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conometricainc-my.sharepoint.com/personal/jkim_econometricainc_com/Documents/Desktop/PE1/PODs/"/>
    </mc:Choice>
  </mc:AlternateContent>
  <xr:revisionPtr revIDLastSave="1718" documentId="8_{ACE9ACAF-2BE6-6245-8085-FC4B6FB64DFB}" xr6:coauthVersionLast="47" xr6:coauthVersionMax="47" xr10:uidLastSave="{646DF6DB-B95E-47E5-9906-6C32904EEF55}"/>
  <bookViews>
    <workbookView xWindow="2160" yWindow="468" windowWidth="18912" windowHeight="11556" tabRatio="673" firstSheet="5" activeTab="12" xr2:uid="{2696247A-8980-4ADD-BD27-5CF0323ECC46}"/>
  </bookViews>
  <sheets>
    <sheet name="Sheet1" sheetId="1" r:id="rId1"/>
    <sheet name="Sheet2" sheetId="2" r:id="rId2"/>
    <sheet name="medicalproductguide.com Data" sheetId="3" r:id="rId3"/>
    <sheet name="Sorted" sheetId="5" r:id="rId4"/>
    <sheet name="Output" sheetId="7" r:id="rId5"/>
    <sheet name="Sheet4" sheetId="8" r:id="rId6"/>
    <sheet name="Sheet3" sheetId="6" r:id="rId7"/>
    <sheet name="medicalproductguide.com Data 2" sheetId="9" r:id="rId8"/>
    <sheet name="Sheet5" sheetId="10" r:id="rId9"/>
    <sheet name="Sheet7" sheetId="14" r:id="rId10"/>
    <sheet name="Sheet6" sheetId="13" r:id="rId11"/>
    <sheet name="Sheet8" sheetId="15" r:id="rId12"/>
    <sheet name="Sheet9" sheetId="17" r:id="rId13"/>
  </sheets>
  <definedNames>
    <definedName name="_xlnm._FilterDatabase" localSheetId="2" hidden="1">'medicalproductguide.com Data'!$E$1:$E$51</definedName>
    <definedName name="_xlnm._FilterDatabase" localSheetId="7" hidden="1">'medicalproductguide.com Data 2'!$I$1:$J$50</definedName>
    <definedName name="_xlnm._FilterDatabase" localSheetId="6" hidden="1">Sheet3!$C$1:$C$325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5" l="1"/>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D2" i="14" a="1"/>
  <c r="D2" i="14" s="1"/>
  <c r="B2" i="14" a="1"/>
  <c r="B2" i="14" s="1"/>
  <c r="T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<sst xmlns="http://schemas.openxmlformats.org/spreadsheetml/2006/main" count="16389" uniqueCount="2684">
  <si>
    <t>PODS Name</t>
  </si>
  <si>
    <t>Address</t>
  </si>
  <si>
    <t>City</t>
  </si>
  <si>
    <t>ZipCode</t>
  </si>
  <si>
    <t>County</t>
  </si>
  <si>
    <t>Alt Address</t>
  </si>
  <si>
    <t>Zipcode</t>
  </si>
  <si>
    <t>Legit Address(Y/N)</t>
  </si>
  <si>
    <t>LLC Agent</t>
  </si>
  <si>
    <t>Estimated Revenue</t>
  </si>
  <si>
    <t>Status</t>
  </si>
  <si>
    <t>Phone Number</t>
  </si>
  <si>
    <t>Website</t>
  </si>
  <si>
    <t>Email Address</t>
  </si>
  <si>
    <t>Business Type</t>
  </si>
  <si>
    <t>Products</t>
  </si>
  <si>
    <t>Kronos Spinal Technologies (KST)</t>
  </si>
  <si>
    <t xml:space="preserve">LifeSpine </t>
  </si>
  <si>
    <t>Stabl Spine</t>
  </si>
  <si>
    <t>Surgical Orthomedics, Inc</t>
  </si>
  <si>
    <t>Alt(City and State)</t>
  </si>
  <si>
    <t>7314 RAMOTH DRIVE</t>
  </si>
  <si>
    <t>P.O. BOX 1693</t>
  </si>
  <si>
    <t>BOUNTIFUL</t>
  </si>
  <si>
    <t>84011-1693</t>
  </si>
  <si>
    <t>Davis </t>
  </si>
  <si>
    <t>JACKSONVILLE, FL</t>
  </si>
  <si>
    <t>Y</t>
  </si>
  <si>
    <t>PIKE ADAM</t>
  </si>
  <si>
    <t>LLC</t>
  </si>
  <si>
    <t>Manufacturer</t>
  </si>
  <si>
    <t>Distribution</t>
  </si>
  <si>
    <t>Manufacturer or Distributor</t>
  </si>
  <si>
    <t>Note</t>
  </si>
  <si>
    <t>Durable goods Merchant Wholesaler?</t>
  </si>
  <si>
    <t>PO BOX 797604</t>
  </si>
  <si>
    <t>DALLAS</t>
  </si>
  <si>
    <t>State</t>
  </si>
  <si>
    <t>TX</t>
  </si>
  <si>
    <t>Collin</t>
  </si>
  <si>
    <t>Elliott Sauter PLLC</t>
  </si>
  <si>
    <t>Dallas, TX</t>
  </si>
  <si>
    <t>$1.15 mil</t>
  </si>
  <si>
    <t>Commercial Equipment and Supplies Merchant Wholesalers Industry</t>
  </si>
  <si>
    <t>$1.22 mil</t>
  </si>
  <si>
    <t>7665 W LAKE MEAD BLVD #101</t>
  </si>
  <si>
    <t>13951 S. Quality Dr.</t>
  </si>
  <si>
    <t>Huntley</t>
  </si>
  <si>
    <t>IL</t>
  </si>
  <si>
    <t>McHenry </t>
  </si>
  <si>
    <t>HENDERSON,NV</t>
  </si>
  <si>
    <t>info@lifespine.com</t>
  </si>
  <si>
    <t>https://lifespine.com/</t>
  </si>
  <si>
    <t>847-884-6117</t>
  </si>
  <si>
    <t>LIFESPINE LLC </t>
  </si>
  <si>
    <t>Different results in google/ opencorporates</t>
  </si>
  <si>
    <t>11467 Huebner Rd, Ste 350</t>
  </si>
  <si>
    <t>San Antonio</t>
  </si>
  <si>
    <t>Bexar </t>
  </si>
  <si>
    <t>(210) 344-1855</t>
  </si>
  <si>
    <t>Harold B Childs III</t>
  </si>
  <si>
    <t>Medical Concepts, INC</t>
  </si>
  <si>
    <t>25302 MIRANDA RDG</t>
  </si>
  <si>
    <t>BOERNE, TX</t>
  </si>
  <si>
    <t>INC</t>
  </si>
  <si>
    <t>limited information</t>
  </si>
  <si>
    <t>Lanx Sales, LLC</t>
  </si>
  <si>
    <t>Corporation Service Company</t>
  </si>
  <si>
    <t>1560 Broadway, Suite 2090</t>
  </si>
  <si>
    <t>Denver, CO</t>
  </si>
  <si>
    <t>310 Interlocken Parkway, Suite 120</t>
  </si>
  <si>
    <t>Broomfield</t>
  </si>
  <si>
    <t>CO</t>
  </si>
  <si>
    <t>Jefferson </t>
  </si>
  <si>
    <t>(303) 443-7500</t>
  </si>
  <si>
    <t>N</t>
  </si>
  <si>
    <t>Need more info</t>
  </si>
  <si>
    <t>270 S MAIN ST</t>
  </si>
  <si>
    <t>Bountiful</t>
  </si>
  <si>
    <t>UT</t>
  </si>
  <si>
    <t>AARON BROWN</t>
  </si>
  <si>
    <t>Branch of NORAM MEDICAL, LLC</t>
  </si>
  <si>
    <t>Steven M Hewes</t>
  </si>
  <si>
    <t>$2.24 million</t>
  </si>
  <si>
    <t>(817) 226-9900</t>
  </si>
  <si>
    <t>Tarrant</t>
  </si>
  <si>
    <t>Redondo Beach</t>
  </si>
  <si>
    <t>CA</t>
  </si>
  <si>
    <t>Los Angeles</t>
  </si>
  <si>
    <t>2106 W. PioneerParkway Suite 125</t>
  </si>
  <si>
    <t>2637 ManhattanBeach Blvd</t>
  </si>
  <si>
    <t>Pantego</t>
  </si>
  <si>
    <t>Surgical West, Inc</t>
  </si>
  <si>
    <t>https://www.surgicalwest.com/contact/</t>
  </si>
  <si>
    <t>310-643-9989</t>
  </si>
  <si>
    <t>sales@surgicalwest.com</t>
  </si>
  <si>
    <t>MARTHA OLSON</t>
  </si>
  <si>
    <t>$1.37 million</t>
  </si>
  <si>
    <t>part of the Professional and Commercial Equipment and Supplies Merchant Wholesalers Industry</t>
  </si>
  <si>
    <t>https://opencorporates.com/companies/us_co/20121690588</t>
  </si>
  <si>
    <t>https://www.dnb.com/business-directory/company-profiles.surgical_orthomedics_inc.ac447c825f896c3dcd380fed6e3f00a9.html</t>
  </si>
  <si>
    <t>https://opencorporates.com/companies/us_ut/7161813-0161</t>
  </si>
  <si>
    <t>https://opencorporates.com/companies/us_tx/0801423546</t>
  </si>
  <si>
    <t>L2 Surgical LLC</t>
  </si>
  <si>
    <t>https://opencorporates.com/companies/us_tx/0801365068</t>
  </si>
  <si>
    <t>https://opencorporates.com/companies/us_fl/L10000078097</t>
  </si>
  <si>
    <t>7557 Rambler Road, Suite 970</t>
  </si>
  <si>
    <t>Link-Open</t>
  </si>
  <si>
    <t xml:space="preserve">Aesculap </t>
  </si>
  <si>
    <t>Alliance Partners (AKA Alliance Spine)</t>
  </si>
  <si>
    <t>Alliance Surgical Distributors, LLC</t>
  </si>
  <si>
    <t>Allograft Innovations LLC</t>
  </si>
  <si>
    <t xml:space="preserve">Amendia </t>
  </si>
  <si>
    <t>Anulex Technologies Inc</t>
  </si>
  <si>
    <t>Apex Medical Technologies</t>
  </si>
  <si>
    <t xml:space="preserve">Applied Spine Technologies </t>
  </si>
  <si>
    <t>Associated Retinal Consultants, LLC</t>
  </si>
  <si>
    <t xml:space="preserve">Atlas Spine </t>
  </si>
  <si>
    <t xml:space="preserve">Axial Biotech </t>
  </si>
  <si>
    <t xml:space="preserve">Axis Spine </t>
  </si>
  <si>
    <t xml:space="preserve">b2d Marketing </t>
  </si>
  <si>
    <t xml:space="preserve">BASS Bone &amp; Spine Specialists, LLC </t>
  </si>
  <si>
    <t>BellMed Resources LLC (there are a few)</t>
  </si>
  <si>
    <t>NAICS Code</t>
  </si>
  <si>
    <t>SIC Codes</t>
  </si>
  <si>
    <t>623110 </t>
  </si>
  <si>
    <t>8051 </t>
  </si>
  <si>
    <t>PA</t>
  </si>
  <si>
    <t>18034-8225</t>
  </si>
  <si>
    <t>78232-5020</t>
  </si>
  <si>
    <t>92374-9706</t>
  </si>
  <si>
    <t>FL</t>
  </si>
  <si>
    <t xml:space="preserve">32606-7322 </t>
  </si>
  <si>
    <t>GA</t>
  </si>
  <si>
    <t>MN</t>
  </si>
  <si>
    <t xml:space="preserve">55344-3677 </t>
  </si>
  <si>
    <t>CT</t>
  </si>
  <si>
    <t>06067-1740</t>
  </si>
  <si>
    <t>NJ</t>
  </si>
  <si>
    <t>33458-808</t>
  </si>
  <si>
    <t>84109-1698</t>
  </si>
  <si>
    <t>91362-6419</t>
  </si>
  <si>
    <t>WA</t>
  </si>
  <si>
    <t>423450 </t>
  </si>
  <si>
    <t>5047 </t>
  </si>
  <si>
    <t>Linkedin Link</t>
  </si>
  <si>
    <t>339113 </t>
  </si>
  <si>
    <t>https://www.allbiz.com/business/applied-spine-technologies-inc_15-212-668-0341</t>
  </si>
  <si>
    <t>Same CEO, but different address</t>
  </si>
  <si>
    <t>541613 </t>
  </si>
  <si>
    <t>8742 </t>
  </si>
  <si>
    <t>NA</t>
  </si>
  <si>
    <t>Blackstone Medical Inc (Orthofix Spinal Implants)</t>
  </si>
  <si>
    <t xml:space="preserve">California Spine Care </t>
  </si>
  <si>
    <t xml:space="preserve">Captiva Spine </t>
  </si>
  <si>
    <t xml:space="preserve">Cayenne Medical </t>
  </si>
  <si>
    <t xml:space="preserve">CBA Associates, LLC </t>
  </si>
  <si>
    <t xml:space="preserve">CCPA Purchasing Partners, LP. </t>
  </si>
  <si>
    <t xml:space="preserve">Centinel Spine </t>
  </si>
  <si>
    <t>Central California Surgical Distributors, LLC</t>
  </si>
  <si>
    <t>CG&amp;B LLC</t>
  </si>
  <si>
    <t xml:space="preserve">CGB Medical </t>
  </si>
  <si>
    <t xml:space="preserve">ChoiceSpine </t>
  </si>
  <si>
    <t xml:space="preserve">CoAlign Innovation </t>
  </si>
  <si>
    <t>Lewisville</t>
  </si>
  <si>
    <t>Concord</t>
  </si>
  <si>
    <t>Jupiter</t>
  </si>
  <si>
    <t>Scottsdale</t>
  </si>
  <si>
    <t>AZ</t>
  </si>
  <si>
    <t>85260-1847</t>
  </si>
  <si>
    <t>Palm Desert</t>
  </si>
  <si>
    <t>Chicago</t>
  </si>
  <si>
    <t>West Chester</t>
  </si>
  <si>
    <t>CLOVIS</t>
  </si>
  <si>
    <t>Lakewood</t>
  </si>
  <si>
    <t>Holladay</t>
  </si>
  <si>
    <t>84124-2174</t>
  </si>
  <si>
    <t>Knoxville</t>
  </si>
  <si>
    <t>TN</t>
  </si>
  <si>
    <t>Redwood City</t>
  </si>
  <si>
    <t>8011 </t>
  </si>
  <si>
    <t>621111 </t>
  </si>
  <si>
    <t>3842 </t>
  </si>
  <si>
    <t>5999 </t>
  </si>
  <si>
    <t>453998 </t>
  </si>
  <si>
    <t>5999/3841</t>
  </si>
  <si>
    <t>446199/ 339112</t>
  </si>
  <si>
    <t xml:space="preserve">Cook Medical LLC </t>
  </si>
  <si>
    <t xml:space="preserve">CoreLink </t>
  </si>
  <si>
    <t xml:space="preserve">Dallas-Addison Surgical Supply, LLC </t>
  </si>
  <si>
    <t>DiFusion, Inc.</t>
  </si>
  <si>
    <t xml:space="preserve">DS Medical </t>
  </si>
  <si>
    <t xml:space="preserve">Duraspine </t>
  </si>
  <si>
    <t>Somers Point</t>
  </si>
  <si>
    <t>08244-2470</t>
  </si>
  <si>
    <t>Bloomington</t>
  </si>
  <si>
    <t>IN</t>
  </si>
  <si>
    <t>St. Louis</t>
  </si>
  <si>
    <t>MO</t>
  </si>
  <si>
    <t>Nashville</t>
  </si>
  <si>
    <t>Austin</t>
  </si>
  <si>
    <t>Cape Girardeau</t>
  </si>
  <si>
    <t>Colleyville</t>
  </si>
  <si>
    <t>76034-4713</t>
  </si>
  <si>
    <t>Coastal NeuroSciences (Coastal Physicians &amp; Surgens,Inc.)</t>
  </si>
  <si>
    <t xml:space="preserve"> (Coastal Physicians &amp; Surgens,Inc.)</t>
  </si>
  <si>
    <t>339112/339113</t>
  </si>
  <si>
    <t>3841/ 3842</t>
  </si>
  <si>
    <t>East Louisiana Surgical Services LLC</t>
  </si>
  <si>
    <t xml:space="preserve">Eisertech </t>
  </si>
  <si>
    <t xml:space="preserve">Eminent Spine </t>
  </si>
  <si>
    <t xml:space="preserve">Episode Solutions, LLC </t>
  </si>
  <si>
    <t>Exactech, Inc.</t>
  </si>
  <si>
    <t xml:space="preserve">Farallon Surgical, LLC </t>
  </si>
  <si>
    <t>Georgia Cryotherapy LP (Same Address as Michigan Mobile Urology)</t>
  </si>
  <si>
    <t>Globus Medical Inc.</t>
  </si>
  <si>
    <t xml:space="preserve">Gold Standard Orthopaedics </t>
  </si>
  <si>
    <t>GS Solutions, Inc. dba GS Medical</t>
  </si>
  <si>
    <t>IMDS (Imaging Diagnostic Systems Inc?)</t>
  </si>
  <si>
    <t>Inland Surgical Products, LLC</t>
  </si>
  <si>
    <t xml:space="preserve">Innovasis, Inc. </t>
  </si>
  <si>
    <t>Integra Lifesciences Holdings Company</t>
  </si>
  <si>
    <t xml:space="preserve">Intelligent Implant Systems </t>
  </si>
  <si>
    <t xml:space="preserve">ISTO Technologies </t>
  </si>
  <si>
    <t>Kortmed Marketing and Management, LLC</t>
  </si>
  <si>
    <t xml:space="preserve">LOUISIANA SURGICAL SERVICES, LLC </t>
  </si>
  <si>
    <t>M&amp;T Infinity Associates, LLC</t>
  </si>
  <si>
    <t>Medical Designs, LLC (MDLLC)</t>
  </si>
  <si>
    <t>Medical Interest, Inc.</t>
  </si>
  <si>
    <t>Meditech Spine, LLC</t>
  </si>
  <si>
    <t>Mesa Surgical, LLC</t>
  </si>
  <si>
    <t xml:space="preserve">Michigan Mobile Urology Services LLC </t>
  </si>
  <si>
    <t xml:space="preserve">Midwest Cryotherapy LP </t>
  </si>
  <si>
    <t xml:space="preserve">millard vision center PC </t>
  </si>
  <si>
    <t>MIS Technologies, LLC</t>
  </si>
  <si>
    <t>New Era Orthopedics</t>
  </si>
  <si>
    <t xml:space="preserve">Nexxt Spine </t>
  </si>
  <si>
    <t xml:space="preserve">North Shore Surgical Services, LLC </t>
  </si>
  <si>
    <t xml:space="preserve">NovaBone </t>
  </si>
  <si>
    <t xml:space="preserve">NuTech Spine </t>
  </si>
  <si>
    <t>Nuvasive</t>
  </si>
  <si>
    <t xml:space="preserve">Oklahoma Urologic Therapies LP </t>
  </si>
  <si>
    <t xml:space="preserve">Opus Surgical Implant Systems, LLC  </t>
  </si>
  <si>
    <t>Genesys Orthopedic Systems LLC</t>
  </si>
  <si>
    <t>3841 </t>
  </si>
  <si>
    <t>339112 </t>
  </si>
  <si>
    <t>621511 </t>
  </si>
  <si>
    <t>8071 </t>
  </si>
  <si>
    <t>541720 </t>
  </si>
  <si>
    <t>8733 </t>
  </si>
  <si>
    <t>3842/8731</t>
  </si>
  <si>
    <t>8742/ 7020/7310</t>
  </si>
  <si>
    <t>7389/5047</t>
  </si>
  <si>
    <t>541990/4234502</t>
  </si>
  <si>
    <t>8042/8690</t>
  </si>
  <si>
    <t>3999 </t>
  </si>
  <si>
    <t>339999 </t>
  </si>
  <si>
    <t>OrthoPediatrics</t>
  </si>
  <si>
    <t xml:space="preserve">Orthopedic Implant Company </t>
  </si>
  <si>
    <t>Paradigm Spine</t>
  </si>
  <si>
    <t>Pdp Spine-N Al GP LLC (OIG: PDP Spine)</t>
  </si>
  <si>
    <t>Phygen, LLC f/k/a Allez Spine, LLC (OIG: Phygen/Allez)</t>
  </si>
  <si>
    <t>Pinnacle Spine Group</t>
  </si>
  <si>
    <t>Pioneer Dental Laboratories (OIG: Pioneer Laboratories)</t>
  </si>
  <si>
    <t>Pioneer Surgical Technology, Inc (Pioneer Laboratories Inc?)</t>
  </si>
  <si>
    <t>Progressive Motion, Inc.</t>
  </si>
  <si>
    <t>Reliance Medical Systems</t>
  </si>
  <si>
    <t>RSB Spine</t>
  </si>
  <si>
    <t xml:space="preserve">S. Alabama Surgical Services GP, LLC </t>
  </si>
  <si>
    <t>Saber (This looks like a SNF)</t>
  </si>
  <si>
    <t>Scient'x</t>
  </si>
  <si>
    <t xml:space="preserve">Senate Surgical Distribution, LLC </t>
  </si>
  <si>
    <t xml:space="preserve">Sequoia Surgical Distributors, LLC </t>
  </si>
  <si>
    <t>Showa IKA America Inc.</t>
  </si>
  <si>
    <t>SI Bone</t>
  </si>
  <si>
    <t>Signus Medical</t>
  </si>
  <si>
    <t>SINTX TECHNOLOGIES, INC.</t>
  </si>
  <si>
    <t>Small Bone Innovations</t>
  </si>
  <si>
    <t xml:space="preserve">SmartHealth Inc </t>
  </si>
  <si>
    <t>South Alabama Surgical Services</t>
  </si>
  <si>
    <t xml:space="preserve">Southeast Cryotherapy LP </t>
  </si>
  <si>
    <t xml:space="preserve">Southern Louisiana Surgical Supply, LLC </t>
  </si>
  <si>
    <t>Southern Spine</t>
  </si>
  <si>
    <t>Specialty Surgical Instrumentation, Inc.</t>
  </si>
  <si>
    <t>Spinal Elements Holdings, Inc.</t>
  </si>
  <si>
    <t>Spinal USA</t>
  </si>
  <si>
    <t>Spine View, Inc.</t>
  </si>
  <si>
    <t>Spine Wave, Inc.</t>
  </si>
  <si>
    <t>SpineCraft</t>
  </si>
  <si>
    <t>SpineFrontier</t>
  </si>
  <si>
    <t>Spineology, Inc.</t>
  </si>
  <si>
    <t>SpineSmith Holdings, LLC</t>
  </si>
  <si>
    <t xml:space="preserve">Strategic Dentistry LLC </t>
  </si>
  <si>
    <t>Surgical West, Inc.</t>
  </si>
  <si>
    <t>Synapse Surgical LLC</t>
  </si>
  <si>
    <t>Synapse Surgical, LLC (Synapse Medical LLC?)</t>
  </si>
  <si>
    <t>TEK Medical Systems, LLC</t>
  </si>
  <si>
    <t>The Spinal Frontier Chiropractic (OIG: Spinal Frontier)</t>
  </si>
  <si>
    <t>Torreyspine</t>
  </si>
  <si>
    <t>Total Connect Spine</t>
  </si>
  <si>
    <t>Travis Bird DBA AVEM Healthcare, LLC and/or AVEM Holdings, LLC and/or Eucyt Medical and/or Avem Biopharmaceuticals, LLC</t>
  </si>
  <si>
    <t>Trinity (Orthofix)</t>
  </si>
  <si>
    <t>United Rheumatology NY IPA I, LLC</t>
  </si>
  <si>
    <t>US Retina LLC</t>
  </si>
  <si>
    <t>Vertebral Technologies, Inc. (VTI)</t>
  </si>
  <si>
    <t>Wenzel Spine</t>
  </si>
  <si>
    <t>Whip Mix Corporation (Whipmix Corp?)</t>
  </si>
  <si>
    <t>Xtant Medical Holdings</t>
  </si>
  <si>
    <t>Youngstown Surgical</t>
  </si>
  <si>
    <t>8031 </t>
  </si>
  <si>
    <t>6324 </t>
  </si>
  <si>
    <t>524114 </t>
  </si>
  <si>
    <t>Saber Healthcare Group LLC?</t>
  </si>
  <si>
    <t>different address</t>
  </si>
  <si>
    <t>8249/802</t>
  </si>
  <si>
    <t>611519/621210</t>
  </si>
  <si>
    <t>8741, 7352</t>
  </si>
  <si>
    <t>561110/ 532283</t>
  </si>
  <si>
    <t>Avem Biopharmaceuticals, LLC</t>
  </si>
  <si>
    <t>Trinity Orthopedics, LLC</t>
  </si>
  <si>
    <t>8711 </t>
  </si>
  <si>
    <t>541330 </t>
  </si>
  <si>
    <t>Youngstown Orthopaedic Associates</t>
  </si>
  <si>
    <t xml:space="preserve">3M Medical Distributors, LLC </t>
  </si>
  <si>
    <t>4D SPINE, INC.</t>
  </si>
  <si>
    <t xml:space="preserve">Alcoha, LLC </t>
  </si>
  <si>
    <t>Alpine Surgical Technologies, LLC</t>
  </si>
  <si>
    <t xml:space="preserve">Amedica </t>
  </si>
  <si>
    <t xml:space="preserve">Atlantic Coast Cryotherapy LP </t>
  </si>
  <si>
    <t xml:space="preserve">Avenir Ortho, LLC </t>
  </si>
  <si>
    <t xml:space="preserve">Biostructures </t>
  </si>
  <si>
    <t xml:space="preserve">Bridge Spine </t>
  </si>
  <si>
    <t xml:space="preserve">Central Florida Cryo Partners LP </t>
  </si>
  <si>
    <t xml:space="preserve">Custom Spine </t>
  </si>
  <si>
    <t xml:space="preserve">DirectSpine </t>
  </si>
  <si>
    <t xml:space="preserve">Disc Motion Technologies Inc </t>
  </si>
  <si>
    <t xml:space="preserve">Embassy Spinal </t>
  </si>
  <si>
    <t>Fusion Resources</t>
  </si>
  <si>
    <t xml:space="preserve">Global Orthopedics </t>
  </si>
  <si>
    <t xml:space="preserve">Gulf States Cryotherapy LP </t>
  </si>
  <si>
    <t xml:space="preserve">HighPoint Healthcare, LLC </t>
  </si>
  <si>
    <t xml:space="preserve">Integrated Spine Concepts </t>
  </si>
  <si>
    <t xml:space="preserve">Jemo Spine </t>
  </si>
  <si>
    <t>Joint Solutions of Tennessee, LLC</t>
  </si>
  <si>
    <t>LDR Spine USA</t>
  </si>
  <si>
    <t xml:space="preserve">Leading Edge Spinal Implants LLC </t>
  </si>
  <si>
    <t>Medical Concepts (Medical Concepts Development Inc.?)</t>
  </si>
  <si>
    <t xml:space="preserve">Memphis Cryo Associates LP </t>
  </si>
  <si>
    <t xml:space="preserve">Midwest Surgical Alliance, LLC </t>
  </si>
  <si>
    <t xml:space="preserve">Mobile Cryosurgical Partners LP </t>
  </si>
  <si>
    <t xml:space="preserve">MSP Surgical Services LLC </t>
  </si>
  <si>
    <t xml:space="preserve">National Medical Solutions ‐ South Al </t>
  </si>
  <si>
    <t xml:space="preserve">Neurosurgical Supply </t>
  </si>
  <si>
    <t xml:space="preserve">New England Cryotherapy LP </t>
  </si>
  <si>
    <t xml:space="preserve">North Texas Surgical Services, LLC </t>
  </si>
  <si>
    <t xml:space="preserve">Omega Solutions LLC </t>
  </si>
  <si>
    <t>Orthohelix Surgical Design</t>
  </si>
  <si>
    <t xml:space="preserve">Physician Discoveries, LLC </t>
  </si>
  <si>
    <t xml:space="preserve">Rocky Mountain Cryotherapy LP </t>
  </si>
  <si>
    <t xml:space="preserve">SEFL Cryo Associates LLC </t>
  </si>
  <si>
    <t>Sintea Biotech Inc</t>
  </si>
  <si>
    <t>SPINAL SURGICAL STRATEGIES LLC</t>
  </si>
  <si>
    <t>Spine Source, Inc.</t>
  </si>
  <si>
    <t>Spine Vision</t>
  </si>
  <si>
    <t>Spineworks</t>
  </si>
  <si>
    <t>Synergistic Implant Providers</t>
  </si>
  <si>
    <t xml:space="preserve">Synergy Integrated Medical Solutions LLC </t>
  </si>
  <si>
    <t>Synergy Surgical Technologies</t>
  </si>
  <si>
    <t>Titan Spine</t>
  </si>
  <si>
    <t>Total Spine Solutions, LLC</t>
  </si>
  <si>
    <t xml:space="preserve">Tri-State Cryosurgical Partnerships LP </t>
  </si>
  <si>
    <t>Venture Medical (Venture Medical ReQuip?)</t>
  </si>
  <si>
    <t>Verticor</t>
  </si>
  <si>
    <t>VG Innovations</t>
  </si>
  <si>
    <t>West Coast Spine</t>
  </si>
  <si>
    <t>Western Spine</t>
  </si>
  <si>
    <t xml:space="preserve">Westpac Partners, LP </t>
  </si>
  <si>
    <t>Operating: Y,Y?</t>
  </si>
  <si>
    <t>Operating: N,N?,?</t>
  </si>
  <si>
    <t>339112/339112</t>
  </si>
  <si>
    <t>325414/446199</t>
  </si>
  <si>
    <t>446110, 54171</t>
  </si>
  <si>
    <t>4772, 7210</t>
  </si>
  <si>
    <t>8620, 9602</t>
  </si>
  <si>
    <t>8620, 9529</t>
  </si>
  <si>
    <t>7381,6419, 8010</t>
  </si>
  <si>
    <t>Search Links (helpful)</t>
  </si>
  <si>
    <t>SICCODE</t>
  </si>
  <si>
    <t>https://www.buzzfile.com/Search/Company/Results?searchTerm=Westpac-Partners&amp;parameter=state--5&amp;type=1</t>
  </si>
  <si>
    <t>Buzzfile</t>
  </si>
  <si>
    <t>Step1</t>
  </si>
  <si>
    <t>Step2</t>
  </si>
  <si>
    <t>Step3</t>
  </si>
  <si>
    <t>Step4</t>
  </si>
  <si>
    <t>google</t>
  </si>
  <si>
    <t>https://www.allbiz.com/business/westpac-partners-lp</t>
  </si>
  <si>
    <t>ALL BIZ</t>
  </si>
  <si>
    <t>https://siccode.com/search-business/western+spine</t>
  </si>
  <si>
    <t>62131/ 062131</t>
  </si>
  <si>
    <t>Adhesives, Liquid, Arthroscopes, Aspirators, Surgical, Bandages, Plain Gauze, Bandages, Compression/Support, Lancets, Blood, Cutters, Bone, Bone Wax, Burs, Surgical, Bone, Cranial, Catheters, Urinary, Urethral, Drainage, Self-Retained, Catheters, Vascular, Infusion, Peripheral, Catheters, Vascular, Infusion, Central Venous, Catheters, Urinary, Suprapubic, Drainage, Clamps, Surgical, Bronchus, Clamps, Surgical, Vascular, Artery, Spring/Cross Action, Clamps, Surgical, Vascular, Hemorrhoid, Clamps, Surgical, Vascular, Ductus Arteriosus, Clamps, Surgical, Vascular, Artery, Peripheral, Clamps, External Occlusion, Umbilical Cord, Clip Removers, Clips, Implantable, Vascular, Extracranial, Aneurysm, Clips, Surgical, Vascular, Scalp, Clips, Surgical, Wound Closure, Skin/Tissue Suturing, Clips, Surgical, Towel, Hemodialysis Units, Hemodialysis Tubing Sets, Peritoneal Dialysis Units, Dialyzers, Hemodialysis, Hollow-Fiber, Dilators, Surgical, Cardiac, Dilators, Surgical, Biliary/Common Duct, Dilators, Surgical, Endotracheal, Dilators, Uterine, Hand Drills, Biopsy, Hand Drills, Surgical, Bone, Trephines, Surgical, Craniotomy, Automated Perforation, Hand Drills, Surgical, Bone, Intramedullary, Hand Drills, Surgical, Middle Ear, Burs, Dental/Oral Surgery, Drill Bits, Surgical, Craniotomy, Syringes, Bulb, Ear/Ulcer, Forceps, Electrosurgical, Enucleators, Forceps, Dressing, Forceps, Laparoscopic, Forceps, Gallbladder, Forceps, Hemostatic, Forceps, Intestinal, Forceps, Lung, Forceps, Obstetric, Forceps, Sponge, Forceps, Stone Manipulation, Forceps, Tissue, Forceps, Utility, Gauze, Gloves, Examination/Treatment, Gloves, Surgical, Goniometers, Gouges, Guides, Drill, Clippers, Hair, Hammers, Percussion, Head Mirrors, Headlights, Hooks, Surgical, Tracheal, Racks, Electric/Electronic Equipment, Knife/Scalpel Handles, Surgical Instrument Holders, Knife, Knives, Surgical, Amputation, Knives, Surgical, Dura Mater, Knives, Surgical, Meniscus, Knives, Orthopedic Cast, Knives, Surgical, Skin Grafting, Ligators, Hemorrhoid, Mallets, Bone, Mirrors, Hand-Held, Larynx/Pharynx, Clippers, Nail, Suture Needle Holding Instruments, Needles, Suture, Ophthalmoscopes, Direct, Orthopedic Internal Fixation Systems, Fracture, Otoscopes, Plates, Bone, Probes, Common Duct, Exploratory Probes, Eye, Lacrimal, Prosthesis Implantation Instruments, Orthopedic, Infusion Pumps, Enteral Feeding, Infusion Pumps, Multitherapy, Syringe, Raspatories, Retractors, Surgical, Abdominal Wall, Retractors, Surgical, Urinary Tract, Bladder, Retractors, Surgical, Brain, Retractors, Surgical, Brain, Nerve Decompression, Retractors, Dental/Oral Surgery, Retractors, Surgical, Multipurpose, Handheld, Retractors, Laminectomy, Retractors, Orthopedic, Retractors, Plastic Surgery, Retractors, Surgical, Rectum, Retractors, Surgical, Thoracic Wall, Rib, Retractors, Surgical, Multipurpose, Self-Retained, Retractors, Surgical, Thoracic Wall, Retractors, Vaginal, Retractors, Surgical, Vessel, Cutters, Ring, Rongeurs, Neurosurgical, Scalers, Scissors, Bandage, Scissors, Surgical, Eye, Iris, Scissors, Surgical, Intestine, Rectum, Scissors, Surgical, Suture/Stitch Removal, Scoops, Gallstone, Screwdrivers, Surgical, Bone/Bone Prosthesis, Silicone Rubber Sheeting, Exploratory Probes, Urethral, Exploratory Probes, Uterine, Spatulas, Surgical, Brain, Spatulas, Surgical, Lung, Spatulas, Surgical, Middle Ear, Specula, Aural, Specula, Ocular, Specula, Nasal, Specula, Rectal, Specula, Vaginal, Spreaders, Plaster, Retractors, Surgical, Thoracic Wall, Rib, Self-Retained, Sterilization Containers, Sterilization Process Indicators, Chemical, Stethoscopes, Mechanical, Tendon Strippers, Vein Strippers, Sutures, Synthetic, Absorbable, Polyglycolic Acid, Tenotomes, Tongs, Skull, Fixed Loop Instruments, Surgical, Cardiovascular Occlusion, Procedure Kit/Trays, Blood Transfusion, Trocars, Abdominal, Trocars, Nasal Sinus, Trocars, Abdominal, Gallbladder, Tuning Forks, Bougies, Urethra, Hemofiltration Units, Clamps, Other, Forceps, Other, Probes, Other, Retractors, Other, Rongeurs, Other, Sounds, Other, Trocars, Other, Cables, Fiberoptic, Microsurgical Instruments, Rongeurs, Intervertebral Disk, Clamps, Surgical, Intestinal, Rectum, Forceps, Tonsil, Retractors, Surgical, Middle Ear, Mastoid Process, Forceps, Dental, Rongeurs, Dental, Orthopedic Internal Fixation Systems, Spinal, Forceps, Dissecting, Clamps, Surgical, Vascular, Artery, Carotid, Scissors, Surgical, Intestine, Rectum, Fistula, Tubes, Gastrostomy, Decompression/Jejunal Feeding, Nails, Bone, Prostheses, Joint, Hip, Acetabular Component, Prostheses, Joint, Hip, Femoral Component, Prostheses, Joint, Knee, Total, Prostheses, Joint, Knee, Femoral Component, Prostheses, Joint, Knee, Tibial Component, Screws, Bone, Cannulae, Bronchial, Prostheses, Joint, Knee, Patellar Component, Sterilizing Units, Steam, Bulk, Prostheses, Joint, Hip, Total, Sphygmomanometers, Mercury, Shunts, Hydrocephalic, Forceps, Biopsy, Rigid Endoscopic, Forceps, Biopsy, Other, Surgical Instrument Container Systems, Analyzers, Point-of-Care, Whole Blood, Glucose, Sutures, Synthetic, Absorbable, Polydioxanone, Dialysate, Hemodialysis, Tubes, Nasoenteral, Feeding, Light Sources, Rigid Endoscope/Multipurpose, Fiberoptic Cable, Cameras, Video, Endoscope, Gas Delivery Units, Argon-Enhanced Coagulation, Electrosurgical Units, Monopolar, Argon-Enhanced Coagulation, Handpieces, Surgical, Hand Drills, Surgical, Image Processors, Video, Endoscopy, Image Processors, Video, Operating Microscope, Mills, Bone, Electrosurgical Units, Monopolar, Electrosurgical Units, Bipolar, Electrosurgical Units, Monopolar/Bipolar, Electrosurgical Units, Monopolar/Bipolar, Argon-Enhanced Coagulation, Catheters, Vascular, Infusion, Midline, Catheters, Vascular, Hemodialysis, Central Venous, Knives, Surgical, Multipurpose, Scalpel, Protective, Monitors, Physiologic, Glucose, Personal, Needles, Ligature, Needles, Suture, Surgical, Injectors, Medication/Vaccine, Syringe, Insulin, Video Systems, Endoscopic, Chip Camera, Video Systems, Endoscopic, Video Adapter, Laparoscopes, Surgical, Clamps, Surgical, Uterus, Cervical, Clips, Implantable, Vascular, Intracranial, Clips, Implantable, Vascular, Intracranial, Aneurysm, Clips, Implantable, Vascular, Scalp, Clips, Implantable, Vascular, Peripheral, Clips, Surgical, Vascular, Aneurysm, Burs, Surgical, Spine, Microsurgery, Burs, Foot Care, Clippers, Hair, Manual, Depressors, Surgical, Brain, Identification/Tracking/Security Systems, Asset, Surgical Instrument, Punches, Surgical, Spine, Cervical Discectomy, Saws, Surgical, Bone, Electric, Reciprocating, Sternum, Saws, Surgical, Bone, Pneumatic, Reciprocating, Sternum, Sutures, Synthetic, Nonabsorbable, Polyester, Multifilament, Apheresis Units, Blood Donor, Platelet, Apheresis Units, Blood Donor, Plasma, Apheresis Units, Therapeutic, Low-Density Cholesterol, Hemodialysis Units, Renal, Continuous Replacement Therapy, Bandages, Compression/Support, Crepe, Software, Infusion Pump, Dose Error Reduction, Blades, Electric/Pneumatic Saw, Blades, Surgical Scalpel, Blades, Manual Saw, Blades, Microtome, Knives, Surgical, Knives, Surgical, Bone, Interosseous, Knives, Surgical, Nerve, Knives, Surgical, Spinal, Knives, Surgical, Tumor, Microsurgery, Knives, Surgical, Blood Vessel, Microsurgery, Spatulas, Surgical, Brain, Microsurgery, Spatulas, Surgical, Eye, Microsurgery, Spatulas, Surgical, Middle Ear, Microsurgery, Mills, Forceps, Grasping, Flexible Endoscopic, Reservoirs, Cerebrospinal Fluid, Dilators, Cervical Canal, Scissors, Surgical, Cartilage, Infusion Pumps, Multitherapy, Large Volume, Single-Channel, Intravenous Port/Connector Disinfecting Caps, Infusion Pumps, Multitherapy, Large Volume, Infusion Pumps, Anesthesia, Syringe, Procedure Kit/Trays, Procedure Kit/Trays, Angiography, Contrast Media Injector, Procedure Kit/Trays, Irrigation/Lavage, Upper Urinary Tract, Exploratory Probes, Procedure Kit/Trays, Irrigation/Lavage, Peritoneal, Trocars, Abdominal, Laparoscopic, Hooks, Surgical, Apheresis Units, Therapeutic, Platelet/Plasma Exchange, Hooks, Surgical, Uterine Fibroid, Retractors, Surgical, Brain, Self-Retained, Retractors, Surgical, Middle Ear, Retractors, Surgical, Thoracic Wall, Sternum, Retractors, Surgical, Thoracic Organ, Retractors, Surgical, Urinary Tract, Urethra, Retractors, Surgical, Anal/Sphincter, Retractors, Surgical, Thyroid, Retractors, Surgical, Bone, Retractors, Surgical, Maxillofacial, Retractors, Surgical, Nasopharyngeal, Retractors, Surgical, Skin, Retractors, Surgical, Eye, Eyelid, Retractors, Surgical, Joint Tissue, Retractors, Surgical, Spine, Retractors, Surgical, Spine, Cervical, Retractors, Surgical, Spine, Lumbar, Retractors, Surgical, Spine, Lumbar, Laminectomy, Retractors, Surgical, Hand/Finger, Surgical Retractor Kits, Spine, Surgical Retractor Kits, Spine, Cervical, Surgical Retractor Kits, Spine, Lumbar, Surgical Retractor Kits, Multipurpose, Absorption Pads, Power Systems, Electromechanical, Surgery, Neurosurgery/Small Bones, Power Systems, Electromechanical</t>
  </si>
  <si>
    <t>Categories:</t>
  </si>
  <si>
    <t>Product Lines</t>
  </si>
  <si>
    <t>B Braun Dominican Republic Inc</t>
  </si>
  <si>
    <t>B Braun Medical SA</t>
  </si>
  <si>
    <t>Adenotomes, Adhesives, Liquid, Ophthalmic Tonometers, Applanation, Cannulae, Aspirating, Cannulae, Eye, Lacrimal, Catheters, Tracheal, Suction, Catheters, Intracranial, Ventricular, Chisels, Surgical, Middle Ear, Mastoid, Chisels, Surgical, Bone, Orthopedic, Clamps, Surgical, Bronchus, Clamps, Surgical, Vascular, Artery, Spring/Cross Action, Clamps, Surgical, Vascular, Artery, Peripheral, Clips, Implantable, Vascular, Extracranial, Aneurysm, Clips, Surgical, Vascular, Scalp, Clips, Surgical, Towel, Dermabrasion Units, Dilators, Urethral, Dilators, Uterine, Dissectors, Drainage Bags, Dressings, Impregnated, Antimicrobial, Hand Drills, Surgical, Bone, Hand Drills, Fingernail, Ear Piercing Instruments, Electrodes, Neurologic, Forceps, Electrosurgical, Elevators, Ear/Nose/Throat, Elevators, Neurosurgical, Elevators, Orthopedic, Files, Bone, Forceps, Dressing, Forceps, Laparoscopic, Forceps, Fixation, Forceps, Hemostatic, Forceps, Obstetric, Forceps, Sponge, Forceps, Sterilizer Transfer, Forceps, Tissue, Goniometers, Gouges, Guides, Gigli Saw, Hammers, Percussion, Headlights, Hooks, Surgical, Nasal, Rhinoplasty, Hooks, Surgical, Skin, Hooks, Surgical, Eye, Strabismus, Hooks, Surgical, Tracheal, Instrument Trays, Knife/Scalpel Handles, Surgical Instrument Holders, Knife, Knives, Surgical, Skin Grafting, Light Sources, Flexible Endoscope, Fiberoptic Cable, Mallets, Bone, Markers, Skin, Mirrors, Hand-Held, Larynx/Pharynx, Extractors, Nail, Suture Needle Holding Instruments, Needles, Biopsy, Osteotomes, Orthopedic, Osteotomes, Plastic Surgery, Pelvimeters, Earlobe Piercing Guns, Cutters, Pin/Wire, Exploratory Probes, Eye, Lacrimal, Proctoscopes, Punches, Surgical, Hair Transplant, Radiotherapy Simulation Systems, Rasps, Nasal, Rasps, Plastic Surgery, Retractors, Dental/Oral Surgery, Retractors, Surgical, Eye, Retractors, Surgical, Multipurpose, Handheld, Retractors, Surgical, Eye, Orbital, Retractors, Plastic Surgery, Retractors, Surgical, Multipurpose, Self-Retained, Retractors, Surgical, Vessel, Cutters, Ring, Rongeurs, Neurosurgical, Scissors, Bandage, Scissors, Surgical, Eye, Corneoscleral, Scissors, Surgical, Eye, Iris, Scissors, Surgical, Eye, Suture/Stitch Removal, Scissors, Surgical, Suture/Stitch Removal, Scoops, Gallstone, Dermatomes, Manual, Expanded Mesh, Snares, Tonsil, Exploratory Probes, Urethral, Exploratory Probes, Uterine, Specula, Aural, Specula, Ocular, Specula, Nasal, Specula, Rectal, Specula, Vaginal, Sponges, Surgical, Neurosurgery, Retractors, Surgical, Thoracic Wall, Rib, Self-Retained, Stereotactic Headframes, Tendon Strippers, Vein Strippers, Surgical Packs, Tubes, Tracheal, Trephines, Surgical, Eye, Corneoscleral, Trocars, Abdominal, Gallbladder, Knives, Surgical, Urinary Tract, Ureter, Ventriculoscopes, Wire Drivers, Ligature Wires, Clamps, Skull, Guillotines, Rib, Laparotomy Rings, Elevators, Other, Forceps, Other, Hooks, Other, Osteotomes, Other, Probes, Other, Rasps, Other, Retractors, Other, Rongeurs, Other, Splints, Other, Tenaculums, Other, Microsurgical Instruments, Retractors, Surgical, Multipurpose, Fiberoptic-Illuminated, Loupes, Rongeurs, Intervertebral Disk, Forceps, Bone, Forceps, Tonsil, Snares, Nasal, Rasps, Bone, Aspirator/Irrigators, Surgical, Ultrasonic, Forceps, Dissecting, Dressings, Dental Liquid/Paste, Periodontal, Skin Expansion Implants, Orthopedic External Fixation Systems, Other, Pins, Bone, Screws, Bone, Prostheses, Joint, Toe, Mouth Props, Orthoses, Upper Limb, Hand-Finger, Immobilizer, Splint, Cutters, Suture, Forceps, Biopsy, Other, Brushes, Surgical, Dermabrasion, Cannulae, Nasal, Clip Appliers, Vascular, Reusable, Aneurysm, Scissors, Surgical, Tonsil, Burs, Dental, Diamond, Monitors, Physiologic, Intracranial Pressure, Bedside, Sponges, Hemostatic, Absorbable, Procedure Kit/Trays, Biopsy, Soft Tissue, Suction Tips, General-Purpose, Procedure Trays, Surgical, Grafts, Dura, Biological, Cuffs, Vascular Catheter, Cannulae, Liposuction, Shields, Mechanical, Eye, Collagen, Ventricular Drainage Sets, Cerebrospinal Fluid, Oximeters, Cerebral, Hemostatic Media, Powder, Hand Drills, Surgical, Ultrasound Surgical Units, Endoscope/Camera Adapters, Stereotactic Systems, Frame-Guided, Surgical, Intracranial, Stereotactic Systems, Image-Guided, Surgical, Intracranial, Grafts, Skin, Biological, Grafts, Skin, Artificial, Shields, Mechanical, Eye, Banded, Shields, Heat Loss, Catheters, Intracranial, Monitors, Physiologic, Intracranial Pressure, Telemetric, Stereotactic Systems, Image-Guided, Surgical, Otorhinolaryngology, Clamps, Surgical, Intestinal, Colon, Clamps, Surgical, Stomach, Clamps, Surgical, Vascular, Artery, Aorta, Aneurysm, Clips, Surgical, Vascular, Aneurysm, Clips, Surgical, Vascular, Microsurgery, Burs, Surgical, Bone, Workstations, Radiotherapy, Planning, Workstations, Stereotactic Surgery, Dermatomes, Electric, Drainage Bags, Cerebrospinal Fluid, Punches, Biopsy, Pleura, Punches, Surgical, Middle Ear, Punches, Surgical, Nasal, Adenoid, Punches, Surgical, Nasal, Paranasal Sinus, Punches, Surgical, Nasal, Ethmoid Bone, Punches, Postmortem, Liver, Prostheses, Joint, Wrist, Carpal Trapezium, Prostheses, Joint, Wrist, Total, Prostheses, Lower Limb, Foot, Partial, Calipers, External Anthropometry, Dura Mater Implants, Ophthalmic Tonometers, Indentation, Ophthalmic Tonometers, Noncontact, Dressings, Nonimpregnated, Biological, Collagen, Foot Implants, Fracture, Foot Implants, Subtarsal, Procedure Kit/Trays, Implant Delivery, Foot Implant, Stereotactic Systems, Image-Guided, Radiosurgical, Linear Accelerator, Software, Physiologic Monitoring, Intracranial Pressure, Software, Workstation Management, Stereotactic Surgery, Software, Stereotactic System, Frame-Guided, Radiosurgery, Linear Accelerator, Blades, Electric/Pneumatic Dermatome, Blades, Manual Dermatome, Blades, Keratome, Stereotactic Systems, Frame-Guided, Radiosurgical, Linear Accelerator, Mouth Gags, Guide Wires, Knives, Surgical, Eye, Cataract, Lights, Examination, Prosthesis Implantation Instruments, Orthopedic, Retractors, Surgical, Brain, Spirometers, Procedure Kit/Trays, Suture, Transilluminators, Cables, Fiberoptic, Magnifiers, Operating, Prostheses, Joint, Ankle, Tibial Component, Light Sources, Microscope, Dilators, Cervical Canal, Light Sources, Rigid Endoscope/Multipurpose, Fiberoptic Cable, Cameras, Video, Clamps, Surgical, Bone, Plate Holding, Power Systems, Electromechanical, Surgery, Retractors, Surgical, Bone, Femur, Retractors, Surgical, Abdominal Wall, Self-Retained, Exploratory Probes, Mirrors, Hand-Held, Mirrors, Hand-Held, Dental, Retractors, Surgical, Perineal/Pelvic Wall, Self-Retained, Retractors, Surgical, Maxillofacial, Retractors, Surgical, Nasopharyngeal, Retractors, Surgical, Skin, Retractors, Surgical, Eye, Eyelid, Retractors, Surgical, Abdominal Wall, Self-Retained, Laparoscopy, Retractors, Surgical, Joint Tissue, Retractors, Surgical, Spine, Retractors, Surgical, Spine, Cervical, Retractors, Surgical, Spine, Lumbar, Retractors, Surgical, Hand/Finger, Burs, Fingernail, Monitors, Physiologic, Intracranial Pressure, Monitors, Physiologic, Neurology</t>
  </si>
  <si>
    <t>B Braun Singapore Pte Ltd</t>
  </si>
  <si>
    <t>B Braun Medical SpA</t>
  </si>
  <si>
    <t>Integra LifeSciences Services</t>
  </si>
  <si>
    <t>Nails, Bone, Prostheses, Joint, Wrist, Carpal Component, Screws, Bone, Foot Implants, Fracture, Plates, Bone, Prostheses, Joint, Finger/Thumb, Prostheses, Lower Limb, Ankle Component</t>
  </si>
  <si>
    <t>B Braun Medical Inc (Dominican Republic)</t>
  </si>
  <si>
    <t>Integra Miltex</t>
  </si>
  <si>
    <t>B Braun Aesculap Japan Co Ltd</t>
  </si>
  <si>
    <t>Prostheses, Joint, Hip, Acetabular Component, Prostheses, Joint, Hip, Femoral Component, Prostheses, Joint, Knee, Total, Screws, Bone, Prostheses, Joint, Hip, Total, Prostheses, Joint, Knee, Femoral Component</t>
  </si>
  <si>
    <t>Integra LS (Benelux) NV</t>
  </si>
  <si>
    <t>Orthopedic Internal Fixation Systems, Spinal, Allografts, Surgical Retractor Kits, Spine, Mesh Pouches, Spinal Implant/Bone Graft</t>
  </si>
  <si>
    <t>Small Bone Innovations Asia Pacific Sdn Bhd</t>
  </si>
  <si>
    <t>Orthopedic Internal Fixation Systems, Fracture, Plates, Bone, Orthopedic Internal Fixation Systems, Spinal, Nails, Bone, Screws, Bone, Cables/Leads, Other, Cables/Leads</t>
  </si>
  <si>
    <t>Adhesives, Aerosol, Surgical Drapes, Measuring Instrument, Surgical Drapes, Patient, Disposable, Surgical Drapes, Operating Table, Disposable, Sheets, Operating Room Table, Disposable, Surgical Drapes, Patient, Angiographic</t>
  </si>
  <si>
    <t>Washers, Large Equipment, Cart, Carts, Treatment, Anesthesia, Footstools, Conductive, Sanitizers, Sterilizing Units, Germicidal Gas, Ethylene Oxide, Stretchers, Mobile, Hospital, Patient Transfer, Washers, Labware/Surgical Instrument, Ultrasonic, Kick Buckets, Water Purification Systems, Deionization, Water Purification Systems, Reverse Osmosis, Filters, Steam, Distilling Units, Carts, Central Supply, Carts, Central Supply, Linen/Laundry, Carts, Central Supply, Surgical Case, Sterilizing Units, Steam, Bulk, Sterilizing Units, Steam, Tabletop, Sterilizing Units, Steam/Ethylene Oxide, Bulk, Emission Control Systems, Ethylene Oxide, Buckets</t>
  </si>
  <si>
    <t>B Braun Avitum AG</t>
  </si>
  <si>
    <t>Integra NeuroSciences Ltd</t>
  </si>
  <si>
    <t>Small Bone Innovations Deutschland GmbH</t>
  </si>
  <si>
    <t>Orthopedic Cement, Osteotomes, Orthopedic, Prosthesis Implantation Instruments, Orthopedic, Prostheses, Joint, Hip, Acetabular Component, Prostheses, Joint, Hip, Femoral Component, Prostheses, Joint, Knee, Femoral Component, Prostheses, Joint, Knee, Tibial Component, Screws, Bone, Spacers, Tendon, Prostheses, Joint, Knee, Patellar Component, Prostheses, Joint, Hip, Total, Prostheses, Joint, Shoulder, Humeral Component, Prostheses, Joint, Shoulder, Glenoid Component, Allografts, Prostheses, Joint, Shoulder, Total, Blades, Electric/Pneumatic Saw, Blades, Manual Saw, Spatulas, Surgical, Spatulas, Surgical, Bone Cement, Orthopedic Internal Fixation Systems, Spinal, Recorders, Environmental, Air Humidity/Pressure/Temperature</t>
  </si>
  <si>
    <t>B Braun Medical Supplies Sdn Bhd</t>
  </si>
  <si>
    <t>Ortho Development Corp</t>
  </si>
  <si>
    <t>Related Company:</t>
  </si>
  <si>
    <t>Integra Spine</t>
  </si>
  <si>
    <t>marketing@spineology.com</t>
  </si>
  <si>
    <t>Contact:</t>
  </si>
  <si>
    <t>Small Bone Innovations International</t>
  </si>
  <si>
    <t>busidevel@pioneersurgical.com</t>
  </si>
  <si>
    <t>Plates, Bone, Prostheses, Lower Limb, Total, Prosthesis Implantation Instruments, Orthopedic, Tables, Examination/Treatment, Screws, Bone, Tables, Imaging, Punches, Surgical, Bone, Graft/Prosthesis Insertion, Punches, Surgical, Bone, Skull, Punches, Surgical, Bone, Sternum</t>
  </si>
  <si>
    <t>service@medconceptsdev.com</t>
  </si>
  <si>
    <t>Artificial Airways, Oropharyngeal, Bandages, Plain Gauze, Bite Blocks, Collars, Cervical, Compresses/Packs, Hot, Procedure Kit/Trays, Emergency, First Aid, Gloves, Examination/Treatment, Hammers, Neurologic, Headlights, Blankets, Circulating-Liquid, Ice Bags, Ice Bags, Collar, Intravenous Poles, Knives, Surgical, Multipurpose, Scalpel, Surgical Masks, Procedure Kit/Trays, Maternal Post-Partum Care, Pressure Infusors, Sanitizers, Scissors, Bandage, Stethoscopes, Mechanical, Thermometers, Electronic, Thermistor/Thermocouple, Patient, Urinals, Compresses/Packs, Cold, Laryngoscopes, Flexible, Laryngoscopes, Rigid, Aprons, Laboratory, Forceps, Other, Splints, Other, Simulators, Training, Eyewear, Safety, Catheters, Cardiac, Dye Dilution, Sphygmomanometers, Mercury, Sphygmomanometers, Electronic, Automatic, Adhesive Strips, Multipurpose, Sphygmomanometers, Electronic, Automatic, Plethysmographic, Cadaver Bags, Resuscitators, Pulmonary, Exhaled Air, Oximeters, Pulse, Resuscitators, Pulmonary, Manual, Reusable, Wraps, Burn, Towelettes, Surface Disinfection, Masks, Resuscitator, Adult, Masks, Resuscitator, Pediatric, Masks, Resuscitator, Infant, Adhesive Strips, Wound Closure, Compresses/Packs, Cold/Hot, Artificial Airways, Nasopharyngeal, Bedpans, Warming Units, Blood/Intravenous Solution, Electrocardiographs, Multichannel, Forceps, Tissue, Gloves, Surgical, Gloves, Surgical, Hypoallergenic, Hot/Cold Water Bottles, Laryngoscopes, Masks, Air-Oxygen, Aerosol Administration, Masks, Air-Oxygen, Nonrebreathing, Masks, Air-Oxygen, Partial Rebreathing, Cannulae, Nasal, Oxygen Supply, Covers, Thermometer Probe, Stretchers, Mobile, Hospital, Patient Transfer, Tweezers, Stretchers, Portable, Scoop, Electrocardiographs, Multichannel, Interpretive, Catheter Tube Holders, Endotracheal Tube, Stretchers, Portable, Basket, Defibrillators, External, Automated, Thermometers, Electronic, Infrared, Ear, Thermometers, Electronic, Infrared, Skin, Ventilators, Transport, Ophthalmoscope/Otoscopes, Boards, Patient Transfer, Gloves, Examination/Treatment, Hypoallergenic, Monitors, Physiologic, Pulse Oximetry, Personal, Laryngoscope Blades, Sphygmomanometers, Electronic, Automatic, Wrist, Video Systems, Endoscopic, Chip Camera, Laryngoscopic Intubation, Laryngoscope Handles, Emergency Immobilizers, Head/Cervical, Emergency Immobilizers, Head/Cervical, Adult, Emergency Immobilizers, Head/Cervical, Adult, Extrication Collar, Emergency Immobilizers, Head/Cervical, Pediatric, Extrication Collar, Urinals, Portable</t>
  </si>
  <si>
    <t>Orthopedic Internal Fixation Systems, Other</t>
  </si>
  <si>
    <t>gcaster@arsenterprises.com</t>
  </si>
  <si>
    <t>B Braun Medical SAS</t>
  </si>
  <si>
    <t>info@orthodevelopment.com</t>
  </si>
  <si>
    <t>Articulators, Dental, Dental Casting Rings, Dental Wax, Facebows, Porcelain Furnaces, Dental, Vacuum-Mixing Devices, Dental, Dental Materials, Casting, Dental Stone, Dental Casting Investments, Baths, Water, Laboratory, Casting Furnaces, Dental, Dental Articulation Liquid, Waxers, Dental Laboratory, Positioning Aids, Radiographic/Radiotherapeutic, Cephalometry</t>
  </si>
  <si>
    <t>Integra LifeSciences Corp</t>
  </si>
  <si>
    <t>Timothy R Walnofer, Vice President Sales Domestic</t>
  </si>
  <si>
    <t>Sales VP:</t>
  </si>
  <si>
    <t>customerservice@totalsmallbone.com</t>
  </si>
  <si>
    <t>Bob Heinrich</t>
  </si>
  <si>
    <t>Jeanne Berg, Sales Director</t>
  </si>
  <si>
    <t>david.petty@exac.com</t>
  </si>
  <si>
    <t>Randy Peterson</t>
  </si>
  <si>
    <t>B Braun Medicare GmbH &amp; Co KG</t>
  </si>
  <si>
    <t>Ross Chamberlain, Sales Director</t>
  </si>
  <si>
    <t>custsvcnj@integralife.com</t>
  </si>
  <si>
    <t>Pamela Snyder, Regulatory Affairs and Clinical Director</t>
  </si>
  <si>
    <t>Reg Affairs:</t>
  </si>
  <si>
    <t>James T Hook, Senior Vice President Sales North America</t>
  </si>
  <si>
    <t>Eric Baldwin</t>
  </si>
  <si>
    <t>acampbell@orthopediatrics.com</t>
  </si>
  <si>
    <t>Timothy Smalstig</t>
  </si>
  <si>
    <t>Gary J Miller</t>
  </si>
  <si>
    <t>rbourke@dsmedical.co.uk</t>
  </si>
  <si>
    <t>customerservice@cayennemedical.com</t>
  </si>
  <si>
    <t>David Barry</t>
  </si>
  <si>
    <t>B Braun Medical Inc</t>
  </si>
  <si>
    <t>Nadeem Ahmed, Regulatory Affairs Manager</t>
  </si>
  <si>
    <t>movermeer@whipmix.com</t>
  </si>
  <si>
    <t>Judith O'Grady</t>
  </si>
  <si>
    <t>Dan Walsh, Vice President Finance</t>
  </si>
  <si>
    <t>CFO Name:</t>
  </si>
  <si>
    <t>Steve Ward</t>
  </si>
  <si>
    <t>John Sonderegger</t>
  </si>
  <si>
    <t>Orthopedic Internal Fixation Systems, Spinal</t>
  </si>
  <si>
    <t>Gary Barnett, Vice President Regulatory Affairs</t>
  </si>
  <si>
    <t>David Padget</t>
  </si>
  <si>
    <t>Joel C Phillips</t>
  </si>
  <si>
    <t>Deborah Bourke</t>
  </si>
  <si>
    <t>Michael N Moehring, Vice President Sales</t>
  </si>
  <si>
    <t>Glenn Caster, President</t>
  </si>
  <si>
    <t>CEO Name:</t>
  </si>
  <si>
    <t>B Braun Medical Ltd</t>
  </si>
  <si>
    <t>Brent Barthalomew, Vice President Finance</t>
  </si>
  <si>
    <t>Anne Steinbock</t>
  </si>
  <si>
    <t>John B Henneman III, Senior Vice President Finance and Administration</t>
  </si>
  <si>
    <t>Orthopedic Internal Fixation Systems, Spinal, Prostheses, Intervertebral Disk, Vibration Therapy Units, Whole Body</t>
  </si>
  <si>
    <t>John J Booth</t>
  </si>
  <si>
    <t>Prostheses, Intervertebral Disk, Total, Orthopedic Internal Fixation Systems, Spinal, Orthopedic Internal Fixation Systems, Other, Bone Matrix Implants, Synthetic, Orthoses, Spine, Cervicothoracic, Immobilizer, Sternal Plate, Orthopedic Rod Implants, Scoliosis, Orthopedic Rod Implants, Scoliosis, Mechanical Distraction</t>
  </si>
  <si>
    <t>Michael P Simpson, President</t>
  </si>
  <si>
    <t>Matthew N Songer</t>
  </si>
  <si>
    <t>Isaac Mensah</t>
  </si>
  <si>
    <t>Leland Annett</t>
  </si>
  <si>
    <t>Scanning Systems, Laser, Mammographic</t>
  </si>
  <si>
    <t>William Petty, Chairman of the Board</t>
  </si>
  <si>
    <t>Richard Bourke</t>
  </si>
  <si>
    <t>Kereshmeh Shahriari</t>
  </si>
  <si>
    <t>Bone Matrix Implants, Synthetic, Procedure Kit/Trays, Biopsy, Aspiration, Bone Marrow, Grafts, Bone, Synthetic, Allografts, Bone Matrix Implants, Biological, Hemostatic Media, Powder, Mesh, Collagen, Grafts, Bone, Synthetic, Biological Additives</t>
  </si>
  <si>
    <t>Glenn Caster</t>
  </si>
  <si>
    <t>Plates, Bone, Pins, Bone, Screws, Bone, Orthopedic Internal Fixation Systems, Spinal</t>
  </si>
  <si>
    <t>Orthopedic Internal Fixation Systems, Spinal, Orthopedic External Fixation Systems, Spinal, Screws, Bone, Spinal Surgery Percutaneous Introducers</t>
  </si>
  <si>
    <t>Aesculap AG</t>
  </si>
  <si>
    <t>Masao Okawa, President</t>
  </si>
  <si>
    <t>Screws, Bone, Stereotactic Systems, Image-Guided, Surgical, Intracranial</t>
  </si>
  <si>
    <t>Procedure Kit/Trays, Biopsy, Aspiration, Ultrasound Guided, Catheters, Vascular, Blood Pressure, Catheters, Esophageal, Balloon, Catheters, Vascular, Infusion, Central Venous, Catheters, Urinary, Nephrostomy, Catheters, Vascular, Occlusion, Catheters, Cardiac, Pericardium Drainage, Catheters, Peritoneal, Dialysis, Catheters, Cardiac, Septostomy, Catheters, Urinary, Suprapubic, Drainage, Catheters, Urinary, Ureteral, Catheters, Urinary, Urethral, Drainage/Irrigation, Dilators, Urethral, Dilators, Surgical, Vascular, Fittings/Adapters, Luer, Forceps, Stone Manipulation, Guide Wires, Procedure Kit/Trays, Lymphangiography, Dilators, Cervical Canal, Balloon, Suture Needle Holding Instruments, Needles, Biopsy, Tubing, Oxygen Connection, Stopcocks, Tubes, Nasogastric, Decompression, Urinary Collection Bags, Catheters, Vascular, Hemodialysis, Dilators, Other, Syringes, Plunger, Contrast Media, Angiography, Forceps, Grasping, Flexible Endoscopic, Retrieval Baskets, Biliary Stone, Needle Guides, Tubes, Gastrostomy, Decompression/Jejunal Feeding, Stents, Ureteral, Stone Dislodgers, Ureteral, Manifolds, Stopcock, Catheters, Biliary, Cholangiography, Dilators, Surgical, Ureteral, Stone Dislodgers, Procedure Kit/Trays, Angiography, Digital, Procedure Kit/Trays, Catheterization, Intravenous, Central Vein, Needles, Aspiration, Catheters, Vascular, Angioplasty, Balloon, Tracheal Tube Introducers, Lesion Localization Wires, Catheters, Vascular, Retrieval, Snare, Catheters, Transtracheal, Oxygen Supply, Procedure Kit/Trays, Infusion, Intraosseous, Catheters, Vascular, Infusion, Central Venous, Peripherally-Inserted, Catheters, Intrauterine, Chorionic Villus Sampling, Stents, Vascular, Coronary, Catheters, Vascular, Infusion, Central Venous, Percutaneous, Catheters, Vascular, Perfusion, Cerebral, Catheters, Vascular, Infusion/Perfusion, Catheters, Vascular, Occlusion, Permanent, Catheters, Vascular, Angiography, Cerebral, Catheters, Vascular, Angiography, Visceral, Catheters, Vascular, Angiography, Peripheral, Catheters, Vascular, Cholangiography, Catheters, Vascular, Umbilical, Central Venous, Catheters, Vascular, Umbilical, Arterial, Catheters, Vascular, Blood Pressure, Hydraulic, Catheters, Vascular, Guiding, Coronary Artery, Catheters, Vascular, Retrieval, Basket, Catheters, Vascular, Retrieval, Grasping, Catheters, Cardiac, Ablation, Radiofrequency, Catheters, Cardiac, Angiography, High-Flow, Catheters, Cardiac, Microflow, Catheters, Cardiac, Septostomy, Blade, Catheters, Cardiac, Valvuloplasty, Bifoil Balloon, Catheters, Cardiac, Biopsy, Catheters, Peritoneal, Percutaneous Drainage, Catheters, Peritoneal, Percutaneous Drainage, Multiple Lumen, Catheters, Peritoneal, Percutaneous Drainage, Single Lumen, Catheters, Biliary, Drainage, Percutaneous, External, Catheters, Biliary, Drainage, Percutaneous, Internal, Catheters, Biliary, Retrieval, Catheters, Biliary, Cholangiography, Endoscopic, Catheters, Biliary, Stricturoplasty, Percutaneous, Catheters, Biliary, Stricturoplasty, Percutaneous, Dilatation, Catheters, Biliary, Stricturoplasty, Endoscopic, Balloon, Catheters, Biliary, Guiding, Catheters, Nasobiliary, Catheters, Transtracheal, Catheters, Urinary, Urethral, Drainage, Catheters, Urinary, Urethral, Dilatation, Catheters, Urinary, Suprapubic, Catheters, Urinary, Ureteral, Drainage, Catheters, Urinary, Ureteral, Irrigation, Catheters, Urinary, Ureteral, Urography, Catheters, Urinary, Nephrostomy, Dilatation, Catheters, Intrauterine, Radiography, Catheters, Intrauterine, Ultrasonography, Catheters, Intrauterine, Fallopian Tube Cannulation, Catheters, Intrauterine, Endometrial Sampling, Catheters, Intrauterine, Endometrial Ablation, Catheters, Intrauterine, Endometrial Ablation, Thermal Balloon, Catheters, Intrauterine, Insemination/Embryo Transfer, Stents, Vascular, Coronary, Balloon-Expandable, Stents, Bronchial, Metallic, Stents, Bronchial, Metallic, Self-Expanding, Stents, Tracheal, Metallic, Stents, Tracheal, Metallic, Self-Expanding, Stent/Grafts, Vascular, Aortic, Catheters, Pleural, Brushes, Cytology, Cervix/Uterine Endometrium, Occluders, Vascular, Intravascular Embolization, Coil, Punches, Urinary Drainage Catheter, Biopsy Guns, End-Cut, Disposable, Snares, Uterine, Endoscopic, Dilators, Ureteral, Access Sheath, Dilators, Surgical, Cardiac, Dilators, Surgical, Esophageal, Endoscopic, Dilators, Surgical, Fallopian Tube, Microsurgery, Dilators, Cervical Canal, Dilators, Surgical, Salivary Duct, Stents, Vascular, Catheter Introducers, Vascular, Central Venous, Hemostasis Valve, Catheters, Vascular, Guiding, Needles, Lesion Localization, Breast, Procedure Kit/Trays, Spinal Surgery, Pumps, Catheter Balloon Inflation, Manometric, Catheters, Pleural, Tension Pneumothorax, Drivers, Ultrasonic Probe, Endoscopic, Catheters, Colon, Chambers, Laboratory, In Vitro Fertilization, Dilators, Catheterization, Fascial, Endovascular, Procedure Kit/Trays, Spinal Surgery, Kyphoplasty/Vertebroplasty, Spinal Surgery Percutaneous Introducers, Catheter Introducers, Catheter Introducers, Vascular, Catheter Introducers, Vascular, Central Venous, Peripherally Inserted, Catheter Introducers, Vascular, Central Venous/Midline, Peripherally Inserted, Ultrasound-Guided, Dilators, Surgical, Dilators, Surgical, Colon, Endoscopic, Dilators, Surgical, Tracheostomy, Dilators, Catheterization, Fascial, Urologic</t>
  </si>
  <si>
    <t>Allen F Steinbock, President</t>
  </si>
  <si>
    <t>Knives, Orthopedic Cast, Orthopedic Cement, Plates, Bone, Orthopedic Internal Fixation Systems, Spinal, Connectors, Hydrocephalic, Pins, Bone, Screws, Bone, Spacers, Tendon, Allografts, Bone Matrix Implants, Synthetic, Bone Matrix Implants, Biological, Prostheses, Intervertebral Disk, Prostheses, Intervertebral Disk, Total, Trephines, Surgical, Bone Harvesting, Blades, Electric/Pneumatic Saw, Reciprocating, Cast, Blades, Electric/Pneumatic Saw, Oscillating, Cast, Blades, Manual Saw, Orthoses, Spine, Cervicothoracic, Immobilizer, Sternal Plate, Orthopedic Rod Implants, Scoliosis, Mechanical Distraction, Retractors, Surgical, Subcutaneous Tissue, Retractors, Surgical, Spine, Retractors, Surgical, Spine, Lumbar, Retractors, Surgical, Spine, Lumbar, Laminectomy</t>
  </si>
  <si>
    <t>Stuart M Essig, Chairman of the Board</t>
  </si>
  <si>
    <t>Patricia Garrett</t>
  </si>
  <si>
    <t>James T Hook</t>
  </si>
  <si>
    <t>contactus@paradigmspine.com</t>
  </si>
  <si>
    <t>Mark Throdahl, President</t>
  </si>
  <si>
    <t>Mark Benjamin</t>
  </si>
  <si>
    <t>Grafts, Bone, Grafts, Bone, Synthetic</t>
  </si>
  <si>
    <t>Blood Administration Sets, Scales, Clinical, Blood Collection, Procedure Kit/Trays, Sampling, Blood, Donor Tube Strippers, Baths, Water, Plasma-Thawing, Separators, Plasma, Intravenous Line Connectors, Recessed-Needle</t>
  </si>
  <si>
    <t>David W Petty</t>
  </si>
  <si>
    <t>Dan P Murray</t>
  </si>
  <si>
    <t>IVD Test Reagent/Kits, Immunoassay, Autoimmune, Connective Tissue, Double-Stranded DNA Antibody, IVD Test Reagent/Kits, Immunoassay, Autoimmune, Antineutrophil Cytoplasmic Antibody, Myeloperoxidase</t>
  </si>
  <si>
    <t>Plates, Bone, Screwdrivers, Surgical, Bone/Bone Prosthesis</t>
  </si>
  <si>
    <t>Executive Contacts</t>
  </si>
  <si>
    <t>Mesh, Metallic, Tissue Reconstructive Materials, Solid, Tissue Reconstructive Materials, Fluid, Mesh, Collagen</t>
  </si>
  <si>
    <t>Aesculap Inc</t>
  </si>
  <si>
    <t>Joel Melton</t>
  </si>
  <si>
    <t>Margaret Overmeer</t>
  </si>
  <si>
    <t>info@spinesmithusa.com</t>
  </si>
  <si>
    <t>info@spinewave.com</t>
  </si>
  <si>
    <t>Grafts, Bone, Allografts, Prostheses, Intervertebral Disk, Total, Prostheses, Intervertebral Disk, Partial</t>
  </si>
  <si>
    <t>David Brown</t>
  </si>
  <si>
    <t>Andrew Campbell</t>
  </si>
  <si>
    <t>David Fong</t>
  </si>
  <si>
    <t>James W Hart, Chairman of the Board and President</t>
  </si>
  <si>
    <t>Plates, Bone, Screws, Bone</t>
  </si>
  <si>
    <t>natalie@biostructures.net</t>
  </si>
  <si>
    <t>FED Reg Number:</t>
  </si>
  <si>
    <t>Tracy Anderson, Vice President Sales</t>
  </si>
  <si>
    <t>IR@amedica.com</t>
  </si>
  <si>
    <t>info@aesculap.com</t>
  </si>
  <si>
    <t>customerservice@nuvasive.com</t>
  </si>
  <si>
    <t>sales.ops@cookmedical.com</t>
  </si>
  <si>
    <t>info@globusmedical.com</t>
  </si>
  <si>
    <t>Prostheses, Intervertebral Disk, Prostheses, Intervertebral Disk, Total, Prostheses, Intervertebral Disk, Partial</t>
  </si>
  <si>
    <t>Driver/Extractors, Bone Plate, Orthopedic Internal Fixation Systems, Spinal, Prostheses, Intervertebral Disk, Total</t>
  </si>
  <si>
    <t>No</t>
  </si>
  <si>
    <t>ISO 13485:</t>
  </si>
  <si>
    <t>Mike Smedes, Vice President Sales</t>
  </si>
  <si>
    <t>Plates, Bone, Screws, Bone, Orthopedic Internal Fixation Systems, Spinal</t>
  </si>
  <si>
    <t>Yes</t>
  </si>
  <si>
    <t>Prostheses, Intervertebral Disk, Curettes, Surgical, Bone, Spinal, Curettes, Surgical, Bone, Spinal, Disc, Surgical Retractor Kits, Spine</t>
  </si>
  <si>
    <t>Orthopedic Internal Fixation Systems, Spinal, Screws, Bone</t>
  </si>
  <si>
    <t>Marc R Viscogliosi, Chairman of the Board</t>
  </si>
  <si>
    <t>customerservice@isotech.com</t>
  </si>
  <si>
    <t>Chunming Zhang</t>
  </si>
  <si>
    <t>info@genesisbps.com</t>
  </si>
  <si>
    <t>Russell Cook</t>
  </si>
  <si>
    <t>enquiries@bio-diagnostics.co.uk</t>
  </si>
  <si>
    <t>sales@atlasspine.com</t>
  </si>
  <si>
    <t>customerservice@anulex.com</t>
  </si>
  <si>
    <t>Chris Butler</t>
  </si>
  <si>
    <t>James Abraham</t>
  </si>
  <si>
    <t>Allografts</t>
  </si>
  <si>
    <t>Alex Lukianov</t>
  </si>
  <si>
    <t>Orthopedic Internal Fixation Systems, Spinal, Screws, Bone, Allografts, Surgical Retractor Kits, Spine, Cervical, Surgical Retractor Kits, Spine, Lumbar</t>
  </si>
  <si>
    <t>Knives, Surgical, Multipurpose, Scalpel</t>
  </si>
  <si>
    <t>A Brett Murphy, Executive Vice President Sales</t>
  </si>
  <si>
    <t>EN46002:</t>
  </si>
  <si>
    <t>Chris Naivar</t>
  </si>
  <si>
    <t>Plates, Bone, Orthopedic Internal Fixation Systems, Spinal, Pins, Bone, Screws, Bone, Bone Matrix Implants, Synthetic, Bone Matrix Implants, Biological, Procedure Kit/Trays, Spinal Surgery</t>
  </si>
  <si>
    <t>aturchek@rbsurgical.com</t>
  </si>
  <si>
    <t>Scott Gill</t>
  </si>
  <si>
    <t>Linda Grable</t>
  </si>
  <si>
    <t>Screwdrivers, Surgical, Bone/Bone Prosthesis, Orthopedic Internal Fixation Systems, Spinal, Screws, Bone, Prostheses, Intervertebral Disk</t>
  </si>
  <si>
    <t>Electrodes, Electrosurgical, Active, Hand-Controlled, Medical Gas/Vacuum Systems, Surface Imaging Systems, 3-D, Optical, Probes, Electrothermal Cautery, Uncovered, Blades, Electric/Pneumatic Saw, Reciprocating, Drill Bits, Surgical, Craniotomy, Slot</t>
  </si>
  <si>
    <t>Grafts, Bone, Orthopedic Internal Fixation Systems, Spinal, Orthopedic External Fixation Systems, Spinal, Allografts, Prostheses, Intervertebral Disk, Total, Prostheses, Intervertebral Disk, Partial, Ligament/Tendon Implants</t>
  </si>
  <si>
    <t>info@captivaspine.com</t>
  </si>
  <si>
    <t>William Hanley, President</t>
  </si>
  <si>
    <t>Dick Young</t>
  </si>
  <si>
    <t>Jeff Smith, President</t>
  </si>
  <si>
    <t>Karl Farnsworth</t>
  </si>
  <si>
    <t>Daniel T Scavilla, Chief Financial Officer and Senior Vice President</t>
  </si>
  <si>
    <t>info@wenzelspine.com</t>
  </si>
  <si>
    <t>productinfo@titanspine.com</t>
  </si>
  <si>
    <t>Allografts, Bone Matrix Implants, Biological, Grafts, Skin, Biological</t>
  </si>
  <si>
    <t>EN46001:</t>
  </si>
  <si>
    <t>Mike Gluk</t>
  </si>
  <si>
    <t>Prosthesis Implantation Instruments, Orthopedic, Orthopedic Internal Fixation Systems, Spinal</t>
  </si>
  <si>
    <t>John Redmond</t>
  </si>
  <si>
    <t>info@pinnaclespinegroup.com</t>
  </si>
  <si>
    <t>sales@phygenspine.com</t>
  </si>
  <si>
    <t>Mitchell Seyedin</t>
  </si>
  <si>
    <t>info@innovasis.com</t>
  </si>
  <si>
    <t>Jeff Peters</t>
  </si>
  <si>
    <t>Eric Olson</t>
  </si>
  <si>
    <t>info@allograftinnovations.com</t>
  </si>
  <si>
    <t>William Del Russo, Vice President Sales</t>
  </si>
  <si>
    <t>info@medicaldesignllc.com</t>
  </si>
  <si>
    <t>David C Paul</t>
  </si>
  <si>
    <t>Warming Units, Blanket, Warming Units, Multipurpose, Lights, Examination, Lights, Surgical, Tables, Examination/Treatment, Tables, Operating, Lights, Examination, Ceiling-Mounted, Sinks, Surgical Scrub, Sterilizing Units, Steam, Bulk, Tables, Examination/Treatment, Adjustable, Patient Transfer Slings, Lifts, Patient Transfer, Overhead Track, Cabinets, Storage, Instrument, Wall-Mounted, Cabinets, Storage, General-Purpose, Cabinets, Storage, General-Purpose, Stand-Alone, Facility Booms, Ceiling-Mounted, Lights, Examination, Wall-Mounted, Lights, Examination, Stand-Alone, Lights, Surgical, Ceiling-Mounted, Lights, Surgical, Ceiling-Mounted, Single-Head, Lights, Surgical, Ceiling-Mounted, Multiple-Head</t>
  </si>
  <si>
    <t>ISO 9001 2000:</t>
  </si>
  <si>
    <t>Gloves, Examination/Treatment, Gloves, Surgical, Gloves, Multiuse, Lights, Surgical, Plates, Cranioplasty, Retractors, Surgical, Thoracic Organ, Heart, Tables, Operating, Shields, X-Ray, Eyewear, Safety, Covers, Footswitch, Covers, Camera, Shields, X-Ray, Barrier, Scanning Systems, Ultrasonic, Vascular, Scanning Systems, Ultrasonic, General-Purpose, Covers, Armrest, Shields, X-Ray, Thyroid, Collar, Video Systems, Operating Room, Head Camera</t>
  </si>
  <si>
    <t>Steve Melchiode, President</t>
  </si>
  <si>
    <t>Wagdy Asaad</t>
  </si>
  <si>
    <t>Grafts, Bone, Orthopedic Internal Fixation Systems, Fracture, Orthopedic Internal Fixation Systems, Spinal, Screws, Bone, Burs, Surgical, Bone, Knives, Surgical, Bone, Orthopedic Cement, Antimicrobial</t>
  </si>
  <si>
    <t>service@hawkeyebiomedical.com</t>
  </si>
  <si>
    <t>inquiry@gsmedicalusa.com</t>
  </si>
  <si>
    <t>info@evolvesurgical.com</t>
  </si>
  <si>
    <t>Plates, Bone, Orthopedic Internal Fixation Systems, Spinal, Screws, Bone, Grafts, Bone, Synthetic</t>
  </si>
  <si>
    <t>cs@centinelspine.com</t>
  </si>
  <si>
    <t>info@bellmed.biz</t>
  </si>
  <si>
    <t>Mike Houston</t>
  </si>
  <si>
    <t>Andy Elsbury, President</t>
  </si>
  <si>
    <t>CE Mark:</t>
  </si>
  <si>
    <t>Jeff Fields</t>
  </si>
  <si>
    <t>Orthopedic External Fixation Systems, Spinal</t>
  </si>
  <si>
    <t>Orthopedic Internal Fixation Systems, Spinal, Orthopedic Internal Fixation Systems, Other, Screws, Bone, Prostheses, Intervertebral Disk, Procedure Kit/Trays, Spinal Surgery, Kyphoplasty/Vertebroplasty, Surgical Retractor Kits, Spine, Thoracic, Surgical Retractor Kits, Spine, Lumbar</t>
  </si>
  <si>
    <t>ISO 9003:</t>
  </si>
  <si>
    <t>ISO 9002:</t>
  </si>
  <si>
    <t>ISO 9001:</t>
  </si>
  <si>
    <t>Quality Certifications</t>
  </si>
  <si>
    <t>GSA Contract:</t>
  </si>
  <si>
    <t>VA Contract:</t>
  </si>
  <si>
    <t>Small Business:</t>
  </si>
  <si>
    <t>Minority Owned:</t>
  </si>
  <si>
    <t>Woman Owned:</t>
  </si>
  <si>
    <t>Beds, Hydraulic, Burs, Surgical, Bone, Cranial, Cannulae, Aspirating, Chisels, Surgical, Bone, Orthopedic, Clamps, Surgical, Vascular, Artery, Spring/Cross Action, Dilators, Rectal, Hand Drills, Surgical, Bone, Endoradiographs, Procedure Kit/Trays, Irrigation/Lavage, Eye, Forceps, Hemostatic, Forceps, Tissue, Knives, Surgical, Meniscus, Mallets, Bone, Osteotomes, Orthopedic, Recorders, Video, Tape, Retractors, Surgical, Brain, Retractors, Surgical, Eye, Retractors, Laminectomy, Retractors, Orthopedic, Retractors, Surgical, Rectum, Retractors, Vaginal, Rongeurs, Neurosurgical, Scissors, Surgical, Intestine, Rectum, Spatulas, Surgical, Brain, Specula, Rectal, Specula, Vaginal, Tables, Operating, Trocars, Abdominal, Tubes, Rectal, Catheters, Vascular, Hemodialysis, Forceps, Bone, Hooks, Surgical, Rectal, Snares, Rectal, Pumps, Insufflating, Lasers, Carbon Dioxide, Surgical/Dermatologic, Retractors, Surgical, Scalp, Laparoscopes, Surgical, Curettes, Surgical, Joint, Endoscopic, Depressors, Surgical, Sclera, Trephines, Surgical, Eye, Saws, Surgical, Amputation, Scissors, Surgical, Arthroscopic, Calipers, External Anthropometry, Spatulas, Eye Surface, Spatulas, Surgical, Spatulas, Surgical, Brain, Microsurgery, Spatulas, Surgical, Eye, Spatulas, Surgical, Eye, Adhesion Dissection, Spatulas, Surgical, Eye, Glaucoma, Spatulas, Surgical, Eye, Intraocular Lens Implant, Spatulas, Surgical, Eye, Microsurgery, Hooks, Surgical, Tracheal, Hooks, Surgical, Hooks, Surgical, Middle Ear, Microsurgery, Hooks, Surgical, Middle Ear, Stapes, Hooks, Surgical, Nerve/Ganglion, Hooks, Surgical, Spinal Cord, Hooks, Surgical, Tonsil, Suturing, Hooks, Surgical, Vessel, Hooks, Biopsy, Retractors, Surgical, Bone, Retractors, Surgical, Joint Tissue, Retractors, Surgical, Spine, Retractors, Surgical, Hand/Finger</t>
  </si>
  <si>
    <t>Leases:</t>
  </si>
  <si>
    <t>Direct/Distributors</t>
  </si>
  <si>
    <t>Sales Channels:</t>
  </si>
  <si>
    <t>Reps/Distributors</t>
  </si>
  <si>
    <t>Symmetry Surgical</t>
  </si>
  <si>
    <t>Direct/Reps/Distributors</t>
  </si>
  <si>
    <t>Direct/Reps</t>
  </si>
  <si>
    <t>Plates, Bone, Orthopedic Internal Fixation Systems, Spinal, Screws, Bone, Prostheses, Middle Ear Ossicle, Incus/Stapes</t>
  </si>
  <si>
    <t>Total Sales:</t>
  </si>
  <si>
    <t>Direct</t>
  </si>
  <si>
    <t>ISO9001</t>
  </si>
  <si>
    <t>Quality Regulations:</t>
  </si>
  <si>
    <t>ISO9001/EN46001/CE_MARK</t>
  </si>
  <si>
    <t>Specialty Surgical Instrumentation Inc</t>
  </si>
  <si>
    <t>ISO13485</t>
  </si>
  <si>
    <t>ISO9001/EN46001/EN46002/CE_MARK</t>
  </si>
  <si>
    <t>ISO9001/ISO13485/CE_MARK</t>
  </si>
  <si>
    <t>Plates, Bone, Screws, Bone, Spacers, Tendon</t>
  </si>
  <si>
    <t>ISO9001_2000</t>
  </si>
  <si>
    <t>ISO9001/ISO9001_2000/CE_MARK</t>
  </si>
  <si>
    <t>Manufacturer/Exporter</t>
  </si>
  <si>
    <t>Business Lines:</t>
  </si>
  <si>
    <t>Manufacturer/Distributor/Exporter</t>
  </si>
  <si>
    <t>Manufacturer/Distributor/Importer/Exporter</t>
  </si>
  <si>
    <t>Prostheses, Joint, Hip, Acetabular Component, Prostheses, Joint, Knee, Total, Screws, Bone</t>
  </si>
  <si>
    <t>Manufacturer/Distributor/Exporter/Servicer/Reconditioner/Calibrates</t>
  </si>
  <si>
    <t>Manufacturer/Distributor/Importer/Exporter/Servicer</t>
  </si>
  <si>
    <t>Business Started:</t>
  </si>
  <si>
    <t>Distributor</t>
  </si>
  <si>
    <t>Distributor/Importer</t>
  </si>
  <si>
    <t>Orthopedic Internal Fixation Systems, Fracture, Screws, Bone</t>
  </si>
  <si>
    <t>Private</t>
  </si>
  <si>
    <t>Company Type:</t>
  </si>
  <si>
    <t>Public</t>
  </si>
  <si>
    <t>Reconditioner:</t>
  </si>
  <si>
    <t>Manufacturer/Distributor</t>
  </si>
  <si>
    <t>Sells Through Reps:</t>
  </si>
  <si>
    <t>Sells Through Distribution:</t>
  </si>
  <si>
    <t>Sells Directly:</t>
  </si>
  <si>
    <t>Servicer:</t>
  </si>
  <si>
    <t>Exporter:</t>
  </si>
  <si>
    <t>CE_MARK</t>
  </si>
  <si>
    <t>ISO9001/CE_MARK</t>
  </si>
  <si>
    <t>Importer:</t>
  </si>
  <si>
    <t>Distributor/Exporter/Servicer</t>
  </si>
  <si>
    <t>Distributor:</t>
  </si>
  <si>
    <t>Manufacturer:</t>
  </si>
  <si>
    <t>http://www.atlasspine.com</t>
  </si>
  <si>
    <t>Website:</t>
  </si>
  <si>
    <t>http://www.wenzelspine.com</t>
  </si>
  <si>
    <t>http://www.vti-spine.com</t>
  </si>
  <si>
    <t>http://www.titanspine.com</t>
  </si>
  <si>
    <t>http://www.tidesmedical.com</t>
  </si>
  <si>
    <t>http://www.integralife.com</t>
  </si>
  <si>
    <t>http://www.spineology.com</t>
  </si>
  <si>
    <t>http://www.spinewave.com</t>
  </si>
  <si>
    <t>http://www.specsurg.com</t>
  </si>
  <si>
    <t>http://www.southernspine.net</t>
  </si>
  <si>
    <t>http://www.totalsmallbone.com</t>
  </si>
  <si>
    <t>http://www.rsbspine.com</t>
  </si>
  <si>
    <t>http://www.pioneersurgical.com</t>
  </si>
  <si>
    <t>http://www.pinnaclespinegroup.com</t>
  </si>
  <si>
    <t>http://www.phygenspine.com</t>
  </si>
  <si>
    <t>http://www.paradigmspine.com</t>
  </si>
  <si>
    <t>http://www.orthopediatrics.com</t>
  </si>
  <si>
    <t>http://www.medconceptsdev.com</t>
  </si>
  <si>
    <t>http://www.lanx.com</t>
  </si>
  <si>
    <t>http://www.isotech.com</t>
  </si>
  <si>
    <t>http://www.inovasis.com</t>
  </si>
  <si>
    <t>http://www.genesisbps.com</t>
  </si>
  <si>
    <t>http://www.exac.com</t>
  </si>
  <si>
    <t>http://www.dsmedical.co.uk</t>
  </si>
  <si>
    <t>http://www.discmotion.com</t>
  </si>
  <si>
    <t>http://www.cayennemedical.com</t>
  </si>
  <si>
    <t>http://www.cardomedical.com</t>
  </si>
  <si>
    <t>http://www.blackstonemedical.com</t>
  </si>
  <si>
    <t>http://www.biostructures.net</t>
  </si>
  <si>
    <t>http://www.bio-diagnostics.co.uk</t>
  </si>
  <si>
    <t>info@atlasspine.com</t>
  </si>
  <si>
    <t>Email:</t>
  </si>
  <si>
    <t>http://www.arsenterprises.com</t>
  </si>
  <si>
    <t>http://www.anulex.com</t>
  </si>
  <si>
    <t>http://www.allograftinnovations.com</t>
  </si>
  <si>
    <t>http://www.aesculapusa.com</t>
  </si>
  <si>
    <t>http://www.odev.com</t>
  </si>
  <si>
    <t>http://www.nuvasive.com</t>
  </si>
  <si>
    <t>http://www.medicaldesignsllc.com</t>
  </si>
  <si>
    <t>http://www.whipmix.com</t>
  </si>
  <si>
    <t>http://www.globusmedical.com</t>
  </si>
  <si>
    <t>http://www.victoryproductsinc.com</t>
  </si>
  <si>
    <t>info@vti-spine.com</t>
  </si>
  <si>
    <t>tsinfo@titanspine.com</t>
  </si>
  <si>
    <t>info@tides.bbrcreativehost.com</t>
  </si>
  <si>
    <t>http://www.synapsemedical.com</t>
  </si>
  <si>
    <t>http://www.spineworksusa.com</t>
  </si>
  <si>
    <t>http://www.spinesmithusa.com</t>
  </si>
  <si>
    <t>http://www.spinecraft.us</t>
  </si>
  <si>
    <t>info@specialty-surgical.com</t>
  </si>
  <si>
    <t>info@southernspine.net</t>
  </si>
  <si>
    <t>sales@pioneersurgical.com</t>
  </si>
  <si>
    <t>info@phygenspine.com</t>
  </si>
  <si>
    <t>info@orthopediatrics.com</t>
  </si>
  <si>
    <t>http://www.orthohelix.com</t>
  </si>
  <si>
    <t>info@lanx.com</t>
  </si>
  <si>
    <t>http://www.k2m.com</t>
  </si>
  <si>
    <t>http://www.imds.com</t>
  </si>
  <si>
    <t>http://www.hawkeyebiomedical.com</t>
  </si>
  <si>
    <t>http://www.gsmedicalusa.com</t>
  </si>
  <si>
    <t>http://www.evolvesurgical.com</t>
  </si>
  <si>
    <t>http://www.eminentspine.com</t>
  </si>
  <si>
    <t>info@dsmedical.co.uk</t>
  </si>
  <si>
    <t>info@discmotion.com</t>
  </si>
  <si>
    <t>http://www.centinelspine.com</t>
  </si>
  <si>
    <t>info@cardomedical.com</t>
  </si>
  <si>
    <t>http://www.captivaspine.com</t>
  </si>
  <si>
    <t>info@blackstone.com</t>
  </si>
  <si>
    <t>mail@biostructures.net</t>
  </si>
  <si>
    <t>http://www.bellmed.biz</t>
  </si>
  <si>
    <t>(561) 741-1870</t>
  </si>
  <si>
    <t>Fax:</t>
  </si>
  <si>
    <t>info@arsenterprises.com</t>
  </si>
  <si>
    <t>http://www.amendia.com</t>
  </si>
  <si>
    <t>http://www.amedicacorp.com</t>
  </si>
  <si>
    <t>http://www.nexxtspine.com</t>
  </si>
  <si>
    <t>http://www.cookmedical.com</t>
  </si>
  <si>
    <t>(512) 469-0604</t>
  </si>
  <si>
    <t>(804) 379-3777</t>
  </si>
  <si>
    <t>(952) 912-5410</t>
  </si>
  <si>
    <t>(262) 242-7802</t>
  </si>
  <si>
    <t>(781) 823-0321</t>
  </si>
  <si>
    <t>(609) 275-5363</t>
  </si>
  <si>
    <t>(773) 477-9768</t>
  </si>
  <si>
    <t>(714) 374-5100</t>
  </si>
  <si>
    <t>(651) 256-8505</t>
  </si>
  <si>
    <t>(630) 920-7310</t>
  </si>
  <si>
    <t>(203) 944-9493</t>
  </si>
  <si>
    <t>(858) 764-9739</t>
  </si>
  <si>
    <t>(615) 883-9107</t>
  </si>
  <si>
    <t>(478) 744-9996</t>
  </si>
  <si>
    <t>(215) 428-1795</t>
  </si>
  <si>
    <t>(216) 241-2820</t>
  </si>
  <si>
    <t>(906) 226-4443</t>
  </si>
  <si>
    <t>(214) 377-0707</t>
  </si>
  <si>
    <t>(949) 752-7886</t>
  </si>
  <si>
    <t>(212) 826-9509</t>
  </si>
  <si>
    <t>(574) 269-3692</t>
  </si>
  <si>
    <t>info@orthohelix.com</t>
  </si>
  <si>
    <t>(651) 735-7197</t>
  </si>
  <si>
    <t>(303) 443-7501</t>
  </si>
  <si>
    <t>info@k2m.com</t>
  </si>
  <si>
    <t>(314) 995-6025</t>
  </si>
  <si>
    <t>(801) 261-0573</t>
  </si>
  <si>
    <t>(945) 979-2420</t>
  </si>
  <si>
    <t>(201) 708-1104</t>
  </si>
  <si>
    <t>(352) 378-2617</t>
  </si>
  <si>
    <t>info@eminentspine.com</t>
  </si>
  <si>
    <t>44 (1329) 829276</t>
  </si>
  <si>
    <t>(561) 241-4662</t>
  </si>
  <si>
    <t>(480) 502-3670</t>
  </si>
  <si>
    <t>(310) 271-2632</t>
  </si>
  <si>
    <t>(413) 731-8750</t>
  </si>
  <si>
    <t>(949) 553-0407</t>
  </si>
  <si>
    <t>44 (1684) 592501</t>
  </si>
  <si>
    <t>http://www.baxanosurgical.com</t>
  </si>
  <si>
    <t>http://www.axisspine.com</t>
  </si>
  <si>
    <t>UMDC Code:</t>
  </si>
  <si>
    <t>(562) 946-4120</t>
  </si>
  <si>
    <t>(952) 224-4040</t>
  </si>
  <si>
    <t>info@amendia.com</t>
  </si>
  <si>
    <t>customerservice@amedica.com</t>
  </si>
  <si>
    <t>(352) 333-6925</t>
  </si>
  <si>
    <t>(610) 791-6880</t>
  </si>
  <si>
    <t>(801) 553-9993</t>
  </si>
  <si>
    <t>(858) 909-2000</t>
  </si>
  <si>
    <t>(317) 245-2518</t>
  </si>
  <si>
    <t>(605) 335-3734</t>
  </si>
  <si>
    <t>(502) 634-4512</t>
  </si>
  <si>
    <t>(610) 930-2042</t>
  </si>
  <si>
    <t>General Information</t>
  </si>
  <si>
    <t xml:space="preserve">Wenzel Spine Inc
206 Wild Basin Rd Bldg A Suite 203
Austin, TX 78746 United States
Phone:(512) 469-0600 </t>
  </si>
  <si>
    <t xml:space="preserve">Victory Products Inc
577 Southlake Blvd Suite B
Richmond, VA 23236 United States
Phone:(804) 379-3044 </t>
  </si>
  <si>
    <t xml:space="preserve">Vertebral Technologies Inc
5909 Baker Rd Suite 550
Minnetonka, MN 55345 United States
Phone:(952) 912-5400 	</t>
  </si>
  <si>
    <t xml:space="preserve">Titan Spine
Mequon Research Center
6140 W Executive Dr Suite A
Mequon, WI 53092 United States
Phone:(262) 242-7801
Toll Free Number:(866) 822-7800 </t>
  </si>
  <si>
    <t xml:space="preserve">Tides Medical
1819 W Pinhook Rd Suite 109
Lafayette, LA 70508 United States
Toll Free Number:(888) 494-4441 	</t>
  </si>
  <si>
    <t xml:space="preserve">Integra LifeSciences Corp
311 Enterprise Dr
Plainsboro, NJ 08536 United States
Phone:(609) 275-0500
Toll Free Number:(800) 654-2873 </t>
  </si>
  <si>
    <t xml:space="preserve">Synapse Medical LLC
743 W Bittersweet Pl
Chicago, IL 60613 United States
Toll Free Number:(800) 699-1293 </t>
  </si>
  <si>
    <t xml:space="preserve">SpineWorks LLC
2802 Florida St
Huntington Beach, CA 92648 United States
Phone:(714) 969-9100 </t>
  </si>
  <si>
    <t xml:space="preserve">SpineSmith
93 Red River St
Austin, TX 78701 United States
Phone:(512) 206-0770 </t>
  </si>
  <si>
    <t xml:space="preserve">Spineology Inc
7800 3rd St N Suite 600
St Paul, MN 55128 United States
Phone:(651) 256-8500
Toll Free Number:(888) 377-4633 	</t>
  </si>
  <si>
    <t xml:space="preserve">Spinecraft LLC
777 Oakmont Ln
Westmont, IL 60559 United States
Phone:(630) 920-7300
Toll Free Number:(877) 731-7746 </t>
  </si>
  <si>
    <t xml:space="preserve">Spine Wave Inc
3 Enterprise Dr Suite 210
Shelton, CT 06484 United States
Phone:(203) 944-9494
Toll Free Number:(877) 844-4225 </t>
  </si>
  <si>
    <t xml:space="preserve">Spinal Solutions LLC
26157 Jefferson Ave
Murrieta, CA 92562 United States
Phone:(951) 304-9001 	</t>
  </si>
  <si>
    <t xml:space="preserve">Specialty Surgical Instrumentation Inc
3034 Owen Drive
Antioch, TN 37013 United States
Phone:(615) 883-9090
Toll Free Number:(800) 251-3000 </t>
  </si>
  <si>
    <t xml:space="preserve">Southern Spine LLC
487 Cherry St 3rd Floor
Macon, GA 31201 United States
Phone:(478) 745-0000 </t>
  </si>
  <si>
    <t xml:space="preserve">Small Bone Innovations Inc
1380 S Pennsylvania Ave
Morrisville, PA 19067 United States
Phone:(215) 428-1791
Toll Free Number:(800) 778-8837 </t>
  </si>
  <si>
    <t xml:space="preserve">RSB Spine LLC
2530 Superior Ave Suite 703
Cleveland, OH 44114 United States
Phone:(216) 241-2804
Toll Free Number:(866) 241-2104 </t>
  </si>
  <si>
    <t xml:space="preserve">Pioneer Laboratories Inc
375 River Park Circle
Marquette, MI 49855-0627 United States
Phone:(906) 226-9909
Toll Free Number:(800) 557-9909 </t>
  </si>
  <si>
    <t xml:space="preserve">
Company Details | General Information | Quality Certifications | Executive Contacts | Product Lines
Company Details
Pinnacle Spine Group LLC
2921 Canton St
Dallas, TX 75226 United States
Phone:(214) 466-1428 </t>
  </si>
  <si>
    <t xml:space="preserve">Phygen LLC
2301 Dupont Ave Suite 510
Irvine, CA 92612 United States
Toll Free Number:(800) 939-7008 </t>
  </si>
  <si>
    <t xml:space="preserve">Paradigm Spine LLC
505 Park Ave 14/Fl
New York, NY 10022 United States
Phone:(212) 367-7274
Toll Free Number:(888) 273-9897 </t>
  </si>
  <si>
    <t xml:space="preserve">OrthoPediatrics Corp
2850 Frontier Dr
Warsaw, IN 46580 United States
Phone:(547) 268-6379
Toll Free Number:(877) 268-6339 </t>
  </si>
  <si>
    <t xml:space="preserve">OrthoHelix Surgical Designs Inc
1065 Medina Rd Suite 500
Medina, OH 44256 United States
Toll Free Number:(866) 904-3549 </t>
  </si>
  <si>
    <t xml:space="preserve">Medical Concepts Development Inc
2500 Ventura Dr
Woodbury, MN 55125-3927 United States
Phone:(651) 735-0498
Toll Free Number:(800) 345-0644 </t>
  </si>
  <si>
    <t xml:space="preserve">Lanx
390 Interlocken Cres Suite 890
Broomfield, CO 80021 United States
Phone:(303) 443-7500 </t>
  </si>
  <si>
    <t xml:space="preserve">K2M Inc
751 Miller Dr SE
Leesburg, VA 20175 United States
Toll Free Number:(866) 526-4171 </t>
  </si>
  <si>
    <t xml:space="preserve">ISTO Technologies Inc
1155 Olivette Executive Pkwy Suite 200
St Louis, MO 63132 United States
Phone:(314) 995-6049
Toll Free Number:(888) 705-4786 </t>
  </si>
  <si>
    <t xml:space="preserve">Innovasis
614 E 3900 S
Salt Lake City, UT 64107 United States
Phone:(801) 261-2236 </t>
  </si>
  <si>
    <t xml:space="preserve">
Company Details | General Information | Quality Certifications | Executive Contacts | Product Lines
Company Details
Imaging Diagnostic Systems Inc
1291-B NW 65th Pl
Fort Lauderdale, FL 33309 United States
Phone:(954) 581-9800
Toll Free Number:(800) 992-9008 </t>
  </si>
  <si>
    <t xml:space="preserve">Hawkeye Biomedical LLC
2411 S 156th Circle
Omaha, NE 68130 United States
Toll Free Number:(877) 423-9879 </t>
  </si>
  <si>
    <t xml:space="preserve">GS Medical LLC
6 Wrigley
Irvine, CA 92618 United States
Phone:(831) 477-1307
Toll Free Number:(866) 904-8144 </t>
  </si>
  <si>
    <t xml:space="preserve">Genesis BPS
465 Route 17 S
Ramsey, NJ 07446 United States
Phone:(201) 708-1400
Toll Free Number:(866) 712-5663 </t>
  </si>
  <si>
    <t xml:space="preserve">Evolve Surgical LLC
8015 Brixton Pl
Suwanee, GA 30024 United States
Toll Free Number:(855) 393-4883 </t>
  </si>
  <si>
    <t xml:space="preserve">Exactech Inc
2320 NW 66th Ct
Gainesville, FL 32653 United States
Phone:(352) 377-1140
Toll Free Number:(800) 329-2832 </t>
  </si>
  <si>
    <t xml:space="preserve">Eminent Spine
7200 N IH 35 Bldg #1
Georgetown, TX 78626 United States
Phone:(512) 868-5980 </t>
  </si>
  <si>
    <t xml:space="preserve">DS Medical
Unit 6 Fareham Enterprise Centre
Hackett Way
Fareham, PO14 1TH United Kingdom
Phone:44 (1329) 311451 	</t>
  </si>
  <si>
    <t xml:space="preserve">Disc Motion Technologies
2000 NW Corporate Blvd Suite 101
Boca Raton, FL 33433 United States
Phone:(561) 241-4661 </t>
  </si>
  <si>
    <t xml:space="preserve">Centinel Spine Inc
900 Airport Rd Suite 3B
West Chester, PA 19380 United States
Phone:(484) 887-8810 </t>
  </si>
  <si>
    <t xml:space="preserve">Cayenne Medical Inc
16597 N92nd St Suite 101
Scottsdale, AZ 85260 United States
Phone:(480) 502-3661 </t>
  </si>
  <si>
    <t xml:space="preserve">Cardo Medical
9701 Wilshire Blvd Suite 1100
Beverly Hills, CA 90212 United States
Phone:(310) 274-2063 </t>
  </si>
  <si>
    <t xml:space="preserve">Captiva Spine
967 N Alternate A1A Suite 1
Jupiter, FL 33477 United States
Phone:(561) 277-9480
Toll Free Number:(877) 772-5571 </t>
  </si>
  <si>
    <t xml:space="preserve">Blackstone Medical Inc
90 Brookdale Dr
Springfield, MA 1104 United States
Phone:(413) 731-8711
Toll Free Number:(888) 298-5400 </t>
  </si>
  <si>
    <t xml:space="preserve">BioStructures LLC
1201 Dove St Suite 470
Newport Beach, CA 92660 United States
Phone:(949) 553-1717 </t>
  </si>
  <si>
    <t xml:space="preserve">Bio-Diagnostics Ltd
Upton Industrial Estate
Rectory Road
Upton-Upon-Severn, WR8 0LX United Kingdom
Phone:44 (1684) 592262 </t>
  </si>
  <si>
    <t xml:space="preserve">BellMed Resources LLC
4 W Dry Creek Circle Suite 130
Littleton, CO 80120 United States
Toll Free Number:(877) 466-5086 </t>
  </si>
  <si>
    <t xml:space="preserve">Baxano Surgical Inc
110 Horizon Dr Suite 230
Raleigh, NC 27615 United States
Phone:(919) 800-0020 </t>
  </si>
  <si>
    <t xml:space="preserve">Axis Spine
5776-D Lindero Cyn Rd #436
Westlake Village, CA 91362 United States
Toll Free Number:(888) 286-3794 </t>
  </si>
  <si>
    <t xml:space="preserve">Atlas Spine Inc
1555 Jupiter Park Dr Suite 4
Jupiter, FL 33458 United States
Phone:(561) 741-1108
Toll Free Number:(866) 418-3490 </t>
  </si>
  <si>
    <t xml:space="preserve">ARS Enterprises
12900 Lakeland Rd
Santa Fe Springs, CA 90670-4517 United States
Phone:(562) 946-3505
Toll Free Number:(800) 735-9277 </t>
  </si>
  <si>
    <t xml:space="preserve">Anulex Technologies Inc
7600 Executive Dr
Eden Prairie, MN 55344 United States
Phone:(952) 224-4000
Toll Free Number:(877) 326-8539 </t>
  </si>
  <si>
    <t xml:space="preserve">Amendia Inc
1755 W Oak Pkwy Suite 100
Marietta, GA 30062 United States
Toll Free Number:(877) 755-3329 </t>
  </si>
  <si>
    <t xml:space="preserve">Amedica Corp
1885 W 2100 S
Salt Lake City, UT 84119 United States
Toll Free Number:(855) 839-3500 </t>
  </si>
  <si>
    <t xml:space="preserve">Allograft Innovations
3542 NW 97th Blvd
Gainesville, FL 32606 United States
Phone:(352) 333-0778
Toll Free Number:(877) 507-3582 </t>
  </si>
  <si>
    <t xml:space="preserve">Aesculap Inc
3773 Corporate Pkwy
Center Valley, PA 18034 United States
Phone:(610) 797-9300
Toll Free Number:(800) 258-1946 </t>
  </si>
  <si>
    <t xml:space="preserve">Ortho Development Corp
12187 S Business Park Dr
Draper, UT 84020 United States
Phone:(801) 553-9991
Toll Free Number:(800) 429-8339 </t>
  </si>
  <si>
    <t xml:space="preserve">NuVasive Inc
7475 Lusk Blvd
San Diego, CA 92121 United States
Phone:(858) 909-1800
Toll Free Number:(800) 475-9131 	</t>
  </si>
  <si>
    <t xml:space="preserve">
Company Details | General Information | Quality Certifications | Executive Contacts | Product Lines
Company Details
Nexxt Spine LLC
14425 Bergen Blvd Suite B
Noblesville, IN 46060 United States
Phone:(317) 436-7801 </t>
  </si>
  <si>
    <t xml:space="preserve">Cook Medical Inc
PO Box 4195
Bloomington, IN 47402-4195 United States
Phone:(812) 339-2235
Toll Free Number:(800) 457-4500 </t>
  </si>
  <si>
    <t xml:space="preserve">Medical Designs LLC
6709 S Minnesota Ave Suite 204
Sioux Falls, SD 57108 United States
Toll Free Number:(888) 276-7271 	</t>
  </si>
  <si>
    <t xml:space="preserve">Whip Mix Corp
361 Farmington Ave
PO Box 17183
Louisville, KY 40217 United States
Phone:(502) 637-1451
Toll Free Number:(800) 626-5651 </t>
  </si>
  <si>
    <t xml:space="preserve">Globus Medical Inc
2560 General Armistead Ave
Audubon, PA 19403 United States
Phone:(610) 930-1800
Toll Free Number:(877) 874-8416 </t>
  </si>
  <si>
    <t>POD Name</t>
  </si>
  <si>
    <t>360 Ortho and Spine, LLC (OIG: 360 Spine)</t>
  </si>
  <si>
    <t xml:space="preserve">Advanced Biosolutions LLC </t>
  </si>
  <si>
    <t xml:space="preserve">Advanced Fusion </t>
  </si>
  <si>
    <t xml:space="preserve">Advanced Joint Solutions, LLC </t>
  </si>
  <si>
    <t xml:space="preserve">Advanced Medical Partners Inc </t>
  </si>
  <si>
    <t>Aesculap Inc.</t>
  </si>
  <si>
    <t>Alliance Spine</t>
  </si>
  <si>
    <t>Allied Distribution LLC</t>
  </si>
  <si>
    <t xml:space="preserve">Alpha Distribution </t>
  </si>
  <si>
    <t xml:space="preserve">Alpine Implant Alliance, LLC </t>
  </si>
  <si>
    <t>Sintx Technologies, INC.</t>
  </si>
  <si>
    <t>AMW Medical Consulting Llc (?)</t>
  </si>
  <si>
    <t xml:space="preserve">Arizona Cryosurgical Partnership LP </t>
  </si>
  <si>
    <t xml:space="preserve">Arman Ortho Distributors, LLC </t>
  </si>
  <si>
    <t>ARS Medical, LLC (ARS Enterprises?)</t>
  </si>
  <si>
    <t xml:space="preserve">Ascent Medical </t>
  </si>
  <si>
    <t xml:space="preserve">Atlanta Pain &amp; Injury P.C. </t>
  </si>
  <si>
    <t xml:space="preserve">Atlas Medical </t>
  </si>
  <si>
    <t>Axis Spine, LLC</t>
  </si>
  <si>
    <t xml:space="preserve">Baxano Inc. </t>
  </si>
  <si>
    <t xml:space="preserve">BBR Spine </t>
  </si>
  <si>
    <t>Berman Instruments LLC</t>
  </si>
  <si>
    <t xml:space="preserve">Berman Medical </t>
  </si>
  <si>
    <t xml:space="preserve">Bio-Diagnostics, LLC </t>
  </si>
  <si>
    <t xml:space="preserve">Biogennix </t>
  </si>
  <si>
    <t xml:space="preserve">Bio-Ortho, LLC </t>
  </si>
  <si>
    <t xml:space="preserve">Black Label Medical </t>
  </si>
  <si>
    <t>Bone Support</t>
  </si>
  <si>
    <t xml:space="preserve">C. Troy Allred OD, Inc. </t>
  </si>
  <si>
    <t xml:space="preserve">Capitol Cryotherapy LP </t>
  </si>
  <si>
    <t xml:space="preserve">Cardiovascular Institute of Central Florida </t>
  </si>
  <si>
    <t xml:space="preserve">Cardo Medical (now owned by Arthrex) </t>
  </si>
  <si>
    <t>Cedar Creek Hearing Center</t>
  </si>
  <si>
    <t xml:space="preserve">CELTIC BIODEVICES LLC </t>
  </si>
  <si>
    <t xml:space="preserve">Centers for Family Medicine </t>
  </si>
  <si>
    <t xml:space="preserve">CGI Open Payments </t>
  </si>
  <si>
    <t>Children's Healthcare Associates</t>
  </si>
  <si>
    <t xml:space="preserve">Choice Medical </t>
  </si>
  <si>
    <t>Clinical Associates</t>
  </si>
  <si>
    <t xml:space="preserve">CNMRI </t>
  </si>
  <si>
    <t xml:space="preserve">Coastal Carolina Phys Practice </t>
  </si>
  <si>
    <t xml:space="preserve">Coastal NeuroSciences </t>
  </si>
  <si>
    <t xml:space="preserve">Columbia Medical Center </t>
  </si>
  <si>
    <t xml:space="preserve">Company Store, The </t>
  </si>
  <si>
    <t xml:space="preserve">Conception </t>
  </si>
  <si>
    <t xml:space="preserve">Consensus Orthopedics </t>
  </si>
  <si>
    <t xml:space="preserve">Cooper Clinic P A </t>
  </si>
  <si>
    <t xml:space="preserve">Cornerstone Specialty Network LLC </t>
  </si>
  <si>
    <t xml:space="preserve">Corporacion Medicina lnterna LMG, CSP </t>
  </si>
  <si>
    <t xml:space="preserve">Cryo Ventures 2, LLC </t>
  </si>
  <si>
    <t xml:space="preserve">Cryo Ventures 3, LLC </t>
  </si>
  <si>
    <t xml:space="preserve">Cryo Ventures 6, LLC </t>
  </si>
  <si>
    <t xml:space="preserve">David E Abrams MD </t>
  </si>
  <si>
    <t xml:space="preserve">Define </t>
  </si>
  <si>
    <t xml:space="preserve">Dermatology Consultants PA </t>
  </si>
  <si>
    <t xml:space="preserve">Dr. Joseph Leith </t>
  </si>
  <si>
    <t>EPIX Orthopaedics, Inc.</t>
  </si>
  <si>
    <t>Evolve Medical (Evolve Surgical LLC?)</t>
  </si>
  <si>
    <t xml:space="preserve">Family Podiatry </t>
  </si>
  <si>
    <t xml:space="preserve">Fort Worth Surgical Supply, LLC </t>
  </si>
  <si>
    <t>Genesis (Genesis BPS?)</t>
  </si>
  <si>
    <t>Genesys Orthopedics Systems LLC</t>
  </si>
  <si>
    <t xml:space="preserve">HALOOOC, LLC </t>
  </si>
  <si>
    <t xml:space="preserve">Hawaiian Eye Center, Inc. </t>
  </si>
  <si>
    <t>Hawkeye Biomedical LLC</t>
  </si>
  <si>
    <t xml:space="preserve">Healthstar Physicans, PC </t>
  </si>
  <si>
    <t xml:space="preserve">Highline Surgical Solutions, LLC </t>
  </si>
  <si>
    <t xml:space="preserve">Hutchinson Clinic PA, Inc </t>
  </si>
  <si>
    <t xml:space="preserve">Illinois Cryotherapy Enterprise LP </t>
  </si>
  <si>
    <t xml:space="preserve">Inovasis </t>
  </si>
  <si>
    <t xml:space="preserve">Internal Medicine Associates LLC </t>
  </si>
  <si>
    <t xml:space="preserve">Intervention </t>
  </si>
  <si>
    <t>IQ Med LLC</t>
  </si>
  <si>
    <t>K2M Spine</t>
  </si>
  <si>
    <t xml:space="preserve">Kansas Cryosurgery Associates LLC </t>
  </si>
  <si>
    <t>Lewis Health Institute</t>
  </si>
  <si>
    <t xml:space="preserve">Louisiana United Surgical Services, LLC </t>
  </si>
  <si>
    <t xml:space="preserve">Medical Concepts, Inc. </t>
  </si>
  <si>
    <t xml:space="preserve">Medisource </t>
  </si>
  <si>
    <t xml:space="preserve">Medtech Consultants, LLC </t>
  </si>
  <si>
    <t xml:space="preserve">Mercy Hospital Baltimore </t>
  </si>
  <si>
    <t xml:space="preserve">Middle Ga Spine </t>
  </si>
  <si>
    <t xml:space="preserve">Millennial Medical Equipment, LLC </t>
  </si>
  <si>
    <t xml:space="preserve">Millennium Spine, LLC </t>
  </si>
  <si>
    <t xml:space="preserve">Modern Ortho </t>
  </si>
  <si>
    <t xml:space="preserve">Mohammed Jamil A Khan MD </t>
  </si>
  <si>
    <t xml:space="preserve">Nashua Eye Associates, PA </t>
  </si>
  <si>
    <t>Nexus Spine, LLC</t>
  </si>
  <si>
    <t>NMS (NMS Management Services?)</t>
  </si>
  <si>
    <t xml:space="preserve">North Alabama Surgical Services GP, LLC </t>
  </si>
  <si>
    <t xml:space="preserve">North Idaho Surgical Cooperative, LLC </t>
  </si>
  <si>
    <t xml:space="preserve">North Shore Urogynecology </t>
  </si>
  <si>
    <t xml:space="preserve">Northeast Cryotherapy LP </t>
  </si>
  <si>
    <t xml:space="preserve">Northern Ohio Medical Specialists,LLC </t>
  </si>
  <si>
    <t>Nuvasive, Inc.</t>
  </si>
  <si>
    <t>OIC (Orlando Immunology Center?)</t>
  </si>
  <si>
    <t xml:space="preserve">Oncology Physician Resource, PLLC </t>
  </si>
  <si>
    <t xml:space="preserve">Operative Innovations, LLC </t>
  </si>
  <si>
    <t xml:space="preserve">Opus of Eastern PA, LLC </t>
  </si>
  <si>
    <t xml:space="preserve">Ortho Development Corporation </t>
  </si>
  <si>
    <t xml:space="preserve">Ortho Restore, LLC </t>
  </si>
  <si>
    <t xml:space="preserve">Ortho Solutions </t>
  </si>
  <si>
    <t xml:space="preserve">The Orthopaedic Implant Company </t>
  </si>
  <si>
    <t xml:space="preserve">OsteoReady LLC </t>
  </si>
  <si>
    <t xml:space="preserve">p2p </t>
  </si>
  <si>
    <t xml:space="preserve">Pac Three </t>
  </si>
  <si>
    <t>Palm Springs Partners, LLC</t>
  </si>
  <si>
    <t>Paradigm Spine, LLC</t>
  </si>
  <si>
    <t xml:space="preserve">PBS Mental Health Associates, PC </t>
  </si>
  <si>
    <t xml:space="preserve">PDP Holdings, LLC </t>
  </si>
  <si>
    <t xml:space="preserve">Pediatric Federation LLC </t>
  </si>
  <si>
    <t xml:space="preserve">Phygen, LLC f/k/a Allez Spine, LLC </t>
  </si>
  <si>
    <t>Phys Gen</t>
  </si>
  <si>
    <t>Pinnacle Spine Group, LLC</t>
  </si>
  <si>
    <t xml:space="preserve">SAME AS PIONEER SURGICAL Pioneer Laboratories, Inc. </t>
  </si>
  <si>
    <t>Pioneer Surgical Technology, Inc</t>
  </si>
  <si>
    <t xml:space="preserve">Precision Implant Systems, LLC </t>
  </si>
  <si>
    <t xml:space="preserve">Premier Family Medicine Associates, Inc </t>
  </si>
  <si>
    <t xml:space="preserve">Premier Medical Associates, P C </t>
  </si>
  <si>
    <t>Quality Spinal Innovations</t>
  </si>
  <si>
    <t>Quality Surgical Implants (QSI)</t>
  </si>
  <si>
    <t xml:space="preserve">Renal Physicians of GA, PC </t>
  </si>
  <si>
    <t xml:space="preserve">Replication Medical, Inc. </t>
  </si>
  <si>
    <t>Restorix</t>
  </si>
  <si>
    <t xml:space="preserve">Retina Consultants of Seattle, PC </t>
  </si>
  <si>
    <t xml:space="preserve">Retina Institute, PLLC </t>
  </si>
  <si>
    <t xml:space="preserve">Rhausler, Inc. </t>
  </si>
  <si>
    <t xml:space="preserve">Rhino Pediatric Orthopedic Designs, Inc. </t>
  </si>
  <si>
    <t xml:space="preserve">Richmond Allergy &amp; Asthma Specialists </t>
  </si>
  <si>
    <t>Saber Healthcare Group, LLC</t>
  </si>
  <si>
    <t>Scient'x USA, Inc.</t>
  </si>
  <si>
    <t>SD Diagnostics INC</t>
  </si>
  <si>
    <t>SDA</t>
  </si>
  <si>
    <t>Sea Spine</t>
  </si>
  <si>
    <t>Sicage, LLC (Sicage)</t>
  </si>
  <si>
    <t>Sintea USA LLC</t>
  </si>
  <si>
    <t>Sixth Street Solutions LLC</t>
  </si>
  <si>
    <t>***South Alabama Surgical Services</t>
  </si>
  <si>
    <t xml:space="preserve">Southeastern Dermatology Group PA </t>
  </si>
  <si>
    <t>Southern Spine Specialist</t>
  </si>
  <si>
    <t xml:space="preserve">Southern Surgical Solutions, LLC </t>
  </si>
  <si>
    <t>Southwest Texas Nephrology</t>
  </si>
  <si>
    <t>Spinal Elements, Inc.</t>
  </si>
  <si>
    <t xml:space="preserve">Spinal Partners </t>
  </si>
  <si>
    <t>Spinal Solutions, LLC</t>
  </si>
  <si>
    <t>Spine 360</t>
  </si>
  <si>
    <t>Spine Biologics (this looks like a treatment, not a company)</t>
  </si>
  <si>
    <t>Spine Matrix (this looks like a treatment, not a company)</t>
  </si>
  <si>
    <t>Spinesource, Inc.</t>
  </si>
  <si>
    <t>SPINEVISION, INC.</t>
  </si>
  <si>
    <t xml:space="preserve">St George Family practice PC </t>
  </si>
  <si>
    <t>Stellcast</t>
  </si>
  <si>
    <t>Sundial</t>
  </si>
  <si>
    <t>Tailwinds</t>
  </si>
  <si>
    <t>Texas Physicians Purchasing and Benefits, LLC</t>
  </si>
  <si>
    <t>The Spinal Frontier LLC</t>
  </si>
  <si>
    <t xml:space="preserve">Three Rivers Family Medicine, PSC </t>
  </si>
  <si>
    <t>Tides Medical</t>
  </si>
  <si>
    <t xml:space="preserve">Trade Center Outpatient Surgery, Inc </t>
  </si>
  <si>
    <t>Venture Medical</t>
  </si>
  <si>
    <t>Victory (Victory Products Inc)</t>
  </si>
  <si>
    <t xml:space="preserve">Vista Orthopedics, LLC </t>
  </si>
  <si>
    <t xml:space="preserve">West Coast Cryotherapy LP </t>
  </si>
  <si>
    <t xml:space="preserve">WestMark Surgical Distributorship LLC </t>
  </si>
  <si>
    <t>Wyco Surgical Distribution LLC</t>
  </si>
  <si>
    <t xml:space="preserve">ZW Ortho, LLC </t>
  </si>
  <si>
    <t>POD name</t>
  </si>
  <si>
    <t>Zip</t>
  </si>
  <si>
    <t>Toll Free Number</t>
  </si>
  <si>
    <t>UMDC Code</t>
  </si>
  <si>
    <t>Fax</t>
  </si>
  <si>
    <t>Email</t>
  </si>
  <si>
    <t>Sells Directly</t>
  </si>
  <si>
    <t>Sells Through Distribution</t>
  </si>
  <si>
    <t>Sells Through Reps</t>
  </si>
  <si>
    <t>Reconditioner</t>
  </si>
  <si>
    <t>Company Type</t>
  </si>
  <si>
    <t>Business Started</t>
  </si>
  <si>
    <t>Business Lines</t>
  </si>
  <si>
    <t>Sales Channels</t>
  </si>
  <si>
    <t>Woman Owned</t>
  </si>
  <si>
    <t>Minority Owned</t>
  </si>
  <si>
    <t>Small Business</t>
  </si>
  <si>
    <t>VA Contract</t>
  </si>
  <si>
    <t>GSA Contract</t>
  </si>
  <si>
    <t>Contact</t>
  </si>
  <si>
    <t>Categories</t>
  </si>
  <si>
    <t>Spine Wave Inc</t>
  </si>
  <si>
    <t>3 Enterprise Dr Suite 210</t>
  </si>
  <si>
    <t>Shelton</t>
  </si>
  <si>
    <t>(203) 944-9494</t>
  </si>
  <si>
    <t>Globus Medical Inc</t>
  </si>
  <si>
    <t>2560 General Armistead Ave</t>
  </si>
  <si>
    <t>Audubon</t>
  </si>
  <si>
    <t>(610) 930-1800</t>
  </si>
  <si>
    <t>Whip Mix Corp</t>
  </si>
  <si>
    <t>361 Farmington Ave</t>
  </si>
  <si>
    <t>PO Box 17183</t>
  </si>
  <si>
    <t>(502) 637-1451</t>
  </si>
  <si>
    <t>Medical Designs LLC</t>
  </si>
  <si>
    <t>6709 S Minnesota Ave Suite 204</t>
  </si>
  <si>
    <t>Sioux Falls</t>
  </si>
  <si>
    <t>SD</t>
  </si>
  <si>
    <t>Cook Medical Inc</t>
  </si>
  <si>
    <t>PO Box 4195</t>
  </si>
  <si>
    <t>47402-4195</t>
  </si>
  <si>
    <t>(812) 339-2235</t>
  </si>
  <si>
    <t>Nexxt Spine LLC</t>
  </si>
  <si>
    <t>14425 Bergen Blvd Suite B</t>
  </si>
  <si>
    <t>Noblesville</t>
  </si>
  <si>
    <t>(317) 436-7800</t>
  </si>
  <si>
    <t>NuVasive Inc</t>
  </si>
  <si>
    <t>7475 Lusk Blvd</t>
  </si>
  <si>
    <t>San Diego</t>
  </si>
  <si>
    <t>(858) 909-1800</t>
  </si>
  <si>
    <t>12187 S Business Park Dr</t>
  </si>
  <si>
    <t>Draper</t>
  </si>
  <si>
    <t>(801) 553-9991</t>
  </si>
  <si>
    <t>3773 Corporate Pkwy</t>
  </si>
  <si>
    <t>Center Valley</t>
  </si>
  <si>
    <t>(610) 797-9300</t>
  </si>
  <si>
    <t>Allograft Innovations</t>
  </si>
  <si>
    <t>3542 NW 97th Blvd</t>
  </si>
  <si>
    <t>Gainesville</t>
  </si>
  <si>
    <t>(352) 333-0778</t>
  </si>
  <si>
    <t>Amedica Corp</t>
  </si>
  <si>
    <t>1885 W 2100 S</t>
  </si>
  <si>
    <t>Salt Lake City</t>
  </si>
  <si>
    <t>Amendia Inc</t>
  </si>
  <si>
    <t>1755 W Oak Pkwy Suite 100</t>
  </si>
  <si>
    <t>Marietta</t>
  </si>
  <si>
    <t>7600 Executive Dr</t>
  </si>
  <si>
    <t>Eden Prairie</t>
  </si>
  <si>
    <t>(952) 224-4000</t>
  </si>
  <si>
    <t>ARS Enterprises</t>
  </si>
  <si>
    <t>12900 Lakeland Rd</t>
  </si>
  <si>
    <t>Santa Fe Springs</t>
  </si>
  <si>
    <t>90670-4517</t>
  </si>
  <si>
    <t>(562) 946-3505</t>
  </si>
  <si>
    <t>Atlas Spine Inc</t>
  </si>
  <si>
    <t>1555 Jupiter Park Dr Suite 4</t>
  </si>
  <si>
    <t>(561) 741-1108</t>
  </si>
  <si>
    <t>Axis Spine</t>
  </si>
  <si>
    <t>5776-D Lindero Cyn Rd #436</t>
  </si>
  <si>
    <t>Westlake Village</t>
  </si>
  <si>
    <t>Baxano Surgical Inc</t>
  </si>
  <si>
    <t>110 Horizon Dr Suite 230</t>
  </si>
  <si>
    <t>Raleigh</t>
  </si>
  <si>
    <t>NC</t>
  </si>
  <si>
    <t xml:space="preserve">(919) 800-0020 </t>
  </si>
  <si>
    <t>BellMed Resources LLC</t>
  </si>
  <si>
    <t>4 W Dry Creek Circle Suite 130</t>
  </si>
  <si>
    <t>Littleton</t>
  </si>
  <si>
    <t>Bio-Diagnostics Ltd</t>
  </si>
  <si>
    <t>Upton Industrial Estate</t>
  </si>
  <si>
    <t>Rectory Road</t>
  </si>
  <si>
    <t xml:space="preserve">44 (1684) 592262 </t>
  </si>
  <si>
    <t>BioStructures LLC</t>
  </si>
  <si>
    <t>1201 Dove St Suite 470</t>
  </si>
  <si>
    <t>Newport Beach</t>
  </si>
  <si>
    <t xml:space="preserve">(949) 553-1717 </t>
  </si>
  <si>
    <t>Blackstone Medical Inc</t>
  </si>
  <si>
    <t>90 Brookdale Dr</t>
  </si>
  <si>
    <t>Springfield</t>
  </si>
  <si>
    <t>MA</t>
  </si>
  <si>
    <t>(413) 731-8711</t>
  </si>
  <si>
    <t>Captiva Spine</t>
  </si>
  <si>
    <t>967 N Alternate A1A Suite 1</t>
  </si>
  <si>
    <t>(561) 277-9480</t>
  </si>
  <si>
    <t>Cardo Medical</t>
  </si>
  <si>
    <t>9701 Wilshire Blvd Suite 1100</t>
  </si>
  <si>
    <t>Beverly Hills</t>
  </si>
  <si>
    <t xml:space="preserve">(310) 274-2063 </t>
  </si>
  <si>
    <t>Cayenne Medical Inc</t>
  </si>
  <si>
    <t>16597 N92nd St Suite 101</t>
  </si>
  <si>
    <t xml:space="preserve">(480) 502-3661 </t>
  </si>
  <si>
    <t>Centinel Spine Inc</t>
  </si>
  <si>
    <t>900 Airport Rd Suite 3B</t>
  </si>
  <si>
    <t xml:space="preserve">(484) 887-8810 </t>
  </si>
  <si>
    <t>Disc Motion Technologies</t>
  </si>
  <si>
    <t>2000 NW Corporate Blvd Suite 101</t>
  </si>
  <si>
    <t>Boca Raton</t>
  </si>
  <si>
    <t xml:space="preserve">(561) 241-4661 </t>
  </si>
  <si>
    <t>DS Medical</t>
  </si>
  <si>
    <t>Unit 6 Fareham Enterprise Centre</t>
  </si>
  <si>
    <t>Hackett Way</t>
  </si>
  <si>
    <t xml:space="preserve">44 (1329) 311451 </t>
  </si>
  <si>
    <t>Eminent Spine</t>
  </si>
  <si>
    <t>7200 N IH 35 Bldg #1</t>
  </si>
  <si>
    <t>Georgetown</t>
  </si>
  <si>
    <t xml:space="preserve">(512) 868-5980 </t>
  </si>
  <si>
    <t>Exactech Inc</t>
  </si>
  <si>
    <t>2320 NW 66th Ct</t>
  </si>
  <si>
    <t>(352) 377-1140</t>
  </si>
  <si>
    <t>Evolve Surgical LLC</t>
  </si>
  <si>
    <t>8015 Brixton Pl</t>
  </si>
  <si>
    <t>Suwanee</t>
  </si>
  <si>
    <t>Genesis BPS</t>
  </si>
  <si>
    <t>465 Route 17 S</t>
  </si>
  <si>
    <t>Ramsey</t>
  </si>
  <si>
    <t>(201) 708-1400</t>
  </si>
  <si>
    <t>GS Medical LLC</t>
  </si>
  <si>
    <t>6 Wrigley</t>
  </si>
  <si>
    <t>Irvine</t>
  </si>
  <si>
    <t>(831) 477-1307</t>
  </si>
  <si>
    <t>2411 S 156th Circle</t>
  </si>
  <si>
    <t>Omaha</t>
  </si>
  <si>
    <t>NE</t>
  </si>
  <si>
    <t>Imaging Diagnostic Systems Inc</t>
  </si>
  <si>
    <t>1291-B NW 65th Pl</t>
  </si>
  <si>
    <t>Fort Lauderdale</t>
  </si>
  <si>
    <t>(954) 581-9800</t>
  </si>
  <si>
    <t>Innovasis</t>
  </si>
  <si>
    <t>614 E 3900 S</t>
  </si>
  <si>
    <t xml:space="preserve">(801) 261-2236 </t>
  </si>
  <si>
    <t>ISTO Technologies Inc</t>
  </si>
  <si>
    <t>1155 Olivette Executive Pkwy Suite 200</t>
  </si>
  <si>
    <t>St Louis</t>
  </si>
  <si>
    <t>(314) 995-6049</t>
  </si>
  <si>
    <t>K2M Inc</t>
  </si>
  <si>
    <t>751 Miller Dr SE</t>
  </si>
  <si>
    <t>Leesburg</t>
  </si>
  <si>
    <t>VA</t>
  </si>
  <si>
    <t>Lanx</t>
  </si>
  <si>
    <t>390 Interlocken Cres Suite 890</t>
  </si>
  <si>
    <t xml:space="preserve">(303) 443-7500 </t>
  </si>
  <si>
    <t>Medical Concepts Development Inc</t>
  </si>
  <si>
    <t>2500 Ventura Dr</t>
  </si>
  <si>
    <t>Woodbury</t>
  </si>
  <si>
    <t>55125-3927</t>
  </si>
  <si>
    <t>(651) 735-0498</t>
  </si>
  <si>
    <t>OrthoHelix Surgical Designs Inc</t>
  </si>
  <si>
    <t>1065 Medina Rd Suite 500</t>
  </si>
  <si>
    <t>Medina</t>
  </si>
  <si>
    <t>OH</t>
  </si>
  <si>
    <t>OrthoPediatrics Corp</t>
  </si>
  <si>
    <t>2850 Frontier Dr</t>
  </si>
  <si>
    <t>Warsaw</t>
  </si>
  <si>
    <t>(547) 268-6379</t>
  </si>
  <si>
    <t>Paradigm Spine LLC</t>
  </si>
  <si>
    <t>505 Park Ave 14/Fl</t>
  </si>
  <si>
    <t>New York</t>
  </si>
  <si>
    <t>NY</t>
  </si>
  <si>
    <t>(212) 367-7274</t>
  </si>
  <si>
    <t>Phygen LLC</t>
  </si>
  <si>
    <t>2301 Dupont Ave Suite 510</t>
  </si>
  <si>
    <t>Pinnacle Spine Group LLC</t>
  </si>
  <si>
    <t>2921 Canton St</t>
  </si>
  <si>
    <t>Dallas</t>
  </si>
  <si>
    <t xml:space="preserve">(214) 466-1428 </t>
  </si>
  <si>
    <t>Pioneer Laboratories Inc</t>
  </si>
  <si>
    <t>375 River Park Circle</t>
  </si>
  <si>
    <t>Marquette</t>
  </si>
  <si>
    <t>MI</t>
  </si>
  <si>
    <t>49855-0627</t>
  </si>
  <si>
    <t>(906) 226-9909</t>
  </si>
  <si>
    <t>RSB Spine LLC</t>
  </si>
  <si>
    <t>2530 Superior Ave Suite 703</t>
  </si>
  <si>
    <t>Cleveland</t>
  </si>
  <si>
    <t>(216) 241-2804</t>
  </si>
  <si>
    <t>Small Bone Innovations Inc</t>
  </si>
  <si>
    <t>1380 S Pennsylvania Ave</t>
  </si>
  <si>
    <t>Morrisville</t>
  </si>
  <si>
    <t>(215) 428-1791</t>
  </si>
  <si>
    <t>Southern Spine LLC</t>
  </si>
  <si>
    <t>487 Cherry St 3rd Floor</t>
  </si>
  <si>
    <t>Macon</t>
  </si>
  <si>
    <t xml:space="preserve">(478) 745-0000 </t>
  </si>
  <si>
    <t>3034 Owen Drive</t>
  </si>
  <si>
    <t>Antioch</t>
  </si>
  <si>
    <t>(615) 883-9090</t>
  </si>
  <si>
    <t>Spinal Solutions LLC</t>
  </si>
  <si>
    <t>26157 Jefferson Ave</t>
  </si>
  <si>
    <t>Murrieta</t>
  </si>
  <si>
    <t xml:space="preserve">(951) 304-9001 </t>
  </si>
  <si>
    <t>Spinecraft LLC</t>
  </si>
  <si>
    <t>777 Oakmont Ln</t>
  </si>
  <si>
    <t>Westmont</t>
  </si>
  <si>
    <t>(630) 920-7300</t>
  </si>
  <si>
    <t>Spineology Inc</t>
  </si>
  <si>
    <t>7800 3rd St N Suite 600</t>
  </si>
  <si>
    <t>St Paul</t>
  </si>
  <si>
    <t>(651) 256-8500</t>
  </si>
  <si>
    <t>SpineSmith</t>
  </si>
  <si>
    <t>93 Red River St</t>
  </si>
  <si>
    <t xml:space="preserve">(512) 206-0770 </t>
  </si>
  <si>
    <t>SpineWorks LLC</t>
  </si>
  <si>
    <t>2802 Florida St</t>
  </si>
  <si>
    <t>Huntington Beach</t>
  </si>
  <si>
    <t xml:space="preserve">(714) 969-9100 </t>
  </si>
  <si>
    <t>Synapse Medical LLC</t>
  </si>
  <si>
    <t>743 W Bittersweet Pl</t>
  </si>
  <si>
    <t>311 Enterprise Dr</t>
  </si>
  <si>
    <t>Plainsboro</t>
  </si>
  <si>
    <t>(609) 275-0500</t>
  </si>
  <si>
    <t>1819 W Pinhook Rd Suite 109</t>
  </si>
  <si>
    <t>Lafayette</t>
  </si>
  <si>
    <t>LA</t>
  </si>
  <si>
    <t>Mequon Research Center</t>
  </si>
  <si>
    <t>Mequon</t>
  </si>
  <si>
    <t>WI</t>
  </si>
  <si>
    <t>(262) 242-7801</t>
  </si>
  <si>
    <t>Vertebral Technologies Inc</t>
  </si>
  <si>
    <t>5909 Baker Rd Suite 550</t>
  </si>
  <si>
    <t>Minnetonka</t>
  </si>
  <si>
    <t xml:space="preserve">(952) 912-5400 </t>
  </si>
  <si>
    <t>Victory Products Inc</t>
  </si>
  <si>
    <t>577 Southlake Blvd Suite B</t>
  </si>
  <si>
    <t>Richmond</t>
  </si>
  <si>
    <t xml:space="preserve">(804) 379-3044 </t>
  </si>
  <si>
    <t>Wenzel Spine Inc</t>
  </si>
  <si>
    <t>206 Wild Basin Rd Bldg A Suite 203</t>
  </si>
  <si>
    <t xml:space="preserve">(512) 469-0600 </t>
  </si>
  <si>
    <t>POD Name2</t>
  </si>
  <si>
    <t>Match</t>
  </si>
  <si>
    <t>Synapse Surgery?</t>
  </si>
  <si>
    <t>Medical concept Inc</t>
  </si>
  <si>
    <t xml:space="preserve">(800) 258-1946 </t>
  </si>
  <si>
    <t xml:space="preserve">(877) 507-3582 </t>
  </si>
  <si>
    <t xml:space="preserve">(855) 839-3500 </t>
  </si>
  <si>
    <t xml:space="preserve">(877) 755-3329 </t>
  </si>
  <si>
    <t xml:space="preserve">(877) 326-8539 </t>
  </si>
  <si>
    <t xml:space="preserve">(800) 735-9277 </t>
  </si>
  <si>
    <t xml:space="preserve">(866) 418-3490 </t>
  </si>
  <si>
    <t xml:space="preserve">(888) 286-3794 </t>
  </si>
  <si>
    <t xml:space="preserve">(877) 466-5086 </t>
  </si>
  <si>
    <t xml:space="preserve">(888) 298-5400 </t>
  </si>
  <si>
    <t xml:space="preserve">(877) 772-5571 </t>
  </si>
  <si>
    <t xml:space="preserve">(800) 457-4500 </t>
  </si>
  <si>
    <t xml:space="preserve">(855) 393-4883 </t>
  </si>
  <si>
    <t xml:space="preserve">(800) 329-2832 </t>
  </si>
  <si>
    <t xml:space="preserve">(866) 712-5663 </t>
  </si>
  <si>
    <t xml:space="preserve">(877) 874-8416 </t>
  </si>
  <si>
    <t xml:space="preserve">(866) 904-8144 </t>
  </si>
  <si>
    <t xml:space="preserve">(877) 423-9879 </t>
  </si>
  <si>
    <t xml:space="preserve">(800) 992-9008 </t>
  </si>
  <si>
    <t xml:space="preserve">(800) 654-2873 </t>
  </si>
  <si>
    <t xml:space="preserve">(888) 705-4786 </t>
  </si>
  <si>
    <t xml:space="preserve">(866) 526-4171 </t>
  </si>
  <si>
    <t xml:space="preserve">(800) 345-0644 </t>
  </si>
  <si>
    <t xml:space="preserve">(888) 276-7271 	</t>
  </si>
  <si>
    <t xml:space="preserve">(800) 475-9131 	</t>
  </si>
  <si>
    <t xml:space="preserve">(800) 429-8339 </t>
  </si>
  <si>
    <t xml:space="preserve">(866) 904-3549 </t>
  </si>
  <si>
    <t xml:space="preserve">(877) 268-6339 </t>
  </si>
  <si>
    <t xml:space="preserve">(888) 273-9897 </t>
  </si>
  <si>
    <t xml:space="preserve">(800) 939-7008 </t>
  </si>
  <si>
    <t xml:space="preserve">(800) 557-9909 </t>
  </si>
  <si>
    <t xml:space="preserve">(866) 241-2104 </t>
  </si>
  <si>
    <t xml:space="preserve">(800) 778-8837 </t>
  </si>
  <si>
    <t xml:space="preserve">(800) 251-3000 </t>
  </si>
  <si>
    <t xml:space="preserve">(877) 844-4225 </t>
  </si>
  <si>
    <t>(877) 844-4225 .1</t>
  </si>
  <si>
    <t xml:space="preserve">(877) 731-7746 </t>
  </si>
  <si>
    <t xml:space="preserve">(888) 377-4633 	</t>
  </si>
  <si>
    <t xml:space="preserve">(800) 699-1293 </t>
  </si>
  <si>
    <t xml:space="preserve">(888) 494-4441 	</t>
  </si>
  <si>
    <t xml:space="preserve">(866) 822-7800 </t>
  </si>
  <si>
    <t xml:space="preserve">(800) 626-5651 </t>
  </si>
  <si>
    <t xml:space="preserve">VG Innovations LLC
150 153rd Ave Suite 201
St Petersburg, FL 33708 United States
Phone:(727) 565-1235 	</t>
  </si>
  <si>
    <t xml:space="preserve">Apex Medical Inc
105 Quaker Ln
Malvern, PA 19355 United States
Phone:(610) 240-4905 </t>
  </si>
  <si>
    <t xml:space="preserve">Spinal Elements Inc
3115 Melrose Dr Suite 200
Carlsbad, CA 92010 United States
Phone:(760) 607-0121
Toll Free Number:(877) 774-6255 </t>
  </si>
  <si>
    <t xml:space="preserve">SpineFrontier Inc
500 Cummings Center Suite 3500
Beverly, MA 01915 United States
Phone:(978) 232-3990 </t>
  </si>
  <si>
    <t xml:space="preserve">Meditech Spine LLC
1447 Peachtree St Suite 440
Atlanta, GA 30309 United States
Phone:(678) 974-5287 </t>
  </si>
  <si>
    <t xml:space="preserve">CoreLink LLC
7606 Forsyth Blvd
St Louis, MO 63105 United States
Toll Free Number:(888) 349-7808 </t>
  </si>
  <si>
    <t xml:space="preserve">NovaBone Products
151 Atlantic Blvd Suite 105
Jacksonville, FL 32207 United States
Phone:(904) 807-0140 </t>
  </si>
  <si>
    <t xml:space="preserve">Genesys Spine
1250 S Capital of Texas Hwy Bldg 3 Suite 600
Austin, TX 78746 United States
Phone:(512) 381-7075 </t>
  </si>
  <si>
    <t xml:space="preserve">LDR USA
13785 Research Blvd Suite 200
Austin, TX 78750 United States
Phone:(512) 344-3333 </t>
  </si>
  <si>
    <t xml:space="preserve">Alliance Spine
14206 Northbrook Dr
San Antonio, TX 78232 United States
Phone:(210) 314-2525 </t>
  </si>
  <si>
    <t xml:space="preserve">SI-BONE Inc
3055 Olin Ave Suite 2200
San Jose, CA 95128 United States
Phone:(408) 207-0700
Toll Free Number:(855) 884-3873 </t>
  </si>
  <si>
    <t xml:space="preserve">Conception Technologies LP
6835 Flanders Dr Suite 500
San Diego, CA 92121-3927 United States
Phone:(858) 824-0888
Toll Free Number:(800) 995-8081 	</t>
  </si>
  <si>
    <t xml:space="preserve">Consensus Orthopedics
1115 Windfield Way Suite 100
El Dorado Hills, CA 95762-9623 United States
Phone:(916) 355-7100 </t>
  </si>
  <si>
    <t xml:space="preserve">The Orthopaedic Implant Co
316 California Ave #701
Reno, NV 89509 United States
Phone:(775) 636-8281
Toll Free Number:(800) 619-2797 </t>
  </si>
  <si>
    <t xml:space="preserve">Rhausler Inc
837 Industrial Rd Unit E
San Carlos, CA 94070 United States
Phone:(650) 631-4515 </t>
  </si>
  <si>
    <t xml:space="preserve">RHINO Pediatric Orthopedic Designs Inc
8690 Aero Dr Suite PMB-183
San Diego, CA 92123 United States
Phone:(951) 676-1932
Toll Free Number:(800) 829-1120 </t>
  </si>
  <si>
    <t xml:space="preserve">Orthofix International NV
3451 Plano Pkwy
Lewisville, TX 75056 United States
Phone:(214) 937-2000
Toll Free Number:(800) 527-0404 </t>
  </si>
  <si>
    <t>(727) 388-0227</t>
  </si>
  <si>
    <t>(610) 240-4757</t>
  </si>
  <si>
    <t>(760) 607-0125</t>
  </si>
  <si>
    <t>(978) 232-3991</t>
  </si>
  <si>
    <t>(404) 759-2104</t>
  </si>
  <si>
    <t>http://www.corelinksurgical.com</t>
  </si>
  <si>
    <t>(904) 807-0141</t>
  </si>
  <si>
    <t>http://www.genesysspine.com</t>
  </si>
  <si>
    <t>http://us.ldr.com</t>
  </si>
  <si>
    <t>(210) 314-2524</t>
  </si>
  <si>
    <t>(408) 557-8312</t>
  </si>
  <si>
    <t>(858) 824-0891</t>
  </si>
  <si>
    <t>(916) 355-7190</t>
  </si>
  <si>
    <t>(775) 636-8284</t>
  </si>
  <si>
    <t>(650) 631-4555</t>
  </si>
  <si>
    <t>(951) 676-8424</t>
  </si>
  <si>
    <t>(214) 937-2736</t>
  </si>
  <si>
    <t>info@vginnovations.com</t>
  </si>
  <si>
    <t>information@apexmed.com</t>
  </si>
  <si>
    <t>info@spinalelements.com</t>
  </si>
  <si>
    <t>innovation@spinefrontier.com</t>
  </si>
  <si>
    <t>support@meditechspine.com</t>
  </si>
  <si>
    <t>information@novabone.com</t>
  </si>
  <si>
    <t>info@alliance-spine.com</t>
  </si>
  <si>
    <t>info@si-bone.com</t>
  </si>
  <si>
    <t>info@conceptiontechnologies.com</t>
  </si>
  <si>
    <t>info@consensusortho.com</t>
  </si>
  <si>
    <t>info@orthoimplantcompany.com</t>
  </si>
  <si>
    <t>info@rhausler.com</t>
  </si>
  <si>
    <t>info@rhinopod.com</t>
  </si>
  <si>
    <t>customerservice@orthofix.com</t>
  </si>
  <si>
    <t>http://www.vginnovations.com</t>
  </si>
  <si>
    <t>http://www.apexmed.com</t>
  </si>
  <si>
    <t>http://www.spinalelements.com</t>
  </si>
  <si>
    <t>http://www.spinefrontier.com</t>
  </si>
  <si>
    <t>http://www.meditechspine.com</t>
  </si>
  <si>
    <t>http://www.novabone.com</t>
  </si>
  <si>
    <t>http://www.alliance-spine.com</t>
  </si>
  <si>
    <t>http://www.si-bone.com</t>
  </si>
  <si>
    <t>http://www.conceptiontechnologies.com</t>
  </si>
  <si>
    <t>http://www.consensusortho.com</t>
  </si>
  <si>
    <t>http://www.orthoimplantcompany.com</t>
  </si>
  <si>
    <t>http://www.rhausler.com</t>
  </si>
  <si>
    <t>http://www.rhinopod.com</t>
  </si>
  <si>
    <t>http://www.orthofix.com</t>
  </si>
  <si>
    <t>Plates, Bone, Orthopedic Internal Fixation Systems, Spinal</t>
  </si>
  <si>
    <t>Prostheses, Intervertebral Disk</t>
  </si>
  <si>
    <t>Christopher Lavigne</t>
  </si>
  <si>
    <t>Bob McNamara</t>
  </si>
  <si>
    <t>Mitch Hollifield, General Manager</t>
  </si>
  <si>
    <t>orders@apexmed.com</t>
  </si>
  <si>
    <t>Todd Andres</t>
  </si>
  <si>
    <t>Kingsley R Chin</t>
  </si>
  <si>
    <t>sales@novabone.com</t>
  </si>
  <si>
    <t>Scott Way, Vice President General Counsel</t>
  </si>
  <si>
    <t>sales@alliance-spine.com</t>
  </si>
  <si>
    <t>sales@si-bone.com</t>
  </si>
  <si>
    <t>Colleen Gray, Chief Executive Officer and President</t>
  </si>
  <si>
    <t>Itai Nemovicher, Chief Executive Officer and President</t>
  </si>
  <si>
    <t>Brad Mason, President</t>
  </si>
  <si>
    <t>Steve McGowan</t>
  </si>
  <si>
    <t>connecting@spinefrontier.com</t>
  </si>
  <si>
    <t>Andre Potgieter</t>
  </si>
  <si>
    <t>Matthew M Hull</t>
  </si>
  <si>
    <t>Doug Rice</t>
  </si>
  <si>
    <t>Orthopedic Internal Fixation Systems, Other, Orthopedic External Fixation Systems, Spinal, Bone Matrix Implants, Synthetic</t>
  </si>
  <si>
    <t>Knife/Scalpel Handles, Knives, Surgical, Multipurpose, Scalpel, Knives, Surgical, Multipurpose, Scalpel, Microsurgery, Knife/Scalpel Handles, Microsurgery</t>
  </si>
  <si>
    <t>Mitch White, Vice President Sales</t>
  </si>
  <si>
    <t>Plates, Bone, Orthopedic Internal Fixation Systems, Spinal, Screws, Bone, Prostheses, Intervertebral Disk</t>
  </si>
  <si>
    <t>Grafts, Bone, Synthetic, Biological Additives</t>
  </si>
  <si>
    <t>Plates, Bone, Orthopedic Internal Fixation Systems, Spinal, Needles, Biopsy, Intraosseous, Bone Marrow</t>
  </si>
  <si>
    <t>Needles, Aspiration/Injection, Spinal, Orthopedic Internal Fixation Systems, Spinal</t>
  </si>
  <si>
    <t>Prostheses, Joint, Hip, Femoral Component, Prostheses, Joint, Knee, Tibial Component, Screws, Bone, Drill Bits, Drill Bits, Surgical</t>
  </si>
  <si>
    <t>Plates, Bone, Orthopedic Internal Fixation Systems, Spinal, Screws, Bone</t>
  </si>
  <si>
    <t>Compressors, External Vascular</t>
  </si>
  <si>
    <t>Hand Drills, Surgical, Bone, Prostheses, Joint, Hip, Acetabular Component, Prostheses, Joint, Hip, Femoral Component, Prostheses, Joint, Knee, Total, Prostheses, Joint, Knee, Femoral Component, Prostheses, Joint, Knee, Tibial Component, Prostheses, Joint, Knee, Patellar Component, Prostheses, Joint, Hip, Total, Handpieces, Surgical</t>
  </si>
  <si>
    <t>Collars, Cervical, Orthoses, Upper Limb, Wrist, Immobilizer, Orthoses, Upper Limb, Total, Support, Sling, Boots, Cast Protection, Shoes, Cast Protection, Hammers, Neurologic, Hammers, Percussion, Orthoses, Lower Limb, Knee, Immobilizer, Straps, Clavicle, Orthoses, Upper Limb, Wrist, Support, Orthoses, Upper Limb, Wrist, Orthoses, Lower Limb, Hip, Emergency Immobilizers, Head/Cervical, Adult, Extrication Collar, Emergency Immobilizers, Head/Cervical, Pediatric, Extrication Collar, Orthoses, Spine, Cervical, Support, Soft Collar, Orthoses, Upper Limb, Forearm, Orthoses, Upper Limb, Forearm, Support, Orthoses, Upper Limb, Elbow, Immobilizer, Splint, Orthoses, Lower Limb, Hip, Therapeutic, Orthoses, Lower Limb, Hip, Therapeutic, Abduction, Pediatric, Orthoses, Lower Limb, Hip, Therapeutic, Abduction, Pediatric, Ambulatory, Orthoses, Lower Limb, Hip, Therapeutic, Abduction, Pediatric, Night Use, Orthoses, Lower Limb, Knee, Support, Brace, Boots</t>
  </si>
  <si>
    <t>Circulatory Assist Units, Peripheral Compression, Intermittent, Plates, Bone, Prosthesis Implantation Instruments, Orthopedic, Screwdrivers, Surgical, Bone/Bone Prosthesis, Orthoses, Lower/Upper Limb, Immobilizer, Vacuum Splint, Osteotomes, Other, Orthopedic Internal Fixation Systems, Spinal, Orthopedic External Fixation Systems, Fracture, Orthopedic Internal Fixation Systems, Other, Orthopedic External Fixation Systems, Spinal, Orthopedic External Fixation Systems, Other, Screws, Bone, Allografts, Bone Matrix Implants, Synthetic, Bone Matrix Implants, Biological, Orthoses, Lower Limb, Orthoses, Spine, Grafts, Skin, Biological, Stimulators, Electrical, Bone Growth, External, Prostheses, Intervertebral Disk, Mesh, Collagen, Orthopedic External Fixation Systems, Fracture, Bone Lengthening/Reshaping, Orthoses, Spine, Cervical, Immobilizer, Orthoses, Spine, Cervical, Immobilizer, Rigid Collar, Orthoses, Spine, Cervical, Support, Soft Collar, Orthopedic Rod Implants, Scoliosis, Retractors, Surgical, Spine, Retractors, Surgical, Spine, Lumbar, Laminectomy, Surgical Retractor Kits, Spine, Cervical, Surgical Retractor Kits, Spine, Thoracic, Surgical Retractor Kits, Spine, Lumbar, Mesh Pouches, Spinal Implant/Bone Graft</t>
  </si>
  <si>
    <t>Orthopedic Internal Fixation Systems, Spinal, Screws, Bone, Allografts</t>
  </si>
  <si>
    <t>Mike Trinkle</t>
  </si>
  <si>
    <t>Leslie White</t>
  </si>
  <si>
    <t>Steve Cooper</t>
  </si>
  <si>
    <t>Shaunna Salzetti</t>
  </si>
  <si>
    <t>Pipettes, Slides, Microscope, Cryogenic Storage Containers, Catheters, Intrauterine, Ovum Recovery, Catheters, Intrauterine, Insemination/Embryo Transfer, IVD Test Reagent/Kits, Immunoassay, Fertility Hormone, Luteinizing Hormone, IVD Test Reagent/Kits, Immunoassay, Pregnancy Hormone, Human Chorionic Gonadotropin, Beta, IVD Test Reagent/Kits, Microbiology, Bacteria, Culture Media, Tube, Transport, IVD Test Reagent/Kits, Microbiology, Buffer, Culture Media</t>
  </si>
  <si>
    <t>Phone Number:</t>
  </si>
  <si>
    <t>VG Innovations LLC</t>
  </si>
  <si>
    <t>150 153rd Ave Suite 201</t>
  </si>
  <si>
    <t>St Petersburg</t>
  </si>
  <si>
    <t xml:space="preserve">(727) 565-1235 	</t>
  </si>
  <si>
    <t>NAN</t>
  </si>
  <si>
    <t>Apex Medical Inc</t>
  </si>
  <si>
    <t>105 Quaker Ln</t>
  </si>
  <si>
    <t>Malvern</t>
  </si>
  <si>
    <t>(610) 240-4904</t>
  </si>
  <si>
    <t>Spinal Elements Inc</t>
  </si>
  <si>
    <t>3115 Melrose Dr Suite 200</t>
  </si>
  <si>
    <t>Carlsbad</t>
  </si>
  <si>
    <t>(760) 607-0121</t>
  </si>
  <si>
    <t xml:space="preserve">(877) 774-6255 </t>
  </si>
  <si>
    <t>SpineFrontier Inc</t>
  </si>
  <si>
    <t>500 Cummings Center Suite 3500</t>
  </si>
  <si>
    <t>Beverly</t>
  </si>
  <si>
    <t>(978) 232-3989</t>
  </si>
  <si>
    <t>Meditech Spine LLC</t>
  </si>
  <si>
    <t>1447 Peachtree St Suite 440</t>
  </si>
  <si>
    <t>Atlanta</t>
  </si>
  <si>
    <t>(678) 974-5286</t>
  </si>
  <si>
    <t>CoreLink LLC</t>
  </si>
  <si>
    <t>7606 Forsyth Blvd</t>
  </si>
  <si>
    <t xml:space="preserve">(888) 349-7808 </t>
  </si>
  <si>
    <t>NaN</t>
  </si>
  <si>
    <t>NovaBone Products</t>
  </si>
  <si>
    <t>1551 Atlantic Blvd Suite 105</t>
  </si>
  <si>
    <t>Jacksonville</t>
  </si>
  <si>
    <t>(904) 807-0139</t>
  </si>
  <si>
    <t>Genesys Spine</t>
  </si>
  <si>
    <t>1250 S Capital of Texas Hwy Bldg 3 Suite 600</t>
  </si>
  <si>
    <t>(512) 381-7074</t>
  </si>
  <si>
    <t>LDR USA</t>
  </si>
  <si>
    <t>13785 Research Blvd Suite 200</t>
  </si>
  <si>
    <t xml:space="preserve">(512) 344-3333 </t>
  </si>
  <si>
    <t>14206 Northbrook Dr</t>
  </si>
  <si>
    <t xml:space="preserve">(210) 314-2525 </t>
  </si>
  <si>
    <t>SI-BONE Inc</t>
  </si>
  <si>
    <t>3055 Olin Ave Suite 2200</t>
  </si>
  <si>
    <t>San Jose</t>
  </si>
  <si>
    <t>(408) 207-0700</t>
  </si>
  <si>
    <t xml:space="preserve">(855) 884-3873 </t>
  </si>
  <si>
    <t>Conception Technologies LP</t>
  </si>
  <si>
    <t>6835 Flanders Dr Suite 500</t>
  </si>
  <si>
    <t>92121-3927</t>
  </si>
  <si>
    <t>(858) 824-0888</t>
  </si>
  <si>
    <t xml:space="preserve">(800) 995-8081 	</t>
  </si>
  <si>
    <t>Consensus Orthopedics</t>
  </si>
  <si>
    <t>1115 Windfield Way Suite 100</t>
  </si>
  <si>
    <t>El Dorado Hills</t>
  </si>
  <si>
    <t>95762-9623</t>
  </si>
  <si>
    <t xml:space="preserve">(916) 355-7100 </t>
  </si>
  <si>
    <t>The Orthopaedic Implant Co</t>
  </si>
  <si>
    <t>316 California Ave #701</t>
  </si>
  <si>
    <t>Reno</t>
  </si>
  <si>
    <t>NV</t>
  </si>
  <si>
    <t>(775) 636-8281</t>
  </si>
  <si>
    <t xml:space="preserve">(800) 619-2797 </t>
  </si>
  <si>
    <t>Rhausler Inc</t>
  </si>
  <si>
    <t>837 Industrial Rd Unit E</t>
  </si>
  <si>
    <t>San Carlos</t>
  </si>
  <si>
    <t xml:space="preserve">(650) 631-4515 </t>
  </si>
  <si>
    <t>RHINO Pediatric Orthopedic Designs Inc</t>
  </si>
  <si>
    <t>8690 Aero Dr Suite PMB-183</t>
  </si>
  <si>
    <t>(951) 676-1932</t>
  </si>
  <si>
    <t xml:space="preserve">(800) 829-1120 </t>
  </si>
  <si>
    <t>Orthofix International NV</t>
  </si>
  <si>
    <t>3451 Plano Pkwy</t>
  </si>
  <si>
    <t>(214) 937-2000</t>
  </si>
  <si>
    <t xml:space="preserve">(800) 527-0404 </t>
  </si>
  <si>
    <t>N/A</t>
  </si>
  <si>
    <t>Spinal Elements, Inc</t>
  </si>
  <si>
    <t>GS Solutions, Inc dba GS Medical</t>
  </si>
  <si>
    <t>CCPA Purchasing Partners, LP</t>
  </si>
  <si>
    <t>Nuvasive, Inc</t>
  </si>
  <si>
    <t>Baxano, Inc</t>
  </si>
  <si>
    <t>Rhausler, Inc</t>
  </si>
  <si>
    <t>Scient'x USA, Inc</t>
  </si>
  <si>
    <t>Progressive Motion, Inc</t>
  </si>
  <si>
    <t>Spine View, Inc</t>
  </si>
  <si>
    <t>TRINITY ORTHOPEDICS, LLC</t>
  </si>
  <si>
    <t>4D SPINE, Inc</t>
  </si>
  <si>
    <t>Spine Wave, Inc</t>
  </si>
  <si>
    <t>Exactech, Inc</t>
  </si>
  <si>
    <t>SPINEVISION, Inc</t>
  </si>
  <si>
    <t>Vertebral Technologies, Inc (VTI)</t>
  </si>
  <si>
    <t>Spineology, Inc</t>
  </si>
  <si>
    <t>Spinesource, Inc</t>
  </si>
  <si>
    <t>Replication Medical, Inc</t>
  </si>
  <si>
    <t>C. Troy Allred OD, Inc</t>
  </si>
  <si>
    <t>EPIX Orthopaedics, Inc</t>
  </si>
  <si>
    <t>Hawaiian Eye Center, Inc</t>
  </si>
  <si>
    <t>IQ Med, LLC</t>
  </si>
  <si>
    <t>Specialty Surgical Instrumentation, Inc</t>
  </si>
  <si>
    <t>Showa IKA America, Inc</t>
  </si>
  <si>
    <t>Integrated Spine Concepts, LLC</t>
  </si>
  <si>
    <t>Medical Interest, Inc</t>
  </si>
  <si>
    <t>Medical Concepts, Inc</t>
  </si>
  <si>
    <t>DiFusion, Inc</t>
  </si>
  <si>
    <t xml:space="preserve">Premier Medical Associates, PC </t>
  </si>
  <si>
    <t>Innovasis, Inc</t>
  </si>
  <si>
    <t>Sintx Technologies, Inc</t>
  </si>
  <si>
    <t>SD Diagnostics, Inc</t>
  </si>
  <si>
    <t>Company Store</t>
  </si>
  <si>
    <t>Rhino Pediatric Orthopedic Designs, Inc</t>
  </si>
  <si>
    <t>P2P</t>
  </si>
  <si>
    <t>Amendica Corp</t>
  </si>
  <si>
    <t>MAILING Address (Lines 1 and 2)</t>
  </si>
  <si>
    <t>MAILING Address (City)</t>
  </si>
  <si>
    <t>MAILING State</t>
  </si>
  <si>
    <t>Canton</t>
  </si>
  <si>
    <t>5217 Maryland Way Ste 307</t>
  </si>
  <si>
    <t>Brentwood</t>
  </si>
  <si>
    <t>Mobile</t>
  </si>
  <si>
    <t>AL</t>
  </si>
  <si>
    <t xml:space="preserve">103 Elliott St </t>
  </si>
  <si>
    <t>Brewton</t>
  </si>
  <si>
    <t xml:space="preserve">2231 20TH Ave S </t>
  </si>
  <si>
    <t>Birmingham</t>
  </si>
  <si>
    <t>16597 N 92ND St Ste 101</t>
  </si>
  <si>
    <t>10064 Mesa Ridge Ct STE 218</t>
  </si>
  <si>
    <t>3115 Melrose Dr Ste 200</t>
  </si>
  <si>
    <t>23263 Madero Suite C</t>
  </si>
  <si>
    <t>Mission Viejo</t>
  </si>
  <si>
    <t>32605 Temecula Pkwy Ste 212</t>
  </si>
  <si>
    <t>Temecula</t>
  </si>
  <si>
    <t>9988 Hilbert St. Ste 312</t>
  </si>
  <si>
    <t>34428 YUCAIPA BLVD STE E-307</t>
  </si>
  <si>
    <t>YUCAIPA</t>
  </si>
  <si>
    <t>2831 St Rose Pkwy Ste 222</t>
  </si>
  <si>
    <t>Henderson</t>
  </si>
  <si>
    <t>3528 Hightide Drive</t>
  </si>
  <si>
    <t>7475 Lusk Boulevard</t>
  </si>
  <si>
    <t>471 El Camino Real Ste 101</t>
  </si>
  <si>
    <t>Santa Clara</t>
  </si>
  <si>
    <t>2636 Manhattan Beach Blvd</t>
  </si>
  <si>
    <t>2684 Middlefield Rd. Suite A</t>
  </si>
  <si>
    <t>2291 Pacheco Street</t>
  </si>
  <si>
    <t>295 W Cromwell Ave Ste 112</t>
  </si>
  <si>
    <t>Fresno</t>
  </si>
  <si>
    <t>655 River Oaks Parkway</t>
  </si>
  <si>
    <t>6719 Alvarado Rd Ste 308</t>
  </si>
  <si>
    <t>2301 Dupont, Avenue Suite 510</t>
  </si>
  <si>
    <t>Louisville</t>
  </si>
  <si>
    <t>KY</t>
  </si>
  <si>
    <t>946 Calle Amenecer St. J</t>
  </si>
  <si>
    <t>San Clemente</t>
  </si>
  <si>
    <t>6520 Verde Ridge Rd</t>
  </si>
  <si>
    <t>11440 West Bernardo Ct</t>
  </si>
  <si>
    <t>295 W Cromwell, Ave Ste 112</t>
  </si>
  <si>
    <t>299 Old County Road, #8</t>
  </si>
  <si>
    <t>5818 El Camino Real</t>
  </si>
  <si>
    <t>18111 Von Karmen Avenue, Suite 700</t>
  </si>
  <si>
    <t>1901 West Lugonia Avenue Suite 340</t>
  </si>
  <si>
    <t>Redlands</t>
  </si>
  <si>
    <t>3400 E McDowell Rd </t>
  </si>
  <si>
    <t>Phoenix</t>
  </si>
  <si>
    <t>8543 Indiana Ave Ste A</t>
  </si>
  <si>
    <t>Riverside</t>
  </si>
  <si>
    <t>23864 Hawthorne Blvd Ste 101</t>
  </si>
  <si>
    <t>Torrance</t>
  </si>
  <si>
    <t>1641 McGaw Ave</t>
  </si>
  <si>
    <t>999 DRIVER WAY</t>
  </si>
  <si>
    <t>102 Woodmont Blvd</t>
  </si>
  <si>
    <t>48810 Kato Rd #100E</t>
  </si>
  <si>
    <t>Fremont</t>
  </si>
  <si>
    <t>8817 Production Ave</t>
  </si>
  <si>
    <t>2036 E Normandywoods Court</t>
  </si>
  <si>
    <t>24 W Camelback Rd. Suite# A-154</t>
  </si>
  <si>
    <t>3196 Kennedy Blvd</t>
  </si>
  <si>
    <t>Union City</t>
  </si>
  <si>
    <t>6825 S Galena Street,  Suite 200</t>
  </si>
  <si>
    <t>Centennial</t>
  </si>
  <si>
    <t>Winston-Salem</t>
  </si>
  <si>
    <t>150 Motor Pkwy Ste 108E</t>
  </si>
  <si>
    <t>Hauppauge</t>
  </si>
  <si>
    <t>Denver</t>
  </si>
  <si>
    <t>10901 W Toller Dr. Ste 205</t>
  </si>
  <si>
    <t xml:space="preserve">72 Peria Dr </t>
  </si>
  <si>
    <t>Rocky Hill</t>
  </si>
  <si>
    <t>3 Enterprise Dr Ste 210</t>
  </si>
  <si>
    <t>10401 Belcher Road</t>
  </si>
  <si>
    <t>Largo</t>
  </si>
  <si>
    <t>967 Alternate A1A #</t>
  </si>
  <si>
    <t>15340 WEIR STREET</t>
  </si>
  <si>
    <t>1565 N Central Expy Ste 200</t>
  </si>
  <si>
    <t>Richardson</t>
  </si>
  <si>
    <t>614 TCHOUPITOULAS STREET</t>
  </si>
  <si>
    <t>NEW ORLEANS</t>
  </si>
  <si>
    <t>13510 NW US Highway 441</t>
  </si>
  <si>
    <t>Alachua</t>
  </si>
  <si>
    <t>2320 NW 66th Court</t>
  </si>
  <si>
    <t>Audobon</t>
  </si>
  <si>
    <t>3542 NW 97TH Blvd</t>
  </si>
  <si>
    <t>11809 N Dale Mabry Hwy</t>
  </si>
  <si>
    <t>Tampa</t>
  </si>
  <si>
    <t>1370 Creekside Boule</t>
  </si>
  <si>
    <t>Naples</t>
  </si>
  <si>
    <t>1707 N Mills Ave</t>
  </si>
  <si>
    <t>Orlando</t>
  </si>
  <si>
    <t>407 Lincoln Rd Ste 11B</t>
  </si>
  <si>
    <t>Miami Beach</t>
  </si>
  <si>
    <t>487 Cherry St Ste 310</t>
  </si>
  <si>
    <t>1447 Peachtree St NE Suite 440</t>
  </si>
  <si>
    <t>1755 West Oak Parkway, Ste 100</t>
  </si>
  <si>
    <t>3765 Grey Abbey Drive</t>
  </si>
  <si>
    <t>Alpharetta</t>
  </si>
  <si>
    <t>13951 S. Quality Dr</t>
  </si>
  <si>
    <t>777 Oakmont Ln Ste 200</t>
  </si>
  <si>
    <t>14425 Bergen Blvd Ste B</t>
  </si>
  <si>
    <t>2987 Industrial Parkway</t>
  </si>
  <si>
    <t>Jeffersonville</t>
  </si>
  <si>
    <t>1001 SCHOOL ST.</t>
  </si>
  <si>
    <t>Houma</t>
  </si>
  <si>
    <t>350 Main St 2ND FL</t>
  </si>
  <si>
    <t>Malden</t>
  </si>
  <si>
    <t>185 Alewife Brook Parkway Suite 210</t>
  </si>
  <si>
    <t>Cambridge</t>
  </si>
  <si>
    <t>520 Lake Cook Rd. Ste 315</t>
  </si>
  <si>
    <t>Deerfield</t>
  </si>
  <si>
    <t>Seattle</t>
  </si>
  <si>
    <t>13845 Industrial Park Blvd</t>
  </si>
  <si>
    <t>Minneapolis</t>
  </si>
  <si>
    <t>18888 Lake Dr. E</t>
  </si>
  <si>
    <t>Chanhassen</t>
  </si>
  <si>
    <t>4253 27th Ave. S #2</t>
  </si>
  <si>
    <t>3 Goddard</t>
  </si>
  <si>
    <t>7900 3rd. St. N Suite 300</t>
  </si>
  <si>
    <t>Saint Paul</t>
  </si>
  <si>
    <t>215 10th Ave South</t>
  </si>
  <si>
    <t>36 Doctors Park</t>
  </si>
  <si>
    <t>1533B Larkin Williams Road</t>
  </si>
  <si>
    <t>1155 Olivette Executive Parkway Suit 140</t>
  </si>
  <si>
    <t>17826 Edison Ave</t>
  </si>
  <si>
    <t>Chesterfield</t>
  </si>
  <si>
    <t>1565 N Central Expressway Ste 200</t>
  </si>
  <si>
    <t>123 Harper St.</t>
  </si>
  <si>
    <t>Ridgeland</t>
  </si>
  <si>
    <t>MS</t>
  </si>
  <si>
    <t>1400 Meadowbrook Rd Suite 102</t>
  </si>
  <si>
    <t>Jackson</t>
  </si>
  <si>
    <t>910 Tall Grass Ct</t>
  </si>
  <si>
    <t>Saint Charles</t>
  </si>
  <si>
    <t>664 Cruiser Ave</t>
  </si>
  <si>
    <t>Belgrade</t>
  </si>
  <si>
    <t>MT</t>
  </si>
  <si>
    <t>2488 N California St</t>
  </si>
  <si>
    <t>Stockton</t>
  </si>
  <si>
    <t>Hurst</t>
  </si>
  <si>
    <t>3300 International Airport Drive, Suite 1100</t>
  </si>
  <si>
    <t>Charlotte</t>
  </si>
  <si>
    <t>306 Westside Dr</t>
  </si>
  <si>
    <t>Deer Park</t>
  </si>
  <si>
    <t xml:space="preserve">4507 S. 119th Circle </t>
  </si>
  <si>
    <t>1140 Parsippany Boulevard, Suite 201</t>
  </si>
  <si>
    <t>Parsippany</t>
  </si>
  <si>
    <t>8016 Staples Mill Road</t>
  </si>
  <si>
    <t>7 Deer Park Dr. Suite C5</t>
  </si>
  <si>
    <t>Monmouth Junction</t>
  </si>
  <si>
    <t>311 Enterprise Drive</t>
  </si>
  <si>
    <t>110 Harbor Ln Ste A</t>
  </si>
  <si>
    <t>2770 Peavine Pines Ct.</t>
  </si>
  <si>
    <t>333 Marsh</t>
  </si>
  <si>
    <t>9825 Spectrum Dr Bldg 3</t>
  </si>
  <si>
    <t>505 Park Ave 14TH FL</t>
  </si>
  <si>
    <t>New York,</t>
  </si>
  <si>
    <t>601 South Tool Drive</t>
  </si>
  <si>
    <t xml:space="preserve">505 Park Ave Ste 1401 </t>
  </si>
  <si>
    <t>445 Hamilton Ave Suite 800</t>
  </si>
  <si>
    <t>White Plains</t>
  </si>
  <si>
    <t>251 Little Falls Drive</t>
  </si>
  <si>
    <t>Wilmington</t>
  </si>
  <si>
    <t>DE</t>
  </si>
  <si>
    <t>600 Hickory Hollow Drive</t>
  </si>
  <si>
    <t>Canfield</t>
  </si>
  <si>
    <t>P.O. Box 173</t>
  </si>
  <si>
    <t>New Hope</t>
  </si>
  <si>
    <t>23700 Commerce Park</t>
  </si>
  <si>
    <t>Beachwood</t>
  </si>
  <si>
    <t>1065 Medina Rd #500</t>
  </si>
  <si>
    <t>1800 S Baltimore Ave. #1000</t>
  </si>
  <si>
    <t>Tulsa</t>
  </si>
  <si>
    <t>OK</t>
  </si>
  <si>
    <t>1800 Canyon Park Cir Ste 102</t>
  </si>
  <si>
    <t>Edmond</t>
  </si>
  <si>
    <t xml:space="preserve">1214 Research Blvd Ste 1019 </t>
  </si>
  <si>
    <t>Hummelstown</t>
  </si>
  <si>
    <t>9825 Spectrum DR BLDG 3</t>
  </si>
  <si>
    <t>645 LAKELAND EAST DRIVE, Suite 101,</t>
  </si>
  <si>
    <t>FLOWOOD</t>
  </si>
  <si>
    <t>MS </t>
  </si>
  <si>
    <t>7955 Jonestown Rd</t>
  </si>
  <si>
    <t>Harrisburg</t>
  </si>
  <si>
    <t xml:space="preserve">824 12th Ave </t>
  </si>
  <si>
    <t>Bethlehem</t>
  </si>
  <si>
    <t>6709 S Minnesota Ave</t>
  </si>
  <si>
    <t>Sioux Falls, SD</t>
  </si>
  <si>
    <t>10507 Bishop Cir</t>
  </si>
  <si>
    <t>Carmel</t>
  </si>
  <si>
    <t>3034 Owen Dr</t>
  </si>
  <si>
    <t>8315 Niwot Meadow Farm Road</t>
  </si>
  <si>
    <t>Niwot</t>
  </si>
  <si>
    <t>LA </t>
  </si>
  <si>
    <t>400 Erin Drive</t>
  </si>
  <si>
    <t>102 Woodmont Blvd Ste 350</t>
  </si>
  <si>
    <t>8700 Old Harford Rd Ste 3</t>
  </si>
  <si>
    <t>Baltimore</t>
  </si>
  <si>
    <t>MD</t>
  </si>
  <si>
    <t>1519 Highway 13 East</t>
  </si>
  <si>
    <t>Burnsville</t>
  </si>
  <si>
    <t>199 South Mount Pleasant Road</t>
  </si>
  <si>
    <t>Collierville</t>
  </si>
  <si>
    <t>256 Fort Sanders West Blvd Ste 200</t>
  </si>
  <si>
    <t>AUSTIN</t>
  </si>
  <si>
    <t>3087 Professional Plaza Dr</t>
  </si>
  <si>
    <t>Germantown</t>
  </si>
  <si>
    <t>Old Hickory</t>
  </si>
  <si>
    <t>2500 W. STRUB</t>
  </si>
  <si>
    <t>13465 Midway Road Ste 201</t>
  </si>
  <si>
    <t>Midland</t>
  </si>
  <si>
    <t>317 Du Bois St</t>
  </si>
  <si>
    <t>San Rafael</t>
  </si>
  <si>
    <t>2004 Ventura Dr. Ste 100</t>
  </si>
  <si>
    <t>Plano</t>
  </si>
  <si>
    <t>1130 Rutherford Lane Suite 200</t>
  </si>
  <si>
    <t>3451 Plano Parkway</t>
  </si>
  <si>
    <t>9825 SPECTRUM DR BLDG 3</t>
  </si>
  <si>
    <t>800 S. RAYMOND AVE</t>
  </si>
  <si>
    <t>PASADENA</t>
  </si>
  <si>
    <t>1337 S Lovers Ln</t>
  </si>
  <si>
    <t>Visalia</t>
  </si>
  <si>
    <t xml:space="preserve">PO Box 797604 </t>
  </si>
  <si>
    <t>9200 New Trails Dr. Ste 200</t>
  </si>
  <si>
    <t>The Woodlands</t>
  </si>
  <si>
    <t>7410 John Smith Suite 214</t>
  </si>
  <si>
    <t>2300 Valley View Ln Ste 550</t>
  </si>
  <si>
    <t>Irving</t>
  </si>
  <si>
    <t>4406 Shadywood Lane</t>
  </si>
  <si>
    <t>1250 S. Capital of Texas Highway Building 3, Suite 600</t>
  </si>
  <si>
    <t xml:space="preserve">PO Box 708 Attn Tax Dept M/S 5163 </t>
  </si>
  <si>
    <t>1580 S Main St. Ste 101</t>
  </si>
  <si>
    <t>Boerne</t>
  </si>
  <si>
    <t>16831 Lone Wolf Trl</t>
  </si>
  <si>
    <t>Luther</t>
  </si>
  <si>
    <t>287 Allen St. C/O PMB 820</t>
  </si>
  <si>
    <t>15455 Dallas Parkway, Suite 600</t>
  </si>
  <si>
    <t>Addison</t>
  </si>
  <si>
    <t>945 GOETHALS DR STE 300</t>
  </si>
  <si>
    <t>RICHLAND</t>
  </si>
  <si>
    <t>PO Box 9455</t>
  </si>
  <si>
    <t>5734 S Prince St, Suite 200</t>
  </si>
  <si>
    <t>14143 Denver West Pkwy Ste 400</t>
  </si>
  <si>
    <t>6020 W. Parker, Road Suite 200</t>
  </si>
  <si>
    <t>5000 Plaza on the Lake, Suite 305</t>
  </si>
  <si>
    <t>8955 Katy Freeway, Ste. 306</t>
  </si>
  <si>
    <t>Houston</t>
  </si>
  <si>
    <t>300 West Sixth St. Suite 1050</t>
  </si>
  <si>
    <t>2749 East Parleys Way</t>
  </si>
  <si>
    <t>270 S Main Street #</t>
  </si>
  <si>
    <t>2647 Cassowary Circle</t>
  </si>
  <si>
    <t>Sandy</t>
  </si>
  <si>
    <t>Murray</t>
  </si>
  <si>
    <t>614 East 3900 South</t>
  </si>
  <si>
    <t>1885 West 2100 South</t>
  </si>
  <si>
    <t>4185 Fortuna Way</t>
  </si>
  <si>
    <t>Orem</t>
  </si>
  <si>
    <t>2825 E Cottonwood Parkway Ste 330</t>
  </si>
  <si>
    <t>12187 So. Business Park Drive</t>
  </si>
  <si>
    <t>7314 Ramoth Drive</t>
  </si>
  <si>
    <t>3395 E Aura Cir</t>
  </si>
  <si>
    <t>545 W 500 South Suite 100</t>
  </si>
  <si>
    <t>2301 Indian Wells Rd Ste A</t>
  </si>
  <si>
    <t>Alamogordo</t>
  </si>
  <si>
    <t>NM</t>
  </si>
  <si>
    <t>751 Miller Drive SE</t>
  </si>
  <si>
    <t>400 Sunrise Pkwy</t>
  </si>
  <si>
    <t>Farmington</t>
  </si>
  <si>
    <t xml:space="preserve">1313 Riverside Ave </t>
  </si>
  <si>
    <t>Fort Collins</t>
  </si>
  <si>
    <t xml:space="preserve">9825 Spectrum Dr Bldg 3 </t>
  </si>
  <si>
    <t>1901 West Lugonia Suite 340</t>
  </si>
  <si>
    <t>9825 SPECTRUM DRIVE, BLDG 3</t>
  </si>
  <si>
    <t>102 WOODMONT BLVD STE 350</t>
  </si>
  <si>
    <t>NASHVILLE</t>
  </si>
  <si>
    <t>42135 10TH St W Ste 101</t>
  </si>
  <si>
    <t>Lancaster</t>
  </si>
  <si>
    <t>9825 Spectrum Dr, Bldg 3</t>
  </si>
  <si>
    <t>5922 CATTLEMEN LANE, SUITE 203</t>
  </si>
  <si>
    <t>SARASOTA</t>
  </si>
  <si>
    <t>1565 N Central Expy Ste 200A</t>
  </si>
  <si>
    <t>1296 E Polston Ave Ste B</t>
  </si>
  <si>
    <t>Post Falls</t>
  </si>
  <si>
    <t>ID</t>
  </si>
  <si>
    <t xml:space="preserve">9825 Spectrum Dr </t>
  </si>
  <si>
    <t>Apex Medical Technologies, Inc.</t>
  </si>
  <si>
    <t>Eisertech</t>
  </si>
  <si>
    <t>Total Connect Spine, LLC</t>
  </si>
  <si>
    <t>California Spine Care, PC</t>
  </si>
  <si>
    <t>Spinal Solutions, Inc</t>
  </si>
  <si>
    <t>Biogennix, LLC</t>
  </si>
  <si>
    <t xml:space="preserve">VG Innovations </t>
  </si>
  <si>
    <t>NovaBone Products, LLC</t>
  </si>
  <si>
    <t>360 Ortho and Spine, LLC</t>
  </si>
  <si>
    <t>Sintea Plustek (aka, Sintea USA LLC)</t>
  </si>
  <si>
    <t>LifeSpine Inc.</t>
  </si>
  <si>
    <t>SpineCraft, LLC</t>
  </si>
  <si>
    <t>Signus Medical, LLC</t>
  </si>
  <si>
    <t>ISTO Technologies Inc.</t>
  </si>
  <si>
    <t>Coastal NeuroSciences, PC</t>
  </si>
  <si>
    <t>Fusion Resources, LLC</t>
  </si>
  <si>
    <t>New Era Orthopaedics</t>
  </si>
  <si>
    <t>Centinel Spine, LLC</t>
  </si>
  <si>
    <t>Southern Spine Specialists, PLLC</t>
  </si>
  <si>
    <t>M &amp; T Infinity Associates, LLC</t>
  </si>
  <si>
    <t>Alliance Spine and Pain Management PLLC</t>
  </si>
  <si>
    <t>IMDS LLC</t>
  </si>
  <si>
    <t>Embassy Spinal Technologies, LLC</t>
  </si>
  <si>
    <t>BBR Spine, LLC</t>
  </si>
  <si>
    <t>Kronos Spinal Technologies (KST) LLC</t>
  </si>
  <si>
    <t>1115 Windfield Way Ste 100</t>
  </si>
  <si>
    <t>2000 Corporate Blvd NW Ste 101</t>
  </si>
  <si>
    <t>3250 Airport Way S Ste701</t>
  </si>
  <si>
    <t>809 W Harwood Rd Ste 103</t>
  </si>
  <si>
    <t>9825 Spectrum Dr BLDG 3</t>
  </si>
  <si>
    <t>400 Erin Drive Suite 102</t>
  </si>
  <si>
    <t>7800 S. Elati St Suite 260</t>
  </si>
  <si>
    <t>1601 Elm St, Ste 4600</t>
  </si>
  <si>
    <t>6170 S 380 West Suite 200</t>
  </si>
  <si>
    <t>6140 West Executive Drive Suite A</t>
  </si>
  <si>
    <t>4719 South Congress Ave</t>
  </si>
  <si>
    <t>484 W 800N Ste 202</t>
  </si>
  <si>
    <t>9825 SPECTRUM Dr</t>
  </si>
  <si>
    <t>228 Brook Hollow Dr</t>
  </si>
  <si>
    <t>5500 Newcastle Dr</t>
  </si>
  <si>
    <t>11467 Huebner Rd Ste 350</t>
  </si>
  <si>
    <t>Rancho Palos Verdes</t>
  </si>
  <si>
    <t>Incline Village</t>
  </si>
  <si>
    <t>85 Dan Rd</t>
  </si>
  <si>
    <t>1201 Dove St Ste 470</t>
  </si>
  <si>
    <t>New Orleans</t>
  </si>
  <si>
    <t>Baton Rouge</t>
  </si>
  <si>
    <t>501 Louisiana Ave</t>
  </si>
  <si>
    <t>1555 Jupiter Park Dr #1</t>
  </si>
  <si>
    <t>Tool</t>
  </si>
  <si>
    <t>Westpac Partners, LP</t>
  </si>
  <si>
    <t>Whip Mix Corporation</t>
  </si>
  <si>
    <t>Millard Vision Center, PC</t>
  </si>
  <si>
    <t xml:space="preserve">BASS Bone and Spine Specialists, LLC </t>
  </si>
  <si>
    <t>Atlanta Pain &amp; Injury Specialist Inc.</t>
  </si>
  <si>
    <t>AMW Medical Consulting LLC</t>
  </si>
  <si>
    <t xml:space="preserve">Cardiovascular Institute of Central Florida, LLC </t>
  </si>
  <si>
    <t xml:space="preserve">Tri-State Cryosurgical Partnership LP </t>
  </si>
  <si>
    <t>9825 Spectrum Dr. Bldg 3</t>
  </si>
  <si>
    <t>225 E Chicago Ave Box 113</t>
  </si>
  <si>
    <t>361 Farmington Ave PO Box 17183</t>
  </si>
  <si>
    <t>PO Box 25866</t>
  </si>
  <si>
    <t>300 S Jackson St Ste 340</t>
  </si>
  <si>
    <t>5950 Berkshire Lane</t>
  </si>
  <si>
    <t>1025 West Acuff Road</t>
  </si>
  <si>
    <t>696 San Ramon Valley Blvd #372</t>
  </si>
  <si>
    <t>Danville</t>
  </si>
  <si>
    <t>1938 Cobblestone Circle</t>
  </si>
  <si>
    <t>1999 Bryan St Ste 900</t>
  </si>
  <si>
    <t>2500 Dallas Parkway Ste 600</t>
  </si>
  <si>
    <t>Fullerton</t>
  </si>
  <si>
    <t>2111 SW 20th Place</t>
  </si>
  <si>
    <t>Ocala</t>
  </si>
  <si>
    <t>78206 Varner Rd Ste D#160</t>
  </si>
  <si>
    <t>1901 W Lugonia Ave Ste 340</t>
  </si>
  <si>
    <t>6625 West 78th St Ste 300</t>
  </si>
  <si>
    <t>191 Pine Lane</t>
  </si>
  <si>
    <t>Los Altos</t>
  </si>
  <si>
    <t>606 Kilani Ave</t>
  </si>
  <si>
    <t>Wahiawa</t>
  </si>
  <si>
    <t>HI</t>
  </si>
  <si>
    <t>3223 Webb Rd Ste 501</t>
  </si>
  <si>
    <t>Wichita</t>
  </si>
  <si>
    <t>KS</t>
  </si>
  <si>
    <t>2345 Rice St Ste 230</t>
  </si>
  <si>
    <t>Roseville</t>
  </si>
  <si>
    <t>Sandusky</t>
  </si>
  <si>
    <t>150 Baker Ave Ste 110</t>
  </si>
  <si>
    <t>PO Box 5308</t>
  </si>
  <si>
    <t xml:space="preserve">PO Box 5564 </t>
  </si>
  <si>
    <t>6159 West End Blvd</t>
  </si>
  <si>
    <t>4151 Callaghan Rd. Ste 103</t>
  </si>
  <si>
    <t xml:space="preserve">2450 E River Road </t>
  </si>
  <si>
    <t>Tucson</t>
  </si>
  <si>
    <t>444 Washington St Ste 206</t>
  </si>
  <si>
    <t>Woburn</t>
  </si>
  <si>
    <t>2285 S Michigan Rd PO BOX 266</t>
  </si>
  <si>
    <t>Eaton Rapids</t>
  </si>
  <si>
    <t>David E Abrams MD, Inc</t>
  </si>
  <si>
    <t>NEW POD Name</t>
  </si>
  <si>
    <t>MAILING Address (Zip Code)</t>
  </si>
  <si>
    <t xml:space="preserve">36426-1336 </t>
  </si>
  <si>
    <t>35223-1003</t>
  </si>
  <si>
    <t>Shalby Advanced Technologies</t>
  </si>
  <si>
    <t>Alpha Distribution, LLC</t>
  </si>
  <si>
    <t xml:space="preserve">93534-7099 </t>
  </si>
  <si>
    <t>91105-3230</t>
  </si>
  <si>
    <t>18370 Burbank Blvd, Suite 211</t>
  </si>
  <si>
    <t>Tarzana</t>
  </si>
  <si>
    <t>90505-8204</t>
  </si>
  <si>
    <t>94901-5108</t>
  </si>
  <si>
    <t>161 E Chapman Ave</t>
  </si>
  <si>
    <t>92831-4015</t>
  </si>
  <si>
    <t>92612-7518</t>
  </si>
  <si>
    <t>Western Spine Corp</t>
  </si>
  <si>
    <t>92010-6690</t>
  </si>
  <si>
    <t>92008-8816</t>
  </si>
  <si>
    <t>Teslake, Inc.</t>
  </si>
  <si>
    <t>92131-2480</t>
  </si>
  <si>
    <t>92127-1641</t>
  </si>
  <si>
    <t>95050-4482</t>
  </si>
  <si>
    <t>93292-5249</t>
  </si>
  <si>
    <t>80127-6312</t>
  </si>
  <si>
    <t>80524-4352</t>
  </si>
  <si>
    <t xml:space="preserve">06484-4696 </t>
  </si>
  <si>
    <t>32615-8514</t>
  </si>
  <si>
    <t>34108-1945</t>
  </si>
  <si>
    <t>33139-30267</t>
  </si>
  <si>
    <t>VGI Medical, LLC</t>
  </si>
  <si>
    <t xml:space="preserve">31201-7973 </t>
  </si>
  <si>
    <t>Spinal Elements</t>
  </si>
  <si>
    <t>Synergy Surgical Technologies Inc</t>
  </si>
  <si>
    <t>83854-5217</t>
  </si>
  <si>
    <t>60559-5589</t>
  </si>
  <si>
    <t>60174-5865</t>
  </si>
  <si>
    <t>Centric Medical</t>
  </si>
  <si>
    <t>46032-8599</t>
  </si>
  <si>
    <t>46060-3422</t>
  </si>
  <si>
    <t>46582-7001</t>
  </si>
  <si>
    <t>Zimmer Biomet</t>
  </si>
  <si>
    <t>02148-5089</t>
  </si>
  <si>
    <t>21234-2882</t>
  </si>
  <si>
    <t>55441-5544</t>
  </si>
  <si>
    <t>Universal Hospital Services</t>
  </si>
  <si>
    <t xml:space="preserve">MSP Surgical Services GP LLC </t>
  </si>
  <si>
    <t>Precision Spine</t>
  </si>
  <si>
    <t>07087-2436</t>
  </si>
  <si>
    <t>08536-3344</t>
  </si>
  <si>
    <t>Integra Lifesciences</t>
  </si>
  <si>
    <t>Amendia</t>
  </si>
  <si>
    <t xml:space="preserve">88310-4611 </t>
  </si>
  <si>
    <t>Stryker</t>
  </si>
  <si>
    <t>10022-9337</t>
  </si>
  <si>
    <t>RTI Spine</t>
  </si>
  <si>
    <t>10022-1106</t>
  </si>
  <si>
    <t>11788-5145</t>
  </si>
  <si>
    <t>Restorix Health, Inc (is this the parent https://opencorporates.com/companies/us_nv/C4604-1986)</t>
  </si>
  <si>
    <t>44122-5827</t>
  </si>
  <si>
    <t>Tornier NV/Stryker</t>
  </si>
  <si>
    <t>73013-6678</t>
  </si>
  <si>
    <t> 73054</t>
  </si>
  <si>
    <t>Stark</t>
  </si>
  <si>
    <t>17112-9728</t>
  </si>
  <si>
    <t>17036-9153</t>
  </si>
  <si>
    <t>Sicage, LLC</t>
  </si>
  <si>
    <t>37013-2413</t>
  </si>
  <si>
    <t xml:space="preserve">37205-2216 </t>
  </si>
  <si>
    <t>37205-2216</t>
  </si>
  <si>
    <t>Choice Spine LLC</t>
  </si>
  <si>
    <t>37922-3355</t>
  </si>
  <si>
    <t xml:space="preserve">38017-2725 </t>
  </si>
  <si>
    <t>75093-2002</t>
  </si>
  <si>
    <t>Atticus Health Partners</t>
  </si>
  <si>
    <t>75204-1031</t>
  </si>
  <si>
    <t>75062-5059</t>
  </si>
  <si>
    <t>Lincotek Medical LLC</t>
  </si>
  <si>
    <t>75080-3563</t>
  </si>
  <si>
    <t>77536-3928</t>
  </si>
  <si>
    <t>79705-1718</t>
  </si>
  <si>
    <t>78717-4930</t>
  </si>
  <si>
    <t>Georgia Cryotherapy LP</t>
  </si>
  <si>
    <t>DBA Amedica Spine</t>
  </si>
  <si>
    <t>84119-1303</t>
  </si>
  <si>
    <t>Atlas Medical Inc</t>
  </si>
  <si>
    <t>Medtronic</t>
  </si>
  <si>
    <t>NAICS Codes</t>
  </si>
  <si>
    <t xml:space="preserve">NA </t>
  </si>
  <si>
    <t>423450/339112</t>
  </si>
  <si>
    <t>5047/3841</t>
  </si>
  <si>
    <t>7381/6419/8010</t>
  </si>
  <si>
    <t>339112/423450</t>
  </si>
  <si>
    <t>Maybe</t>
  </si>
  <si>
    <t>8620/9602</t>
  </si>
  <si>
    <t>8620/9529</t>
  </si>
  <si>
    <t xml:space="preserve">SEC Public Company? </t>
  </si>
  <si>
    <t>Y?</t>
  </si>
  <si>
    <t>Abrams, David M.D.</t>
  </si>
  <si>
    <t>Medical and dental practice activities, Pediatricians</t>
  </si>
  <si>
    <t>NOTE</t>
  </si>
  <si>
    <t>Contact Phygen, LLC</t>
  </si>
  <si>
    <t>Spineworks, Inc</t>
  </si>
  <si>
    <t>CLOSED</t>
  </si>
  <si>
    <t>Bridge Spine</t>
  </si>
  <si>
    <t>Torrey Spine INC</t>
  </si>
  <si>
    <t>423350/339112</t>
  </si>
  <si>
    <t>5047/3842</t>
  </si>
  <si>
    <t>423450/339113</t>
  </si>
  <si>
    <t>446110/54171</t>
  </si>
  <si>
    <t>4772/7210</t>
  </si>
  <si>
    <t>339113 - Surgical Appliance and Supplies Manufacturing</t>
  </si>
  <si>
    <t>339112 - Surgical and Medical Instrument Manufacturing</t>
  </si>
  <si>
    <t>339114 - Dental Equipment and Supplies Manufacturing</t>
  </si>
  <si>
    <t>CLOSED(Parent organization: Zimmer Biomet)</t>
  </si>
  <si>
    <t>Arthrex, Inc</t>
  </si>
  <si>
    <t>Orlando Immunology Center, P.A.</t>
  </si>
  <si>
    <t>4761/8620</t>
  </si>
  <si>
    <t>Midwest Surgical Alliance</t>
  </si>
  <si>
    <t>Spinevision, Inc</t>
  </si>
  <si>
    <t>Organogenesis Inc</t>
  </si>
  <si>
    <t>SSSSS</t>
  </si>
  <si>
    <t>Choice Medical, Inc</t>
  </si>
  <si>
    <t xml:space="preserve">MAYBE </t>
  </si>
  <si>
    <t>SAME</t>
  </si>
  <si>
    <t>LP= A limited partnership</t>
  </si>
  <si>
    <t>8741/7352</t>
  </si>
  <si>
    <t>Atlas Spine, Inc</t>
  </si>
  <si>
    <t>Integra Lifesciences Corporation</t>
  </si>
  <si>
    <t>Orthohelix Surgical Designs, Inc</t>
  </si>
  <si>
    <t>Name1</t>
  </si>
  <si>
    <t>Thomas Boshell</t>
  </si>
  <si>
    <t>STEFAN A PRADA</t>
  </si>
  <si>
    <t>MARK BROOKS</t>
  </si>
  <si>
    <t>CATHLEEN ECKERT</t>
  </si>
  <si>
    <t>Bill Linder</t>
  </si>
  <si>
    <t>Charles A Dinardo</t>
  </si>
  <si>
    <t>Rajesh Sharma</t>
  </si>
  <si>
    <t>JOHN STEINMANN</t>
  </si>
  <si>
    <t>KIM BUTCHER</t>
  </si>
  <si>
    <t>ROBERT SHUGART</t>
  </si>
  <si>
    <t>Ted Switzer</t>
  </si>
  <si>
    <t>ROLAND WINTER</t>
  </si>
  <si>
    <t>Linda Kjeldgaard</t>
  </si>
  <si>
    <t>Jeff Smith</t>
  </si>
  <si>
    <t>BRYAN F WOODSON</t>
  </si>
  <si>
    <t>Mark McGlothlin</t>
  </si>
  <si>
    <t>ELLEN BARON</t>
  </si>
  <si>
    <t>Advanced Medical Partners</t>
  </si>
  <si>
    <t>Steve Madreperla</t>
  </si>
  <si>
    <t xml:space="preserve">Shailesh Kothari </t>
  </si>
  <si>
    <t>Advanced Medical Partners, Inc.</t>
  </si>
  <si>
    <t>William Hanley</t>
  </si>
  <si>
    <t>John Climaco</t>
  </si>
  <si>
    <t>ANTHONY RECUPERO</t>
  </si>
  <si>
    <t xml:space="preserve">Aaron Brown </t>
  </si>
  <si>
    <t>DIANE SCOT</t>
  </si>
  <si>
    <t>Louis Berman</t>
  </si>
  <si>
    <t>Edwin Schors</t>
  </si>
  <si>
    <t>DURAID ANTONE</t>
  </si>
  <si>
    <t>Jon Serbousek</t>
  </si>
  <si>
    <t>RAMIN RAISZADEH</t>
  </si>
  <si>
    <t>C TROY ALLRED</t>
  </si>
  <si>
    <t>Santi Rao</t>
  </si>
  <si>
    <t xml:space="preserve">Russell Newman </t>
  </si>
  <si>
    <t>DALE MITCHELL</t>
  </si>
  <si>
    <t xml:space="preserve">Hima Mikkilineni  M.D. </t>
  </si>
  <si>
    <t>Gloria Vargas</t>
  </si>
  <si>
    <t>James W Hart</t>
  </si>
  <si>
    <t>SPINEWARE MANAGEMENT LLC</t>
  </si>
  <si>
    <t xml:space="preserve">Kathy Mctigue </t>
  </si>
  <si>
    <t>ROSS J ROESER</t>
  </si>
  <si>
    <t>Michael Boyer</t>
  </si>
  <si>
    <t>Cryo Management Services, Inc</t>
  </si>
  <si>
    <t>Richard Henson</t>
  </si>
  <si>
    <t>PAUL GOELD</t>
  </si>
  <si>
    <t>John R. Kamstra</t>
  </si>
  <si>
    <t>Joel Schaedler</t>
  </si>
  <si>
    <t>JOSHUA STINSON</t>
  </si>
  <si>
    <t>LONESTAR SURGICAL SUPPLY GP LLC</t>
  </si>
  <si>
    <t>DAVID E. ABRAMS</t>
  </si>
  <si>
    <t>Derrick W Johns</t>
  </si>
  <si>
    <t>MANOJ KRISHNA</t>
  </si>
  <si>
    <t>John Mieyr</t>
  </si>
  <si>
    <t>DELTA SURGICAL SERVICES GP, LLC</t>
  </si>
  <si>
    <t>Lukas Eisermann</t>
  </si>
  <si>
    <t>Adam Ashley Pike</t>
  </si>
  <si>
    <t>David Freehill</t>
  </si>
  <si>
    <t>AMIR M MATITYAHU</t>
  </si>
  <si>
    <t>Greg Calbert</t>
  </si>
  <si>
    <t>ADVANCED MEDICAL PARTNERS, INC</t>
  </si>
  <si>
    <t>Activeedge Orthopedics</t>
  </si>
  <si>
    <t>DANIEL LEMAITRE</t>
  </si>
  <si>
    <t>David B Baughman</t>
  </si>
  <si>
    <t>Michael Bridges</t>
  </si>
  <si>
    <t>BRIAN WARD</t>
  </si>
  <si>
    <t>STEVEN S. RHEE</t>
  </si>
  <si>
    <t>Advanced Medical Partners, Inc</t>
  </si>
  <si>
    <t>Erich C Crawford IV</t>
  </si>
  <si>
    <t>Jason Stanaford</t>
  </si>
  <si>
    <t>Marc E Richelsoph</t>
  </si>
  <si>
    <t> John Moorin</t>
  </si>
  <si>
    <t xml:space="preserve">HARRISON TSAI </t>
  </si>
  <si>
    <t>Israel Ortiz</t>
  </si>
  <si>
    <t>Adam Pike</t>
  </si>
  <si>
    <t>Cary Rossel</t>
  </si>
  <si>
    <t>Delta Surgical Services GP, LLC</t>
  </si>
  <si>
    <t>Daniel Gutierrez</t>
  </si>
  <si>
    <t>William T Asfora</t>
  </si>
  <si>
    <t>Lynda Hadaway Villastrigo</t>
  </si>
  <si>
    <t>MICHELLE BERGMAN</t>
  </si>
  <si>
    <t>Jenyl Murdock</t>
  </si>
  <si>
    <t>John Siegel</t>
  </si>
  <si>
    <t>Edward H Eadie</t>
  </si>
  <si>
    <t>Melissa Hintze</t>
  </si>
  <si>
    <t>Andy Elsbury</t>
  </si>
  <si>
    <t>Tom Gallagher</t>
  </si>
  <si>
    <t>Mike Duffy</t>
  </si>
  <si>
    <t>G Opie Rollison</t>
  </si>
  <si>
    <t>ARTHUR WOTIZ</t>
  </si>
  <si>
    <t>Ken Horton</t>
  </si>
  <si>
    <t>J. Christopher Barry</t>
  </si>
  <si>
    <t>Edwin DeJesus MD</t>
  </si>
  <si>
    <t>Jane Tozer</t>
  </si>
  <si>
    <t>Brent Bartholomew</t>
  </si>
  <si>
    <t>Los Angeles Trauma Services</t>
  </si>
  <si>
    <t xml:space="preserve">Robert Gottlander </t>
  </si>
  <si>
    <t>Amir D Tahernia</t>
  </si>
  <si>
    <t>Ira Handler</t>
  </si>
  <si>
    <t>REBECCA LUXFORD</t>
  </si>
  <si>
    <t>ALAN C JOHNSON</t>
  </si>
  <si>
    <t>THOMAS KULA</t>
  </si>
  <si>
    <t>Charles Hauser</t>
  </si>
  <si>
    <t>JAMES LYNN</t>
  </si>
  <si>
    <t>Bret Berry</t>
  </si>
  <si>
    <t>DAVE WALZ</t>
  </si>
  <si>
    <t>Terry James Johnston</t>
  </si>
  <si>
    <t>Advanced Medical Partners Inc</t>
  </si>
  <si>
    <t>MICHAEL E. DEFRANK</t>
  </si>
  <si>
    <t>TIMOTHY SEESE</t>
  </si>
  <si>
    <t>Sequoia Orthopaedic &amp; Spine Institute</t>
  </si>
  <si>
    <t>Laura Francis</t>
  </si>
  <si>
    <t>Thomas A Hoghaug</t>
  </si>
  <si>
    <t>MICHAEL P. SIMPSIN</t>
  </si>
  <si>
    <t>BETH HAMANN DDS</t>
  </si>
  <si>
    <t>Advanced Medical Solutions</t>
  </si>
  <si>
    <t>Delta Surgical Services GP</t>
  </si>
  <si>
    <t>David Field</t>
  </si>
  <si>
    <t>David Deichmann Jr</t>
  </si>
  <si>
    <t>Jason Blain</t>
  </si>
  <si>
    <t>HARRIS KIRSCHNER</t>
  </si>
  <si>
    <t>Dave Lamb</t>
  </si>
  <si>
    <t>GLEN KASHUBA</t>
  </si>
  <si>
    <t>ADITYA HUMAD</t>
  </si>
  <si>
    <t>Steve Melchiode</t>
  </si>
  <si>
    <t>Thomas J Mitchell II</t>
  </si>
  <si>
    <t>ALEXANDRA SUHAS</t>
  </si>
  <si>
    <t>NITIN BHATIU?</t>
  </si>
  <si>
    <t>Jonathan Rose</t>
  </si>
  <si>
    <t>MICHAEL SILVERMAN</t>
  </si>
  <si>
    <t>Evan Olson</t>
  </si>
  <si>
    <t>Niteen Andalkar</t>
  </si>
  <si>
    <t>ROBERT FADEM</t>
  </si>
  <si>
    <t>ITAI NEMOVICHER</t>
  </si>
  <si>
    <t>Tracie Kay Fowler</t>
  </si>
  <si>
    <t>David Merkley MD</t>
  </si>
  <si>
    <t>R TRIGG MCCLELLAN</t>
  </si>
  <si>
    <t>Jeff D Jones</t>
  </si>
  <si>
    <t>Travis Bird</t>
  </si>
  <si>
    <t>FAYE CORDERO</t>
  </si>
  <si>
    <t xml:space="preserve">Advanced Medical Partners, Inc, </t>
  </si>
  <si>
    <t>Italo Laneri</t>
  </si>
  <si>
    <t>Jim Brigham</t>
  </si>
  <si>
    <t>Tov Vestgaarden</t>
  </si>
  <si>
    <t>Craig Kilpatrick</t>
  </si>
  <si>
    <t>STEVE ROVIG</t>
  </si>
  <si>
    <t>Scott A Wiese</t>
  </si>
  <si>
    <t>Allen F Steinbock</t>
  </si>
  <si>
    <t>Carl O'Connell,</t>
  </si>
  <si>
    <t>JUDE J. NOHRA</t>
  </si>
  <si>
    <t>Name2</t>
  </si>
  <si>
    <t xml:space="preserve">MICHAEL W SARACINO  </t>
  </si>
  <si>
    <t>Clint Davis</t>
  </si>
  <si>
    <t>Mark E Kilroy</t>
  </si>
  <si>
    <t>Vrunda Sharma</t>
  </si>
  <si>
    <t>Thomas B Garlick</t>
  </si>
  <si>
    <t>Larry Kjeldgaard</t>
  </si>
  <si>
    <t>Mary Alice Depaul</t>
  </si>
  <si>
    <t>MARC GOLDBERG</t>
  </si>
  <si>
    <t>DAVID KURSEVICIUS</t>
  </si>
  <si>
    <t>Danielle Hayes</t>
  </si>
  <si>
    <t>Mark S Ferber</t>
  </si>
  <si>
    <t>CHRISTOPHER MACDUFF</t>
  </si>
  <si>
    <t>Bradley S Mason</t>
  </si>
  <si>
    <t>Jigar D. Patel SM.</t>
  </si>
  <si>
    <t>Children's Community Physicians Association</t>
  </si>
  <si>
    <t>SHARON ROESER</t>
  </si>
  <si>
    <t>Thomas M Sweeney</t>
  </si>
  <si>
    <t>Larna Hill</t>
  </si>
  <si>
    <t>Niki Lasky</t>
  </si>
  <si>
    <t>TWO PLUS THREE LLC</t>
  </si>
  <si>
    <t>Joseph Crudden</t>
  </si>
  <si>
    <t>TAI FRIESEM</t>
  </si>
  <si>
    <t>Georg Lukas Eisermann</t>
  </si>
  <si>
    <t>Bret Michael Berry</t>
  </si>
  <si>
    <t>Stephen P Courtney</t>
  </si>
  <si>
    <t>Joshua Kaufman</t>
  </si>
  <si>
    <t>Eden Services, LLC</t>
  </si>
  <si>
    <t>DAVID C PAUL</t>
  </si>
  <si>
    <t>Jeffrey S Horsey</t>
  </si>
  <si>
    <t xml:space="preserve">Robert L Roberts </t>
  </si>
  <si>
    <t>Matthew G Jarvis JR</t>
  </si>
  <si>
    <t>Kelly C Richelsoph</t>
  </si>
  <si>
    <t>Patrick Moore</t>
  </si>
  <si>
    <t>Ryan Groeneweg</t>
  </si>
  <si>
    <t>Gerardo Zevala JR</t>
  </si>
  <si>
    <t>Kelly Spielman</t>
  </si>
  <si>
    <t>CHRISTOPHER BERGMAN</t>
  </si>
  <si>
    <t>Andrew Matthew Wathanaphone</t>
  </si>
  <si>
    <t>PDP Spine, LLC</t>
  </si>
  <si>
    <t>William Del Russo</t>
  </si>
  <si>
    <t>PDP Spine</t>
  </si>
  <si>
    <t>Louis Ralofsky</t>
  </si>
  <si>
    <t>MATTHEW WOTIZ</t>
  </si>
  <si>
    <t xml:space="preserve">Greg Larson </t>
  </si>
  <si>
    <t>Mark C. Throdahl</t>
  </si>
  <si>
    <t>Mark Brooks</t>
  </si>
  <si>
    <t>Thomas Gallagher</t>
  </si>
  <si>
    <t>LEE KELLEY</t>
  </si>
  <si>
    <t>RUSSELL NELSON</t>
  </si>
  <si>
    <t>PATRICK SEILER</t>
  </si>
  <si>
    <t>CURTIS HAMANN MD</t>
  </si>
  <si>
    <t>Donald Johnson</t>
  </si>
  <si>
    <t>David W Pierce</t>
  </si>
  <si>
    <t>JEFFERY KLEINER</t>
  </si>
  <si>
    <t>Tim Hildebrand</t>
  </si>
  <si>
    <t>KINGSLEY CHIN</t>
  </si>
  <si>
    <t>ARNAUD BRISARD</t>
  </si>
  <si>
    <t>AGMAN FAMILY LP</t>
  </si>
  <si>
    <t>Andrew Hewes</t>
  </si>
  <si>
    <t>PETER ALTHAUSEN</t>
  </si>
  <si>
    <t>Julie Raekes MD</t>
  </si>
  <si>
    <t>Jesse Clark</t>
  </si>
  <si>
    <t>Anne F Steinbock Smith</t>
  </si>
  <si>
    <t>About</t>
  </si>
  <si>
    <t>Litigation against firm?</t>
  </si>
  <si>
    <t xml:space="preserve">Litigation against with owner (e.g., malpractice)? </t>
  </si>
  <si>
    <t>News Articles about this firm</t>
  </si>
  <si>
    <t>Company Description: Surgical Associates of South Alabama is located in Brewton, AL, United States and is part of the Offices of Physicians Industry. Surgical Associates of South Alabama has 6 total employees across all of its locations and generates $676,274 in sales (USD). (Sales figure is modelled).</t>
  </si>
  <si>
    <t xml:space="preserve">Company Description: Nutech Spine, Inc. is located in Birmingham, AL, United States and is part of the Offices of Physicians Industry. Nutech Spine, Inc. has 9 total employees across all of its locations and generates $1.12 million in sales (USD). (Sales figure is modelled). </t>
  </si>
  <si>
    <t xml:space="preserve">Company Description: Spinal Elements Holdings, Inc. is located in Carlsbad, CA, United States and is part of the Medical Equipment and Supplies Manufacturing Industry. Spinal Elements Holdings, Inc. has 120 total employees across all of its locations and generates $95.92 million in sales (USD). </t>
  </si>
  <si>
    <t xml:space="preserve"> Company Description: Ccpa Purchasing Partners is located in Chicago, IL, United States and is part of the Pharmaceutical and Medicine Manufacturing Industry. Ccpa Purchasing Partners has 3 total employees across all of its locations and generates $387,009 in sales (USD). (Sales figure is modelled). </t>
  </si>
  <si>
    <t>Company Description: NuVasive develops, makes and markets medical devices primarily used in spinal restoration and fusion surgeries. It offers a comprehensive portfolio of procedurally integrated spine surgery solutions, including surgical access instruments, spinal implants, fixation systems, biologics, and enabling technologies, as well as systems and services for intraoperative neuromonitoring. NuVasive also features a line of biologic bone grafting materials — both ...</t>
  </si>
  <si>
    <t xml:space="preserve">Company Description: Si-Bone, Inc. is located in Santa Clara, CA, United States and is part of the Medical Equipment and Supplies Manufacturing Industry. Si-Bone, Inc. has 295 total employees across all of its locations and generates $73.39 million in sales (USD). (Sales figure is estimated). There are 4 companies in the Si-Bone, Inc. corporate family. </t>
  </si>
  <si>
    <t>No data on Alpha Check Google, DNB, and Open Corporate</t>
  </si>
  <si>
    <t xml:space="preserve">Company Description: Baxano Surgical, Inc. is located in Raleigh, NC, United States and is part of the Medical Equipment and Supplies Manufacturing Industry. Baxano Surgical, Inc. has 10 total employees across all of its locations and generates $215,422 in sales (USD). (Employees and Sales figures are modelled). </t>
  </si>
  <si>
    <t xml:space="preserve">Company Description: Allez Spine, LLC is located in Irvine, CA, United States and is part of the Medical Equipment and Supplies Manufacturing Industry. Allez Spine, LLC has 171 total employees across all of its locations and generates $1.12 million in sales (USD). (Employees and Sales figures are modelled). There are 2 companies in the Allez Spine, LLC corporate family. </t>
  </si>
  <si>
    <t xml:space="preserve">Company Description: Pinnacle Spine Group, LLC is located in Dallas, TX, United States and is part of the Medical Equipment and Supplies Manufacturing Industry. Pinnacle Spine Group, LLC has 2 total employees across all of its locations and generates $1.15 million in sales (USD). (Sales figure is modelled). There are 2 companies in the Pinnacle Spine Group, LLC corporate family. </t>
  </si>
  <si>
    <t>Rhausler focuses on spinal implantation and instrumentation and has developed patented implants for a variety of cervical spinal disorders. The products include - pain management catheter, the Spinal-EZE (delivers local anesthetic to epidural space), for lumbar spine surgery patients; Rhausler Anterior Cervical Vertebrae Plating System (2008) and the PLAGE Anterior Cervical Fusion System (2012) for cervical plating and fusion surgery; Rhausler Color-coded Titanium Locking Bone Screws provides locking system solutions for surgeons. The company holds multiple patents and has FDA-clearance and CE Mark for all the products. The CE Mark for European commercialization and ISO 13485:2003 certifications were obtained in March 2011. Rhausler products are manufactured in the U.S. and distributed worldwide.</t>
  </si>
  <si>
    <t xml:space="preserve">Company Description: Scient'x Usa, Inc. is located in Carlsbad, CA, United States. Scient'x Usa, Inc. has 8 total employees across all of its locations and generates $247,128 in sales (USD). (Employees and Sales figures are modelled). </t>
  </si>
  <si>
    <t xml:space="preserve">https://www.fiercehealthcare.com/healthcare/alliance-surgical-distributors-showing-continual-and-steady-growth Company Description: Alliance Surgical Distributors, LLC is located in Redlands, CA, United States and is part of the Miscellaneous Nondurable Goods Merchant Wholesalers Industry. Alliance Surgical Distributors, LLC has 3 total employees across all of its locations and generates $458,581 in sales (USD). (Sales figure is modelled). </t>
  </si>
  <si>
    <t xml:space="preserve">Company Description: Progressive Motion, Inc. is located in Torrance, CA, United States and is part of the Professional and Commercial Equipment and Supplies Merchant Wholesalers Industry. Progressive Motion, Inc. has 5 total employees across all of its locations and generates $1.04 million in sales (USD). (Sales figure is modelled). </t>
  </si>
  <si>
    <t>https://projects.scpr.org/longreads/selling-the-spine/</t>
  </si>
  <si>
    <t xml:space="preserve">Company Description: Spine View, Inc. is located in Mountain View, CA, United States and is part of the Medical Equipment and Supplies Manufacturing Industry. Spine View, Inc. has 56 total employees across all of its locations and generates $5.07 million in sales (USD). (Sales figure is modelled). </t>
  </si>
  <si>
    <t xml:space="preserve">Head Office Address: 5734 S Prince St, Suite 200, Littleton, CO, 80120, US; Company Description: Bellmed Resources LLC is located in Littleton, CO, United States and is part of the Management, Scientific, and Technical Consulting Services Industry. Bellmed Resources LLC has 4 total employees across all of its locations and generates $165,717 in sales (USD). (Employees and Sales figures are modelled). </t>
  </si>
  <si>
    <t xml:space="preserve">We are Arizona’s foremost biohazard and medical waste disposal and crime scene cleanup company. Our staff has many years of experience working with medical, pharmaceutical and dental companies to decontaminate and rid of all biohazardous waste. We believe your needs come first and have always paid close attention to customer empathy and satisfaction. We offer flat fee pickup plans, customer-first contracts, streamlined operations and consultations to help implement policies and procedures in place to protect you, your employees and your clients. SHARPS removal and disposal is available through Advanced Bio Solutions and we take pride in following all OSHA Phoenix regulations. Contact us for quotes, bio solutions, and more information.  Company Description: Advanced Bio Solutions LLC is located in Phoenix, AZ, United States and is part of the Waste Treatment and Disposal Industry. Advanced Bio Solutions LLC has 5 total employees across all of its locations and generates $246,305 in sales (USD). (Employees and Sales figures are modelled). </t>
  </si>
  <si>
    <t>Company Description: Associated Retinal Consultants, LLC is located in Union City, NJ, United States and is part of the Offices of Physicians Industry. Associated Retinal Consultants, LLC has 170 total employees across all of its locations and generates $26.16 million in sales (USD). (Sales figure is modelled). There are 2 companies in the Associated Retinal Consultants, LLC corporate family.  - NJRetina is a leader in advanced ophthalmology and vitreoretinal medicine, offering world-class care and the most advanced procedures in treating retinal diseases, conditions and disorders. As the premier retinal specialists in New Jersey and the tri-state region, NJRetina offers the most advanced surgical, injection and medical approaches for patients with all types of retinal problems, including age-related macular degeneration (AMD), retinal detachment, diabetic retinopathy, retinal vascular diseases, ocular tumors, and ocular trauma. Our physicians are all board-certified ophthalmologists and eye surgeons who have specialized in performing Vitrectomy, Laser Photocoagulation, Laser Retinopexy, intravitreal injections, scleral buckling surgery, and other retinal-related surgical procedures. Come see why NJRetina is the leader in retinal vision care throughout the region.</t>
  </si>
  <si>
    <t xml:space="preserve">Head Office Address: 6825 S GALENA STREET, SUITE 200, Centennial, CO, 80112, US, the Mailing Address is 489 Mount Auburn St, Apt 3, Watertown, MA, 02472, US - We are a medical device company that truly listens to surgeon’s suggestions and quickly implements them into our products. 4D Spine, Inc. develops and manufactures cervical and lumbar surgical implants and instrumentation. </t>
  </si>
  <si>
    <t xml:space="preserve">Company Description: Physician Discoveries, L.L.C. is located in Winston Salem, NC, United States and is part of the Offices of Physicians Industry. Physician Discoveries, L.L.C. has 17 total employees across all of its locations and generates $2.17 million in sales (USD). (Employees and Sales figures are modelled). </t>
  </si>
  <si>
    <t xml:space="preserve">Company Description: United Rheumatology NY IPA I, LLC is located in Hauppauge, NY, United States. United Rheumatology NY IPA I, LLC has 4 total employees across all of its locations and generates $98,525 in sales (USD). (Employees and Sales figures are modelled). </t>
  </si>
  <si>
    <t>US Retina LLC is located in Denver, CO, United States and is part of the Offices of Physicians Industry. US Retina LLC has 19 total employees across all of its locations and generates $2.25 million in sales</t>
  </si>
  <si>
    <t xml:space="preserve">Company Description: Ortho Development Corporation is located in Draper, UT, United States and is part of the Medical Equipment and Supplies Manufacturing Industry. Ortho Development Corporation has 100 total employees across all of its locations and generates $32.44 million in sales (USD). (Sales figure is modelled). There are 3 companies in the Ortho Development Corporation corporate family. </t>
  </si>
  <si>
    <t xml:space="preserve">OpenCorp also lists a branch in Delaware. Company Description: Applied Spine Technologies, Inc. is located in Rocky Hill, CT, United States and is part of the Management, Scientific, and Technical Consulting Services Industry. Applied Spine Technologies, Inc. has 4 total employees across all of its locations and generates $170,471 in sales (USD). (Employees and Sales figures are modelled). </t>
  </si>
  <si>
    <t xml:space="preserve">Company Description: Spine Wave, Inc. is located in Shelton, CT, United States and is part of the Medical Equipment and Supplies Manufacturing Industry. Spine Wave, Inc. has 100 total employees across all of its locations and generates $26.67 million in sales (USD). (Sales figure is modelled). </t>
  </si>
  <si>
    <t xml:space="preserve">Company Description: Atlas Spine, Inc. is located in Jupiter, FL, United States and is part of the Professional and Commercial Equipment and Supplies Merchant Wholesalers Industry. Atlas Spine, Inc. has 12 total employees across all of its locations and generates $3.69 million in sales (USD). (Sales figure is modelled). </t>
  </si>
  <si>
    <t xml:space="preserve">Company Description: Novabone Products, LLC is located in Alachua, FL, United States and is part of the Professional and Commercial Equipment and Supplies Merchant Wholesalers Industry. Novabone Products, LLC has 30 total employees across all of its locations and generates $20.67 million in sales (USD). (Sales figure is modelled). There are 255 companies in the Novabone Products, LLC corporate family. </t>
  </si>
  <si>
    <t>Company Description: Globus Medical makes procedural and therapeutic medical devices used during spinal surgery. Offerings range from screws and plates to disc replacement systems and bone void fillers. The company has two product segments: Musculoskeletal Solutions (implantable devices, biologics, surgical instruments, and accessories) and Enabling Technologies (imaging, navigation, and robotic-assisted surgery systems). Globus Medical has more than 220 spinal devices ...</t>
  </si>
  <si>
    <t xml:space="preserve">Note :OIG had this listed as Ascul Exatech; Company Description: Exactech has joint replacement technologies down to an exact science. Health professionals worldwide use the company's orthopedic devices to replace joints weakened by injury or disease. Its Optetrak knee implants, Equinoxe shoulder systems, and Novation hip implants either partially or totally replace patients' damaged joints. It also markets Opteform and Optefil, bone allograft materials used to correct bone defects and damage. Exactech markets its products through direct sales representatives and independent dealers in the US, as well as through affiliated and independent distributors in about 35 other countries. Customers include hospitals, clinics, surgeons, and physicians. TPG&amp;#160;Capital acquired Exactech for $737 million in early 2018. </t>
  </si>
  <si>
    <t xml:space="preserve">Company Description: Allograft Innovations LLC is located in Gainesville, FL, United States and is part of the Professional and Commercial Equipment and Supplies Merchant Wholesalers Industry. Allograft Innovations LLC has 7 total employees across all of its locations and generates $706,094 in sales (USD). (Sales figure is modelled). </t>
  </si>
  <si>
    <t xml:space="preserve"> Company Description: 360 Ortho and Spine, LLC is located in Tampa, FL, United States and is part of the Offices of Physicians Industry. 360 Ortho and Spine, LLC has 9 total employees across all of its locations and generates $1.30 million in sales (USD). (Employees and Sales figures are modelled). </t>
  </si>
  <si>
    <t xml:space="preserve">Company Description: Sintea Plustek LLC is located in Miami Beach, FL, United States and is part of the Health and Personal Care Stores Industry. Sintea Plustek LLC has 8 total employees across all of its locations and generates $494,813 in sales (USD). (Employees and Sales figures are modelled). </t>
  </si>
  <si>
    <t xml:space="preserve">Company Description: Southern Spine, LLC is located in Macon, GA, United States and is part of the Health and Personal Care Stores Industry. Southern Spine, LLC has 18 total employees across all of its locations and generates $2.51 million in sales (USD). (Sales figure is modelled). </t>
  </si>
  <si>
    <t xml:space="preserve">Company Description: Amendia, Inc. is located in Marietta, GA, United States and is part of the Medical Equipment and Supplies Manufacturing Industry. Amendia, Inc. has 6 total employees across all of its locations and generates $130,724 in sales (USD). (Employees and Sales figures are modelled). </t>
  </si>
  <si>
    <t xml:space="preserve">Company Description: Farallon Surgical LLC is located in Pleasanton, CA, United States and is part of the Professional and Commercial Equipment and Supplies Merchant Wholesalers Industry. Farallon Surgical LLC has 2 total employees across all of its locations and generates $134,329 in sales (USD). (Sales figure is modelled). </t>
  </si>
  <si>
    <t xml:space="preserve">Company Description: Spinecraft, LLC is located in Westmont, IL, United States and is part of the Medical Equipment and Supplies Manufacturing Industry. Spinecraft, LLC has 20 total employees across all of its locations and generates $8.00 million in sales (USD). (Sales figure is estimated). </t>
  </si>
  <si>
    <t xml:space="preserve">Company Description: Nexxt Spine, LLC is located in Noblesville, IN, United States and is part of the Medical Equipment and Supplies Manufacturing Industry. Nexxt Spine, LLC has 12 total employees across all of its locations and generates $4.22 million in sales (USD). (Sales figure is modelled). </t>
  </si>
  <si>
    <t xml:space="preserve">Company Description: Orthopediatrics Corp. is located in Warsaw, IN, United States and is part of the Medical Equipment and Supplies Manufacturing Industry. Orthopediatrics Corp. has 116 total employees across all of its locations and generates $71.08 million in sales (USD). (Sales figure is estimated). There are 7 companies in the Orthopediatrics Corp. corporate family. </t>
  </si>
  <si>
    <t>Categorized under Wholesale Hospital Equipment and Supplies. Our records show it was established in 2011 and incorporated in Louisiana. Current estimates show this company has an annual revenue of $1 to 2.5 million and employs a staff of approximately 5 to 9.</t>
  </si>
  <si>
    <t xml:space="preserve">Company Description: Spinefrontier, Inc. is located in Malden, MA, United States and is part of the Medical Equipment and Supplies Manufacturing Industry. Spinefrontier, Inc. has 50 total employees across all of its locations and generates $9.99 million in sales (USD). (Sales figure is modelled). </t>
  </si>
  <si>
    <t xml:space="preserve">Company Description: Pioneer Surgical Technology, Inc. is located in Marquette, MI, United States and is part of the Medical Equipment and Supplies Manufacturing Industry. Pioneer Surgical Technology, Inc. has 194 total employees across all of its locations and generates $96.69 million in sales (USD). (Sales figure is modelled). There are 31 companies in the Pioneer Surgical Technology, Inc. corporate family. </t>
  </si>
  <si>
    <t>https://ryortho.com/breaking/vti-a-patent-for-intercushion/</t>
  </si>
  <si>
    <t xml:space="preserve">Company Description: Signus Medical, L.L.C. is located in Chanhassen, MN, United States and is part of the Professional and Commercial Equipment and Supplies Merchant Wholesalers Industry. Signus Medical, L.L.C. has 15 total employees across all of its locations and generates $3.38 million in sales (USD). (Sales figure is modelled). There are 2 companies in the Signus Medical, L.L.C. corporate family. </t>
  </si>
  <si>
    <t xml:space="preserve">Company Description: The Spinal Frontier Chiropractic is located in Minneapolis, MN, United States and is part of the Offices of Other Health Practitioners Industry. The Spinal Frontier Chiropractic has 4 total employees across all of its locations and generates $96,030 in sales (USD). (Employees and Sales figures are modelled). </t>
  </si>
  <si>
    <t xml:space="preserve">Company Description: Anulex Technologies, Inc. is located in Eden Prairie, MN, United States and is part of the Medical Equipment and Supplies Manufacturing Industry. Anulex Technologies, Inc. has 27 total employees across all of its locations and generates $3.24 million in sales (USD). (Sales figure is modelled). </t>
  </si>
  <si>
    <t xml:space="preserve">Company Description: Atlanta Pain &amp; Injury, P.C. is located in Atlanta, GA, United States and is part of the Offices of Other Health Practitioners Industry. Atlanta Pain &amp; Injury, P.C. has 4 total employees across all of its locations and generates $257,429 in sales (USD). (Sales figure is modelled). </t>
  </si>
  <si>
    <t xml:space="preserve">Ascent Medical and its affiliate companies have a strong history in lower extremity manufacturing and distribution. Our mission is to provide a complete offering of quality products to our physicians at prices reflective of current market conditions. Our internal team and partner networks provide the personal service necessary to support the clients without compromising our value proposition. We offer advanced surgical products, a full line of custom orthotics and DME bracing, in addition to specialty laboratories and a wound care division. Ascent Medical is also proud to manage multiple member based organizations such the Premier Podiatric Group which has over 800 members in 34 states. (From LinkedIn) From DNB (the address lists a residental home as the headquaters)  Company Description: Ascent Medical, LLC is located in Ridgeland, MS, United States and is part of the Other Ambulatory Health Care Services Industry. Ascent Medical, LLC has 4 total employees across all of its locations and generates $61,156 in sales (USD). (Employees and Sales figures are modelled). </t>
  </si>
  <si>
    <t xml:space="preserve">Company Description: Spinal Usa, Inc. is located in Pearl, MS, United States and is part of the Medical Equipment and Supplies Manufacturing Industry. Spinal Usa, Inc. has 60 total employees across all of its locations and generates $13.90 million in sales (USD). (Sales figure is modelled). There are 2 companies in the Spinal Usa, Inc. corporate family. </t>
  </si>
  <si>
    <t xml:space="preserve">Also as the ALPINE ORTHOPAEDIC MEDICAL GROUP, INC. (Active) and Alpine Orthopaedic that also looks active - Company Description: Alpine Implant Alliance, LLC is located in Stockton, CA, United States and is part of the Offices of Physicians Industry. Alpine Implant Alliance, LLC has 7 total employees across all of its locations and generates $112,608 in sales (USD). (Employees and Sales figures are modelled). </t>
  </si>
  <si>
    <t xml:space="preserve">Company Description: Amw Medical Consulting LLC is located in Deer Park, TX, United States and is part of the Management, Scientific, and Technical Consulting Services Industry. Amw Medical Consulting LLC has 4 total employees across all of its locations and generates $180,000 in sales (USD). (Employees and Sales figures are modelled). </t>
  </si>
  <si>
    <t>Formerly known as Victory Products, Atlas Medical was established in March of 1996 with its corporate headquarters in Richmond, Virginia. As a premiere provider of hospital technology solutions, our team of consultants and sales representatives provide healthcare facilities and clinicians with a full spectrum of state of the art medical capital equipment.</t>
  </si>
  <si>
    <t>Atlas Medical is committed to representing the best of the best in the industry and helping our customers efficiently and smoothly implement the latest equipment and technology into their facilities. We our uniquely capable of offering turn-key solutions to projects large and small by specializing in medical construction and renovation. After a project’s conclusion, our certified technicians and project managers are on call and nearby to provide the outstanding level of service that AM is known for.</t>
  </si>
  <si>
    <t>Whether you and your team are designing a new medical center or renovating an existing facility, Atlas Medical’s team of experts and consultants are available to ensure success in our shared goal of better patient outcomes.</t>
  </si>
  <si>
    <t>Replication Medical is a medical device company focused on solutions for the treatment of low back pain caused by degenerative disc disease</t>
  </si>
  <si>
    <t xml:space="preserve">Company Description: The Orthopedic Implant Company is located in Truckee, CA, United States and is part of the Offices of Physicians Industry. The Orthopedic Implant Company has 11 total employees across all of its locations and generates $90,057 in sales (USD). (Employees and Sales figures are modelled). </t>
  </si>
  <si>
    <t xml:space="preserve"> Company Description: Capitol Cryotherapy, LP is located in Austin, TX, United States and is part of the Consumer Goods Rental Industry. Capitol Cryotherapy, LP has 99 total employees across all of its locations and generates $1.76 million in sales (USD). (Sales figure is modelled). </t>
  </si>
  <si>
    <t>https://www.businesswire.com/news/home/20181101006167/en/RTI-Surgical%C2%AE-to-Acquire-Paradigm-Spine</t>
  </si>
  <si>
    <t xml:space="preserve">Company Description: Paradigm Spine, LLC is located in New York, NY, United States and is part of the Medical Equipment and Supplies Manufacturing Industry. Paradigm Spine, LLC has 23 total employees across all of its locations and generates $11.88 million in sales (USD). (Sales figure is modelled). There are 31 companies in the Paradigm Spine, LLC corporate family. </t>
  </si>
  <si>
    <t>The address this is listed to is now University Orthopaedic Associates - it looks they they went out of business. Company Description: Central California Surgical Distributors, LLC is located in Redlands, CA, United States and is part of the Miscellaneous Nondurable Goods Merchant Wholesalers Industry. Central California Surgical Distributors, LLC has 4 total employees across all of its locations and generates $43,329 in sales (USD). (Employees and Sales figures are modelled).  -- Listed on an Assocation for PODs http://aasdonline.org/membership-directory/</t>
  </si>
  <si>
    <t>https://www.businesswire.com/news/home/20140630005692/en/Stryker-Corporation-To-Acquire-Small-Bone-Innovations</t>
  </si>
  <si>
    <t xml:space="preserve">Company Description: Small Bone Innovations Inc is located in New York, NY, United States and is part of the Professional and Commercial Equipment and Supplies Merchant Wholesalers Industry. Small Bone Innovations Inc has 20 total employees across all of its locations and generates $4.50 million in sales (USD). (Sales figure is modelled). There are 2 companies in the Small Bone Innovations Inc corporate family. </t>
  </si>
  <si>
    <t xml:space="preserve">Company Description: Rsb Spine LLC is located in Cleveland, OH, United States and is part of the Medical Equipment and Supplies Manufacturing Industry. Rsb Spine LLC has 9 total employees across all of its locations and generates $1.14 million in sales (USD). (Employees and Sales figures are modelled). </t>
  </si>
  <si>
    <t>Founded in 2016, Cornerstone Specialty Network's mission is to provide value to Community Oncology practices in order to help maximize the quality of patient care. </t>
  </si>
  <si>
    <t xml:space="preserve">Company Description: Saber Healthcare Group, L.L.C. is located in Beachwood, OH, United States and is part of the Continuing Care Retirement Communities and Assisted Living Facilities for the Elderly Industry. Saber Healthcare Group, L.L.C. has 11,000 total employees across all of its locations and generates $655.44 million in sales (USD). (Sales figure is modelled). There are 97 companies in the Saber Healthcare Group, L.L.C. corporate family. </t>
  </si>
  <si>
    <t>OrthoHelix is a medical device firm developing a line of implants and instruments for use in small bone reconstructive surgery.</t>
  </si>
  <si>
    <t xml:space="preserve">Company Description: New ERA Orthopedics LLC is located in Hummelstown, PA, United States and is part of the Offices of Other Health Practitioners Industry. New ERA Orthopedics LLC has 6 total employees across all of its locations and generates $66,710 in sales (USD). (Employees and Sales figures are modelled). </t>
  </si>
  <si>
    <t>Company Description: Halodoc, LLC is located in Pensacola, FL, United States. Halodoc, LLC has 6 total employees across all of its locations and generates $117,056 in sales (USD). (Employees and Sales figures are modelled).</t>
  </si>
  <si>
    <t xml:space="preserve">Company Description: Opus Surgical Implant Systems, LLC is located in Harrisburg, PA, United States and is part of the Professional and Commercial Equipment and Supplies Merchant Wholesalers Industry. Opus Surgical Implant Systems, LLC has 7 total employees across all of its locations and generates $4.70 million in sales (USD). (Sales figure is estimated). There are 9 companies in the Opus Surgical Implant Systems, LLC corporate family. </t>
  </si>
  <si>
    <t>Company Description: Aesculapius, the god of medicine, won't be unleashing his wrath on this company anytime soon. Aesculap, Inc. is the US-based unit of Aesculap AG, a leading global supplier of surgical instruments, which itself is a subsidiary of German medical device manufacturer B. Braun Melsungen. The company's products include handheld surgical instruments, implants, and sutures used in neurosurgery, as well as in cardiac, orthopedic, laparoscopic, ...</t>
  </si>
  <si>
    <t xml:space="preserve">Medical Designs, LLC, is a growing entrepreneurial company which designs, manufactures and markets medical devices for the global marketplace. Through our working partnership with physicians, we strive to develop and deliver the best products possible to meet the needs of the medical community in order to provide exceptional services for their patients. From DNB: Company Description: Medical Designs, LLC is located in Sioux Falls, SD, United States and is part of the Other Professional, Scientific, and Technical Services Industry. Medical Designs, LLC has 5 total employees across all of its locations and generates $425,137 in sales (USD). (Sales figure is modelled). </t>
  </si>
  <si>
    <t xml:space="preserve">Company Description: Specialty Surgical Instrumentation, Inc. is located in Antioch, TN, United States and is part of the Professional and Commercial Equipment and Supplies Merchant Wholesalers Industry. Specialty Surgical Instrumentation, Inc. has 175 total employees across all of its locations and generates $50.31 million in sales (USD). (Sales figure is modelled). There are 35 companies in the Specialty Surgical Instrumentation, Inc. corporate family. </t>
  </si>
  <si>
    <t>This has the same address as many other PODs and looks to have been formed in Delaware</t>
  </si>
  <si>
    <t xml:space="preserve">Company Description: Midwest Cryotherapy, L.P. is located in Austin, TX, United States. Midwest Cryotherapy, L.P. has 6 total employees across all of its locations and generates $94,459 in sales (USD). (Employees and Sales figures are modelled). </t>
  </si>
  <si>
    <t xml:space="preserve">AKA"ALLIANCE SURGICAL" This Org has 4 docs, all of whom have a similar payment https://projects.propublica.org/docdollars/doctors/pid/61170; Midwest Surgical Alliance LLC is located in Redlands, CA, United States. Midwest Surgical Alliance LLC has 6 total employees across all of its locations and generates $94,459 in sales (USD). (Employees and Sales figures are modelled). </t>
  </si>
  <si>
    <t xml:space="preserve">Company Description: Millennium Spine, LLC is located in Baltimore, MD, United States. Millennium Spine, LLC has 6 total employees across all of its locations and generates $47,892 in sales (USD). (Employees and Sales figures are modelled). </t>
  </si>
  <si>
    <t xml:space="preserve">Company Description: Showa Ika America, Inc. is located in Collierville, TN, United States and is part of the Professional and Commercial Equipment and Supplies Merchant Wholesalers Industry. Showa Ika America, Inc. has 5 total employees across all of its locations and generates $170,000 in sales (USD). (Employees and Sales figures are modelled). </t>
  </si>
  <si>
    <t>About Our Practice: Dr. Curlee is a board certified orthopaedic surgeon, fellowship trained in congenital, traumatic, and degenerative spinal disorders. He and his staff provide a multidisciplinary approach to the surgical and nonsurgical treatment of spinal disorders. This includes physical therapy, physiatry, and the most advanced surgical techniques, including minimally invasive spinal surgery. Appointments can be made by calling (901) 730-0681.</t>
  </si>
  <si>
    <t xml:space="preserve">Company Description: Osteoready, LLC is located in Reading, MA, United States and is part of the Medical Equipment and Supplies Manufacturing Industry. Osteoready, LLC has 1 total employees across all of its locations and generates $135,325 in sales (USD). (Sales figure is modelled). </t>
  </si>
  <si>
    <t xml:space="preserve">Company Description: Pdp Holdings, LLC is located in Nashville, TN, United States and is part of the Office Administrative Services Industry. Pdp Holdings, LLC has 5 total employees across all of its locations and generates $534,000 in sales (USD). (Sales figure is modelled). </t>
  </si>
  <si>
    <t xml:space="preserve">Company Description: Pediatric Federation, LLC is located in San Rafael, CA, United States and is part of the Offices of Physicians Industry. Pediatric Federation, LLC has 7 total employees across all of its locations and generates $124,920 in sales (USD). (Employees and Sales figures are modelled). </t>
  </si>
  <si>
    <t xml:space="preserve">Company Description: Sequoia Surgical Distributors, LLC is located in Visalia, CA, United States and is part of the Miscellaneous Nondurable Goods Merchant Wholesalers Industry. Sequoia Surgical Distributors, LLC has 4 total employees across all of its locations and generates $83,457 in sales (USD). (Employees and Sales figures are modelled). </t>
  </si>
  <si>
    <t xml:space="preserve">OIG had this listed as "Alliance Partners"  Company Description: Alliance Partners, LLC is located in San Antonio, TX, United States and is part of the General Medical and Surgical Hospitals Industry. Alliance Partners, LLC has 21 total employees across all of its locations and generates $20.93 million in sales (USD). (Employees and Sales figures are modelled). </t>
  </si>
  <si>
    <t xml:space="preserve">Company Description: Axial Biotech, Inc. is located in Salt Lake City, UT, United States and is part of the Scientific Research and Development Services Industry. Axial Biotech, Inc. has 13 total employees across all of its locations and generates $1.48 million in sales (USD). (Sales figure is modelled). </t>
  </si>
  <si>
    <t xml:space="preserve">SINTX Technologies was founded as Amedica Corporation Company Description: You can spin a disc, or burn a disc, but when you blow a disc (in your back) the fun stops, and Amedica steps in. It develops, manufactures, and commercializes joint and spine implants made of silicon nitride ceramic, a more durable, resistant, and patient-compatible alternative to traditional implant materials. Amedica's lead product candidates are its Valeo spinal implants which are intended to restore and maintain vertebrae alignment in the neck and lower back. Valeo spinal spacer implants have received FDA and EU approval for use as vertebra replacements. Amedica's other candidates include ceramic hip and knee implants with material that mimic the porous structure of natural bone. It went public in 2014. </t>
  </si>
  <si>
    <t>This companyu has a website but no information on DNB</t>
  </si>
  <si>
    <t>Company Description: Southern Surgical Solutions LLC is located in Metairie, LA, United States and is part of the Management, Scientific, and Technical Consulting Services Industry. Southern Surgical Solutions LLC has 1 total employees across all of its locations and generates $130,000 in sales (USD). (Sales figure is estimated).</t>
  </si>
  <si>
    <t xml:space="preserve">Company Description: Vista Orthopedics, LLC is located in Alamogordo, NM, United States and is part of the Offices of Physicians Industry. Vista Orthopedics, LLC has 8 total employees across all of its locations and generates $97,125 in sales (USD). (Employees and Sales figures are modelled). </t>
  </si>
  <si>
    <t>West Coast Cryotherapy LP is incorporated in the state of Texas. For financial reporting, their fiscal year ends on December 31st. This page includes all SEC registration details as well as a list of all documents (S-1, Prospectus, Current Reports, 8-K, 10K, Annual Reports) filed by West Coast Cryotherapy LP</t>
  </si>
  <si>
    <t>Dental Products</t>
  </si>
  <si>
    <t xml:space="preserve">Company Description: Illinois Cryotherapy LP is located in Arlington, TX, United States and is part of the Medical and Diagnostic Laboratories Industry. Illinois Cryotherapy LP has 9 total employees across all of its locations and generates $220,000 in sales (USD). (Employees and Sales figures are modelled). </t>
  </si>
  <si>
    <t xml:space="preserve">a surgical implant, biologics and supply distribution company and member of the American Association of Surgeon Distributors; Company Description: Highline Surgical Solutions, LLC is located in Fort Collins, CO, United States. Highline Surgical Solutions, LLC has 10 total employees across all of its locations and generates $94,459 in sales (USD). (Employees and Sales figures are modelled). </t>
  </si>
  <si>
    <t xml:space="preserve">Directors / Officers: ADVANCED MEDICAL PARTNERS, INC, General Partner; C T CORPORATION SYSTEM, agent; Company Description: Arizona Cryosurgical Partnership, L.P. is located in Austin, TX, United States. Arizona Cryosurgical Partnership, L.P. has 6 total employees across all of its locations and generates $276,567 in sales (USD). (Employees and Sales figures are modelled). </t>
  </si>
  <si>
    <t>Foreign Limited Liability Company, the agent's address is 40600 Ann Arbor Rd E Ste 201 Plymouth Mi 48170  - but there also seems to be a Corp Registration in Delaware filed in Chinese. A reverse look-up of the phone number is linked to the Georgia Litho Group "Georgia Litho Group Lllp is located in Austin, Texas. This organization primarily operates in the Surgical Equipment and Supplies business / industry within the Wholesale Trade - Durable Goods sector. This organization has been operating for approximately 16 years. Georgia Litho Group Lllp is estimated to generate $516,104 in annual revenues, and employs approximately 3 people at this single location. (infomration from https://www.buzzfile.com/business/Georgia-Litho-Group-Lllp-866-598-2734). The same address lists Midwest Urological Laser Service - also registered in Delaware as a foregin company https://opencorporates.com/companies/us_nd/0000096878</t>
  </si>
  <si>
    <t xml:space="preserve">Company Description: Ortho Restore, LLC is located in Lancaster, CA, United States. Ortho Restore, LLC has 5 total employees across all of its locations and generates $94,459 in sales (USD). (Employees and Sales figures are modelled). </t>
  </si>
  <si>
    <t xml:space="preserve">Company Description: Kansas Cryosurgery Associates, LLC is located in Austin, TX, United States and is part of the Office Administrative Services Industry. Kansas Cryosurgery Associates, LLC has 6 total employees across all of its locations and generates $337,388 in sales (USD). (Employees and Sales figures are modelled). </t>
  </si>
  <si>
    <t>Celtic Biodevices, LLC is located in Sarasota, FL, United States. Celtic Biodevices, LLC has 6 total employees across all of its locations and generates $102,159 in sales (USD)</t>
  </si>
  <si>
    <t>Palm Springs Partners, LLC is located in Richardson, TX, United States and is part of the Medical Equipment and Supplies Manufacturing Industry. Palm Springs Partners, LLC has 2 total employees across all of its locations and generates $344,468 in sales (USD). (Sales figure is modelled). There are 3 companies in the Palm Springs Partners, LLC corporate family</t>
  </si>
  <si>
    <t xml:space="preserve">Company Description: Oncology Physician Resource, Pllc is located in Bloomfield Hills, MI, United States and is part of the Offices of Physicians Industry. Oncology Physician Resource, Pllc has 6 total employees across all of its locations and generates $456,258 in sales (USD). (Sales figure is modelled). </t>
  </si>
  <si>
    <t>Tri State Cryosurgical Partnership, L.P. is located in Arlington, TX, United States. Tri State Cryosurgical Partnership, L.P. has 6 total employees across all of its locations and generates $81,408 in sales (USD). (Employees and Sales figures are modelled).  - Listed as a FOREIGN LIMITED PARTNERSHIP;l with registery info at https://businesssearch.ohiosos.gov</t>
  </si>
  <si>
    <t>https://www.biospace.com/article/x-spine-systems-to-shut-down-lays-off-54-employees/</t>
  </si>
  <si>
    <t>Notes</t>
  </si>
  <si>
    <t xml:space="preserve">This (residential) address is now associated with Organogenesis, and appears to be a branch of a larger, public holdings company. Organogenesis appears in OP with general payments. </t>
  </si>
  <si>
    <t xml:space="preserve">Seems to be affiliated with a Delaware-registered company with the same name. </t>
  </si>
  <si>
    <t xml:space="preserve">I am not confident this is the right info. I cannot find anything for this business name. </t>
  </si>
  <si>
    <t xml:space="preserve">Now controlled by Zimmer Biomet Holdings. There is a Cayenne Medical Inc in OP but it's in Indiana. </t>
  </si>
  <si>
    <t>They are in OP with general and research payments</t>
  </si>
  <si>
    <t xml:space="preserve">Website is Teslake, which appears to be a branch of a larger DE corporation. </t>
  </si>
  <si>
    <t xml:space="preserve">This address is a residential address where multiple people named Dillin live. </t>
  </si>
  <si>
    <t>BioStructures LLC, registered in CA, "merged out" and became Bioventus LLC based in DE in 2016. The CA registration for Bioventures lists the Durham NC address.</t>
  </si>
  <si>
    <t>Registered in DE; there are a LOT of companies starting with "nuvasive" in DE</t>
  </si>
  <si>
    <t>Registered in DE</t>
  </si>
  <si>
    <t xml:space="preserve">They are now a subsidiary of Stryker. </t>
  </si>
  <si>
    <t>Ramin is in OP with a decent amount of general payments</t>
  </si>
  <si>
    <t xml:space="preserve">This is now a branch of Shalby Advanced Technologies. The parent company is in Delaware as a domestic corporation. </t>
  </si>
  <si>
    <t xml:space="preserve">Russell Nelson is the CMO. He got an $80k payment from them in 2017. </t>
  </si>
  <si>
    <t xml:space="preserve">Note this website takes you to Innovasis. There is also a Spineworks Medical, Inc. that changed its name to SpineAlign in 2009. </t>
  </si>
  <si>
    <t>There is a Torrey Spine in LA that is not this. But I can't find any Torreyspine records, oddly.</t>
  </si>
  <si>
    <t xml:space="preserve">I can't find anything on this. </t>
  </si>
  <si>
    <t xml:space="preserve">The registered address is a residential address in NV. </t>
  </si>
  <si>
    <t xml:space="preserve">I believe this was acquired by Alphatec Holdings in 2010. </t>
  </si>
  <si>
    <t xml:space="preserve">This is now NextGen healthcare and is a publicly traded company. Nextgen appears to be an MSO. </t>
  </si>
  <si>
    <t>This enity is run by John Steinmann who may be linked ot several other PODs</t>
  </si>
  <si>
    <t xml:space="preserve">Biogennix has a bunch of payments in OP but no OII. </t>
  </si>
  <si>
    <t>https://openpaymentsdata.cms.gov/company/100000456813</t>
  </si>
  <si>
    <t xml:space="preserve">Branch of another company registered in DE; agent listed here is the DE agent. </t>
  </si>
  <si>
    <t>James Marino is an MD. He has very little general payments in OP. This location is a branch of TRINITY ORTHOPEDICS, LLC registered in Delawre to the following agent COGENCY GLOBAL INC., 50 NEW BURTON ROAD SUITE 201, DOVER, Kent, DE, 19904; details at https://opencorporates.com/companies/us_de/3847999</t>
  </si>
  <si>
    <t>Head Office Address: 6825 S GALENA STREET, SUITE 200, Centennial, CO, 80112, US, the Mailing Address is 489 Mount Auburn St, Apt 3, Watertown, MA, 02472, US</t>
  </si>
  <si>
    <t xml:space="preserve">Would they even technically be a POD? </t>
  </si>
  <si>
    <t>No business address on CO website anymore</t>
  </si>
  <si>
    <t xml:space="preserve">The CT location is a branch of a DE registered company with the same name; the listed agent here is from the DE company. </t>
  </si>
  <si>
    <t>Website says they are a Halma company</t>
  </si>
  <si>
    <t xml:space="preserve">They are in OP but not with OII payments. </t>
  </si>
  <si>
    <t>Not enough info to be confident in this one</t>
  </si>
  <si>
    <t xml:space="preserve">Listed as Sintea Plustek LLC on dnb. OIG had the name as Sintea Biotech, which is no longer active, but Sintea USA has an active website and is managed by the same guy. </t>
  </si>
  <si>
    <t xml:space="preserve">Meditech Advisors appears to have merged or been renamed Meditech Spine at some point. </t>
  </si>
  <si>
    <t xml:space="preserve">Amendia acquired Spinal Elements in 2019. </t>
  </si>
  <si>
    <t xml:space="preserve">I have no idea what this is. </t>
  </si>
  <si>
    <t>Parent company is registered in DE. Actively registered as Life Spine Inc. but state site lists assumed name as Centric Medical. There is also a LifeSpine LLC registered in Nevada https://opencorporates.com/companies/us_nv/E0317662016-2</t>
  </si>
  <si>
    <t xml:space="preserve">They are registered in KY but their address is in IN. </t>
  </si>
  <si>
    <t xml:space="preserve">State of origin is GA. OIG had them listed in CA, but I found them in MA. </t>
  </si>
  <si>
    <t>State of origin is DE. They are registered in lots of states but seem to all have the IL address. They also are RTI Surgical, which may be a publicly traded company. The address shows us as Surgalign https://www.surgalign.com/contact-us/</t>
  </si>
  <si>
    <t>They seem like a medical provider, not a POD.</t>
  </si>
  <si>
    <t>I found a news report that Anulex shut down.</t>
  </si>
  <si>
    <t xml:space="preserve">They have OII payments in OP. </t>
  </si>
  <si>
    <t xml:space="preserve">Michael Berman appears to be an investor in multiple businesses; he is not an MD. There is a Berman Medical Consulting registered in Arizona with a Michael Berman as the owner. On dnb.com one Berman Medical Consulting with the same city/state directs you to http://www.valleywoundcare.com/. This company is associated with Michael L  Berman DO - different guy. Michael L has ~$9k in general payments in OP. Was the OIG address incorrect? </t>
  </si>
  <si>
    <t xml:space="preserve">State of origin is DE. There are a few entities with similar addresses and same person. They are OP with OII payments. </t>
  </si>
  <si>
    <t xml:space="preserve">State of origin is DE. There are several Isto companies out there. This one has lots of OII payments in OP. </t>
  </si>
  <si>
    <t>Website takes you to Precision Spine, which appears to be registered in DE. They merged with another entity. A search of the street address takes you to Alt Spine LLC https://opencorporates.com/companies/us_ms/1256937, there are also multople Spinal USAs in MS; the MS State SS lists four entities that could be Spinal USA - one, listed in 2012 seems most likely, as noted this entity is registered in DE MS Business ID: 1009047 with the principle office at 5 Sylvan Way, Suite 220</t>
  </si>
  <si>
    <t>Parsippany,  NJ 07054</t>
  </si>
  <si>
    <t>This entity is registered under CPM MEDICAL CONSULTANTS, LLC with the same address found for other entities in the database. The current tax record notes that this entity's right to tranact business in TX FRANCHISE TAX ENDED - State of origin is TX</t>
  </si>
  <si>
    <t xml:space="preserve">They have a small amount of general payments in OP. </t>
  </si>
  <si>
    <t xml:space="preserve">State of origin is IA which also lists 2411 S 156th Circle Omaha NE 68130 as an address. This is a guess, we just had "Hawkeye" from OIG. </t>
  </si>
  <si>
    <t>They were acquired in 2015 by Amendia.</t>
  </si>
  <si>
    <t xml:space="preserve">This maling address also has two other entities associated with it, CPM Medical Consultants LLC (FORFEITED; DUSTIN H SPARKS) and CPM Medical Management LLC (Active, Agent; TEXAS OVERLORD, LLC). </t>
  </si>
  <si>
    <t xml:space="preserve">There is a large holding company that appears to be registered in DE. It looks like ther are two entities, Intregra Corp and Integra Sales (both in the state of NJ); There is also a listing in Texas. </t>
  </si>
  <si>
    <t xml:space="preserve">They were acquired by Integra LifeSciences in 2011. The NJ address is the Integra business address (it's also what the OIG gave us). </t>
  </si>
  <si>
    <t xml:space="preserve">This appears to be a physician office. The physicians listed are in OP but with small payments. </t>
  </si>
  <si>
    <t xml:space="preserve">I guessed on this one- was the only one in Opencorporates with the exact name. </t>
  </si>
  <si>
    <t>Acquired by RTI Surgical (a public company) in 2018. https://www.rtix.com/en_gb/news/2019/rti-surgical-completes-acquisition-of-paradigm-spine#:~:text=DEERFIELD%2C%20ILL.%2C%20March%208,non%2Dfusion%20spinal%20implant%20technology.</t>
  </si>
  <si>
    <t xml:space="preserve">Spineware Management is an Officer. </t>
  </si>
  <si>
    <t xml:space="preserve">This was acquired by Stryker in 2004 although the corporate listing is still active. </t>
  </si>
  <si>
    <t xml:space="preserve">We are reasonably sure that this is Restorix Health, a wound care provider. In 2021 they merged with American Medical Technologies, a publicly traded company, although we are unclear what the new entity name is. </t>
  </si>
  <si>
    <t xml:space="preserve">Company is registered in DE. OIG address was OH but they are not registered there. </t>
  </si>
  <si>
    <t xml:space="preserve">State of origin is DE. The PA address is only from OP Database - there is no PA business registered under this name. Unclear if active or not. </t>
  </si>
  <si>
    <t xml:space="preserve">This is a guess: This does not look like a POD. </t>
  </si>
  <si>
    <t xml:space="preserve">Orthohelix was aquired by Tornier N.V. and is now controlled by Strkyer Corp. ; the Ohio state SS indicates this entity is dead - it also lists it as a foregin corp based in Delaware - OH Entity #: 1476445 </t>
  </si>
  <si>
    <t xml:space="preserve">In OP, this is listed with the Woodmont Nashville address, but I cannot find a business listing for it. </t>
  </si>
  <si>
    <t xml:space="preserve">This address is also associated with Stark, www.starknolimits.com. </t>
  </si>
  <si>
    <t xml:space="preserve">State of origin is DE. Several companies with similar names. Formed in 2008 by merger of Raymedica LLC and Surgicraft LTD. Company appears in OP database with ownership payment. They are also explicit about Sunshine in the corporate compliance part of their website. </t>
  </si>
  <si>
    <t>The current name appears to be "Aesculap Implant Systems, Inc." there is aslo a "Aesculap Implant Systems, LLC" registered in MN - Prior Nmae Aesculap II INC. State of origin is DE. Several companies with similar names. MN Record 3288730</t>
  </si>
  <si>
    <t xml:space="preserve">Assumed names are listed as: Symmetry Surgical Inc, Olsen Medical LLC, Symmetry Surical Vesocclude. This was acquired by Symmetry Surgical in 2007. Symmetry Surgical began publicly traded in 2014. </t>
  </si>
  <si>
    <t xml:space="preserve">They also have a Choice Spine University. Are in OP but no OII payments. </t>
  </si>
  <si>
    <t xml:space="preserve">No longer in OP database. There's an entity on opencorporates that says the company is inactive but not in good standing. Date of dissolution is 2014. There is another company with the same name but they went inactive in 2005, so it's probably the former? </t>
  </si>
  <si>
    <t xml:space="preserve">I suspect this is inactive because they stopped payments in OP. Note I cannot find a TX business record - the TX address here is from OP database. </t>
  </si>
  <si>
    <t>MIS is a verified entity at this address, however two other entities are also at the address: Amw Spine, LLC /Inspired Spine - State of origin is MN; MN File Number 902782000028</t>
  </si>
  <si>
    <t xml:space="preserve">Very little out there about this. </t>
  </si>
  <si>
    <t xml:space="preserve">The TN state business filing has their name misspelled as TENENSSEE. I assume that's a typo. </t>
  </si>
  <si>
    <t xml:space="preserve">This might not be a POD. It's a provider office. No addy from OIG was given. </t>
  </si>
  <si>
    <t xml:space="preserve">PDP Holdings is related to PDP Spine. This is also associated with other PODS. </t>
  </si>
  <si>
    <t xml:space="preserve">They have payments in OP - looks like they pay their advisory board members, etc. </t>
  </si>
  <si>
    <t xml:space="preserve">The DE entity is listed as Orthofix Spinal Implants, Inc. and the status is "merged". They appear to have an active presence on the internet, so we are assuming that Blackstone merged with Orthofix. Note there are news articles from 2006 explaining the acquisition of Blackstone by Orthofix. There are also Orthofix-named entities in TX and DE with the same address. </t>
  </si>
  <si>
    <t>This person has a lot of businesses, most or all of which seem to be inactive but might be worth more digging. The TX address here is for Avem Medical, LLC.</t>
  </si>
  <si>
    <t xml:space="preserve">Website calls themselves Genesys Spine but the registered business name is as listed here. They have a bunch of royalty payments in OP. </t>
  </si>
  <si>
    <t>Acquired by Zimmer Biomet in 2016</t>
  </si>
  <si>
    <t>Freedom Spine &amp; Pain Center is also listed at the same address; ALLIANCE SPINE AND PAIN MANAGEMENT, PLLC remains Active Per the TX SS. State of origin is TX</t>
  </si>
  <si>
    <t xml:space="preserve">There are several Medical Concepts registered in TX. The only one active is Medical Concept LLC but it's not the same address as what OIG gave us. </t>
  </si>
  <si>
    <t>This now appears to be Atticus Health Partners, state of origin TX, but that is also not active. Kortmed is in OP 2014-2016.</t>
  </si>
  <si>
    <t xml:space="preserve">Now known as Lincotek Medical. Also associated with the name Coorstek Medical. May be publicly traded now? Unsure. </t>
  </si>
  <si>
    <t>A search of the address returns the "Texas Back Institute - Plano"</t>
  </si>
  <si>
    <t xml:space="preserve">This definitely existed at some point because I found an FDA doc with their stationary. But no longer in existence. </t>
  </si>
  <si>
    <t xml:space="preserve">This may be Active Edge Orthopedics now. </t>
  </si>
  <si>
    <t xml:space="preserve">The About Us page lists the Scientific Advisory panel but not staff. The company does not appear in OP but the doctors on the Scientific Advisory panel do. It would be interesting to dig into their funding. </t>
  </si>
  <si>
    <t xml:space="preserve">They have general payments in OP. </t>
  </si>
  <si>
    <t xml:space="preserve">Only thing I can find is a doctor's office at this address. The website is defunct. No business records. UT Sec State has no record of this business </t>
  </si>
  <si>
    <t>The Address is also linked to "Reliance Medical Systems?"; State of origin is UT. There is also a Florida address with Adam Pike as agent, but it's listed as "merger".  The notes say the entity expired on 6/6/2011 due to a failure to file a renewal</t>
  </si>
  <si>
    <t>Sold to Stryker in 2018 for $1.4 billion</t>
  </si>
  <si>
    <t>State of origin is VA. Now operating as Atlas Medical according to Open Corporates.</t>
  </si>
  <si>
    <t>They have payments in OP up to 2019, when they were acquired by Medtronic.</t>
  </si>
  <si>
    <t xml:space="preserve">This is in OP but there is no data on the web about it. </t>
  </si>
  <si>
    <t>This does not apper to exist.</t>
  </si>
  <si>
    <t>I got nothing….</t>
  </si>
  <si>
    <t xml:space="preserve">I have no idea what this could be. </t>
  </si>
  <si>
    <t>They have general and OII payments in OP. This Entity also lists John Steinmann as the agent and has the same address as "Alliance Surgical Distributors, LLC" The CA SS has a Certificate of Cancellation data 12/31/2020 singed by Angela Carlson who is also listed as the president of Alliance Surgical Distributors, LLC"</t>
  </si>
  <si>
    <t xml:space="preserve">The address in OP is the Spectrum Drive one but there is not a business record in TN. There is a business record in MI, however. </t>
  </si>
  <si>
    <t xml:space="preserve">I think this is a typo, let's delete. </t>
  </si>
  <si>
    <t xml:space="preserve">The address the OIG gave us was a residential address. According to OpenCorporates, Medisource is now Avem Medical. </t>
  </si>
  <si>
    <t>I have no idea what this could be</t>
  </si>
  <si>
    <t xml:space="preserve">The address in OP is the Spectrum Drive one but there is not a business record in TN. </t>
  </si>
  <si>
    <t>State of origin is FL. https://www.docspot.com/p/thomas-m-sweeney</t>
  </si>
  <si>
    <t xml:space="preserve">??? This is a big hospital in Baltimore. </t>
  </si>
  <si>
    <t>Not sure which one this could be. Maybe https://www.tidesmedical.com/</t>
  </si>
  <si>
    <t>It is possibly Evolve Manufacturing but not sure. https://evolvemfg.com/</t>
  </si>
  <si>
    <t>Same address as Avenir Ortho, LLC, and CPM Medical. Registered to DUSTIN H. SPARKS, Mark Brooks is listed as Governing</t>
  </si>
  <si>
    <t xml:space="preserve">X-Spine Systems, a division of Xtant Medical Systems, is shutting down a facility in Ohio and terminating 54 people between December and February 2018. Xtant is in OP as Bacterin International. </t>
  </si>
  <si>
    <t>Merged Notes</t>
  </si>
  <si>
    <t xml:space="preserve">This (residential) address is now associated with Organogenesis, and appears to be a branch of a larger, public holdings company. Organogenesis appears in OP with general payments.     </t>
  </si>
  <si>
    <t xml:space="preserve">Seems to be affiliated with a Delaware-registered company with the same name.     </t>
  </si>
  <si>
    <t xml:space="preserve">    </t>
  </si>
  <si>
    <t xml:space="preserve">Now controlled by Zimmer Biomet Holdings. There is a Cayenne Medical Inc in OP but it's in Indiana.     </t>
  </si>
  <si>
    <t xml:space="preserve">They are in OP with general and research payments    </t>
  </si>
  <si>
    <t xml:space="preserve">Website is Teslake, which appears to be a branch of a larger DE corporation.     </t>
  </si>
  <si>
    <t xml:space="preserve">This address is a residential address where multiple people named Dillin live.     </t>
  </si>
  <si>
    <t xml:space="preserve">BioStructures LLC, registered in CA, "merged out" and became Bioventus LLC based in DE in 2016. The CA registration for Bioventures lists the Durham NC address.    </t>
  </si>
  <si>
    <t xml:space="preserve">They are now a subsidiary of Stryker.     </t>
  </si>
  <si>
    <t xml:space="preserve">Ramin is in OP with a decent amount of general payments    </t>
  </si>
  <si>
    <t xml:space="preserve">This is now a branch of Shalby Advanced Technologies. The parent company is in Delaware as a domestic corporation.     </t>
  </si>
  <si>
    <t xml:space="preserve">Note this website takes you to Innovasis. There is also a Spineworks Medical, Inc. that changed its name to SpineAlign in 2009.     </t>
  </si>
  <si>
    <t xml:space="preserve">There is a Torrey Spine in LA that is not this. But I can't find any Torreyspine records, oddly.    </t>
  </si>
  <si>
    <t xml:space="preserve">I can't find anything on this.     </t>
  </si>
  <si>
    <t xml:space="preserve">This is now NextGen healthcare and is a publicly traded company. Nextgen appears to be an MSO.     </t>
  </si>
  <si>
    <t xml:space="preserve">Biogennix has a bunch of payments in OP but no OII.     </t>
  </si>
  <si>
    <t xml:space="preserve">https://openpaymentsdata.cms.gov/company/100000456813 https://projects.scpr.org/longreads/selling-the-spine/   </t>
  </si>
  <si>
    <t xml:space="preserve">James Marino is an MD. He has very little general payments in OP. This location is a branch of TRINITY ORTHOPEDICS, LLC registered in Delawre to the following agent COGENCY GLOBAL INC., 50 NEW BURTON ROAD SUITE 201, DOVER, Kent, DE, 19904; details at https://opencorporates.com/companies/us_de/3847999    </t>
  </si>
  <si>
    <t xml:space="preserve">Head Office Address: 6825 S GALENA STREET, SUITE 200, Centennial, CO, 80112, US, the Mailing Address is 489 Mount Auburn St, Apt 3, Watertown, MA, 02472, US    Head Office Address: 6825 S GALENA STREET, SUITE 200, Centennial, CO, 80112, US, the Mailing Address is 489 Mount Auburn St, Apt 3, Watertown, MA, 02472, US - We are a medical device company that truly listens to surgeon’s suggestions and quickly implements them into our products. 4D Spine, Inc. develops and manufactures cervical and lumbar surgical implants and instrumentation. </t>
  </si>
  <si>
    <t xml:space="preserve">They are in OP but not with OII payments.     </t>
  </si>
  <si>
    <t xml:space="preserve">Not enough info to be confident in this one    </t>
  </si>
  <si>
    <t xml:space="preserve">Meditech Advisors appears to have merged or been renamed Meditech Spine at some point.     </t>
  </si>
  <si>
    <t xml:space="preserve">I have no idea what this is.     </t>
  </si>
  <si>
    <t xml:space="preserve">Parent company is registered in DE. Actively registered as Life Spine Inc. but state site lists assumed name as Centric Medical. There is also a LifeSpine LLC registered in Nevada https://opencorporates.com/companies/us_nv/E0317662016-2    </t>
  </si>
  <si>
    <t xml:space="preserve">They are registered in KY but their address is in IN.     </t>
  </si>
  <si>
    <t xml:space="preserve">State of origin is GA. OIG had them listed in CA, but I found them in MA.     </t>
  </si>
  <si>
    <t xml:space="preserve">State of origin is DE. They are registered in lots of states but seem to all have the IL address. They also are RTI Surgical, which may be a publicly traded company. The address shows us as Surgalign https://www.surgalign.com/contact-us/   Company Description: Pioneer Surgical Technology, Inc. is located in Marquette, MI, United States and is part of the Medical Equipment and Supplies Manufacturing Industry. Pioneer Surgical Technology, Inc. has 194 total employees across all of its locations and generates $96.69 million in sales (USD). (Sales figure is modelled). There are 31 companies in the Pioneer Surgical Technology, Inc. corporate family.  </t>
  </si>
  <si>
    <t xml:space="preserve">Would they even technically be a POD?     </t>
  </si>
  <si>
    <t xml:space="preserve">They have OII payments in OP.     </t>
  </si>
  <si>
    <t xml:space="preserve">Michael Berman appears to be an investor in multiple businesses; he is not an MD. There is a Berman Medical Consulting registered in Arizona with a Michael Berman as the owner. On dnb.com one Berman Medical Consulting with the same city/state directs you to http://www.valleywoundcare.com/. This company is associated with Michael L  Berman DO - different guy. Michael L has ~$9k in general payments in OP. Was the OIG address incorrect?     </t>
  </si>
  <si>
    <t xml:space="preserve">State of origin is DE. There are a few entities with similar addresses and same person. They are OP with OII payments.     </t>
  </si>
  <si>
    <t xml:space="preserve">State of origin is DE. There are several Isto companies out there. This one has lots of OII payments in OP.     </t>
  </si>
  <si>
    <t xml:space="preserve">Website takes you to Precision Spine, which appears to be registered in DE. They merged with another entity. A search of the street address takes you to Alt Spine LLC https://opencorporates.com/companies/us_ms/1256937, there are also multople Spinal USAs in MS; the MS State SS lists four entities that could be Spinal USA - one, listed in 2012 seems most likely, as noted this entity is registered in DE MS Business ID: 1009047 with the principle office at 5 Sylvan Way, Suite 220   Company Description: Spinal Usa, Inc. is located in Pearl, MS, United States and is part of the Medical Equipment and Supplies Manufacturing Industry. Spinal Usa, Inc. has 60 total employees across all of its locations and generates $13.90 million in sales (USD). (Sales figure is modelled). There are 2 companies in the Spinal Usa, Inc. corporate family.  </t>
  </si>
  <si>
    <t xml:space="preserve">Parsippany,  NJ 07054    </t>
  </si>
  <si>
    <t xml:space="preserve">This entity is registered under CPM MEDICAL CONSULTANTS, LLC with the same address found for other entities in the database. The current tax record notes that this entity's right to tranact business in TX FRANCHISE TAX ENDED - State of origin is TX    </t>
  </si>
  <si>
    <t xml:space="preserve">State of origin is IA which also lists 2411 S 156th Circle Omaha NE 68130 as an address. This is a guess, we just had "Hawkeye" from OIG.     </t>
  </si>
  <si>
    <t xml:space="preserve">They were acquired in 2015 by Amendia.    </t>
  </si>
  <si>
    <t>This maling address also has two other entities associated with it, CPM Medical Consultants LLC (FORFEITED; DUSTIN H SPARKS) and CPM Medical Management LLC (Active, Agent; TEXAS OVERLORD, LLC).     Atlas Medical is committed to representing the best of the best in the industry and helping our customers efficiently and smoothly implement the latest equipment and technology into their facilities. We our uniquely capable of offering turn-key solutions to projects large and small by specializing in medical construction and renovation. After a project’s conclusion, our certified technicians and project managers are on call and nearby to provide the outstanding level of service that AM is known for.</t>
  </si>
  <si>
    <t>There is a large holding company that appears to be registered in DE. It looks like ther are two entities, Intregra Corp and Integra Sales (both in the state of NJ); There is also a listing in Texas.     Whether you and your team are designing a new medical center or renovating an existing facility, Atlas Medical’s team of experts and consultants are available to ensure success in our shared goal of better patient outcomes.</t>
  </si>
  <si>
    <t xml:space="preserve">They were acquired by Integra LifeSciences in 2011. The NJ address is the Integra business address (it's also what the OIG gave us).     </t>
  </si>
  <si>
    <t xml:space="preserve">This appears to be a physician office. The physicians listed are in OP but with small payments.     </t>
  </si>
  <si>
    <t xml:space="preserve">I guessed on this one- was the only one in Opencorporates with the exact name.     </t>
  </si>
  <si>
    <t xml:space="preserve">Acquired by RTI Surgical (a public company) in 2018. https://www.rtix.com/en_gb/news/2019/rti-surgical-completes-acquisition-of-paradigm-spine#:~:text=DEERFIELD%2C%20ILL.%2C%20March%208,non%2Dfusion%20spinal%20implant%20technology.    </t>
  </si>
  <si>
    <t xml:space="preserve">This was acquired by Stryker in 2004 although the corporate listing is still active.     </t>
  </si>
  <si>
    <t>We are reasonably sure that this is Restorix Health, a wound care provider. In 2021 they merged with American Medical Technologies, a publicly traded company, although we are unclear what the new entity name is.    Company Description: Small Bone Innovations Inc is located in New York, NY, United States and is part of the Professional and Commercial Equipment and Supplies Merchant Wholesalers Industry. Small Bone Innovations Inc has 20 total employees across all of its locations and generates $4.50 million in sales (USD). (Sales figure is modelled). There are 2 companies in the Small Bone Innovations Inc corporate family.  https://www.businesswire.com/news/home/20140630005692/en/Stryker-Corporation-To-Acquire-Small-Bone-Innovations</t>
  </si>
  <si>
    <t xml:space="preserve">Company is registered in DE. OIG address was OH but they are not registered there.     </t>
  </si>
  <si>
    <t xml:space="preserve">Orthohelix was aquired by Tornier N.V. and is now controlled by Strkyer Corp. ; the Ohio state SS indicates this entity is dead - it also lists it as a foregin corp based in Delaware - OH Entity #: 1476445    Company Description: Saber Healthcare Group, L.L.C. is located in Beachwood, OH, United States and is part of the Continuing Care Retirement Communities and Assisted Living Facilities for the Elderly Industry. Saber Healthcare Group, L.L.C. has 11,000 total employees across all of its locations and generates $655.44 million in sales (USD). (Sales figure is modelled). There are 97 companies in the Saber Healthcare Group, L.L.C. corporate family.  </t>
  </si>
  <si>
    <t xml:space="preserve">In OP, this is listed with the Woodmont Nashville address, but I cannot find a business listing for it.     </t>
  </si>
  <si>
    <t xml:space="preserve">This address is also associated with Stark, www.starknolimits.com.     </t>
  </si>
  <si>
    <t>State of origin is DE. Several companies with similar names. Formed in 2008 by merger of Raymedica LLC and Surgicraft LTD. Company appears in OP database with ownership payment. They are also explicit about Sunshine in the corporate compliance part of their website.     Company Description: Halodoc, LLC is located in Pensacola, FL, United States. Halodoc, LLC has 6 total employees across all of its locations and generates $117,056 in sales (USD). (Employees and Sales figures are modelled).</t>
  </si>
  <si>
    <t xml:space="preserve">The current name appears to be "Aesculap Implant Systems, Inc." there is aslo a "Aesculap Implant Systems, LLC" registered in MN - Prior Nmae Aesculap II INC. State of origin is DE. Several companies with similar names. MN Record 3288730    </t>
  </si>
  <si>
    <t xml:space="preserve">Assumed names are listed as: Symmetry Surgical Inc, Olsen Medical LLC, Symmetry Surical Vesocclude. This was acquired by Symmetry Surgical in 2007. Symmetry Surgical began publicly traded in 2014.     </t>
  </si>
  <si>
    <t xml:space="preserve">They also have a Choice Spine University. Are in OP but no OII payments.     </t>
  </si>
  <si>
    <t xml:space="preserve">No longer in OP database. There's an entity on opencorporates that says the company is inactive but not in good standing. Date of dissolution is 2014. There is another company with the same name but they went inactive in 2005, so it's probably the former?     </t>
  </si>
  <si>
    <t xml:space="preserve">I suspect this is inactive because they stopped payments in OP. Note I cannot find a TX business record - the TX address here is from OP database.     </t>
  </si>
  <si>
    <t xml:space="preserve">MIS is a verified entity at this address, however two other entities are also at the address: Amw Spine, LLC /Inspired Spine - State of origin is MN; MN File Number 902782000028    AKA"ALLIANCE SURGICAL" This Org has 4 docs, all of whom have a similar payment https://projects.propublica.org/docdollars/doctors/pid/61170; Midwest Surgical Alliance LLC is located in Redlands, CA, United States. Midwest Surgical Alliance LLC has 6 total employees across all of its locations and generates $94,459 in sales (USD). (Employees and Sales figures are modelled). </t>
  </si>
  <si>
    <t xml:space="preserve">The TN state business filing has their name misspelled as TENENSSEE. I assume that's a typo.     </t>
  </si>
  <si>
    <t xml:space="preserve">PDP Holdings is related to PDP Spine. This is also associated with other PODS.     </t>
  </si>
  <si>
    <t xml:space="preserve">The DE entity is listed as Orthofix Spinal Implants, Inc. and the status is "merged". They appear to have an active presence on the internet, so we are assuming that Blackstone merged with Orthofix. Note there are news articles from 2006 explaining the acquisition of Blackstone by Orthofix. There are also Orthofix-named entities in TX and DE with the same address.     </t>
  </si>
  <si>
    <t xml:space="preserve">This person has a lot of businesses, most or all of which seem to be inactive but might be worth more digging. The TX address here is for Avem Medical, LLC.    </t>
  </si>
  <si>
    <t xml:space="preserve">Website calls themselves Genesys Spine but the registered business name is as listed here. They have a bunch of royalty payments in OP.     </t>
  </si>
  <si>
    <t xml:space="preserve">Acquired by Zimmer Biomet in 2016    </t>
  </si>
  <si>
    <t xml:space="preserve">Freedom Spine &amp; Pain Center is also listed at the same address; ALLIANCE SPINE AND PAIN MANAGEMENT, PLLC remains Active Per the TX SS. State of origin is TX    </t>
  </si>
  <si>
    <t xml:space="preserve">There are several Medical Concepts registered in TX. The only one active is Medical Concept LLC but it's not the same address as what OIG gave us.     </t>
  </si>
  <si>
    <t xml:space="preserve">This now appears to be Atticus Health Partners, state of origin TX, but that is also not active. Kortmed is in OP 2014-2016.    </t>
  </si>
  <si>
    <t xml:space="preserve">Now known as Lincotek Medical. Also associated with the name Coorstek Medical. May be publicly traded now? Unsure.     </t>
  </si>
  <si>
    <t xml:space="preserve">A search of the address returns the "Texas Back Institute - Plano"    </t>
  </si>
  <si>
    <t xml:space="preserve">This definitely existed at some point because I found an FDA doc with their stationary. But no longer in existence.     </t>
  </si>
  <si>
    <t xml:space="preserve">This may be Active Edge Orthopedics now.     </t>
  </si>
  <si>
    <t xml:space="preserve">The About Us page lists the Scientific Advisory panel but not staff. The company does not appear in OP but the doctors on the Scientific Advisory panel do. It would be interesting to dig into their funding.     </t>
  </si>
  <si>
    <t xml:space="preserve">They have general payments in OP.     </t>
  </si>
  <si>
    <t xml:space="preserve">Only thing I can find is a doctor's office at this address. The website is defunct. No business records. UT Sec State has no record of this business     </t>
  </si>
  <si>
    <t xml:space="preserve">The Address is also linked to "Reliance Medical Systems?"; State of origin is UT. There is also a Florida address with Adam Pike as agent, but it's listed as "merger".  The notes say the entity expired on 6/6/2011 due to a failure to file a renewal    </t>
  </si>
  <si>
    <t xml:space="preserve">Sold to Stryker in 2018 for $1.4 billion    </t>
  </si>
  <si>
    <t xml:space="preserve">This does not apper to exist.    a surgical implant, biologics and supply distribution company and member of the American Association of Surgeon Distributors; Company Description: Highline Surgical Solutions, LLC is located in Fort Collins, CO, United States. Highline Surgical Solutions, LLC has 10 total employees across all of its locations and generates $94,459 in sales (USD). (Employees and Sales figures are modelled). </t>
  </si>
  <si>
    <t xml:space="preserve">I got nothing….    </t>
  </si>
  <si>
    <t xml:space="preserve">I have no idea what this could be.     </t>
  </si>
  <si>
    <t xml:space="preserve">They have general and OII payments in OP. This Entity also lists John Steinmann as the agent and has the same address as "Alliance Surgical Distributors, LLC" The CA SS has a Certificate of Cancellation data 12/31/2020 singed by Angela Carlson who is also listed as the president of Alliance Surgical Distributors, LLC"    </t>
  </si>
  <si>
    <t xml:space="preserve">The address in OP is the Spectrum Drive one but there is not a business record in TN. There is a business record in MI, however.     </t>
  </si>
  <si>
    <t xml:space="preserve">I think this is a typo, let's delete.     </t>
  </si>
  <si>
    <t xml:space="preserve">The address the OIG gave us was a residential address. According to OpenCorporates, Medisource is now Avem Medical.     </t>
  </si>
  <si>
    <t xml:space="preserve">I have no idea what this could be    </t>
  </si>
  <si>
    <t xml:space="preserve">The address in OP is the Spectrum Drive one but there is not a business record in TN.     </t>
  </si>
  <si>
    <t xml:space="preserve">State of origin is FL. https://www.docspot.com/p/thomas-m-sweeney    </t>
  </si>
  <si>
    <t xml:space="preserve">??? This is a big hospital in Baltimore.     </t>
  </si>
  <si>
    <t xml:space="preserve">Not sure which one this could be. Maybe https://www.tidesmedical.com/    </t>
  </si>
  <si>
    <t xml:space="preserve">It is possibly Evolve Manufacturing but not sure. https://evolvemfg.com/    </t>
  </si>
  <si>
    <t xml:space="preserve">Same address as Avenir Ortho, LLC, and CPM Medical. Registered to DUSTIN H. SPARKS, Mark Brooks is listed as Governing    Company Description: Oncology Physician Resource, Pllc is located in Bloomfield Hills, MI, United States and is part of the Offices of Physicians Industry. Oncology Physician Resource, Pllc has 6 total employees across all of its locations and generates $456,258 in sales (USD). (Sales figure is modelled). </t>
  </si>
  <si>
    <t>X-Spine Systems, a division of Xtant Medical Systems, is shutting down a facility in Ohio and terminating 54 people between December and February 2018. Xtant is in OP as Bacterin International.     Tri State Cryosurgical Partnership, L.P. is located in Arlington, TX, United States. Tri State Cryosurgical Partnership, L.P. has 6 total employees across all of its locations and generates $81,408 in sales (USD). (Employees and Sales figures are modelled).  - Listed as a FOREIGN LIMITED PARTNERSHIP;l with registery info at https://businesssearch.ohiosos.gov</t>
  </si>
  <si>
    <t/>
  </si>
  <si>
    <t xml:space="preserve">Company Description: Spinal Elements Holdings, Inc. is located in Carlsbad, CA, United States and is part of the Medical Equipment and Supplies Manufacturing Industry. Spinal Elements Holdings, Inc. has 120 total employees across all of its locations and generates $95.92 million in sales (USD).  </t>
  </si>
  <si>
    <t xml:space="preserve">Company Description: Ccpa Purchasing Partners is located in Chicago, IL, United States and is part of the Pharmaceutical and Medicine Manufacturing Industry. Ccpa Purchasing Partners has 3 total employees across all of its locations and generates $387,009 in sales (USD). (Sales figure is modelled). </t>
  </si>
  <si>
    <t>Registered in DE; there are a LOT of companies starting with "nuvasive" in DE. Company Description: NuVasive develops, makes and markets medical devices primarily used in spinal restoration and fusion surgeries. It offers a comprehensive portfolio of procedurally integrated spine surgery solutions, including surgical access instruments, spinal implants, fixation systems, biologics, and enabling technologies, as well as systems and services for intraoperative neuromonitoring. NuVasive also features a line of biologic bone grafting materials — both ...</t>
  </si>
  <si>
    <t xml:space="preserve">I am not confident this is the right info. I cannot find anything for this business name. Company Description: Surgical Associates of South Alabama is located in Brewton, AL, United States and is part of the Offices of Physicians Industry. Surgical Associates of South Alabama has 6 total employees across all of its locations and generates $676,274 in sales (USD). (Sales figure is modelled). </t>
  </si>
  <si>
    <t>Merged Notes Formula</t>
  </si>
  <si>
    <t>Registered in DE. No data on Alpha Check Google, DNB, and Open Corporate</t>
  </si>
  <si>
    <t xml:space="preserve">Company Description: Allez Spine, LLC is located in Irvine, CA, United States and is part of the Medical Equipment and Supplies Manufacturing Industry. Allez Spine, LLC has 171 total employees across all of its locations and generates $1.12 million in sales (USD). (Employees and Sales figures are modelled). There are 2 companies in the Allez Spine, LLC corporate family.  </t>
  </si>
  <si>
    <t xml:space="preserve">Russell Nelson is the CMO. He got an $80k payment from them in 2017. Company Description: Pinnacle Spine Group, LLC is located in Dallas, TX, United States and is part of the Medical Equipment and Supplies Manufacturing Industry. Pinnacle Spine Group, LLC has 2 total employees across all of its locations and generates $1.15 million in sales (USD). (Sales figure is modelled). There are 2 companies in the Pinnacle Spine Group, LLC corporate family.  </t>
  </si>
  <si>
    <t xml:space="preserve">The registered address is a residential address in NV. Rhausler focuses on spinal implantation and instrumentation and has developed patented implants for a variety of cervical spinal disorders. The products include - pain management catheter, the Spinal-EZE (delivers local anesthetic to epidural space), for lumbar spine surgery patients; Rhausler Anterior Cervical Vertebrae Plating System (2008) and the PLAGE Anterior Cervical Fusion System (2012) for cervical plating and fusion surgery; Rhausler Color-coded Titanium Locking Bone Screws provides locking system solutions for surgeons. The company holds multiple patents and has FDA-clearance and CE Mark for all the products. The CE Mark for European commercialization and ISO 13485:2003 certifications were obtained in March 2011. Rhausler products are manufactured in the U.S. and distributed worldwide. </t>
  </si>
  <si>
    <t xml:space="preserve">I believe this was acquired by Alphatec Holdings in 2010. Company Description: Scient'x Usa, Inc. is located in Carlsbad, CA, United States. Scient'x Usa, Inc. has 8 total employees across all of its locations and generates $247,128 in sales (USD). (Employees and Sales figures are modelled).  </t>
  </si>
  <si>
    <t xml:space="preserve">This enity is run by John Steinmann who may be linked ot several other PODs. https://www.fiercehealthcare.com/healthcare/alliance-surgical-distributors-showing-continual-and-steady-growth Company Description: Alliance Surgical Distributors, LLC is located in Redlands, CA, United States and is part of the Miscellaneous Nondurable Goods Merchant Wholesalers Industry. Alliance Surgical Distributors, LLC has 3 total employees across all of its locations and generates $458,581 in sales (USD). (Sales figure is modelled). </t>
  </si>
  <si>
    <t xml:space="preserve">Company Description: Progressive Motion, Inc. is located in Torrance, CA, United States and is part of the Professional and Commercial Equipment and Supplies Merchant Wholesalers Industry. Progressive Motion, Inc. has 5 total employees across all of its locations and generates $1.04 million in sales (USD). (Sales figure is modelled).  </t>
  </si>
  <si>
    <t xml:space="preserve">Branch of another company registered in DE; agent listed here is the DE agent. Company Description: Spine View, Inc. is located in Mountain View, CA, United States and is part of the Medical Equipment and Supplies Manufacturing Industry. Spine View, Inc. has 56 total employees across all of its locations and generates $5.07 million in sales (USD). (Sales figure is modelled).  </t>
  </si>
  <si>
    <t xml:space="preserve">Company Description: Ortho Development Corporation is located in Draper, UT, United States and is part of the Medical Equipment and Supplies Manufacturing Industry. Ortho Development Corporation has 100 total employees across all of its locations and generates $32.44 million in sales (USD). (Sales figure is modelled). There are 3 companies in the Ortho Development Corporation corporate family.  </t>
  </si>
  <si>
    <t xml:space="preserve">Would they even technically be a POD? Company Description: United Rheumatology NY IPA I, LLC is located in Hauppauge, NY, United States. United Rheumatology NY IPA I, LLC has 4 total employees across all of its locations and generates $98,525 in sales (USD). (Employees and Sales figures are modelled). </t>
  </si>
  <si>
    <t xml:space="preserve">No business address on CO website anymore. OpenCorp also lists a branch in Delaware. Company Description: Applied Spine Technologies, Inc. is located in Rocky Hill, CT, United States and is part of the Management, Scientific, and Technical Consulting Services Industry. Applied Spine Technologies, Inc. has 4 total employees across all of its locations and generates $170,471 in sales (USD). (Employees and Sales figures are modelled). </t>
  </si>
  <si>
    <t xml:space="preserve">The CT location is a branch of a DE registered company with the same name; the listed agent here is from the DE company. Company Description: Spine Wave, Inc. is located in Shelton, CT, United States and is part of the Medical Equipment and Supplies Manufacturing Industry. Spine Wave, Inc. has 100 total employees across all of its locations and generates $26.67 million in sales (USD). (Sales figure is modelled).  </t>
  </si>
  <si>
    <t xml:space="preserve">Company Description: Globus Medical makes procedural and therapeutic medical devices used during spinal surgery. Offerings range from screws and plates to disc replacement systems and bone void fillers. The company has two product segments: Musculoskeletal Solutions (implantable devices, biologics, surgical instruments, and accessories) and Enabling Technologies (imaging, navigation, and robotic-assisted surgery systems). Globus Medical has more than 220 spinal devices ... </t>
  </si>
  <si>
    <t xml:space="preserve">Company Description: 360 Ortho and Spine, LLC is located in Tampa, FL, United States and is part of the Offices of Physicians Industry. 360 Ortho and Spine, LLC has 9 total employees across all of its locations and generates $1.30 million in sales (USD). (Employees and Sales figures are modelled). </t>
  </si>
  <si>
    <t xml:space="preserve">Company Description: Southern Spine, LLC is located in Macon, GA, United States and is part of the Health and Personal Care Stores Industry. Southern Spine, LLC has 18 total employees across all of its locations and generates $2.51 million in sales (USD). (Sales figure is modelled).  </t>
  </si>
  <si>
    <t xml:space="preserve">Company Description: Spinecraft, LLC is located in Westmont, IL, United States and is part of the Medical Equipment and Supplies Manufacturing Industry. Spinecraft, LLC has 20 total employees across all of its locations and generates $8.00 million in sales (USD). (Sales figure is estimated).  </t>
  </si>
  <si>
    <t xml:space="preserve">Company Description: Orthopediatrics Corp. is located in Warsaw, IN, United States and is part of the Medical Equipment and Supplies Manufacturing Industry. Orthopediatrics Corp. has 116 total employees across all of its locations and generates $71.08 million in sales (USD). (Sales figure is estimated). There are 7 companies in the Orthopediatrics Corp. corporate family.  </t>
  </si>
  <si>
    <t xml:space="preserve">Company Description: Spinefrontier, Inc. is located in Malden, MA, United States and is part of the Medical Equipment and Supplies Manufacturing Industry. Spinefrontier, Inc. has 50 total employees across all of its locations and generates $9.99 million in sales (USD). (Sales figure is modelled).  </t>
  </si>
  <si>
    <t xml:space="preserve">Company Description: Signus Medical, L.L.C. is located in Chanhassen, MN, United States and is part of the Professional and Commercial Equipment and Supplies Merchant Wholesalers Industry. Signus Medical, L.L.C. has 15 total employees across all of its locations and generates $3.38 million in sales (USD). (Sales figure is modelled). There are 2 companies in the Signus Medical, L.L.C. corporate family.  </t>
  </si>
  <si>
    <t xml:space="preserve">Replication Medical is a medical device company focused on solutions for the treatment of low back pain caused by degenerative disc disease </t>
  </si>
  <si>
    <t xml:space="preserve">Company Description: The Orthopedic Implant Company is located in Truckee, CA, United States and is part of the Offices of Physicians Industry. The Orthopedic Implant Company has 11 total employees across all of its locations and generates $90,057 in sales (USD). (Employees and Sales figures are modelled).  </t>
  </si>
  <si>
    <t>Company Description: Paradigm Spine, LLC is located in New York, NY, United States and is part of the Medical Equipment and Supplies Manufacturing Industry. Paradigm Spine, LLC has 23 total employees across all of its locations and generates $11.88 million in sales (USD). (Sales figure is modelled). There are 31 companies in the Paradigm Spine, LLC corporate family.  https://www.businesswire.com/news/home/20181101006167/en/RTI-Surgical%C2%AE-to-Acquire-Paradigm-Spine</t>
  </si>
  <si>
    <t xml:space="preserve">OrthoHelix is a medical device firm developing a line of implants and instruments for use in small bone reconstructive surgery. </t>
  </si>
  <si>
    <t xml:space="preserve">Company Description: Specialty Surgical Instrumentation, Inc. is located in Antioch, TN, United States and is part of the Professional and Commercial Equipment and Supplies Merchant Wholesalers Industry. Specialty Surgical Instrumentation, Inc. has 175 total employees across all of its locations and generates $50.31 million in sales (USD). (Sales figure is modelled). There are 35 companies in the Specialty Surgical Instrumentation, Inc. corporate family.  </t>
  </si>
  <si>
    <t xml:space="preserve">About Our Practice: Dr. Curlee is a board certified orthopaedic surgeon, fellowship trained in congenital, traumatic, and degenerative spinal disorders. He and his staff provide a multidisciplinary approach to the surgical and nonsurgical treatment of spinal disorders. This includes physical therapy, physiatry, and the most advanced surgical techniques, including minimally invasive spinal surgery. Appointments can be made by calling (901) 730-0681. </t>
  </si>
  <si>
    <t xml:space="preserve">Company Description: Pdp Holdings, LLC is located in Nashville, TN, United States and is part of the Office Administrative Services Industry. Pdp Holdings, LLC has 5 total employees across all of its locations and generates $534,000 in sales (USD). (Sales figure is modelled).  </t>
  </si>
  <si>
    <t>I have no idea what this could be. Palm Springs Partners, LLC is located in Richardson, TX, United States and is part of the Medical Equipment and Supplies Manufacturing Industry. Palm Springs Partners, LLC has 2 total employees across all of its locations and generates $344,468 in sales (USD). (Sales figure is modelled). There are 3 companies in the Palm Springs Partners, LLC corporate family</t>
  </si>
  <si>
    <t xml:space="preserve">This is in OP but there is no data on the web about it. Company Description: Illinois Cryotherapy LP is located in Arlington, TX, United States and is part of the Medical and Diagnostic Laboratories Industry. Illinois Cryotherapy LP has 9 total employees across all of its locations and generates $220,000 in sales (USD). (Employees and Sales figures are modelled). </t>
  </si>
  <si>
    <t xml:space="preserve">They have payments in OP up to 2019, when they were acquired by Medtronic. West Coast Cryotherapy LP is incorporated in the state of Texas. For financial reporting, their fiscal year ends on December 31st. This page includes all SEC registration details as well as a list of all documents (S-1, Prospectus, Current Reports, 8-K, 10K, Annual Reports) filed by West Coast Cryotherapy LP </t>
  </si>
  <si>
    <t xml:space="preserve">State of origin is VA. Now operating as Atlas Medical according to Open Corporates. Company Description: Vista Orthopedics, LLC is located in Alamogordo, NM, United States and is part of the Offices of Physicians Industry. Vista Orthopedics, LLC has 8 total employees across all of its locations and generates $97,125 in sales (USD). (Employees and Sales figures are modelled).  </t>
  </si>
  <si>
    <t xml:space="preserve">They have payments in OP - looks like they pay their advisory board members, etc. Company Description: Pediatric Federation, LLC is located in San Rafael, CA, United States and is part of the Offices of Physicians Industry. Pediatric Federation, LLC has 7 total employees across all of its locations and generates $124,920 in sales (USD). (Employees and Sales figures are modelled). </t>
  </si>
  <si>
    <t xml:space="preserve">This might not be a POD. It's a provider office. No addy from OIG was given. Company Description: Showa Ika America, Inc. is located in Collierville, TN, United States and is part of the Professional and Commercial Equipment and Supplies Merchant Wholesalers Industry. Showa Ika America, Inc. has 5 total employees across all of its locations and generates $170,000 in sales (USD). (Employees and Sales figures are modelled).  </t>
  </si>
  <si>
    <t xml:space="preserve">Very little out there about this. Company Description: Millennium Spine, LLC is located in Baltimore, MD, United States. Millennium Spine, LLC has 6 total employees across all of its locations and generates $47,892 in sales (USD). (Employees and Sales figures are modelled). </t>
  </si>
  <si>
    <t>This is a guess: This does not look like a POD. Founded in 2016, Cornerstone Specialty Network's mission is to provide value to Community Oncology practices in order to help maximize the quality of patient care. </t>
  </si>
  <si>
    <t xml:space="preserve">State of origin is DE. The PA address is only from OP Database - there is no PA business registered under this name. Unclear if active or not. Company Description: Rsb Spine LLC is located in Cleveland, OH, United States and is part of the Medical Equipment and Supplies Manufacturing Industry. Rsb Spine LLC has 9 total employees across all of its locations and generates $1.14 million in sales (USD). (Employees and Sales figures are modelled).  </t>
  </si>
  <si>
    <t xml:space="preserve">Spineware Management is an Officer. Company Description: Capitol Cryotherapy, LP is located in Austin, TX, United States and is part of the Consumer Goods Rental Industry. Capitol Cryotherapy, LP has 99 total employees across all of its locations and generates $1.76 million in sales (USD). (Sales figure is modelled). </t>
  </si>
  <si>
    <t xml:space="preserve">They have a small amount of general payments in OP. Company Description: Amw Medical Consulting LLC is located in Deer Park, TX, United States and is part of the Management, Scientific, and Technical Consulting Services Industry. Amw Medical Consulting LLC has 4 total employees across all of its locations and generates $180,000 in sales (USD). (Employees and Sales figures are modelled). </t>
  </si>
  <si>
    <t xml:space="preserve">I found a news report that Anulex shut down. Company Description: Anulex Technologies, Inc. is located in Eden Prairie, MN, United States and is part of the Medical Equipment and Supplies Manufacturing Industry. Anulex Technologies, Inc. has 27 total employees across all of its locations and generates $3.24 million in sales (USD). (Sales figure is modelled). </t>
  </si>
  <si>
    <t xml:space="preserve">They seem like a medical provider, not a POD. Company Description: The Spinal Frontier Chiropractic is located in Minneapolis, MN, United States and is part of the Offices of Other Health Practitioners Industry. The Spinal Frontier Chiropractic has 4 total employees across all of its locations and generates $96,030 in sales (USD). (Employees and Sales figures are modelled).  </t>
  </si>
  <si>
    <t xml:space="preserve">Amendia acquired Spinal Elements in 2019. Company Description: Amendia, Inc. is located in Marietta, GA, United States and is part of the Medical Equipment and Supplies Manufacturing Industry. Amendia, Inc. has 6 total employees across all of its locations and generates $130,724 in sales (USD). (Employees and Sales figures are modelled). </t>
  </si>
  <si>
    <t xml:space="preserve">Listed as Sintea Plustek LLC on dnb. OIG had the name as Sintea Biotech, which is no longer active, but Sintea USA has an active website and is managed by the same guy. Company Description: Sintea Plustek LLC is located in Miami Beach, FL, United States and is part of the Health and Personal Care Stores Industry. Sintea Plustek LLC has 8 total employees across all of its locations and generates $494,813 in sales (USD). (Employees and Sales figures are modelled).  </t>
  </si>
  <si>
    <t xml:space="preserve">Website says they are a Halma company. Company Description: Novabone Products, LLC is located in Alachua, FL, United States and is part of the Professional and Commercial Equipment and Supplies Merchant Wholesalers Industry. Novabone Products, LLC has 30 total employees across all of its locations and generates $20.67 million in sales (USD). (Sales figure is modelled). There are 255 companies in the Novabone Products, LLC corporate family. </t>
  </si>
  <si>
    <t xml:space="preserve">Registered in DE. Company Description: Si-Bone, Inc. is located in Santa Clara, CA, United States and is part of the Medical Equipment and Supplies Manufacturing Industry. Si-Bone, Inc. has 295 total employees across all of its locations and generates $73.39 million in sales (USD). (Sales figure is estimated). There are 4 companies in the Si-Bone, Inc. corporate family.  </t>
  </si>
  <si>
    <t>6355 Topanga Canyon Blvd Ste 326</t>
  </si>
  <si>
    <t>1209 Orange St.</t>
  </si>
  <si>
    <t>Bioventus, LLC</t>
  </si>
  <si>
    <t>4721 Emperor Blvd Ste 100</t>
  </si>
  <si>
    <t>160 Mine Lake Ct. Ste 200</t>
  </si>
  <si>
    <t>946 Calle Amenecer Unit J</t>
  </si>
  <si>
    <t>PO Box 3281</t>
  </si>
  <si>
    <t>5716 Corsa Ave Suite 110</t>
  </si>
  <si>
    <t>2785 Pacific Coast Hwy #153</t>
  </si>
  <si>
    <t>1201 Orange St. Ste 600</t>
  </si>
  <si>
    <t>850 New Burton Road Ste 201</t>
  </si>
  <si>
    <t>7114 W Jefferson Ave. #207</t>
  </si>
  <si>
    <t>Ortho Solutions Inc.</t>
  </si>
  <si>
    <t>7700 E Arapahoe Rd. Ste 220</t>
  </si>
  <si>
    <t>614 N Dupont Hwy Ste 210</t>
  </si>
  <si>
    <t>11651 87th St.</t>
  </si>
  <si>
    <t>1013 Centre Road Ste 403-A</t>
  </si>
  <si>
    <t>Captiva Spine Inc.</t>
  </si>
  <si>
    <t>967 Alternate A1A, Ste 1</t>
  </si>
  <si>
    <t>1551 Atlantic Blvd,Suite 105</t>
  </si>
  <si>
    <t>155 Office Plaza Dr 1st Floor</t>
  </si>
  <si>
    <t>Arthrex, Inc.</t>
  </si>
  <si>
    <t>Sintea Plustek, LLC</t>
  </si>
  <si>
    <t>Meditech Advisors</t>
  </si>
  <si>
    <t>1226 Rowan Street</t>
  </si>
  <si>
    <t>3500 PNC Tower 101 South Fifth St</t>
  </si>
  <si>
    <t>1001 School St.</t>
  </si>
  <si>
    <t>289 Culver St.</t>
  </si>
  <si>
    <t>5015 Bloomington Ave S #2</t>
  </si>
  <si>
    <t>DS Medical, LLC</t>
  </si>
  <si>
    <t>221 Bolivar St.</t>
  </si>
  <si>
    <t>CoreLink Enterprises, LLC</t>
  </si>
  <si>
    <t xml:space="preserve">2072 Fenton Logistics Park </t>
  </si>
  <si>
    <t>19  Holly Cove Ln</t>
  </si>
  <si>
    <t xml:space="preserve">1403 Shepard Rd. </t>
  </si>
  <si>
    <t>Ascent Medical, LLC</t>
  </si>
  <si>
    <t>122 Harper St.</t>
  </si>
  <si>
    <t>1125 South 103 St. Ste 80</t>
  </si>
  <si>
    <t>400 E Court Ave</t>
  </si>
  <si>
    <t>Coastal Physicians and Surgeons, P.C.</t>
  </si>
  <si>
    <t>Orthopaedic Implant Company, The</t>
  </si>
  <si>
    <t>1209 Orange St</t>
  </si>
  <si>
    <t>200 E 10th St Ste 200</t>
  </si>
  <si>
    <t>Choice Medical, Inc.</t>
  </si>
  <si>
    <t>400 Erin Drive, Suite 102</t>
  </si>
  <si>
    <t>Eminent Spine LLC</t>
  </si>
  <si>
    <t>175 Ohio Dr. #300</t>
  </si>
  <si>
    <t>93 Red River</t>
  </si>
  <si>
    <t>108 Lakeland Dr.</t>
  </si>
  <si>
    <t>211 E 7th St Ste 620</t>
  </si>
  <si>
    <t>5710 Lyndon B Johnson Fwy Ste 300</t>
  </si>
  <si>
    <t>7557 Rambler Rd Ste 970</t>
  </si>
  <si>
    <t>Infinity Medical Associates</t>
  </si>
  <si>
    <t>1800 Bering Dr. Ste 600</t>
  </si>
  <si>
    <t xml:space="preserve">3800 Desert Flower </t>
  </si>
  <si>
    <t>9350 S 150 E</t>
  </si>
  <si>
    <t>Quality Spinal Innovations, LLC</t>
  </si>
  <si>
    <t>545 West St. Ste 100</t>
  </si>
  <si>
    <t>Reliance Medical Systems LLC</t>
  </si>
  <si>
    <t xml:space="preserve">2100 East Cary St. </t>
  </si>
  <si>
    <t>Alliance Partners, LLC</t>
  </si>
  <si>
    <t>Duraspine LLC</t>
  </si>
  <si>
    <t>New POD Name</t>
  </si>
  <si>
    <t>REG Address (Lines 1 and 2)</t>
  </si>
  <si>
    <t>AGENT Address (Lines 1 and 2)</t>
  </si>
  <si>
    <t xml:space="preserve">Spineworks, Inc </t>
  </si>
  <si>
    <t>Spinal Frontier LLC</t>
  </si>
  <si>
    <t xml:space="preserve">Aesculap, Inc. </t>
  </si>
  <si>
    <t>Aesculap Implant Systems,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</si>
</sst>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30" x14ac:knownFonts="1">
    <font>
      <sz val="11"/>
      <color theme="1"/>
      <name val="Calibri"/>
      <family val="2"/>
      <scheme val="minor"/>
    </font>
    <font>
      <sz val="10"/>
      <color rgb="FF000000"/>
      <name val="Arial"/>
      <family val="2"/>
    </font>
    <font>
      <sz val="8"/>
      <name val="Calibri"/>
      <family val="2"/>
      <scheme val="minor"/>
    </font>
    <font>
      <u/>
      <sz val="11"/>
      <color theme="10"/>
      <name val="Calibri"/>
      <family val="2"/>
      <scheme val="minor"/>
    </font>
    <font>
      <sz val="10"/>
      <name val="Arial"/>
      <family val="2"/>
    </font>
    <font>
      <sz val="10"/>
      <color theme="1"/>
      <name val="Arial"/>
      <family val="2"/>
    </font>
    <font>
      <sz val="11"/>
      <name val="Calibri"/>
      <family val="2"/>
      <scheme val="minor"/>
    </font>
    <font>
      <u/>
      <sz val="10"/>
      <name val="Arial"/>
      <family val="2"/>
    </font>
    <font>
      <sz val="8"/>
      <color rgb="FF161919"/>
      <name val="Arial"/>
      <family val="2"/>
    </font>
    <font>
      <i/>
      <sz val="9"/>
      <color rgb="FF333333"/>
      <name val="Arial"/>
      <family val="2"/>
    </font>
    <font>
      <i/>
      <sz val="10"/>
      <name val="Arial"/>
      <family val="2"/>
    </font>
    <font>
      <b/>
      <sz val="8"/>
      <color rgb="FF58585B"/>
      <name val="Roboto"/>
    </font>
    <font>
      <sz val="10"/>
      <color rgb="FF000000"/>
      <name val="Arial"/>
      <family val="2"/>
    </font>
    <font>
      <b/>
      <sz val="16"/>
      <color theme="1"/>
      <name val="Calibri"/>
      <family val="2"/>
      <scheme val="minor"/>
    </font>
    <font>
      <b/>
      <sz val="11"/>
      <color theme="1"/>
      <name val="Calibri"/>
      <family val="2"/>
      <scheme val="minor"/>
    </font>
    <font>
      <b/>
      <sz val="10"/>
      <name val="Arial"/>
      <family val="2"/>
    </font>
    <font>
      <sz val="10"/>
      <color rgb="FF212121"/>
      <name val="Arial"/>
      <family val="2"/>
    </font>
    <font>
      <sz val="11"/>
      <color rgb="FF000000"/>
      <name val="Calibri"/>
      <family val="2"/>
      <scheme val="minor"/>
    </font>
    <font>
      <sz val="10"/>
      <color rgb="FF000000"/>
      <name val="Arial"/>
    </font>
    <font>
      <sz val="10"/>
      <name val="Arial"/>
    </font>
    <font>
      <b/>
      <sz val="10"/>
      <name val="Arial"/>
    </font>
    <font>
      <sz val="10"/>
      <color rgb="FF161919"/>
      <name val="Arial"/>
      <family val="2"/>
    </font>
    <font>
      <sz val="11"/>
      <color rgb="FF444444"/>
      <name val="Arial"/>
      <family val="2"/>
    </font>
    <font>
      <b/>
      <sz val="11"/>
      <color rgb="FF000000"/>
      <name val="Calibri"/>
      <family val="2"/>
      <scheme val="minor"/>
    </font>
    <font>
      <b/>
      <sz val="10"/>
      <color rgb="FF000000"/>
      <name val="Arial"/>
      <family val="2"/>
    </font>
    <font>
      <b/>
      <sz val="11"/>
      <color theme="1"/>
      <name val="Arial"/>
      <family val="2"/>
    </font>
    <font>
      <sz val="11"/>
      <color theme="1"/>
      <name val="Arial"/>
      <family val="2"/>
    </font>
    <font>
      <u/>
      <sz val="11"/>
      <color theme="10"/>
      <name val="Arial"/>
      <family val="2"/>
    </font>
    <font>
      <u/>
      <sz val="10"/>
      <color theme="10"/>
      <name val="Arial"/>
      <family val="2"/>
    </font>
    <font>
      <u/>
      <sz val="10"/>
      <color rgb="FF0563C1"/>
      <name val="Arial"/>
      <family val="2"/>
    </font>
  </fonts>
  <fills count="18">
    <fill>
      <patternFill patternType="none"/>
    </fill>
    <fill>
      <patternFill patternType="gray125"/>
    </fill>
    <fill>
      <patternFill patternType="solid">
        <fgColor theme="6" tint="0.59999389629810485"/>
        <bgColor indexed="64"/>
      </patternFill>
    </fill>
    <fill>
      <patternFill patternType="solid">
        <fgColor rgb="FFD9D9D9"/>
        <bgColor rgb="FF000000"/>
      </patternFill>
    </fill>
    <fill>
      <patternFill patternType="solid">
        <fgColor theme="7"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4" tint="-0.249977111117893"/>
        <bgColor indexed="64"/>
      </patternFill>
    </fill>
    <fill>
      <patternFill patternType="solid">
        <fgColor theme="0"/>
        <bgColor indexed="64"/>
      </patternFill>
    </fill>
    <fill>
      <patternFill patternType="solid">
        <fgColor theme="4"/>
        <bgColor indexed="64"/>
      </patternFill>
    </fill>
    <fill>
      <patternFill patternType="solid">
        <fgColor rgb="FFFFFFFF"/>
        <bgColor indexed="64"/>
      </patternFill>
    </fill>
    <fill>
      <patternFill patternType="solid">
        <fgColor rgb="FFFF0000"/>
        <bgColor indexed="64"/>
      </patternFill>
    </fill>
    <fill>
      <patternFill patternType="solid">
        <fgColor rgb="FFFF0000"/>
        <bgColor rgb="FF000000"/>
      </patternFill>
    </fill>
    <fill>
      <patternFill patternType="solid">
        <fgColor rgb="FFFFFF00"/>
        <bgColor rgb="FF000000"/>
      </patternFill>
    </fill>
    <fill>
      <patternFill patternType="solid">
        <fgColor rgb="FFC00000"/>
        <bgColor rgb="FF000000"/>
      </patternFill>
    </fill>
    <fill>
      <patternFill patternType="solid">
        <fgColor rgb="FFFFFF00"/>
        <bgColor indexed="64"/>
      </patternFill>
    </fill>
    <fill>
      <patternFill patternType="solid">
        <fgColor theme="4" tint="0.39997558519241921"/>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bottom style="medium">
        <color rgb="FFE5E5E5"/>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92">
    <xf numFmtId="0" fontId="0" fillId="0" borderId="0" xfId="0"/>
    <xf numFmtId="0" fontId="0" fillId="0" borderId="0" xfId="0" applyAlignment="1">
      <alignment vertical="center"/>
    </xf>
    <xf numFmtId="0" fontId="5" fillId="0" borderId="0" xfId="0" applyFont="1" applyAlignment="1"/>
    <xf numFmtId="0" fontId="5" fillId="2" borderId="0" xfId="0" applyFont="1" applyFill="1" applyAlignment="1"/>
    <xf numFmtId="0" fontId="4" fillId="2" borderId="0" xfId="0" applyFont="1" applyFill="1" applyAlignment="1"/>
    <xf numFmtId="6" fontId="4" fillId="2" borderId="0" xfId="0" applyNumberFormat="1" applyFont="1" applyFill="1" applyAlignment="1"/>
    <xf numFmtId="0" fontId="4" fillId="2" borderId="0" xfId="0" applyFont="1" applyFill="1" applyAlignment="1">
      <alignment wrapText="1"/>
    </xf>
    <xf numFmtId="0" fontId="7" fillId="2" borderId="0" xfId="1" applyFont="1" applyFill="1" applyAlignment="1"/>
    <xf numFmtId="0" fontId="3" fillId="2" borderId="0" xfId="1" applyFill="1" applyAlignment="1"/>
    <xf numFmtId="0" fontId="4" fillId="0" borderId="0" xfId="0" applyFont="1" applyFill="1" applyAlignment="1" applyProtection="1">
      <protection locked="0"/>
    </xf>
    <xf numFmtId="0" fontId="4" fillId="0" borderId="0" xfId="0" applyFont="1" applyAlignment="1" applyProtection="1">
      <protection locked="0"/>
    </xf>
    <xf numFmtId="0" fontId="0" fillId="0" borderId="0" xfId="0" applyProtection="1">
      <protection locked="0"/>
    </xf>
    <xf numFmtId="0" fontId="4" fillId="2" borderId="0" xfId="0" applyFont="1" applyFill="1" applyAlignment="1">
      <alignment horizontal="center" vertical="center"/>
    </xf>
    <xf numFmtId="0" fontId="0" fillId="2" borderId="0" xfId="0" applyFill="1"/>
    <xf numFmtId="0" fontId="1" fillId="2" borderId="0" xfId="0" applyFont="1" applyFill="1"/>
    <xf numFmtId="0" fontId="0" fillId="2" borderId="0" xfId="0" applyFill="1" applyAlignment="1">
      <alignment horizontal="center" vertical="center"/>
    </xf>
    <xf numFmtId="0" fontId="6" fillId="0" borderId="1" xfId="0" applyFont="1" applyBorder="1" applyAlignment="1" applyProtection="1">
      <alignment vertical="center"/>
      <protection locked="0"/>
    </xf>
    <xf numFmtId="0" fontId="6" fillId="2" borderId="1" xfId="0" applyFont="1" applyFill="1" applyBorder="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1" fillId="3" borderId="0" xfId="0" applyFont="1" applyFill="1"/>
    <xf numFmtId="0" fontId="4" fillId="3" borderId="0" xfId="0" applyFont="1" applyFill="1"/>
    <xf numFmtId="0" fontId="1" fillId="0" borderId="0" xfId="0" applyFont="1" applyFill="1"/>
    <xf numFmtId="0" fontId="0" fillId="4" borderId="0" xfId="0" applyFill="1" applyAlignment="1">
      <alignment vertical="center"/>
    </xf>
    <xf numFmtId="0" fontId="4" fillId="4" borderId="0" xfId="0" applyFont="1" applyFill="1" applyAlignment="1"/>
    <xf numFmtId="0" fontId="5" fillId="4" borderId="0" xfId="0" applyFont="1" applyFill="1" applyAlignment="1"/>
    <xf numFmtId="0" fontId="0" fillId="4" borderId="0" xfId="0" applyFill="1"/>
    <xf numFmtId="0" fontId="1" fillId="3" borderId="0" xfId="0" applyFont="1" applyFill="1" applyAlignment="1">
      <alignment wrapText="1"/>
    </xf>
    <xf numFmtId="164" fontId="6" fillId="2" borderId="1" xfId="0" applyNumberFormat="1" applyFont="1" applyFill="1" applyBorder="1" applyAlignment="1">
      <alignment vertical="center"/>
    </xf>
    <xf numFmtId="164" fontId="4" fillId="2" borderId="0" xfId="0" applyNumberFormat="1" applyFont="1" applyFill="1" applyAlignment="1"/>
    <xf numFmtId="164" fontId="4" fillId="2" borderId="0" xfId="0" applyNumberFormat="1" applyFont="1" applyFill="1" applyAlignment="1">
      <alignment wrapText="1"/>
    </xf>
    <xf numFmtId="164" fontId="1" fillId="3" borderId="0" xfId="0" applyNumberFormat="1" applyFont="1" applyFill="1"/>
    <xf numFmtId="164" fontId="1" fillId="3" borderId="0" xfId="0" applyNumberFormat="1" applyFont="1" applyFill="1" applyAlignment="1">
      <alignment wrapText="1"/>
    </xf>
    <xf numFmtId="164" fontId="4" fillId="3" borderId="0" xfId="0" applyNumberFormat="1" applyFont="1" applyFill="1"/>
    <xf numFmtId="164" fontId="0" fillId="2" borderId="0" xfId="0" applyNumberFormat="1" applyFill="1"/>
    <xf numFmtId="0" fontId="0" fillId="0" borderId="0" xfId="0" applyFill="1"/>
    <xf numFmtId="0" fontId="4" fillId="0" borderId="0" xfId="0" applyFont="1" applyFill="1" applyAlignment="1">
      <alignment horizontal="right"/>
    </xf>
    <xf numFmtId="0" fontId="4" fillId="0" borderId="0" xfId="0" applyNumberFormat="1" applyFont="1" applyFill="1" applyAlignment="1">
      <alignment horizontal="right"/>
    </xf>
    <xf numFmtId="0" fontId="5" fillId="5" borderId="0" xfId="0" applyFont="1" applyFill="1"/>
    <xf numFmtId="0" fontId="4" fillId="5" borderId="0" xfId="0" applyFont="1" applyFill="1"/>
    <xf numFmtId="0" fontId="5" fillId="0" borderId="0" xfId="0" applyFont="1"/>
    <xf numFmtId="0" fontId="8" fillId="5" borderId="0" xfId="0" applyFont="1" applyFill="1"/>
    <xf numFmtId="49" fontId="4" fillId="5" borderId="0" xfId="0" applyNumberFormat="1" applyFont="1" applyFill="1"/>
    <xf numFmtId="49" fontId="5" fillId="5" borderId="0" xfId="0" applyNumberFormat="1" applyFont="1" applyFill="1"/>
    <xf numFmtId="49" fontId="5" fillId="0" borderId="0" xfId="0" applyNumberFormat="1" applyFont="1"/>
    <xf numFmtId="0" fontId="5" fillId="6" borderId="0" xfId="0" applyFont="1" applyFill="1"/>
    <xf numFmtId="0" fontId="4" fillId="6" borderId="0" xfId="0" applyFont="1" applyFill="1"/>
    <xf numFmtId="0" fontId="0" fillId="7" borderId="0" xfId="0" applyFill="1"/>
    <xf numFmtId="164" fontId="0" fillId="7" borderId="0" xfId="0" applyNumberFormat="1" applyFill="1"/>
    <xf numFmtId="164" fontId="1" fillId="0" borderId="0" xfId="0" applyNumberFormat="1" applyFont="1" applyFill="1"/>
    <xf numFmtId="0" fontId="5" fillId="8" borderId="0" xfId="0" applyFont="1" applyFill="1"/>
    <xf numFmtId="0" fontId="0" fillId="8" borderId="0" xfId="0" applyFill="1"/>
    <xf numFmtId="0" fontId="0" fillId="8" borderId="0" xfId="0" applyFill="1" applyAlignment="1">
      <alignment horizontal="center" vertical="center"/>
    </xf>
    <xf numFmtId="0" fontId="4" fillId="6" borderId="0" xfId="0" applyFont="1" applyFill="1" applyAlignment="1">
      <alignment horizontal="right"/>
    </xf>
    <xf numFmtId="0" fontId="0" fillId="9" borderId="0" xfId="0" applyFill="1" applyProtection="1">
      <protection locked="0"/>
    </xf>
    <xf numFmtId="0" fontId="5" fillId="9" borderId="0" xfId="0" applyFont="1" applyFill="1"/>
    <xf numFmtId="0" fontId="1" fillId="9" borderId="0" xfId="0" applyFont="1" applyFill="1"/>
    <xf numFmtId="0" fontId="1" fillId="5" borderId="0" xfId="0" applyFont="1" applyFill="1"/>
    <xf numFmtId="0" fontId="0" fillId="9" borderId="0" xfId="0" applyFill="1"/>
    <xf numFmtId="0" fontId="4" fillId="9" borderId="0" xfId="0" applyFont="1" applyFill="1" applyAlignment="1">
      <alignment horizontal="right"/>
    </xf>
    <xf numFmtId="0" fontId="4" fillId="0" borderId="0" xfId="0" applyFont="1" applyAlignment="1">
      <alignment horizontal="right"/>
    </xf>
    <xf numFmtId="0" fontId="4" fillId="0" borderId="0" xfId="0" applyNumberFormat="1" applyFont="1" applyAlignment="1">
      <alignment horizontal="right"/>
    </xf>
    <xf numFmtId="0" fontId="10" fillId="0" borderId="0" xfId="0" applyFont="1" applyAlignment="1">
      <alignment horizontal="right"/>
    </xf>
    <xf numFmtId="0" fontId="9" fillId="9" borderId="0" xfId="0" applyFont="1" applyFill="1" applyAlignment="1">
      <alignment horizontal="right"/>
    </xf>
    <xf numFmtId="0" fontId="0" fillId="9" borderId="0" xfId="0" applyFill="1" applyAlignment="1">
      <alignment horizontal="right"/>
    </xf>
    <xf numFmtId="0" fontId="0" fillId="6" borderId="0" xfId="0" applyFill="1" applyAlignment="1">
      <alignment horizontal="right"/>
    </xf>
    <xf numFmtId="0" fontId="4" fillId="6" borderId="0" xfId="0" applyNumberFormat="1" applyFont="1" applyFill="1" applyAlignment="1">
      <alignment horizontal="right"/>
    </xf>
    <xf numFmtId="0" fontId="11" fillId="0" borderId="0" xfId="0" applyFont="1"/>
    <xf numFmtId="0" fontId="12" fillId="0" borderId="0" xfId="0" applyFont="1" applyAlignment="1">
      <alignment vertical="center"/>
    </xf>
    <xf numFmtId="0" fontId="4" fillId="6" borderId="0" xfId="0" applyFont="1" applyFill="1" applyAlignment="1">
      <alignment horizontal="right" vertical="center" wrapText="1"/>
    </xf>
    <xf numFmtId="0" fontId="4" fillId="10" borderId="0" xfId="0" applyFont="1" applyFill="1" applyAlignment="1">
      <alignment horizontal="right" vertical="center" wrapText="1"/>
    </xf>
    <xf numFmtId="0" fontId="13" fillId="0" borderId="0" xfId="0" applyFont="1" applyAlignment="1" applyProtection="1">
      <alignment horizontal="center" vertical="center"/>
      <protection locked="0"/>
    </xf>
    <xf numFmtId="0" fontId="0" fillId="5" borderId="0" xfId="0" applyFill="1"/>
    <xf numFmtId="164" fontId="0" fillId="5" borderId="0" xfId="0" applyNumberFormat="1" applyFill="1"/>
    <xf numFmtId="0" fontId="0" fillId="5" borderId="0" xfId="0" applyFill="1" applyAlignment="1">
      <alignment horizontal="center" vertical="center"/>
    </xf>
    <xf numFmtId="0" fontId="6" fillId="2" borderId="0" xfId="0" applyFont="1" applyFill="1" applyBorder="1" applyAlignment="1">
      <alignment vertical="center"/>
    </xf>
    <xf numFmtId="164" fontId="6" fillId="2" borderId="0" xfId="0" applyNumberFormat="1" applyFont="1" applyFill="1" applyBorder="1" applyAlignment="1">
      <alignment vertical="center"/>
    </xf>
    <xf numFmtId="0" fontId="6" fillId="2" borderId="0" xfId="0" applyFont="1" applyFill="1" applyBorder="1" applyAlignment="1">
      <alignment horizontal="center" vertical="center"/>
    </xf>
    <xf numFmtId="0" fontId="0" fillId="2" borderId="0" xfId="0" applyFill="1" applyBorder="1" applyAlignment="1">
      <alignment vertical="center"/>
    </xf>
    <xf numFmtId="0" fontId="0" fillId="6" borderId="0" xfId="0" applyFill="1"/>
    <xf numFmtId="164" fontId="0" fillId="6" borderId="0" xfId="0" applyNumberFormat="1" applyFill="1"/>
    <xf numFmtId="0" fontId="0" fillId="6" borderId="0" xfId="0" applyFill="1" applyAlignment="1">
      <alignment horizontal="center" vertical="center"/>
    </xf>
    <xf numFmtId="0" fontId="0" fillId="6" borderId="0" xfId="0" applyFont="1" applyFill="1"/>
    <xf numFmtId="164" fontId="0" fillId="6" borderId="0" xfId="0" applyNumberFormat="1" applyFont="1" applyFill="1"/>
    <xf numFmtId="0" fontId="0" fillId="6" borderId="0" xfId="0" applyFont="1" applyFill="1" applyAlignment="1">
      <alignment horizontal="center" vertical="center"/>
    </xf>
    <xf numFmtId="0" fontId="3" fillId="0" borderId="0" xfId="1"/>
    <xf numFmtId="0" fontId="0" fillId="5" borderId="0" xfId="0" applyFont="1" applyFill="1"/>
    <xf numFmtId="164" fontId="0" fillId="5" borderId="0" xfId="0" applyNumberFormat="1" applyFont="1" applyFill="1"/>
    <xf numFmtId="0" fontId="0" fillId="5" borderId="0" xfId="0" applyFont="1" applyFill="1" applyAlignment="1">
      <alignment horizontal="center" vertical="center"/>
    </xf>
    <xf numFmtId="0" fontId="4" fillId="0" borderId="0" xfId="0" applyFont="1" applyAlignment="1">
      <alignment horizontal="left"/>
    </xf>
    <xf numFmtId="0" fontId="4" fillId="6" borderId="0" xfId="0" applyFont="1" applyFill="1" applyAlignment="1">
      <alignment horizontal="left"/>
    </xf>
    <xf numFmtId="3" fontId="4" fillId="0" borderId="0" xfId="0" applyNumberFormat="1" applyFont="1" applyAlignment="1">
      <alignment horizontal="left"/>
    </xf>
    <xf numFmtId="0" fontId="3" fillId="0" borderId="0" xfId="1" applyAlignment="1">
      <alignment vertical="center" wrapText="1"/>
    </xf>
    <xf numFmtId="0" fontId="0" fillId="0" borderId="0" xfId="0" applyAlignment="1">
      <alignment wrapText="1"/>
    </xf>
    <xf numFmtId="0" fontId="0" fillId="0" borderId="0" xfId="0" applyAlignment="1">
      <alignment vertical="center" wrapText="1"/>
    </xf>
    <xf numFmtId="0" fontId="14" fillId="0" borderId="0" xfId="0" applyFont="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15" fillId="0" borderId="0" xfId="0" applyFont="1"/>
    <xf numFmtId="0" fontId="4" fillId="0" borderId="0" xfId="0" applyFont="1"/>
    <xf numFmtId="0" fontId="1" fillId="0" borderId="0" xfId="0" applyFont="1"/>
    <xf numFmtId="0" fontId="16" fillId="0" borderId="0" xfId="0" applyFont="1"/>
    <xf numFmtId="0" fontId="14" fillId="0" borderId="2" xfId="0" applyFont="1" applyBorder="1" applyAlignment="1">
      <alignment horizontal="center" vertical="top"/>
    </xf>
    <xf numFmtId="0" fontId="3" fillId="0" borderId="0" xfId="1" applyAlignment="1" applyProtection="1"/>
    <xf numFmtId="0" fontId="0" fillId="0" borderId="0" xfId="0" applyAlignment="1">
      <alignment horizontal="center" vertical="top"/>
    </xf>
    <xf numFmtId="0" fontId="0" fillId="0" borderId="0" xfId="0" applyAlignment="1">
      <alignment horizontal="left" vertical="top"/>
    </xf>
    <xf numFmtId="0" fontId="15"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6" fillId="0" borderId="0" xfId="0" applyFont="1" applyAlignment="1">
      <alignment horizontal="center"/>
    </xf>
    <xf numFmtId="0" fontId="0" fillId="0" borderId="0" xfId="0" applyAlignment="1">
      <alignment horizontal="center"/>
    </xf>
    <xf numFmtId="0" fontId="0" fillId="11" borderId="0" xfId="0" applyFill="1"/>
    <xf numFmtId="0" fontId="4" fillId="12" borderId="0" xfId="0" applyFont="1" applyFill="1"/>
    <xf numFmtId="0" fontId="4" fillId="0" borderId="0" xfId="0" applyFont="1" applyAlignment="1">
      <alignment wrapText="1"/>
    </xf>
    <xf numFmtId="0" fontId="17" fillId="0" borderId="0" xfId="0" applyFont="1"/>
    <xf numFmtId="0" fontId="4" fillId="13" borderId="0" xfId="0" applyFont="1" applyFill="1"/>
    <xf numFmtId="0" fontId="1" fillId="0" borderId="0" xfId="0" applyFont="1" applyAlignment="1">
      <alignment wrapText="1"/>
    </xf>
    <xf numFmtId="0" fontId="4" fillId="0" borderId="0" xfId="0" applyFont="1" applyAlignment="1"/>
    <xf numFmtId="0" fontId="4" fillId="14" borderId="0" xfId="0" applyFont="1" applyFill="1"/>
    <xf numFmtId="0" fontId="4" fillId="0" borderId="0" xfId="0" applyFont="1" applyAlignment="1">
      <alignment horizontal="left" vertical="top"/>
    </xf>
    <xf numFmtId="0" fontId="1" fillId="0" borderId="0" xfId="0" applyFont="1" applyAlignment="1"/>
    <xf numFmtId="0" fontId="4" fillId="0" borderId="0" xfId="0" applyFont="1" applyAlignment="1">
      <alignment vertical="center"/>
    </xf>
    <xf numFmtId="0" fontId="1" fillId="13" borderId="0" xfId="0" applyFont="1" applyFill="1"/>
    <xf numFmtId="0" fontId="4" fillId="15" borderId="0" xfId="0" applyFont="1" applyFill="1"/>
    <xf numFmtId="0" fontId="1" fillId="15" borderId="0" xfId="0" applyFont="1" applyFill="1"/>
    <xf numFmtId="0" fontId="4" fillId="15" borderId="0" xfId="0" applyFont="1" applyFill="1" applyAlignment="1">
      <alignment vertical="center" wrapText="1"/>
    </xf>
    <xf numFmtId="0" fontId="1" fillId="14" borderId="0" xfId="0" applyFont="1" applyFill="1"/>
    <xf numFmtId="0" fontId="16" fillId="13" borderId="0" xfId="0" applyFont="1" applyFill="1"/>
    <xf numFmtId="0" fontId="18" fillId="0" borderId="0" xfId="0" applyFont="1"/>
    <xf numFmtId="0" fontId="19" fillId="0" borderId="0" xfId="0" applyFont="1"/>
    <xf numFmtId="0" fontId="18" fillId="14" borderId="0" xfId="0" applyFont="1" applyFill="1"/>
    <xf numFmtId="0" fontId="19" fillId="0" borderId="0" xfId="0" applyFont="1" applyAlignment="1">
      <alignment vertical="center"/>
    </xf>
    <xf numFmtId="0" fontId="15" fillId="0" borderId="0" xfId="0" applyFont="1" applyAlignment="1">
      <alignment horizontal="left"/>
    </xf>
    <xf numFmtId="0" fontId="20" fillId="0" borderId="0" xfId="0" applyFont="1"/>
    <xf numFmtId="0" fontId="19" fillId="0" borderId="0" xfId="0" applyFont="1" applyAlignment="1">
      <alignment horizontal="left" vertical="top"/>
    </xf>
    <xf numFmtId="0" fontId="4" fillId="13" borderId="0" xfId="0" applyFont="1" applyFill="1" applyAlignment="1">
      <alignment horizontal="left"/>
    </xf>
    <xf numFmtId="0" fontId="19" fillId="13" borderId="0" xfId="0" applyFont="1" applyFill="1"/>
    <xf numFmtId="0" fontId="4" fillId="14" borderId="0" xfId="0" applyFont="1" applyFill="1" applyAlignment="1">
      <alignment horizontal="left"/>
    </xf>
    <xf numFmtId="0" fontId="19" fillId="14" borderId="0" xfId="0" applyFont="1" applyFill="1"/>
    <xf numFmtId="0" fontId="1" fillId="0" borderId="0" xfId="0" applyFont="1" applyAlignment="1">
      <alignment horizontal="right"/>
    </xf>
    <xf numFmtId="0" fontId="4" fillId="0" borderId="0" xfId="0" applyFont="1" applyAlignment="1">
      <alignment horizontal="left" vertical="center"/>
    </xf>
    <xf numFmtId="0" fontId="19" fillId="14" borderId="0" xfId="0" applyFont="1" applyFill="1" applyAlignment="1">
      <alignment horizontal="left"/>
    </xf>
    <xf numFmtId="0" fontId="1" fillId="14" borderId="0" xfId="0" applyFont="1" applyFill="1" applyAlignment="1">
      <alignment horizontal="center"/>
    </xf>
    <xf numFmtId="0" fontId="4" fillId="0" borderId="0" xfId="0" applyFont="1" applyAlignment="1">
      <alignment horizontal="right" wrapText="1"/>
    </xf>
    <xf numFmtId="0" fontId="4" fillId="0" borderId="0" xfId="0" applyFont="1" applyAlignment="1">
      <alignment horizontal="right" vertical="center"/>
    </xf>
    <xf numFmtId="0" fontId="4" fillId="0" borderId="0" xfId="0" applyFont="1" applyAlignment="1">
      <alignment horizontal="right" vertical="center" wrapText="1"/>
    </xf>
    <xf numFmtId="0" fontId="15" fillId="0" borderId="0" xfId="0" applyFont="1" applyAlignment="1">
      <alignment horizontal="right"/>
    </xf>
    <xf numFmtId="0" fontId="1" fillId="15" borderId="0" xfId="0" applyFont="1" applyFill="1" applyAlignment="1">
      <alignment horizontal="right"/>
    </xf>
    <xf numFmtId="0" fontId="4" fillId="15" borderId="0" xfId="0" applyFont="1" applyFill="1" applyAlignment="1">
      <alignment horizontal="right"/>
    </xf>
    <xf numFmtId="0" fontId="4" fillId="15" borderId="0" xfId="0" applyFont="1" applyFill="1" applyAlignment="1">
      <alignment horizontal="right" vertical="center"/>
    </xf>
    <xf numFmtId="0" fontId="1" fillId="16" borderId="0" xfId="0" applyFont="1" applyFill="1"/>
    <xf numFmtId="0" fontId="1" fillId="16" borderId="0" xfId="0" applyFont="1" applyFill="1" applyAlignment="1">
      <alignment horizontal="center"/>
    </xf>
    <xf numFmtId="0" fontId="18" fillId="16" borderId="0" xfId="0" applyFont="1" applyFill="1"/>
    <xf numFmtId="0" fontId="1" fillId="16" borderId="0" xfId="0" applyFont="1" applyFill="1" applyAlignment="1">
      <alignment horizontal="right"/>
    </xf>
    <xf numFmtId="0" fontId="4" fillId="16" borderId="0" xfId="0" applyFont="1" applyFill="1" applyAlignment="1">
      <alignment horizontal="right"/>
    </xf>
    <xf numFmtId="0" fontId="15" fillId="0" borderId="0" xfId="0" applyFont="1" applyAlignment="1"/>
    <xf numFmtId="0" fontId="18" fillId="0" borderId="0" xfId="0" applyFont="1" applyAlignment="1"/>
    <xf numFmtId="0" fontId="21" fillId="0" borderId="0" xfId="0" applyFont="1" applyAlignment="1"/>
    <xf numFmtId="0" fontId="4" fillId="13" borderId="0" xfId="0" applyFont="1" applyFill="1" applyAlignment="1"/>
    <xf numFmtId="0" fontId="4" fillId="0" borderId="3" xfId="0" applyFont="1" applyBorder="1" applyAlignment="1"/>
    <xf numFmtId="0" fontId="4" fillId="0" borderId="0" xfId="0" applyFont="1" applyAlignment="1">
      <alignment horizontal="center" vertical="center"/>
    </xf>
    <xf numFmtId="0" fontId="1" fillId="16" borderId="0" xfId="0" applyFont="1" applyFill="1" applyAlignment="1"/>
    <xf numFmtId="0" fontId="0" fillId="0" borderId="0" xfId="0" applyAlignment="1"/>
    <xf numFmtId="0" fontId="4" fillId="16" borderId="0" xfId="0" applyFont="1" applyFill="1" applyAlignment="1"/>
    <xf numFmtId="0" fontId="4" fillId="16" borderId="0" xfId="0" applyFont="1" applyFill="1"/>
    <xf numFmtId="0" fontId="19" fillId="16" borderId="0" xfId="0" applyFont="1" applyFill="1"/>
    <xf numFmtId="0" fontId="4" fillId="16" borderId="0" xfId="0" applyFont="1" applyFill="1" applyAlignment="1">
      <alignment vertical="center"/>
    </xf>
    <xf numFmtId="0" fontId="22" fillId="16" borderId="0" xfId="0" applyFont="1" applyFill="1" applyAlignment="1">
      <alignment horizontal="right"/>
    </xf>
    <xf numFmtId="0" fontId="19" fillId="16" borderId="0" xfId="0" applyFont="1" applyFill="1" applyAlignment="1">
      <alignment vertical="center"/>
    </xf>
    <xf numFmtId="0" fontId="1" fillId="0" borderId="0" xfId="0" applyFont="1" applyFill="1" applyAlignment="1">
      <alignment horizontal="right"/>
    </xf>
    <xf numFmtId="0" fontId="23" fillId="0" borderId="0" xfId="0" applyFont="1" applyAlignment="1">
      <alignment horizontal="center" vertical="top"/>
    </xf>
    <xf numFmtId="0" fontId="1" fillId="0" borderId="0" xfId="0" applyFont="1" applyAlignment="1">
      <alignment vertical="center"/>
    </xf>
    <xf numFmtId="0" fontId="24" fillId="0" borderId="0" xfId="0" applyFont="1"/>
    <xf numFmtId="0" fontId="15" fillId="0" borderId="0" xfId="0" applyFont="1" applyFill="1"/>
    <xf numFmtId="0" fontId="4" fillId="0" borderId="0" xfId="0" applyFont="1" applyFill="1" applyAlignment="1">
      <alignment vertical="center"/>
    </xf>
    <xf numFmtId="0" fontId="1" fillId="0" borderId="0" xfId="0" applyFont="1" applyFill="1" applyAlignment="1"/>
    <xf numFmtId="0" fontId="4" fillId="0" borderId="0" xfId="0" applyFont="1" applyFill="1" applyAlignment="1"/>
    <xf numFmtId="0" fontId="15" fillId="0" borderId="0" xfId="0" applyFont="1" applyFill="1" applyAlignment="1"/>
    <xf numFmtId="0" fontId="4" fillId="0" borderId="4" xfId="0" applyFont="1" applyBorder="1" applyAlignment="1"/>
    <xf numFmtId="0" fontId="1" fillId="0" borderId="4" xfId="0" applyFont="1" applyBorder="1" applyAlignment="1"/>
    <xf numFmtId="0" fontId="25" fillId="0" borderId="0" xfId="0" applyFont="1"/>
    <xf numFmtId="0" fontId="26" fillId="0" borderId="0" xfId="0" applyFont="1"/>
    <xf numFmtId="0" fontId="27" fillId="0" borderId="0" xfId="1" applyFont="1" applyFill="1" applyAlignment="1"/>
    <xf numFmtId="0" fontId="27" fillId="0" borderId="0" xfId="1" applyFont="1" applyAlignment="1"/>
    <xf numFmtId="0" fontId="26" fillId="0" borderId="0" xfId="0" applyFont="1" applyFill="1" applyAlignment="1"/>
    <xf numFmtId="0" fontId="26" fillId="0" borderId="0" xfId="0" applyFont="1" applyAlignment="1"/>
    <xf numFmtId="0" fontId="27" fillId="0" borderId="0" xfId="1" applyFont="1" applyFill="1" applyAlignment="1">
      <alignment horizontal="left"/>
    </xf>
    <xf numFmtId="0" fontId="28" fillId="0" borderId="0" xfId="1" applyFont="1"/>
    <xf numFmtId="0" fontId="29" fillId="0" borderId="0" xfId="0" applyFont="1"/>
    <xf numFmtId="0" fontId="4" fillId="0" borderId="0" xfId="0" applyFont="1" applyFill="1"/>
    <xf numFmtId="0" fontId="3" fillId="0" borderId="0" xfId="1" applyFill="1"/>
    <xf numFmtId="0" fontId="4" fillId="1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corporates.com/companies/us_tx/0801423546" TargetMode="External"/><Relationship Id="rId2" Type="http://schemas.openxmlformats.org/officeDocument/2006/relationships/hyperlink" Target="https://opencorporates.com/companies/us_fl/L10000078097" TargetMode="External"/><Relationship Id="rId1" Type="http://schemas.openxmlformats.org/officeDocument/2006/relationships/hyperlink" Target="https://www.google.com/search?q=medical+concepts+san+antonio&amp;rlz=1C1CHBF_enUS989US989&amp;oq=medical+concepts+san+antonio&amp;aqs=chrome..69i57j69i60l2.897j0j7&amp;sourceid=chrome&amp;ie=UTF-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llbiz.com/business/westpac-partners-lp" TargetMode="External"/><Relationship Id="rId2" Type="http://schemas.openxmlformats.org/officeDocument/2006/relationships/hyperlink" Target="https://www.buzzfile.com/Search/Company/Results?searchTerm=Westpac-Partners&amp;parameter=state--5&amp;type=1" TargetMode="External"/><Relationship Id="rId1" Type="http://schemas.openxmlformats.org/officeDocument/2006/relationships/hyperlink" Target="https://siccode.com/search-business/western+spin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allograftinnovations.com/" TargetMode="External"/><Relationship Id="rId21" Type="http://schemas.openxmlformats.org/officeDocument/2006/relationships/hyperlink" Target="http://www.medicalproductguide.com/companies/12583/b_braun_medical_inc_dominican_republic" TargetMode="External"/><Relationship Id="rId42" Type="http://schemas.openxmlformats.org/officeDocument/2006/relationships/hyperlink" Target="http://www.cayennemedical.com/" TargetMode="External"/><Relationship Id="rId47" Type="http://schemas.openxmlformats.org/officeDocument/2006/relationships/hyperlink" Target="http://www.dsmedical.co.uk/" TargetMode="External"/><Relationship Id="rId63" Type="http://schemas.openxmlformats.org/officeDocument/2006/relationships/hyperlink" Target="http://www.paradigmspine.com/" TargetMode="External"/><Relationship Id="rId68" Type="http://schemas.openxmlformats.org/officeDocument/2006/relationships/hyperlink" Target="http://www.rsbspine.com/" TargetMode="External"/><Relationship Id="rId84" Type="http://schemas.openxmlformats.org/officeDocument/2006/relationships/hyperlink" Target="http://www.integralife.com/" TargetMode="External"/><Relationship Id="rId89" Type="http://schemas.openxmlformats.org/officeDocument/2006/relationships/hyperlink" Target="http://www.medicalproductguide.com/companies/15097/integra-miltex" TargetMode="External"/><Relationship Id="rId16" Type="http://schemas.openxmlformats.org/officeDocument/2006/relationships/hyperlink" Target="http://www.medicalproductguide.com/companies/3350/b_braun_medicare_gmbh_co_kg" TargetMode="External"/><Relationship Id="rId11" Type="http://schemas.openxmlformats.org/officeDocument/2006/relationships/hyperlink" Target="http://www.aesculapusa.com/" TargetMode="External"/><Relationship Id="rId32" Type="http://schemas.openxmlformats.org/officeDocument/2006/relationships/hyperlink" Target="http://www.atlasspine.com/" TargetMode="External"/><Relationship Id="rId37" Type="http://schemas.openxmlformats.org/officeDocument/2006/relationships/hyperlink" Target="http://www.bio-diagnostics.co.uk/" TargetMode="External"/><Relationship Id="rId53" Type="http://schemas.openxmlformats.org/officeDocument/2006/relationships/hyperlink" Target="http://www.hawkeyebiomedical.com/" TargetMode="External"/><Relationship Id="rId58" Type="http://schemas.openxmlformats.org/officeDocument/2006/relationships/hyperlink" Target="http://www.k2m.com/" TargetMode="External"/><Relationship Id="rId74" Type="http://schemas.openxmlformats.org/officeDocument/2006/relationships/hyperlink" Target="http://www.specsurg.com/" TargetMode="External"/><Relationship Id="rId79" Type="http://schemas.openxmlformats.org/officeDocument/2006/relationships/hyperlink" Target="http://www.spineology.com/" TargetMode="External"/><Relationship Id="rId5" Type="http://schemas.openxmlformats.org/officeDocument/2006/relationships/hyperlink" Target="http://www.medicalproductguide.com/term/809/knives-surgical-multipurpose-scalpel" TargetMode="External"/><Relationship Id="rId90" Type="http://schemas.openxmlformats.org/officeDocument/2006/relationships/hyperlink" Target="http://www.medicalproductguide.com/companies/19426/integra-lifesciences-services" TargetMode="External"/><Relationship Id="rId95" Type="http://schemas.openxmlformats.org/officeDocument/2006/relationships/hyperlink" Target="http://www.victoryproductsinc.com/" TargetMode="External"/><Relationship Id="rId22" Type="http://schemas.openxmlformats.org/officeDocument/2006/relationships/hyperlink" Target="http://www.medicalproductguide.com/companies/15103/b-braun-medical-spa" TargetMode="External"/><Relationship Id="rId27" Type="http://schemas.openxmlformats.org/officeDocument/2006/relationships/hyperlink" Target="http://www.medicalproductguide.com/term/3134/allografts" TargetMode="External"/><Relationship Id="rId43" Type="http://schemas.openxmlformats.org/officeDocument/2006/relationships/hyperlink" Target="http://www.medicalproductguide.com/term/2251/orthopedic-internal-fixation-systems-other" TargetMode="External"/><Relationship Id="rId48" Type="http://schemas.openxmlformats.org/officeDocument/2006/relationships/hyperlink" Target="http://www.eminentspine.com/" TargetMode="External"/><Relationship Id="rId64" Type="http://schemas.openxmlformats.org/officeDocument/2006/relationships/hyperlink" Target="http://www.medicalproductguide.com/term/2049/orthopedic-internal-fixation-systems-spinal" TargetMode="External"/><Relationship Id="rId69" Type="http://schemas.openxmlformats.org/officeDocument/2006/relationships/hyperlink" Target="http://www.totalsmallbone.com/" TargetMode="External"/><Relationship Id="rId80" Type="http://schemas.openxmlformats.org/officeDocument/2006/relationships/hyperlink" Target="http://www.spinesmithusa.com/" TargetMode="External"/><Relationship Id="rId85" Type="http://schemas.openxmlformats.org/officeDocument/2006/relationships/hyperlink" Target="http://www.medicalproductguide.com/companies/1930/integra-lifesciences-corp" TargetMode="External"/><Relationship Id="rId3" Type="http://schemas.openxmlformats.org/officeDocument/2006/relationships/hyperlink" Target="http://www.whipmix.com/" TargetMode="External"/><Relationship Id="rId12" Type="http://schemas.openxmlformats.org/officeDocument/2006/relationships/hyperlink" Target="http://www.medicalproductguide.com/companies/128/aesculap-inc" TargetMode="External"/><Relationship Id="rId17" Type="http://schemas.openxmlformats.org/officeDocument/2006/relationships/hyperlink" Target="http://www.medicalproductguide.com/companies/3371/b-braun-medical-sas" TargetMode="External"/><Relationship Id="rId25" Type="http://schemas.openxmlformats.org/officeDocument/2006/relationships/hyperlink" Target="http://www.medicalproductguide.com/companies/16676/b-braun-dominican-republic-inc" TargetMode="External"/><Relationship Id="rId33" Type="http://schemas.openxmlformats.org/officeDocument/2006/relationships/hyperlink" Target="http://www.axisspine.com/" TargetMode="External"/><Relationship Id="rId38" Type="http://schemas.openxmlformats.org/officeDocument/2006/relationships/hyperlink" Target="http://www.biostructures.net/" TargetMode="External"/><Relationship Id="rId46" Type="http://schemas.openxmlformats.org/officeDocument/2006/relationships/hyperlink" Target="http://www.medicalproductguide.com/term/2049/orthopedic-internal-fixation-systems-spinal" TargetMode="External"/><Relationship Id="rId59" Type="http://schemas.openxmlformats.org/officeDocument/2006/relationships/hyperlink" Target="http://www.lanx.com/" TargetMode="External"/><Relationship Id="rId67" Type="http://schemas.openxmlformats.org/officeDocument/2006/relationships/hyperlink" Target="http://www.pioneersurgical.com/" TargetMode="External"/><Relationship Id="rId20" Type="http://schemas.openxmlformats.org/officeDocument/2006/relationships/hyperlink" Target="http://www.medicalproductguide.com/companies/12133/b-braun-aesculap-japan-co-ltd" TargetMode="External"/><Relationship Id="rId41" Type="http://schemas.openxmlformats.org/officeDocument/2006/relationships/hyperlink" Target="http://www.cardomedical.com/" TargetMode="External"/><Relationship Id="rId54" Type="http://schemas.openxmlformats.org/officeDocument/2006/relationships/hyperlink" Target="http://www.imds.com/" TargetMode="External"/><Relationship Id="rId62" Type="http://schemas.openxmlformats.org/officeDocument/2006/relationships/hyperlink" Target="http://www.orthopediatrics.com/" TargetMode="External"/><Relationship Id="rId70" Type="http://schemas.openxmlformats.org/officeDocument/2006/relationships/hyperlink" Target="http://www.medicalproductguide.com/companies/13819/small-bone-innovations-international" TargetMode="External"/><Relationship Id="rId75" Type="http://schemas.openxmlformats.org/officeDocument/2006/relationships/hyperlink" Target="http://www.medicalproductguide.com/companies/928/specialty_surgical_instrumentation_inc" TargetMode="External"/><Relationship Id="rId83" Type="http://schemas.openxmlformats.org/officeDocument/2006/relationships/hyperlink" Target="http://www.synapsemedical.com/" TargetMode="External"/><Relationship Id="rId88" Type="http://schemas.openxmlformats.org/officeDocument/2006/relationships/hyperlink" Target="http://www.medicalproductguide.com/companies/15096/integra-ls-(benelux)-nv" TargetMode="External"/><Relationship Id="rId91" Type="http://schemas.openxmlformats.org/officeDocument/2006/relationships/hyperlink" Target="http://www.tidesmedical.com/" TargetMode="External"/><Relationship Id="rId96" Type="http://schemas.openxmlformats.org/officeDocument/2006/relationships/hyperlink" Target="http://www.wenzelspine.com/" TargetMode="External"/><Relationship Id="rId1" Type="http://schemas.openxmlformats.org/officeDocument/2006/relationships/hyperlink" Target="http://www.spinewave.com/" TargetMode="External"/><Relationship Id="rId6" Type="http://schemas.openxmlformats.org/officeDocument/2006/relationships/hyperlink" Target="http://www.cookmedical.com/" TargetMode="External"/><Relationship Id="rId15" Type="http://schemas.openxmlformats.org/officeDocument/2006/relationships/hyperlink" Target="http://www.medicalproductguide.com/companies/2849/b-braun-medical-inc" TargetMode="External"/><Relationship Id="rId23" Type="http://schemas.openxmlformats.org/officeDocument/2006/relationships/hyperlink" Target="http://www.medicalproductguide.com/companies/15116/b-braun-singapore-pte-ltd" TargetMode="External"/><Relationship Id="rId28" Type="http://schemas.openxmlformats.org/officeDocument/2006/relationships/hyperlink" Target="http://www.amedicacorp.com/" TargetMode="External"/><Relationship Id="rId36" Type="http://schemas.openxmlformats.org/officeDocument/2006/relationships/hyperlink" Target="http://www.bellmed.biz/" TargetMode="External"/><Relationship Id="rId49" Type="http://schemas.openxmlformats.org/officeDocument/2006/relationships/hyperlink" Target="http://www.exac.com/" TargetMode="External"/><Relationship Id="rId57" Type="http://schemas.openxmlformats.org/officeDocument/2006/relationships/hyperlink" Target="http://www.isotech.com/" TargetMode="External"/><Relationship Id="rId10" Type="http://schemas.openxmlformats.org/officeDocument/2006/relationships/hyperlink" Target="http://www.medicalproductguide.com/companies/4257/ortho-development-corp" TargetMode="External"/><Relationship Id="rId31" Type="http://schemas.openxmlformats.org/officeDocument/2006/relationships/hyperlink" Target="http://www.arsenterprises.com/" TargetMode="External"/><Relationship Id="rId44" Type="http://schemas.openxmlformats.org/officeDocument/2006/relationships/hyperlink" Target="http://www.centinelspine.com/" TargetMode="External"/><Relationship Id="rId52" Type="http://schemas.openxmlformats.org/officeDocument/2006/relationships/hyperlink" Target="http://www.gsmedicalusa.com/" TargetMode="External"/><Relationship Id="rId60" Type="http://schemas.openxmlformats.org/officeDocument/2006/relationships/hyperlink" Target="http://www.medconceptsdev.com/" TargetMode="External"/><Relationship Id="rId65" Type="http://schemas.openxmlformats.org/officeDocument/2006/relationships/hyperlink" Target="http://www.phygenspine.com/" TargetMode="External"/><Relationship Id="rId73" Type="http://schemas.openxmlformats.org/officeDocument/2006/relationships/hyperlink" Target="http://www.southernspine.net/" TargetMode="External"/><Relationship Id="rId78" Type="http://schemas.openxmlformats.org/officeDocument/2006/relationships/hyperlink" Target="http://www.spinecraft.us/" TargetMode="External"/><Relationship Id="rId81" Type="http://schemas.openxmlformats.org/officeDocument/2006/relationships/hyperlink" Target="http://www.spineworksusa.com/" TargetMode="External"/><Relationship Id="rId86" Type="http://schemas.openxmlformats.org/officeDocument/2006/relationships/hyperlink" Target="http://www.medicalproductguide.com/companies/14211/integra-spine" TargetMode="External"/><Relationship Id="rId94" Type="http://schemas.openxmlformats.org/officeDocument/2006/relationships/hyperlink" Target="http://www.medicalproductguide.com/term/2049/orthopedic-internal-fixation-systems-spinal" TargetMode="External"/><Relationship Id="rId4" Type="http://schemas.openxmlformats.org/officeDocument/2006/relationships/hyperlink" Target="http://www.medicaldesignsllc.com/" TargetMode="External"/><Relationship Id="rId9" Type="http://schemas.openxmlformats.org/officeDocument/2006/relationships/hyperlink" Target="http://www.odev.com/" TargetMode="External"/><Relationship Id="rId13" Type="http://schemas.openxmlformats.org/officeDocument/2006/relationships/hyperlink" Target="http://www.medicalproductguide.com/companies/1716/aesculap-ag" TargetMode="External"/><Relationship Id="rId18" Type="http://schemas.openxmlformats.org/officeDocument/2006/relationships/hyperlink" Target="http://www.medicalproductguide.com/companies/3495/b-braun-medical-supplies-sdn-bhd" TargetMode="External"/><Relationship Id="rId39" Type="http://schemas.openxmlformats.org/officeDocument/2006/relationships/hyperlink" Target="http://www.blackstonemedical.com/" TargetMode="External"/><Relationship Id="rId34" Type="http://schemas.openxmlformats.org/officeDocument/2006/relationships/hyperlink" Target="http://www.baxanosurgical.com/" TargetMode="External"/><Relationship Id="rId50" Type="http://schemas.openxmlformats.org/officeDocument/2006/relationships/hyperlink" Target="http://www.evolvesurgical.com/" TargetMode="External"/><Relationship Id="rId55" Type="http://schemas.openxmlformats.org/officeDocument/2006/relationships/hyperlink" Target="http://www.medicalproductguide.com/term/4261/scanning-systems-laser-mammographic" TargetMode="External"/><Relationship Id="rId76" Type="http://schemas.openxmlformats.org/officeDocument/2006/relationships/hyperlink" Target="http://www.medicalproductguide.com/companies/22800/symmetry-surgical" TargetMode="External"/><Relationship Id="rId97" Type="http://schemas.openxmlformats.org/officeDocument/2006/relationships/printerSettings" Target="../printerSettings/printerSettings3.bin"/><Relationship Id="rId7" Type="http://schemas.openxmlformats.org/officeDocument/2006/relationships/hyperlink" Target="http://www.nexxtspine.com/" TargetMode="External"/><Relationship Id="rId71" Type="http://schemas.openxmlformats.org/officeDocument/2006/relationships/hyperlink" Target="http://www.medicalproductguide.com/companies/13820/small-bone-innovations-deutschland-gmbh" TargetMode="External"/><Relationship Id="rId92" Type="http://schemas.openxmlformats.org/officeDocument/2006/relationships/hyperlink" Target="http://www.titanspine.com/" TargetMode="External"/><Relationship Id="rId2" Type="http://schemas.openxmlformats.org/officeDocument/2006/relationships/hyperlink" Target="http://www.globusmedical.com/" TargetMode="External"/><Relationship Id="rId29" Type="http://schemas.openxmlformats.org/officeDocument/2006/relationships/hyperlink" Target="http://www.amendia.com/" TargetMode="External"/><Relationship Id="rId24" Type="http://schemas.openxmlformats.org/officeDocument/2006/relationships/hyperlink" Target="http://www.medicalproductguide.com/companies/15119/b-braun-medical-sa" TargetMode="External"/><Relationship Id="rId40" Type="http://schemas.openxmlformats.org/officeDocument/2006/relationships/hyperlink" Target="http://www.captivaspine.com/" TargetMode="External"/><Relationship Id="rId45" Type="http://schemas.openxmlformats.org/officeDocument/2006/relationships/hyperlink" Target="http://www.discmotion.com/" TargetMode="External"/><Relationship Id="rId66" Type="http://schemas.openxmlformats.org/officeDocument/2006/relationships/hyperlink" Target="http://www.pinnaclespinegroup.com/" TargetMode="External"/><Relationship Id="rId87" Type="http://schemas.openxmlformats.org/officeDocument/2006/relationships/hyperlink" Target="http://www.medicalproductguide.com/companies/15095/integra-neurosciences-ltd" TargetMode="External"/><Relationship Id="rId61" Type="http://schemas.openxmlformats.org/officeDocument/2006/relationships/hyperlink" Target="http://www.orthohelix.com/" TargetMode="External"/><Relationship Id="rId82" Type="http://schemas.openxmlformats.org/officeDocument/2006/relationships/hyperlink" Target="http://www.medicalproductguide.com/term/2049/orthopedic-internal-fixation-systems-spinal" TargetMode="External"/><Relationship Id="rId19" Type="http://schemas.openxmlformats.org/officeDocument/2006/relationships/hyperlink" Target="http://www.medicalproductguide.com/companies/11849/b_braun_avitum_ag" TargetMode="External"/><Relationship Id="rId14" Type="http://schemas.openxmlformats.org/officeDocument/2006/relationships/hyperlink" Target="http://www.medicalproductguide.com/companies/1961/b-braun-medical-ltd" TargetMode="External"/><Relationship Id="rId30" Type="http://schemas.openxmlformats.org/officeDocument/2006/relationships/hyperlink" Target="http://www.anulex.com/" TargetMode="External"/><Relationship Id="rId35" Type="http://schemas.openxmlformats.org/officeDocument/2006/relationships/hyperlink" Target="http://www.medicalproductguide.com/term/2263/orthopedic-external-fixation-systems-spinal" TargetMode="External"/><Relationship Id="rId56" Type="http://schemas.openxmlformats.org/officeDocument/2006/relationships/hyperlink" Target="http://www.inovasis.com/" TargetMode="External"/><Relationship Id="rId77" Type="http://schemas.openxmlformats.org/officeDocument/2006/relationships/hyperlink" Target="http://www.spinewave.com/" TargetMode="External"/><Relationship Id="rId8" Type="http://schemas.openxmlformats.org/officeDocument/2006/relationships/hyperlink" Target="http://www.nuvasive.com/" TargetMode="External"/><Relationship Id="rId51" Type="http://schemas.openxmlformats.org/officeDocument/2006/relationships/hyperlink" Target="http://www.genesisbps.com/" TargetMode="External"/><Relationship Id="rId72" Type="http://schemas.openxmlformats.org/officeDocument/2006/relationships/hyperlink" Target="http://www.medicalproductguide.com/companies/13821/small-bone-innovations-asia-pacific-sdn-bhd" TargetMode="External"/><Relationship Id="rId93" Type="http://schemas.openxmlformats.org/officeDocument/2006/relationships/hyperlink" Target="http://www.vti-spine.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allograftinnovations.com/" TargetMode="External"/><Relationship Id="rId21" Type="http://schemas.openxmlformats.org/officeDocument/2006/relationships/hyperlink" Target="http://www.medicalproductguide.com/companies/12583/b_braun_medical_inc_dominican_republic" TargetMode="External"/><Relationship Id="rId42" Type="http://schemas.openxmlformats.org/officeDocument/2006/relationships/hyperlink" Target="http://www.cayennemedical.com/" TargetMode="External"/><Relationship Id="rId47" Type="http://schemas.openxmlformats.org/officeDocument/2006/relationships/hyperlink" Target="http://www.dsmedical.co.uk/" TargetMode="External"/><Relationship Id="rId63" Type="http://schemas.openxmlformats.org/officeDocument/2006/relationships/hyperlink" Target="http://www.paradigmspine.com/" TargetMode="External"/><Relationship Id="rId68" Type="http://schemas.openxmlformats.org/officeDocument/2006/relationships/hyperlink" Target="http://www.rsbspine.com/" TargetMode="External"/><Relationship Id="rId84" Type="http://schemas.openxmlformats.org/officeDocument/2006/relationships/hyperlink" Target="http://www.integralife.com/" TargetMode="External"/><Relationship Id="rId89" Type="http://schemas.openxmlformats.org/officeDocument/2006/relationships/hyperlink" Target="http://www.medicalproductguide.com/companies/15097/integra-miltex" TargetMode="External"/><Relationship Id="rId16" Type="http://schemas.openxmlformats.org/officeDocument/2006/relationships/hyperlink" Target="http://www.medicalproductguide.com/companies/3350/b_braun_medicare_gmbh_co_kg" TargetMode="External"/><Relationship Id="rId11" Type="http://schemas.openxmlformats.org/officeDocument/2006/relationships/hyperlink" Target="http://www.aesculapusa.com/" TargetMode="External"/><Relationship Id="rId32" Type="http://schemas.openxmlformats.org/officeDocument/2006/relationships/hyperlink" Target="http://www.atlasspine.com/" TargetMode="External"/><Relationship Id="rId37" Type="http://schemas.openxmlformats.org/officeDocument/2006/relationships/hyperlink" Target="http://www.bio-diagnostics.co.uk/" TargetMode="External"/><Relationship Id="rId53" Type="http://schemas.openxmlformats.org/officeDocument/2006/relationships/hyperlink" Target="http://www.hawkeyebiomedical.com/" TargetMode="External"/><Relationship Id="rId58" Type="http://schemas.openxmlformats.org/officeDocument/2006/relationships/hyperlink" Target="http://www.k2m.com/" TargetMode="External"/><Relationship Id="rId74" Type="http://schemas.openxmlformats.org/officeDocument/2006/relationships/hyperlink" Target="http://www.specsurg.com/" TargetMode="External"/><Relationship Id="rId79" Type="http://schemas.openxmlformats.org/officeDocument/2006/relationships/hyperlink" Target="http://www.spineology.com/" TargetMode="External"/><Relationship Id="rId5" Type="http://schemas.openxmlformats.org/officeDocument/2006/relationships/hyperlink" Target="http://www.medicalproductguide.com/term/809/knives-surgical-multipurpose-scalpel" TargetMode="External"/><Relationship Id="rId90" Type="http://schemas.openxmlformats.org/officeDocument/2006/relationships/hyperlink" Target="http://www.medicalproductguide.com/companies/19426/integra-lifesciences-services" TargetMode="External"/><Relationship Id="rId95" Type="http://schemas.openxmlformats.org/officeDocument/2006/relationships/hyperlink" Target="http://www.victoryproductsinc.com/" TargetMode="External"/><Relationship Id="rId22" Type="http://schemas.openxmlformats.org/officeDocument/2006/relationships/hyperlink" Target="http://www.medicalproductguide.com/companies/15103/b-braun-medical-spa" TargetMode="External"/><Relationship Id="rId27" Type="http://schemas.openxmlformats.org/officeDocument/2006/relationships/hyperlink" Target="http://www.medicalproductguide.com/term/3134/allografts" TargetMode="External"/><Relationship Id="rId43" Type="http://schemas.openxmlformats.org/officeDocument/2006/relationships/hyperlink" Target="http://www.medicalproductguide.com/term/2251/orthopedic-internal-fixation-systems-other" TargetMode="External"/><Relationship Id="rId48" Type="http://schemas.openxmlformats.org/officeDocument/2006/relationships/hyperlink" Target="http://www.eminentspine.com/" TargetMode="External"/><Relationship Id="rId64" Type="http://schemas.openxmlformats.org/officeDocument/2006/relationships/hyperlink" Target="http://www.medicalproductguide.com/term/2049/orthopedic-internal-fixation-systems-spinal" TargetMode="External"/><Relationship Id="rId69" Type="http://schemas.openxmlformats.org/officeDocument/2006/relationships/hyperlink" Target="http://www.totalsmallbone.com/" TargetMode="External"/><Relationship Id="rId8" Type="http://schemas.openxmlformats.org/officeDocument/2006/relationships/hyperlink" Target="http://www.nuvasive.com/" TargetMode="External"/><Relationship Id="rId51" Type="http://schemas.openxmlformats.org/officeDocument/2006/relationships/hyperlink" Target="http://www.genesisbps.com/" TargetMode="External"/><Relationship Id="rId72" Type="http://schemas.openxmlformats.org/officeDocument/2006/relationships/hyperlink" Target="http://www.medicalproductguide.com/companies/13821/small-bone-innovations-asia-pacific-sdn-bhd" TargetMode="External"/><Relationship Id="rId80" Type="http://schemas.openxmlformats.org/officeDocument/2006/relationships/hyperlink" Target="http://www.spinesmithusa.com/" TargetMode="External"/><Relationship Id="rId85" Type="http://schemas.openxmlformats.org/officeDocument/2006/relationships/hyperlink" Target="http://www.medicalproductguide.com/companies/1930/integra-lifesciences-corp" TargetMode="External"/><Relationship Id="rId93" Type="http://schemas.openxmlformats.org/officeDocument/2006/relationships/hyperlink" Target="http://www.vti-spine.com/" TargetMode="External"/><Relationship Id="rId3" Type="http://schemas.openxmlformats.org/officeDocument/2006/relationships/hyperlink" Target="http://www.whipmix.com/" TargetMode="External"/><Relationship Id="rId12" Type="http://schemas.openxmlformats.org/officeDocument/2006/relationships/hyperlink" Target="http://www.medicalproductguide.com/companies/128/aesculap-inc" TargetMode="External"/><Relationship Id="rId17" Type="http://schemas.openxmlformats.org/officeDocument/2006/relationships/hyperlink" Target="http://www.medicalproductguide.com/companies/3371/b-braun-medical-sas" TargetMode="External"/><Relationship Id="rId25" Type="http://schemas.openxmlformats.org/officeDocument/2006/relationships/hyperlink" Target="http://www.medicalproductguide.com/companies/16676/b-braun-dominican-republic-inc" TargetMode="External"/><Relationship Id="rId33" Type="http://schemas.openxmlformats.org/officeDocument/2006/relationships/hyperlink" Target="http://www.axisspine.com/" TargetMode="External"/><Relationship Id="rId38" Type="http://schemas.openxmlformats.org/officeDocument/2006/relationships/hyperlink" Target="http://www.biostructures.net/" TargetMode="External"/><Relationship Id="rId46" Type="http://schemas.openxmlformats.org/officeDocument/2006/relationships/hyperlink" Target="http://www.medicalproductguide.com/term/2049/orthopedic-internal-fixation-systems-spinal" TargetMode="External"/><Relationship Id="rId59" Type="http://schemas.openxmlformats.org/officeDocument/2006/relationships/hyperlink" Target="http://www.lanx.com/" TargetMode="External"/><Relationship Id="rId67" Type="http://schemas.openxmlformats.org/officeDocument/2006/relationships/hyperlink" Target="http://www.pioneersurgical.com/" TargetMode="External"/><Relationship Id="rId20" Type="http://schemas.openxmlformats.org/officeDocument/2006/relationships/hyperlink" Target="http://www.medicalproductguide.com/companies/12133/b-braun-aesculap-japan-co-ltd" TargetMode="External"/><Relationship Id="rId41" Type="http://schemas.openxmlformats.org/officeDocument/2006/relationships/hyperlink" Target="http://www.cardomedical.com/" TargetMode="External"/><Relationship Id="rId54" Type="http://schemas.openxmlformats.org/officeDocument/2006/relationships/hyperlink" Target="http://www.imds.com/" TargetMode="External"/><Relationship Id="rId62" Type="http://schemas.openxmlformats.org/officeDocument/2006/relationships/hyperlink" Target="http://www.orthopediatrics.com/" TargetMode="External"/><Relationship Id="rId70" Type="http://schemas.openxmlformats.org/officeDocument/2006/relationships/hyperlink" Target="http://www.medicalproductguide.com/companies/13819/small-bone-innovations-international" TargetMode="External"/><Relationship Id="rId75" Type="http://schemas.openxmlformats.org/officeDocument/2006/relationships/hyperlink" Target="http://www.medicalproductguide.com/companies/928/specialty_surgical_instrumentation_inc" TargetMode="External"/><Relationship Id="rId83" Type="http://schemas.openxmlformats.org/officeDocument/2006/relationships/hyperlink" Target="http://www.synapsemedical.com/" TargetMode="External"/><Relationship Id="rId88" Type="http://schemas.openxmlformats.org/officeDocument/2006/relationships/hyperlink" Target="http://www.medicalproductguide.com/companies/15096/integra-ls-(benelux)-nv" TargetMode="External"/><Relationship Id="rId91" Type="http://schemas.openxmlformats.org/officeDocument/2006/relationships/hyperlink" Target="http://www.tidesmedical.com/" TargetMode="External"/><Relationship Id="rId96" Type="http://schemas.openxmlformats.org/officeDocument/2006/relationships/hyperlink" Target="http://www.wenzelspine.com/" TargetMode="External"/><Relationship Id="rId1" Type="http://schemas.openxmlformats.org/officeDocument/2006/relationships/hyperlink" Target="http://www.spinewave.com/" TargetMode="External"/><Relationship Id="rId6" Type="http://schemas.openxmlformats.org/officeDocument/2006/relationships/hyperlink" Target="http://www.cookmedical.com/" TargetMode="External"/><Relationship Id="rId15" Type="http://schemas.openxmlformats.org/officeDocument/2006/relationships/hyperlink" Target="http://www.medicalproductguide.com/companies/2849/b-braun-medical-inc" TargetMode="External"/><Relationship Id="rId23" Type="http://schemas.openxmlformats.org/officeDocument/2006/relationships/hyperlink" Target="http://www.medicalproductguide.com/companies/15116/b-braun-singapore-pte-ltd" TargetMode="External"/><Relationship Id="rId28" Type="http://schemas.openxmlformats.org/officeDocument/2006/relationships/hyperlink" Target="http://www.amedicacorp.com/" TargetMode="External"/><Relationship Id="rId36" Type="http://schemas.openxmlformats.org/officeDocument/2006/relationships/hyperlink" Target="http://www.bellmed.biz/" TargetMode="External"/><Relationship Id="rId49" Type="http://schemas.openxmlformats.org/officeDocument/2006/relationships/hyperlink" Target="http://www.exac.com/" TargetMode="External"/><Relationship Id="rId57" Type="http://schemas.openxmlformats.org/officeDocument/2006/relationships/hyperlink" Target="http://www.isotech.com/" TargetMode="External"/><Relationship Id="rId10" Type="http://schemas.openxmlformats.org/officeDocument/2006/relationships/hyperlink" Target="http://www.medicalproductguide.com/companies/4257/ortho-development-corp" TargetMode="External"/><Relationship Id="rId31" Type="http://schemas.openxmlformats.org/officeDocument/2006/relationships/hyperlink" Target="http://www.arsenterprises.com/" TargetMode="External"/><Relationship Id="rId44" Type="http://schemas.openxmlformats.org/officeDocument/2006/relationships/hyperlink" Target="http://www.centinelspine.com/" TargetMode="External"/><Relationship Id="rId52" Type="http://schemas.openxmlformats.org/officeDocument/2006/relationships/hyperlink" Target="http://www.gsmedicalusa.com/" TargetMode="External"/><Relationship Id="rId60" Type="http://schemas.openxmlformats.org/officeDocument/2006/relationships/hyperlink" Target="http://www.medconceptsdev.com/" TargetMode="External"/><Relationship Id="rId65" Type="http://schemas.openxmlformats.org/officeDocument/2006/relationships/hyperlink" Target="http://www.phygenspine.com/" TargetMode="External"/><Relationship Id="rId73" Type="http://schemas.openxmlformats.org/officeDocument/2006/relationships/hyperlink" Target="http://www.southernspine.net/" TargetMode="External"/><Relationship Id="rId78" Type="http://schemas.openxmlformats.org/officeDocument/2006/relationships/hyperlink" Target="http://www.spinecraft.us/" TargetMode="External"/><Relationship Id="rId81" Type="http://schemas.openxmlformats.org/officeDocument/2006/relationships/hyperlink" Target="http://www.spineworksusa.com/" TargetMode="External"/><Relationship Id="rId86" Type="http://schemas.openxmlformats.org/officeDocument/2006/relationships/hyperlink" Target="http://www.medicalproductguide.com/companies/14211/integra-spine" TargetMode="External"/><Relationship Id="rId94" Type="http://schemas.openxmlformats.org/officeDocument/2006/relationships/hyperlink" Target="http://www.medicalproductguide.com/term/2049/orthopedic-internal-fixation-systems-spinal" TargetMode="External"/><Relationship Id="rId4" Type="http://schemas.openxmlformats.org/officeDocument/2006/relationships/hyperlink" Target="http://www.medicaldesignsllc.com/" TargetMode="External"/><Relationship Id="rId9" Type="http://schemas.openxmlformats.org/officeDocument/2006/relationships/hyperlink" Target="http://www.odev.com/" TargetMode="External"/><Relationship Id="rId13" Type="http://schemas.openxmlformats.org/officeDocument/2006/relationships/hyperlink" Target="http://www.medicalproductguide.com/companies/1716/aesculap-ag" TargetMode="External"/><Relationship Id="rId18" Type="http://schemas.openxmlformats.org/officeDocument/2006/relationships/hyperlink" Target="http://www.medicalproductguide.com/companies/3495/b-braun-medical-supplies-sdn-bhd" TargetMode="External"/><Relationship Id="rId39" Type="http://schemas.openxmlformats.org/officeDocument/2006/relationships/hyperlink" Target="http://www.blackstonemedical.com/" TargetMode="External"/><Relationship Id="rId34" Type="http://schemas.openxmlformats.org/officeDocument/2006/relationships/hyperlink" Target="http://www.baxanosurgical.com/" TargetMode="External"/><Relationship Id="rId50" Type="http://schemas.openxmlformats.org/officeDocument/2006/relationships/hyperlink" Target="http://www.evolvesurgical.com/" TargetMode="External"/><Relationship Id="rId55" Type="http://schemas.openxmlformats.org/officeDocument/2006/relationships/hyperlink" Target="http://www.medicalproductguide.com/term/4261/scanning-systems-laser-mammographic" TargetMode="External"/><Relationship Id="rId76" Type="http://schemas.openxmlformats.org/officeDocument/2006/relationships/hyperlink" Target="http://www.medicalproductguide.com/companies/22800/symmetry-surgical" TargetMode="External"/><Relationship Id="rId7" Type="http://schemas.openxmlformats.org/officeDocument/2006/relationships/hyperlink" Target="http://www.nexxtspine.com/" TargetMode="External"/><Relationship Id="rId71" Type="http://schemas.openxmlformats.org/officeDocument/2006/relationships/hyperlink" Target="http://www.medicalproductguide.com/companies/13820/small-bone-innovations-deutschland-gmbh" TargetMode="External"/><Relationship Id="rId92" Type="http://schemas.openxmlformats.org/officeDocument/2006/relationships/hyperlink" Target="http://www.titanspine.com/" TargetMode="External"/><Relationship Id="rId2" Type="http://schemas.openxmlformats.org/officeDocument/2006/relationships/hyperlink" Target="http://www.globusmedical.com/" TargetMode="External"/><Relationship Id="rId29" Type="http://schemas.openxmlformats.org/officeDocument/2006/relationships/hyperlink" Target="http://www.amendia.com/" TargetMode="External"/><Relationship Id="rId24" Type="http://schemas.openxmlformats.org/officeDocument/2006/relationships/hyperlink" Target="http://www.medicalproductguide.com/companies/15119/b-braun-medical-sa" TargetMode="External"/><Relationship Id="rId40" Type="http://schemas.openxmlformats.org/officeDocument/2006/relationships/hyperlink" Target="http://www.captivaspine.com/" TargetMode="External"/><Relationship Id="rId45" Type="http://schemas.openxmlformats.org/officeDocument/2006/relationships/hyperlink" Target="http://www.discmotion.com/" TargetMode="External"/><Relationship Id="rId66" Type="http://schemas.openxmlformats.org/officeDocument/2006/relationships/hyperlink" Target="http://www.pinnaclespinegroup.com/" TargetMode="External"/><Relationship Id="rId87" Type="http://schemas.openxmlformats.org/officeDocument/2006/relationships/hyperlink" Target="http://www.medicalproductguide.com/companies/15095/integra-neurosciences-ltd" TargetMode="External"/><Relationship Id="rId61" Type="http://schemas.openxmlformats.org/officeDocument/2006/relationships/hyperlink" Target="http://www.orthohelix.com/" TargetMode="External"/><Relationship Id="rId82" Type="http://schemas.openxmlformats.org/officeDocument/2006/relationships/hyperlink" Target="http://www.medicalproductguide.com/term/2049/orthopedic-internal-fixation-systems-spinal" TargetMode="External"/><Relationship Id="rId19" Type="http://schemas.openxmlformats.org/officeDocument/2006/relationships/hyperlink" Target="http://www.medicalproductguide.com/companies/11849/b_braun_avitum_ag" TargetMode="External"/><Relationship Id="rId14" Type="http://schemas.openxmlformats.org/officeDocument/2006/relationships/hyperlink" Target="http://www.medicalproductguide.com/companies/1961/b-braun-medical-ltd" TargetMode="External"/><Relationship Id="rId30" Type="http://schemas.openxmlformats.org/officeDocument/2006/relationships/hyperlink" Target="http://www.anulex.com/" TargetMode="External"/><Relationship Id="rId35" Type="http://schemas.openxmlformats.org/officeDocument/2006/relationships/hyperlink" Target="http://www.medicalproductguide.com/term/2263/orthopedic-external-fixation-systems-spinal" TargetMode="External"/><Relationship Id="rId56" Type="http://schemas.openxmlformats.org/officeDocument/2006/relationships/hyperlink" Target="http://www.inovasis.com/" TargetMode="External"/><Relationship Id="rId77" Type="http://schemas.openxmlformats.org/officeDocument/2006/relationships/hyperlink" Target="http://www.spinewave.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anulex.com/" TargetMode="External"/><Relationship Id="rId18" Type="http://schemas.openxmlformats.org/officeDocument/2006/relationships/hyperlink" Target="http://www.bellmed.biz/" TargetMode="External"/><Relationship Id="rId26" Type="http://schemas.openxmlformats.org/officeDocument/2006/relationships/hyperlink" Target="http://www.discmotion.com/" TargetMode="External"/><Relationship Id="rId39" Type="http://schemas.openxmlformats.org/officeDocument/2006/relationships/hyperlink" Target="http://www.medconceptsdev.com/" TargetMode="External"/><Relationship Id="rId21" Type="http://schemas.openxmlformats.org/officeDocument/2006/relationships/hyperlink" Target="http://www.blackstonemedical.com/" TargetMode="External"/><Relationship Id="rId34" Type="http://schemas.openxmlformats.org/officeDocument/2006/relationships/hyperlink" Target="http://www.imds.com/" TargetMode="External"/><Relationship Id="rId42" Type="http://schemas.openxmlformats.org/officeDocument/2006/relationships/hyperlink" Target="http://www.paradigmspine.com/" TargetMode="External"/><Relationship Id="rId47" Type="http://schemas.openxmlformats.org/officeDocument/2006/relationships/hyperlink" Target="http://www.totalsmallbone.com/" TargetMode="External"/><Relationship Id="rId50" Type="http://schemas.openxmlformats.org/officeDocument/2006/relationships/hyperlink" Target="http://www.spinecraft.us/" TargetMode="External"/><Relationship Id="rId55" Type="http://schemas.openxmlformats.org/officeDocument/2006/relationships/hyperlink" Target="http://www.integralife.com/" TargetMode="External"/><Relationship Id="rId7" Type="http://schemas.openxmlformats.org/officeDocument/2006/relationships/hyperlink" Target="http://www.nuvasive.com/" TargetMode="External"/><Relationship Id="rId2" Type="http://schemas.openxmlformats.org/officeDocument/2006/relationships/hyperlink" Target="http://www.globusmedical.com/" TargetMode="External"/><Relationship Id="rId16" Type="http://schemas.openxmlformats.org/officeDocument/2006/relationships/hyperlink" Target="http://www.axisspine.com/" TargetMode="External"/><Relationship Id="rId29" Type="http://schemas.openxmlformats.org/officeDocument/2006/relationships/hyperlink" Target="http://www.exac.com/" TargetMode="External"/><Relationship Id="rId11" Type="http://schemas.openxmlformats.org/officeDocument/2006/relationships/hyperlink" Target="http://www.amedicacorp.com/" TargetMode="External"/><Relationship Id="rId24" Type="http://schemas.openxmlformats.org/officeDocument/2006/relationships/hyperlink" Target="http://www.cayennemedical.com/" TargetMode="External"/><Relationship Id="rId32" Type="http://schemas.openxmlformats.org/officeDocument/2006/relationships/hyperlink" Target="http://www.gsmedicalusa.com/" TargetMode="External"/><Relationship Id="rId37" Type="http://schemas.openxmlformats.org/officeDocument/2006/relationships/hyperlink" Target="http://www.k2m.com/" TargetMode="External"/><Relationship Id="rId40" Type="http://schemas.openxmlformats.org/officeDocument/2006/relationships/hyperlink" Target="http://www.orthohelix.com/" TargetMode="External"/><Relationship Id="rId45" Type="http://schemas.openxmlformats.org/officeDocument/2006/relationships/hyperlink" Target="http://www.pioneersurgical.com/" TargetMode="External"/><Relationship Id="rId53" Type="http://schemas.openxmlformats.org/officeDocument/2006/relationships/hyperlink" Target="http://www.spineworksusa.com/" TargetMode="External"/><Relationship Id="rId58" Type="http://schemas.openxmlformats.org/officeDocument/2006/relationships/hyperlink" Target="http://www.vti-spine.com/" TargetMode="External"/><Relationship Id="rId5" Type="http://schemas.openxmlformats.org/officeDocument/2006/relationships/hyperlink" Target="http://www.cookmedical.com/" TargetMode="External"/><Relationship Id="rId19" Type="http://schemas.openxmlformats.org/officeDocument/2006/relationships/hyperlink" Target="http://www.bio-diagnostics.co.uk/" TargetMode="External"/><Relationship Id="rId4" Type="http://schemas.openxmlformats.org/officeDocument/2006/relationships/hyperlink" Target="http://www.medicaldesignsllc.com/" TargetMode="External"/><Relationship Id="rId9" Type="http://schemas.openxmlformats.org/officeDocument/2006/relationships/hyperlink" Target="http://www.aesculapusa.com/" TargetMode="External"/><Relationship Id="rId14" Type="http://schemas.openxmlformats.org/officeDocument/2006/relationships/hyperlink" Target="http://www.arsenterprises.com/" TargetMode="External"/><Relationship Id="rId22" Type="http://schemas.openxmlformats.org/officeDocument/2006/relationships/hyperlink" Target="http://www.captivaspine.com/" TargetMode="External"/><Relationship Id="rId27" Type="http://schemas.openxmlformats.org/officeDocument/2006/relationships/hyperlink" Target="http://www.dsmedical.co.uk/" TargetMode="External"/><Relationship Id="rId30" Type="http://schemas.openxmlformats.org/officeDocument/2006/relationships/hyperlink" Target="http://www.evolvesurgical.com/" TargetMode="External"/><Relationship Id="rId35" Type="http://schemas.openxmlformats.org/officeDocument/2006/relationships/hyperlink" Target="http://www.inovasis.com/" TargetMode="External"/><Relationship Id="rId43" Type="http://schemas.openxmlformats.org/officeDocument/2006/relationships/hyperlink" Target="http://www.phygenspine.com/" TargetMode="External"/><Relationship Id="rId48" Type="http://schemas.openxmlformats.org/officeDocument/2006/relationships/hyperlink" Target="http://www.southernspine.net/" TargetMode="External"/><Relationship Id="rId56" Type="http://schemas.openxmlformats.org/officeDocument/2006/relationships/hyperlink" Target="http://www.tidesmedical.com/" TargetMode="External"/><Relationship Id="rId8" Type="http://schemas.openxmlformats.org/officeDocument/2006/relationships/hyperlink" Target="http://www.odev.com/" TargetMode="External"/><Relationship Id="rId51" Type="http://schemas.openxmlformats.org/officeDocument/2006/relationships/hyperlink" Target="http://www.spineology.com/" TargetMode="External"/><Relationship Id="rId3" Type="http://schemas.openxmlformats.org/officeDocument/2006/relationships/hyperlink" Target="http://www.whipmix.com/" TargetMode="External"/><Relationship Id="rId12" Type="http://schemas.openxmlformats.org/officeDocument/2006/relationships/hyperlink" Target="http://www.amendia.com/" TargetMode="External"/><Relationship Id="rId17" Type="http://schemas.openxmlformats.org/officeDocument/2006/relationships/hyperlink" Target="http://www.baxanosurgical.com/" TargetMode="External"/><Relationship Id="rId25" Type="http://schemas.openxmlformats.org/officeDocument/2006/relationships/hyperlink" Target="http://www.centinelspine.com/" TargetMode="External"/><Relationship Id="rId33" Type="http://schemas.openxmlformats.org/officeDocument/2006/relationships/hyperlink" Target="http://www.hawkeyebiomedical.com/" TargetMode="External"/><Relationship Id="rId38" Type="http://schemas.openxmlformats.org/officeDocument/2006/relationships/hyperlink" Target="http://www.lanx.com/" TargetMode="External"/><Relationship Id="rId46" Type="http://schemas.openxmlformats.org/officeDocument/2006/relationships/hyperlink" Target="http://www.rsbspine.com/" TargetMode="External"/><Relationship Id="rId59" Type="http://schemas.openxmlformats.org/officeDocument/2006/relationships/hyperlink" Target="http://www.victoryproductsinc.com/" TargetMode="External"/><Relationship Id="rId20" Type="http://schemas.openxmlformats.org/officeDocument/2006/relationships/hyperlink" Target="http://www.biostructures.net/" TargetMode="External"/><Relationship Id="rId41" Type="http://schemas.openxmlformats.org/officeDocument/2006/relationships/hyperlink" Target="http://www.orthopediatrics.com/" TargetMode="External"/><Relationship Id="rId54" Type="http://schemas.openxmlformats.org/officeDocument/2006/relationships/hyperlink" Target="http://www.synapsemedical.com/" TargetMode="External"/><Relationship Id="rId1" Type="http://schemas.openxmlformats.org/officeDocument/2006/relationships/hyperlink" Target="http://www.spinewave.com/" TargetMode="External"/><Relationship Id="rId6" Type="http://schemas.openxmlformats.org/officeDocument/2006/relationships/hyperlink" Target="http://www.nexxtspine.com/" TargetMode="External"/><Relationship Id="rId15" Type="http://schemas.openxmlformats.org/officeDocument/2006/relationships/hyperlink" Target="http://www.atlasspine.com/" TargetMode="External"/><Relationship Id="rId23" Type="http://schemas.openxmlformats.org/officeDocument/2006/relationships/hyperlink" Target="http://www.cardomedical.com/" TargetMode="External"/><Relationship Id="rId28" Type="http://schemas.openxmlformats.org/officeDocument/2006/relationships/hyperlink" Target="http://www.eminentspine.com/" TargetMode="External"/><Relationship Id="rId36" Type="http://schemas.openxmlformats.org/officeDocument/2006/relationships/hyperlink" Target="http://www.isotech.com/" TargetMode="External"/><Relationship Id="rId49" Type="http://schemas.openxmlformats.org/officeDocument/2006/relationships/hyperlink" Target="http://www.specsurg.com/" TargetMode="External"/><Relationship Id="rId57" Type="http://schemas.openxmlformats.org/officeDocument/2006/relationships/hyperlink" Target="http://www.titanspine.com/" TargetMode="External"/><Relationship Id="rId10" Type="http://schemas.openxmlformats.org/officeDocument/2006/relationships/hyperlink" Target="http://www.allograftinnovations.com/" TargetMode="External"/><Relationship Id="rId31" Type="http://schemas.openxmlformats.org/officeDocument/2006/relationships/hyperlink" Target="http://www.genesisbps.com/" TargetMode="External"/><Relationship Id="rId44" Type="http://schemas.openxmlformats.org/officeDocument/2006/relationships/hyperlink" Target="http://www.pinnaclespinegroup.com/" TargetMode="External"/><Relationship Id="rId52" Type="http://schemas.openxmlformats.org/officeDocument/2006/relationships/hyperlink" Target="http://www.spinesmithusa.com/" TargetMode="External"/><Relationship Id="rId60" Type="http://schemas.openxmlformats.org/officeDocument/2006/relationships/hyperlink" Target="http://www.wenzelspine.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arsenterprises.com/" TargetMode="External"/><Relationship Id="rId18" Type="http://schemas.openxmlformats.org/officeDocument/2006/relationships/hyperlink" Target="http://www.bio-diagnostics.co.uk/" TargetMode="External"/><Relationship Id="rId26" Type="http://schemas.openxmlformats.org/officeDocument/2006/relationships/hyperlink" Target="http://www.dsmedical.co.uk/" TargetMode="External"/><Relationship Id="rId39" Type="http://schemas.openxmlformats.org/officeDocument/2006/relationships/hyperlink" Target="http://www.orthohelix.com/" TargetMode="External"/><Relationship Id="rId21" Type="http://schemas.openxmlformats.org/officeDocument/2006/relationships/hyperlink" Target="http://www.captivaspine.com/" TargetMode="External"/><Relationship Id="rId34" Type="http://schemas.openxmlformats.org/officeDocument/2006/relationships/hyperlink" Target="http://www.inovasis.com/" TargetMode="External"/><Relationship Id="rId42" Type="http://schemas.openxmlformats.org/officeDocument/2006/relationships/hyperlink" Target="http://www.phygenspine.com/" TargetMode="External"/><Relationship Id="rId47" Type="http://schemas.openxmlformats.org/officeDocument/2006/relationships/hyperlink" Target="http://www.southernspine.net/" TargetMode="External"/><Relationship Id="rId50" Type="http://schemas.openxmlformats.org/officeDocument/2006/relationships/hyperlink" Target="http://www.spinecraft.us/" TargetMode="External"/><Relationship Id="rId55" Type="http://schemas.openxmlformats.org/officeDocument/2006/relationships/hyperlink" Target="http://www.integralife.com/" TargetMode="External"/><Relationship Id="rId7" Type="http://schemas.openxmlformats.org/officeDocument/2006/relationships/hyperlink" Target="http://www.odev.com/" TargetMode="External"/><Relationship Id="rId2" Type="http://schemas.openxmlformats.org/officeDocument/2006/relationships/hyperlink" Target="http://www.whipmix.com/" TargetMode="External"/><Relationship Id="rId16" Type="http://schemas.openxmlformats.org/officeDocument/2006/relationships/hyperlink" Target="http://www.baxanosurgical.com/" TargetMode="External"/><Relationship Id="rId29" Type="http://schemas.openxmlformats.org/officeDocument/2006/relationships/hyperlink" Target="http://www.evolvesurgical.com/" TargetMode="External"/><Relationship Id="rId11" Type="http://schemas.openxmlformats.org/officeDocument/2006/relationships/hyperlink" Target="http://www.amendia.com/" TargetMode="External"/><Relationship Id="rId24" Type="http://schemas.openxmlformats.org/officeDocument/2006/relationships/hyperlink" Target="http://www.centinelspine.com/" TargetMode="External"/><Relationship Id="rId32" Type="http://schemas.openxmlformats.org/officeDocument/2006/relationships/hyperlink" Target="http://www.hawkeyebiomedical.com/" TargetMode="External"/><Relationship Id="rId37" Type="http://schemas.openxmlformats.org/officeDocument/2006/relationships/hyperlink" Target="http://www.lanx.com/" TargetMode="External"/><Relationship Id="rId40" Type="http://schemas.openxmlformats.org/officeDocument/2006/relationships/hyperlink" Target="http://www.orthopediatrics.com/" TargetMode="External"/><Relationship Id="rId45" Type="http://schemas.openxmlformats.org/officeDocument/2006/relationships/hyperlink" Target="http://www.rsbspine.com/" TargetMode="External"/><Relationship Id="rId53" Type="http://schemas.openxmlformats.org/officeDocument/2006/relationships/hyperlink" Target="http://www.spineworksusa.com/" TargetMode="External"/><Relationship Id="rId58" Type="http://schemas.openxmlformats.org/officeDocument/2006/relationships/hyperlink" Target="http://www.vti-spine.com/" TargetMode="External"/><Relationship Id="rId5" Type="http://schemas.openxmlformats.org/officeDocument/2006/relationships/hyperlink" Target="http://www.nexxtspine.com/" TargetMode="External"/><Relationship Id="rId19" Type="http://schemas.openxmlformats.org/officeDocument/2006/relationships/hyperlink" Target="http://www.biostructures.net/" TargetMode="External"/><Relationship Id="rId4" Type="http://schemas.openxmlformats.org/officeDocument/2006/relationships/hyperlink" Target="http://www.cookmedical.com/" TargetMode="External"/><Relationship Id="rId9" Type="http://schemas.openxmlformats.org/officeDocument/2006/relationships/hyperlink" Target="http://www.allograftinnovations.com/" TargetMode="External"/><Relationship Id="rId14" Type="http://schemas.openxmlformats.org/officeDocument/2006/relationships/hyperlink" Target="http://www.atlasspine.com/" TargetMode="External"/><Relationship Id="rId22" Type="http://schemas.openxmlformats.org/officeDocument/2006/relationships/hyperlink" Target="http://www.cardomedical.com/" TargetMode="External"/><Relationship Id="rId27" Type="http://schemas.openxmlformats.org/officeDocument/2006/relationships/hyperlink" Target="http://www.eminentspine.com/" TargetMode="External"/><Relationship Id="rId30" Type="http://schemas.openxmlformats.org/officeDocument/2006/relationships/hyperlink" Target="http://www.genesisbps.com/" TargetMode="External"/><Relationship Id="rId35" Type="http://schemas.openxmlformats.org/officeDocument/2006/relationships/hyperlink" Target="http://www.isotech.com/" TargetMode="External"/><Relationship Id="rId43" Type="http://schemas.openxmlformats.org/officeDocument/2006/relationships/hyperlink" Target="http://www.pinnaclespinegroup.com/" TargetMode="External"/><Relationship Id="rId48" Type="http://schemas.openxmlformats.org/officeDocument/2006/relationships/hyperlink" Target="http://www.specsurg.com/" TargetMode="External"/><Relationship Id="rId56" Type="http://schemas.openxmlformats.org/officeDocument/2006/relationships/hyperlink" Target="http://www.tidesmedical.com/" TargetMode="External"/><Relationship Id="rId8" Type="http://schemas.openxmlformats.org/officeDocument/2006/relationships/hyperlink" Target="http://www.aesculapusa.com/" TargetMode="External"/><Relationship Id="rId51" Type="http://schemas.openxmlformats.org/officeDocument/2006/relationships/hyperlink" Target="http://www.spineology.com/" TargetMode="External"/><Relationship Id="rId3" Type="http://schemas.openxmlformats.org/officeDocument/2006/relationships/hyperlink" Target="http://www.medicaldesignsllc.com/" TargetMode="External"/><Relationship Id="rId12" Type="http://schemas.openxmlformats.org/officeDocument/2006/relationships/hyperlink" Target="http://www.anulex.com/" TargetMode="External"/><Relationship Id="rId17" Type="http://schemas.openxmlformats.org/officeDocument/2006/relationships/hyperlink" Target="http://www.bellmed.biz/" TargetMode="External"/><Relationship Id="rId25" Type="http://schemas.openxmlformats.org/officeDocument/2006/relationships/hyperlink" Target="http://www.discmotion.com/" TargetMode="External"/><Relationship Id="rId33" Type="http://schemas.openxmlformats.org/officeDocument/2006/relationships/hyperlink" Target="http://www.imds.com/" TargetMode="External"/><Relationship Id="rId38" Type="http://schemas.openxmlformats.org/officeDocument/2006/relationships/hyperlink" Target="http://www.medconceptsdev.com/" TargetMode="External"/><Relationship Id="rId46" Type="http://schemas.openxmlformats.org/officeDocument/2006/relationships/hyperlink" Target="http://www.totalsmallbone.com/" TargetMode="External"/><Relationship Id="rId59" Type="http://schemas.openxmlformats.org/officeDocument/2006/relationships/hyperlink" Target="http://www.victoryproductsinc.com/" TargetMode="External"/><Relationship Id="rId20" Type="http://schemas.openxmlformats.org/officeDocument/2006/relationships/hyperlink" Target="http://www.blackstonemedical.com/" TargetMode="External"/><Relationship Id="rId41" Type="http://schemas.openxmlformats.org/officeDocument/2006/relationships/hyperlink" Target="http://www.paradigmspine.com/" TargetMode="External"/><Relationship Id="rId54" Type="http://schemas.openxmlformats.org/officeDocument/2006/relationships/hyperlink" Target="http://www.synapsemedical.com/" TargetMode="External"/><Relationship Id="rId1" Type="http://schemas.openxmlformats.org/officeDocument/2006/relationships/hyperlink" Target="http://www.globusmedical.com/" TargetMode="External"/><Relationship Id="rId6" Type="http://schemas.openxmlformats.org/officeDocument/2006/relationships/hyperlink" Target="http://www.nuvasive.com/" TargetMode="External"/><Relationship Id="rId15" Type="http://schemas.openxmlformats.org/officeDocument/2006/relationships/hyperlink" Target="http://www.axisspine.com/" TargetMode="External"/><Relationship Id="rId23" Type="http://schemas.openxmlformats.org/officeDocument/2006/relationships/hyperlink" Target="http://www.cayennemedical.com/" TargetMode="External"/><Relationship Id="rId28" Type="http://schemas.openxmlformats.org/officeDocument/2006/relationships/hyperlink" Target="http://www.exac.com/" TargetMode="External"/><Relationship Id="rId36" Type="http://schemas.openxmlformats.org/officeDocument/2006/relationships/hyperlink" Target="http://www.k2m.com/" TargetMode="External"/><Relationship Id="rId49" Type="http://schemas.openxmlformats.org/officeDocument/2006/relationships/hyperlink" Target="http://www.spinewave.com/" TargetMode="External"/><Relationship Id="rId57" Type="http://schemas.openxmlformats.org/officeDocument/2006/relationships/hyperlink" Target="http://www.titanspine.com/" TargetMode="External"/><Relationship Id="rId10" Type="http://schemas.openxmlformats.org/officeDocument/2006/relationships/hyperlink" Target="http://www.amedicacorp.com/" TargetMode="External"/><Relationship Id="rId31" Type="http://schemas.openxmlformats.org/officeDocument/2006/relationships/hyperlink" Target="http://www.gsmedicalusa.com/" TargetMode="External"/><Relationship Id="rId44" Type="http://schemas.openxmlformats.org/officeDocument/2006/relationships/hyperlink" Target="http://www.pioneersurgical.com/" TargetMode="External"/><Relationship Id="rId52" Type="http://schemas.openxmlformats.org/officeDocument/2006/relationships/hyperlink" Target="http://www.spinesmithusa.com/" TargetMode="External"/><Relationship Id="rId60" Type="http://schemas.openxmlformats.org/officeDocument/2006/relationships/hyperlink" Target="http://www.wenzelspine.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novabone.com/" TargetMode="External"/><Relationship Id="rId13" Type="http://schemas.openxmlformats.org/officeDocument/2006/relationships/hyperlink" Target="http://www.alliance-spine.com/" TargetMode="External"/><Relationship Id="rId18" Type="http://schemas.openxmlformats.org/officeDocument/2006/relationships/hyperlink" Target="http://www.consensusortho.com/" TargetMode="External"/><Relationship Id="rId3" Type="http://schemas.openxmlformats.org/officeDocument/2006/relationships/hyperlink" Target="http://www.spinalelements.com/" TargetMode="External"/><Relationship Id="rId21" Type="http://schemas.openxmlformats.org/officeDocument/2006/relationships/hyperlink" Target="http://www.rhausler.com/" TargetMode="External"/><Relationship Id="rId7" Type="http://schemas.openxmlformats.org/officeDocument/2006/relationships/hyperlink" Target="http://www.corelinksurgical.com/" TargetMode="External"/><Relationship Id="rId12" Type="http://schemas.openxmlformats.org/officeDocument/2006/relationships/hyperlink" Target="http://us.ldr.com/" TargetMode="External"/><Relationship Id="rId17" Type="http://schemas.openxmlformats.org/officeDocument/2006/relationships/hyperlink" Target="http://www.conceptiontechnologies.com/" TargetMode="External"/><Relationship Id="rId2" Type="http://schemas.openxmlformats.org/officeDocument/2006/relationships/hyperlink" Target="http://www.apexmed.com/" TargetMode="External"/><Relationship Id="rId16" Type="http://schemas.openxmlformats.org/officeDocument/2006/relationships/hyperlink" Target="http://www.atlasspine.com/" TargetMode="External"/><Relationship Id="rId20" Type="http://schemas.openxmlformats.org/officeDocument/2006/relationships/hyperlink" Target="http://www.pioneersurgical.com/" TargetMode="External"/><Relationship Id="rId1" Type="http://schemas.openxmlformats.org/officeDocument/2006/relationships/hyperlink" Target="http://www.vginnovations.com/" TargetMode="External"/><Relationship Id="rId6" Type="http://schemas.openxmlformats.org/officeDocument/2006/relationships/hyperlink" Target="http://www.meditechspine.com/" TargetMode="External"/><Relationship Id="rId11" Type="http://schemas.openxmlformats.org/officeDocument/2006/relationships/hyperlink" Target="http://medicalproductguide.com/term/6377/prostheses-intervertebral-disk" TargetMode="External"/><Relationship Id="rId5" Type="http://schemas.openxmlformats.org/officeDocument/2006/relationships/hyperlink" Target="http://medicalproductguide.com/term/3595/compressors-external-vascular" TargetMode="External"/><Relationship Id="rId15" Type="http://schemas.openxmlformats.org/officeDocument/2006/relationships/hyperlink" Target="http://www.si-bone.com/" TargetMode="External"/><Relationship Id="rId23" Type="http://schemas.openxmlformats.org/officeDocument/2006/relationships/hyperlink" Target="http://www.orthofix.com/" TargetMode="External"/><Relationship Id="rId10" Type="http://schemas.openxmlformats.org/officeDocument/2006/relationships/hyperlink" Target="http://www.genesysspine.com/" TargetMode="External"/><Relationship Id="rId19" Type="http://schemas.openxmlformats.org/officeDocument/2006/relationships/hyperlink" Target="http://www.orthoimplantcompany.com/" TargetMode="External"/><Relationship Id="rId4" Type="http://schemas.openxmlformats.org/officeDocument/2006/relationships/hyperlink" Target="http://www.spinefrontier.com/" TargetMode="External"/><Relationship Id="rId9" Type="http://schemas.openxmlformats.org/officeDocument/2006/relationships/hyperlink" Target="http://medicalproductguide.com/term/35647/grafts-bone-synthetic-biological-additives" TargetMode="External"/><Relationship Id="rId14" Type="http://schemas.openxmlformats.org/officeDocument/2006/relationships/hyperlink" Target="http://www.exac.com/" TargetMode="External"/><Relationship Id="rId22" Type="http://schemas.openxmlformats.org/officeDocument/2006/relationships/hyperlink" Target="http://www.rhinopod.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genesysspine.com/" TargetMode="External"/><Relationship Id="rId13" Type="http://schemas.openxmlformats.org/officeDocument/2006/relationships/hyperlink" Target="http://www.atlasspine.com/" TargetMode="External"/><Relationship Id="rId18" Type="http://schemas.openxmlformats.org/officeDocument/2006/relationships/hyperlink" Target="http://www.rhausler.com/" TargetMode="External"/><Relationship Id="rId3" Type="http://schemas.openxmlformats.org/officeDocument/2006/relationships/hyperlink" Target="http://www.spinalelements.com/" TargetMode="External"/><Relationship Id="rId7" Type="http://schemas.openxmlformats.org/officeDocument/2006/relationships/hyperlink" Target="http://www.novabone.com/" TargetMode="External"/><Relationship Id="rId12" Type="http://schemas.openxmlformats.org/officeDocument/2006/relationships/hyperlink" Target="http://www.si-bone.com/" TargetMode="External"/><Relationship Id="rId17" Type="http://schemas.openxmlformats.org/officeDocument/2006/relationships/hyperlink" Target="http://www.pioneersurgical.com/" TargetMode="External"/><Relationship Id="rId2" Type="http://schemas.openxmlformats.org/officeDocument/2006/relationships/hyperlink" Target="http://www.apexmed.com/" TargetMode="External"/><Relationship Id="rId16" Type="http://schemas.openxmlformats.org/officeDocument/2006/relationships/hyperlink" Target="http://www.orthoimplantcompany.com/" TargetMode="External"/><Relationship Id="rId20" Type="http://schemas.openxmlformats.org/officeDocument/2006/relationships/hyperlink" Target="http://www.orthofix.com/" TargetMode="External"/><Relationship Id="rId1" Type="http://schemas.openxmlformats.org/officeDocument/2006/relationships/hyperlink" Target="http://www.vginnovations.com/" TargetMode="External"/><Relationship Id="rId6" Type="http://schemas.openxmlformats.org/officeDocument/2006/relationships/hyperlink" Target="http://www.corelinksurgical.com/" TargetMode="External"/><Relationship Id="rId11" Type="http://schemas.openxmlformats.org/officeDocument/2006/relationships/hyperlink" Target="http://www.exac.com/" TargetMode="External"/><Relationship Id="rId5" Type="http://schemas.openxmlformats.org/officeDocument/2006/relationships/hyperlink" Target="http://www.meditechspine.com/" TargetMode="External"/><Relationship Id="rId15" Type="http://schemas.openxmlformats.org/officeDocument/2006/relationships/hyperlink" Target="http://www.consensusortho.com/" TargetMode="External"/><Relationship Id="rId10" Type="http://schemas.openxmlformats.org/officeDocument/2006/relationships/hyperlink" Target="http://www.alliance-spine.com/" TargetMode="External"/><Relationship Id="rId19" Type="http://schemas.openxmlformats.org/officeDocument/2006/relationships/hyperlink" Target="http://www.rhinopod.com/" TargetMode="External"/><Relationship Id="rId4" Type="http://schemas.openxmlformats.org/officeDocument/2006/relationships/hyperlink" Target="http://www.spinefrontier.com/" TargetMode="External"/><Relationship Id="rId9" Type="http://schemas.openxmlformats.org/officeDocument/2006/relationships/hyperlink" Target="http://us.ldr.com/" TargetMode="External"/><Relationship Id="rId14" Type="http://schemas.openxmlformats.org/officeDocument/2006/relationships/hyperlink" Target="http://www.conceptiontechnologies.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biospace.com/article/x-spine-systems-to-shut-down-lays-off-54-employees/" TargetMode="External"/><Relationship Id="rId7" Type="http://schemas.openxmlformats.org/officeDocument/2006/relationships/printerSettings" Target="../printerSettings/printerSettings5.bin"/><Relationship Id="rId2" Type="http://schemas.openxmlformats.org/officeDocument/2006/relationships/hyperlink" Target="https://www.docspot.com/p/thomas-m-sweeney" TargetMode="External"/><Relationship Id="rId1" Type="http://schemas.openxmlformats.org/officeDocument/2006/relationships/hyperlink" Target="https://openpaymentsdata.cms.gov/company/100000456813" TargetMode="External"/><Relationship Id="rId6" Type="http://schemas.openxmlformats.org/officeDocument/2006/relationships/hyperlink" Target="https://www.biospace.com/article/x-spine-systems-to-shut-down-lays-off-54-employees/" TargetMode="External"/><Relationship Id="rId5" Type="http://schemas.openxmlformats.org/officeDocument/2006/relationships/hyperlink" Target="https://ryortho.com/breaking/vti-a-patent-for-intercushion/" TargetMode="External"/><Relationship Id="rId4" Type="http://schemas.openxmlformats.org/officeDocument/2006/relationships/hyperlink" Target="https://www.fiercehealthcare.com/healthcare/alliance-surgical-distributors-showing-continual-and-steady-growth%20Company%20Description:%20Alliance%20Surgical%20Distributors,%20LLC%20is%20located%20in%20Redlands,%20CA,%20United%20States%20and%20is%20part%20of%20the%20Miscellaneous%20Nondurable%20Goods%20Merchant%20Wholesalers%20Industry.%20Alliance%20Surgical%20Distributors,%20LLC%20has%203%20total%20employees%20across%20all%20of%20its%20locations%20and%20generates%20$458,581%20in%20sales%20(USD).%20(Sales%20figure%20is%20modelled)."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923C9-7DBC-4EE0-AB6C-0DF72213117C}">
  <dimension ref="A1:Y198"/>
  <sheetViews>
    <sheetView zoomScale="110" zoomScaleNormal="110" workbookViewId="0">
      <pane ySplit="1" topLeftCell="A26" activePane="bottomLeft" state="frozen"/>
      <selection pane="bottomLeft" activeCell="X194" sqref="X194"/>
    </sheetView>
  </sheetViews>
  <sheetFormatPr defaultColWidth="8.77734375" defaultRowHeight="14.4" x14ac:dyDescent="0.3"/>
  <cols>
    <col min="1" max="1" width="43.77734375" style="11" customWidth="1"/>
    <col min="2" max="2" width="8.77734375" style="13" hidden="1" customWidth="1"/>
    <col min="3" max="3" width="13.77734375" style="13" hidden="1" customWidth="1"/>
    <col min="4" max="4" width="5" style="13" hidden="1" customWidth="1"/>
    <col min="5" max="5" width="11.109375" style="34" hidden="1" customWidth="1"/>
    <col min="6" max="6" width="11.33203125" style="13" hidden="1" customWidth="1"/>
    <col min="7" max="7" width="17" style="13" hidden="1" customWidth="1"/>
    <col min="8" max="8" width="17.77734375" style="13" hidden="1" customWidth="1"/>
    <col min="9" max="9" width="10.77734375" style="13" hidden="1" customWidth="1"/>
    <col min="10" max="10" width="19.44140625" style="13" hidden="1" customWidth="1"/>
    <col min="11" max="11" width="13.109375" style="13" hidden="1" customWidth="1"/>
    <col min="12" max="12" width="18.6640625" style="13" hidden="1" customWidth="1"/>
    <col min="13" max="13" width="10.77734375" style="15" hidden="1" customWidth="1"/>
    <col min="14" max="14" width="14" style="13" hidden="1" customWidth="1"/>
    <col min="15" max="15" width="11.77734375" style="13" hidden="1" customWidth="1"/>
    <col min="16" max="16" width="17.6640625" style="13" hidden="1" customWidth="1"/>
    <col min="17" max="17" width="14.44140625" style="13" hidden="1" customWidth="1"/>
    <col min="18" max="18" width="12.33203125" style="13" hidden="1" customWidth="1"/>
    <col min="19" max="20" width="23.33203125" style="13" hidden="1" customWidth="1"/>
    <col min="21" max="21" width="17.6640625" style="13" hidden="1" customWidth="1"/>
    <col min="22" max="22" width="13.77734375" style="26" customWidth="1"/>
    <col min="23" max="23" width="13.44140625" style="26" customWidth="1"/>
    <col min="24" max="24" width="16.44140625" customWidth="1"/>
  </cols>
  <sheetData>
    <row r="1" spans="1:24" s="1" customFormat="1" ht="31.2" customHeight="1" x14ac:dyDescent="0.3">
      <c r="A1" s="16" t="s">
        <v>0</v>
      </c>
      <c r="B1" s="17" t="s">
        <v>1</v>
      </c>
      <c r="C1" s="17" t="s">
        <v>2</v>
      </c>
      <c r="D1" s="17" t="s">
        <v>37</v>
      </c>
      <c r="E1" s="28" t="s">
        <v>3</v>
      </c>
      <c r="F1" s="17" t="s">
        <v>4</v>
      </c>
      <c r="G1" s="17" t="s">
        <v>5</v>
      </c>
      <c r="H1" s="17" t="s">
        <v>20</v>
      </c>
      <c r="I1" s="17" t="s">
        <v>6</v>
      </c>
      <c r="J1" s="17" t="s">
        <v>7</v>
      </c>
      <c r="K1" s="17" t="s">
        <v>8</v>
      </c>
      <c r="L1" s="17" t="s">
        <v>9</v>
      </c>
      <c r="M1" s="18" t="s">
        <v>10</v>
      </c>
      <c r="N1" s="17" t="s">
        <v>11</v>
      </c>
      <c r="O1" s="17" t="s">
        <v>12</v>
      </c>
      <c r="P1" s="17" t="s">
        <v>13</v>
      </c>
      <c r="Q1" s="17" t="s">
        <v>14</v>
      </c>
      <c r="R1" s="17" t="s">
        <v>15</v>
      </c>
      <c r="S1" s="17" t="s">
        <v>32</v>
      </c>
      <c r="T1" s="17" t="s">
        <v>33</v>
      </c>
      <c r="U1" s="19" t="s">
        <v>107</v>
      </c>
      <c r="V1" s="23" t="s">
        <v>123</v>
      </c>
      <c r="W1" s="23" t="s">
        <v>124</v>
      </c>
      <c r="X1" s="1" t="s">
        <v>145</v>
      </c>
    </row>
    <row r="2" spans="1:24" s="1" customFormat="1" ht="31.2" customHeight="1" x14ac:dyDescent="0.3">
      <c r="A2" s="71" t="s">
        <v>377</v>
      </c>
      <c r="B2" s="75"/>
      <c r="C2" s="75"/>
      <c r="D2" s="75"/>
      <c r="E2" s="76"/>
      <c r="F2" s="75"/>
      <c r="G2" s="75"/>
      <c r="H2" s="75"/>
      <c r="I2" s="75"/>
      <c r="J2" s="75"/>
      <c r="K2" s="75"/>
      <c r="L2" s="75"/>
      <c r="M2" s="77"/>
      <c r="N2" s="75"/>
      <c r="O2" s="75"/>
      <c r="P2" s="75"/>
      <c r="Q2" s="75"/>
      <c r="R2" s="75"/>
      <c r="S2" s="75"/>
      <c r="T2" s="75"/>
      <c r="U2" s="78"/>
      <c r="V2" s="23"/>
      <c r="W2" s="23"/>
    </row>
    <row r="3" spans="1:24" s="2" customFormat="1" x14ac:dyDescent="0.3">
      <c r="A3" s="9" t="s">
        <v>16</v>
      </c>
      <c r="B3" s="4" t="s">
        <v>22</v>
      </c>
      <c r="C3" s="4" t="s">
        <v>23</v>
      </c>
      <c r="D3" s="4"/>
      <c r="E3" s="29" t="s">
        <v>24</v>
      </c>
      <c r="F3" s="4" t="s">
        <v>25</v>
      </c>
      <c r="G3" s="4" t="s">
        <v>21</v>
      </c>
      <c r="H3" s="4" t="s">
        <v>26</v>
      </c>
      <c r="I3" s="4">
        <v>32226</v>
      </c>
      <c r="J3" s="4" t="s">
        <v>27</v>
      </c>
      <c r="K3" s="4" t="s">
        <v>28</v>
      </c>
      <c r="L3" s="5">
        <v>94459</v>
      </c>
      <c r="M3" s="12" t="s">
        <v>27</v>
      </c>
      <c r="N3" s="4"/>
      <c r="O3" s="8"/>
      <c r="P3" s="4"/>
      <c r="Q3" s="4" t="s">
        <v>29</v>
      </c>
      <c r="R3" s="4"/>
      <c r="S3" s="4" t="s">
        <v>31</v>
      </c>
      <c r="T3" s="4" t="s">
        <v>34</v>
      </c>
      <c r="U3" s="8" t="s">
        <v>105</v>
      </c>
      <c r="V3" s="24"/>
      <c r="W3" s="25"/>
    </row>
    <row r="4" spans="1:24" s="2" customFormat="1" ht="15.45" customHeight="1" x14ac:dyDescent="0.25">
      <c r="A4" s="9" t="s">
        <v>103</v>
      </c>
      <c r="B4" s="6" t="s">
        <v>35</v>
      </c>
      <c r="C4" s="6" t="s">
        <v>36</v>
      </c>
      <c r="D4" s="6" t="s">
        <v>38</v>
      </c>
      <c r="E4" s="30">
        <v>75379</v>
      </c>
      <c r="F4" s="6" t="s">
        <v>39</v>
      </c>
      <c r="G4" s="6" t="s">
        <v>106</v>
      </c>
      <c r="H4" s="4" t="s">
        <v>41</v>
      </c>
      <c r="I4" s="4">
        <v>75231</v>
      </c>
      <c r="J4" s="4" t="s">
        <v>27</v>
      </c>
      <c r="K4" s="4" t="s">
        <v>40</v>
      </c>
      <c r="L4" s="4" t="s">
        <v>42</v>
      </c>
      <c r="M4" s="12" t="s">
        <v>27</v>
      </c>
      <c r="N4" s="4"/>
      <c r="O4" s="4"/>
      <c r="P4" s="4"/>
      <c r="Q4" s="4" t="s">
        <v>29</v>
      </c>
      <c r="R4" s="4"/>
      <c r="S4" s="4"/>
      <c r="T4" s="4" t="s">
        <v>43</v>
      </c>
      <c r="U4" s="4" t="s">
        <v>104</v>
      </c>
      <c r="V4" s="24"/>
      <c r="W4" s="25"/>
    </row>
    <row r="5" spans="1:24" s="2" customFormat="1" ht="13.2" x14ac:dyDescent="0.25">
      <c r="A5" s="10" t="s">
        <v>66</v>
      </c>
      <c r="B5" s="4" t="s">
        <v>70</v>
      </c>
      <c r="C5" s="4" t="s">
        <v>71</v>
      </c>
      <c r="D5" s="4" t="s">
        <v>72</v>
      </c>
      <c r="E5" s="29">
        <v>80021</v>
      </c>
      <c r="F5" s="4" t="s">
        <v>73</v>
      </c>
      <c r="G5" s="4" t="s">
        <v>68</v>
      </c>
      <c r="H5" s="4" t="s">
        <v>69</v>
      </c>
      <c r="I5" s="4">
        <v>80202</v>
      </c>
      <c r="J5" s="4" t="s">
        <v>27</v>
      </c>
      <c r="K5" s="4" t="s">
        <v>67</v>
      </c>
      <c r="L5" s="4"/>
      <c r="M5" s="12" t="s">
        <v>75</v>
      </c>
      <c r="N5" s="4" t="s">
        <v>74</v>
      </c>
      <c r="O5" s="4"/>
      <c r="P5" s="4"/>
      <c r="Q5" s="4" t="s">
        <v>29</v>
      </c>
      <c r="R5" s="4"/>
      <c r="S5" s="4"/>
      <c r="T5" s="4" t="s">
        <v>76</v>
      </c>
      <c r="U5" s="4" t="s">
        <v>99</v>
      </c>
      <c r="V5" s="24"/>
      <c r="W5" s="25"/>
    </row>
    <row r="6" spans="1:24" s="2" customFormat="1" ht="13.2" x14ac:dyDescent="0.25">
      <c r="A6" s="9" t="s">
        <v>17</v>
      </c>
      <c r="B6" s="4" t="s">
        <v>46</v>
      </c>
      <c r="C6" s="4" t="s">
        <v>47</v>
      </c>
      <c r="D6" s="4" t="s">
        <v>48</v>
      </c>
      <c r="E6" s="29">
        <v>60142</v>
      </c>
      <c r="F6" s="4" t="s">
        <v>49</v>
      </c>
      <c r="G6" s="4" t="s">
        <v>45</v>
      </c>
      <c r="H6" s="4" t="s">
        <v>50</v>
      </c>
      <c r="I6" s="4">
        <v>89053</v>
      </c>
      <c r="J6" s="4" t="s">
        <v>27</v>
      </c>
      <c r="K6" s="4" t="s">
        <v>54</v>
      </c>
      <c r="L6" s="4" t="s">
        <v>44</v>
      </c>
      <c r="M6" s="12" t="s">
        <v>27</v>
      </c>
      <c r="N6" s="4" t="s">
        <v>53</v>
      </c>
      <c r="O6" s="4" t="s">
        <v>52</v>
      </c>
      <c r="P6" s="4" t="s">
        <v>51</v>
      </c>
      <c r="Q6" s="4" t="s">
        <v>29</v>
      </c>
      <c r="R6" s="4"/>
      <c r="S6" s="4"/>
      <c r="T6" s="4" t="s">
        <v>55</v>
      </c>
      <c r="U6" s="3"/>
      <c r="V6" s="25"/>
      <c r="W6" s="25"/>
    </row>
    <row r="7" spans="1:24" s="2" customFormat="1" ht="53.4" x14ac:dyDescent="0.3">
      <c r="A7" s="9" t="s">
        <v>61</v>
      </c>
      <c r="B7" s="6" t="s">
        <v>56</v>
      </c>
      <c r="C7" s="6" t="s">
        <v>57</v>
      </c>
      <c r="D7" s="4" t="s">
        <v>38</v>
      </c>
      <c r="E7" s="30">
        <v>78230</v>
      </c>
      <c r="F7" s="4" t="s">
        <v>58</v>
      </c>
      <c r="G7" s="4" t="s">
        <v>62</v>
      </c>
      <c r="H7" s="4" t="s">
        <v>63</v>
      </c>
      <c r="I7" s="4">
        <v>78006</v>
      </c>
      <c r="J7" s="4" t="s">
        <v>27</v>
      </c>
      <c r="K7" s="4" t="s">
        <v>60</v>
      </c>
      <c r="L7" s="4"/>
      <c r="M7" s="12" t="s">
        <v>75</v>
      </c>
      <c r="N7" s="7" t="s">
        <v>59</v>
      </c>
      <c r="O7" s="8"/>
      <c r="P7" s="4"/>
      <c r="Q7" s="4" t="s">
        <v>64</v>
      </c>
      <c r="R7" s="4"/>
      <c r="S7" s="4"/>
      <c r="T7" s="4" t="s">
        <v>65</v>
      </c>
      <c r="U7" s="8" t="s">
        <v>102</v>
      </c>
      <c r="V7" s="25"/>
      <c r="W7" s="25"/>
    </row>
    <row r="8" spans="1:24" s="2" customFormat="1" ht="13.2" x14ac:dyDescent="0.25">
      <c r="A8" s="9" t="s">
        <v>18</v>
      </c>
      <c r="B8" s="4" t="s">
        <v>77</v>
      </c>
      <c r="C8" s="4" t="s">
        <v>78</v>
      </c>
      <c r="D8" s="4" t="s">
        <v>79</v>
      </c>
      <c r="E8" s="29">
        <v>84010</v>
      </c>
      <c r="F8" s="4" t="s">
        <v>25</v>
      </c>
      <c r="G8" s="4"/>
      <c r="H8" s="4"/>
      <c r="I8" s="4"/>
      <c r="J8" s="4" t="s">
        <v>27</v>
      </c>
      <c r="K8" s="4" t="s">
        <v>80</v>
      </c>
      <c r="L8" s="4"/>
      <c r="M8" s="12" t="s">
        <v>75</v>
      </c>
      <c r="N8" s="4"/>
      <c r="O8" s="4"/>
      <c r="P8" s="4"/>
      <c r="Q8" s="4" t="s">
        <v>29</v>
      </c>
      <c r="R8" s="4"/>
      <c r="S8" s="4"/>
      <c r="T8" s="4" t="s">
        <v>81</v>
      </c>
      <c r="U8" s="4" t="s">
        <v>101</v>
      </c>
      <c r="V8" s="25"/>
      <c r="W8" s="25"/>
    </row>
    <row r="9" spans="1:24" s="2" customFormat="1" ht="13.2" x14ac:dyDescent="0.25">
      <c r="A9" s="9" t="s">
        <v>19</v>
      </c>
      <c r="B9" s="4" t="s">
        <v>89</v>
      </c>
      <c r="C9" s="4" t="s">
        <v>91</v>
      </c>
      <c r="D9" s="4" t="s">
        <v>38</v>
      </c>
      <c r="E9" s="29">
        <v>76013</v>
      </c>
      <c r="F9" s="4" t="s">
        <v>85</v>
      </c>
      <c r="G9" s="4"/>
      <c r="H9" s="4"/>
      <c r="I9" s="4"/>
      <c r="J9" s="4" t="s">
        <v>27</v>
      </c>
      <c r="K9" s="4" t="s">
        <v>82</v>
      </c>
      <c r="L9" s="4" t="s">
        <v>83</v>
      </c>
      <c r="M9" s="12" t="s">
        <v>75</v>
      </c>
      <c r="N9" s="4" t="s">
        <v>84</v>
      </c>
      <c r="O9" s="7"/>
      <c r="P9" s="4"/>
      <c r="Q9" s="4" t="s">
        <v>64</v>
      </c>
      <c r="R9" s="4"/>
      <c r="S9" s="4"/>
      <c r="T9" s="4" t="s">
        <v>43</v>
      </c>
      <c r="U9" s="7" t="s">
        <v>100</v>
      </c>
      <c r="V9" s="25"/>
      <c r="W9" s="25"/>
    </row>
    <row r="10" spans="1:24" s="2" customFormat="1" ht="13.2" x14ac:dyDescent="0.25">
      <c r="A10" s="9" t="s">
        <v>92</v>
      </c>
      <c r="B10" s="4" t="s">
        <v>90</v>
      </c>
      <c r="C10" s="4" t="s">
        <v>86</v>
      </c>
      <c r="D10" s="4" t="s">
        <v>87</v>
      </c>
      <c r="E10" s="29">
        <v>90278</v>
      </c>
      <c r="F10" s="4" t="s">
        <v>88</v>
      </c>
      <c r="G10" s="4"/>
      <c r="H10" s="4"/>
      <c r="I10" s="4"/>
      <c r="J10" s="4" t="s">
        <v>27</v>
      </c>
      <c r="K10" s="4" t="s">
        <v>96</v>
      </c>
      <c r="L10" s="4" t="s">
        <v>97</v>
      </c>
      <c r="M10" s="12" t="s">
        <v>27</v>
      </c>
      <c r="N10" s="4" t="s">
        <v>94</v>
      </c>
      <c r="O10" s="4" t="s">
        <v>93</v>
      </c>
      <c r="P10" s="4" t="s">
        <v>95</v>
      </c>
      <c r="Q10" s="4" t="s">
        <v>64</v>
      </c>
      <c r="R10" s="4"/>
      <c r="S10" s="4" t="s">
        <v>30</v>
      </c>
      <c r="T10" s="4" t="s">
        <v>98</v>
      </c>
      <c r="U10" s="3"/>
      <c r="V10" s="25"/>
      <c r="W10" s="25"/>
    </row>
    <row r="12" spans="1:24" x14ac:dyDescent="0.3">
      <c r="A12" s="54"/>
      <c r="B12" s="47"/>
      <c r="C12" s="47"/>
      <c r="D12" s="47"/>
      <c r="E12" s="48"/>
      <c r="V12" s="58"/>
      <c r="W12" s="58"/>
    </row>
    <row r="13" spans="1:24" x14ac:dyDescent="0.3">
      <c r="A13" s="57" t="s">
        <v>108</v>
      </c>
      <c r="B13" s="14"/>
      <c r="C13" s="14"/>
      <c r="D13" s="20" t="s">
        <v>127</v>
      </c>
      <c r="E13" s="31" t="s">
        <v>128</v>
      </c>
      <c r="V13" s="36" t="s">
        <v>125</v>
      </c>
      <c r="W13" s="36" t="s">
        <v>126</v>
      </c>
    </row>
    <row r="14" spans="1:24" x14ac:dyDescent="0.3">
      <c r="A14" s="57" t="s">
        <v>109</v>
      </c>
      <c r="D14" s="20" t="s">
        <v>38</v>
      </c>
      <c r="E14" s="31" t="s">
        <v>129</v>
      </c>
      <c r="V14" s="36" t="s">
        <v>143</v>
      </c>
      <c r="W14" s="36" t="s">
        <v>144</v>
      </c>
    </row>
    <row r="15" spans="1:24" x14ac:dyDescent="0.3">
      <c r="A15" s="57" t="s">
        <v>110</v>
      </c>
      <c r="D15" s="20" t="s">
        <v>87</v>
      </c>
      <c r="E15" s="31" t="s">
        <v>130</v>
      </c>
      <c r="V15" s="36">
        <v>424990</v>
      </c>
      <c r="W15" s="36">
        <v>5199</v>
      </c>
    </row>
    <row r="16" spans="1:24" x14ac:dyDescent="0.3">
      <c r="A16" s="57" t="s">
        <v>111</v>
      </c>
      <c r="D16" s="20" t="s">
        <v>131</v>
      </c>
      <c r="E16" s="31" t="s">
        <v>132</v>
      </c>
      <c r="V16" s="36" t="s">
        <v>143</v>
      </c>
      <c r="W16" s="36" t="s">
        <v>144</v>
      </c>
    </row>
    <row r="17" spans="1:25" x14ac:dyDescent="0.3">
      <c r="A17" s="57" t="s">
        <v>112</v>
      </c>
      <c r="D17" s="20" t="s">
        <v>133</v>
      </c>
      <c r="E17" s="31">
        <v>30062</v>
      </c>
      <c r="V17" s="36" t="s">
        <v>143</v>
      </c>
      <c r="W17" s="36" t="s">
        <v>144</v>
      </c>
    </row>
    <row r="18" spans="1:25" x14ac:dyDescent="0.3">
      <c r="A18" s="57" t="s">
        <v>113</v>
      </c>
      <c r="D18" s="20" t="s">
        <v>134</v>
      </c>
      <c r="E18" s="31" t="s">
        <v>135</v>
      </c>
      <c r="V18" s="36" t="s">
        <v>146</v>
      </c>
      <c r="W18" s="53" t="s">
        <v>151</v>
      </c>
    </row>
    <row r="19" spans="1:25" x14ac:dyDescent="0.3">
      <c r="A19" s="57" t="s">
        <v>114</v>
      </c>
      <c r="D19" s="27" t="s">
        <v>87</v>
      </c>
      <c r="E19" s="32">
        <v>92122</v>
      </c>
      <c r="V19" s="36">
        <v>33339</v>
      </c>
      <c r="W19" s="37">
        <v>38384</v>
      </c>
    </row>
    <row r="20" spans="1:25" x14ac:dyDescent="0.3">
      <c r="A20" s="57" t="s">
        <v>115</v>
      </c>
      <c r="D20" s="20" t="s">
        <v>136</v>
      </c>
      <c r="E20" s="31" t="s">
        <v>137</v>
      </c>
      <c r="V20" s="36">
        <v>541613</v>
      </c>
      <c r="W20" s="36">
        <v>7020</v>
      </c>
      <c r="X20" t="s">
        <v>148</v>
      </c>
      <c r="Y20" t="s">
        <v>147</v>
      </c>
    </row>
    <row r="21" spans="1:25" x14ac:dyDescent="0.3">
      <c r="A21" s="57" t="s">
        <v>116</v>
      </c>
      <c r="D21" s="20" t="s">
        <v>138</v>
      </c>
      <c r="E21" s="31">
        <v>7087</v>
      </c>
      <c r="V21" s="36">
        <v>621111</v>
      </c>
      <c r="W21" s="36">
        <v>8011</v>
      </c>
    </row>
    <row r="22" spans="1:25" x14ac:dyDescent="0.3">
      <c r="A22" s="57" t="s">
        <v>117</v>
      </c>
      <c r="D22" s="20" t="s">
        <v>131</v>
      </c>
      <c r="E22" s="31" t="s">
        <v>139</v>
      </c>
      <c r="V22" s="36">
        <v>423450</v>
      </c>
      <c r="W22" s="36">
        <v>5047</v>
      </c>
    </row>
    <row r="23" spans="1:25" x14ac:dyDescent="0.3">
      <c r="A23" s="57" t="s">
        <v>118</v>
      </c>
      <c r="D23" s="20" t="s">
        <v>79</v>
      </c>
      <c r="E23" s="31" t="s">
        <v>140</v>
      </c>
      <c r="V23" s="36">
        <v>5417</v>
      </c>
      <c r="W23" s="36">
        <v>8733</v>
      </c>
    </row>
    <row r="24" spans="1:25" x14ac:dyDescent="0.3">
      <c r="A24" s="57" t="s">
        <v>119</v>
      </c>
      <c r="D24" s="20" t="s">
        <v>87</v>
      </c>
      <c r="E24" s="31" t="s">
        <v>141</v>
      </c>
      <c r="V24" s="36">
        <v>621310</v>
      </c>
      <c r="W24" s="36">
        <v>8041</v>
      </c>
    </row>
    <row r="25" spans="1:25" x14ac:dyDescent="0.3">
      <c r="A25" s="39" t="s">
        <v>120</v>
      </c>
      <c r="D25" s="21" t="s">
        <v>142</v>
      </c>
      <c r="E25" s="33">
        <v>98121</v>
      </c>
      <c r="V25" s="36" t="s">
        <v>149</v>
      </c>
      <c r="W25" s="36" t="s">
        <v>150</v>
      </c>
    </row>
    <row r="26" spans="1:25" x14ac:dyDescent="0.3">
      <c r="A26" s="57" t="s">
        <v>121</v>
      </c>
      <c r="D26" s="20" t="s">
        <v>38</v>
      </c>
      <c r="E26" s="31">
        <v>75080</v>
      </c>
      <c r="V26" s="36">
        <v>621399</v>
      </c>
      <c r="W26" s="53" t="s">
        <v>151</v>
      </c>
    </row>
    <row r="27" spans="1:25" x14ac:dyDescent="0.3">
      <c r="A27" s="57" t="s">
        <v>122</v>
      </c>
      <c r="D27" s="20" t="s">
        <v>72</v>
      </c>
      <c r="E27" s="31">
        <v>80120</v>
      </c>
      <c r="V27" s="36">
        <v>165717</v>
      </c>
      <c r="W27" s="36">
        <v>8742</v>
      </c>
    </row>
    <row r="28" spans="1:25" x14ac:dyDescent="0.3">
      <c r="A28" s="56"/>
      <c r="B28" s="35"/>
      <c r="C28" s="35"/>
      <c r="D28" s="22"/>
      <c r="E28" s="49"/>
      <c r="V28" s="59"/>
      <c r="W28" s="59"/>
    </row>
    <row r="29" spans="1:25" x14ac:dyDescent="0.3">
      <c r="A29" s="38" t="s">
        <v>152</v>
      </c>
      <c r="C29" s="38" t="s">
        <v>164</v>
      </c>
      <c r="D29" s="38" t="s">
        <v>38</v>
      </c>
      <c r="E29" s="38">
        <v>75056</v>
      </c>
      <c r="V29" s="60">
        <v>339113</v>
      </c>
      <c r="W29" s="53"/>
    </row>
    <row r="30" spans="1:25" x14ac:dyDescent="0.3">
      <c r="A30" s="38" t="s">
        <v>153</v>
      </c>
      <c r="C30" s="38" t="s">
        <v>165</v>
      </c>
      <c r="D30" s="38" t="s">
        <v>87</v>
      </c>
      <c r="E30" s="38">
        <v>94520</v>
      </c>
      <c r="V30" s="60" t="s">
        <v>181</v>
      </c>
      <c r="W30" s="60" t="s">
        <v>180</v>
      </c>
    </row>
    <row r="31" spans="1:25" x14ac:dyDescent="0.3">
      <c r="A31" s="38" t="s">
        <v>154</v>
      </c>
      <c r="C31" s="38" t="s">
        <v>166</v>
      </c>
      <c r="D31" s="38" t="s">
        <v>131</v>
      </c>
      <c r="E31" s="38">
        <v>33477</v>
      </c>
      <c r="V31" s="61">
        <v>33339</v>
      </c>
      <c r="W31" s="61">
        <v>38384</v>
      </c>
    </row>
    <row r="32" spans="1:25" x14ac:dyDescent="0.3">
      <c r="A32" s="38" t="s">
        <v>155</v>
      </c>
      <c r="C32" s="38" t="s">
        <v>167</v>
      </c>
      <c r="D32" s="38" t="s">
        <v>168</v>
      </c>
      <c r="E32" s="41" t="s">
        <v>169</v>
      </c>
      <c r="V32" s="60">
        <v>334510</v>
      </c>
      <c r="W32" s="60" t="s">
        <v>182</v>
      </c>
    </row>
    <row r="33" spans="1:24" x14ac:dyDescent="0.3">
      <c r="A33" s="46" t="s">
        <v>156</v>
      </c>
      <c r="C33" s="42" t="s">
        <v>170</v>
      </c>
      <c r="D33" s="39" t="s">
        <v>87</v>
      </c>
      <c r="E33" s="39">
        <v>92211</v>
      </c>
      <c r="V33" s="53"/>
      <c r="W33" s="53"/>
    </row>
    <row r="34" spans="1:24" x14ac:dyDescent="0.3">
      <c r="A34" s="39" t="s">
        <v>157</v>
      </c>
      <c r="C34" s="43" t="s">
        <v>171</v>
      </c>
      <c r="D34" s="38" t="s">
        <v>48</v>
      </c>
      <c r="E34" s="38">
        <v>60611</v>
      </c>
      <c r="V34" s="61">
        <v>86862</v>
      </c>
      <c r="W34" s="36">
        <v>8139</v>
      </c>
    </row>
    <row r="35" spans="1:24" x14ac:dyDescent="0.3">
      <c r="A35" s="38" t="s">
        <v>158</v>
      </c>
      <c r="C35" s="38" t="s">
        <v>172</v>
      </c>
      <c r="D35" s="38" t="s">
        <v>127</v>
      </c>
      <c r="E35" s="38">
        <v>19380</v>
      </c>
      <c r="V35" s="60" t="s">
        <v>143</v>
      </c>
      <c r="W35" s="60" t="s">
        <v>144</v>
      </c>
    </row>
    <row r="36" spans="1:24" x14ac:dyDescent="0.3">
      <c r="A36" s="45" t="s">
        <v>159</v>
      </c>
      <c r="C36" s="44" t="s">
        <v>173</v>
      </c>
      <c r="D36" s="40" t="s">
        <v>87</v>
      </c>
      <c r="E36" s="40">
        <v>93611</v>
      </c>
      <c r="V36" s="53"/>
      <c r="W36" s="53"/>
    </row>
    <row r="37" spans="1:24" x14ac:dyDescent="0.3">
      <c r="A37" s="45" t="s">
        <v>160</v>
      </c>
      <c r="C37" s="43" t="s">
        <v>174</v>
      </c>
      <c r="D37" s="38" t="s">
        <v>72</v>
      </c>
      <c r="E37" s="38">
        <v>80235</v>
      </c>
      <c r="V37" s="53"/>
      <c r="W37" s="53"/>
    </row>
    <row r="38" spans="1:24" x14ac:dyDescent="0.3">
      <c r="A38" s="45" t="s">
        <v>161</v>
      </c>
      <c r="C38" s="38" t="s">
        <v>175</v>
      </c>
      <c r="D38" s="38" t="s">
        <v>79</v>
      </c>
      <c r="E38" s="41" t="s">
        <v>176</v>
      </c>
      <c r="V38" s="53"/>
      <c r="W38" s="53"/>
    </row>
    <row r="39" spans="1:24" x14ac:dyDescent="0.3">
      <c r="A39" s="38" t="s">
        <v>162</v>
      </c>
      <c r="C39" s="38" t="s">
        <v>177</v>
      </c>
      <c r="D39" s="38" t="s">
        <v>178</v>
      </c>
      <c r="E39" s="38">
        <v>37919</v>
      </c>
      <c r="V39" s="60" t="s">
        <v>184</v>
      </c>
      <c r="W39" s="60" t="s">
        <v>183</v>
      </c>
    </row>
    <row r="40" spans="1:24" x14ac:dyDescent="0.3">
      <c r="A40" s="38" t="s">
        <v>163</v>
      </c>
      <c r="C40" s="38" t="s">
        <v>179</v>
      </c>
      <c r="D40" s="38" t="s">
        <v>87</v>
      </c>
      <c r="E40" s="38">
        <v>94063</v>
      </c>
      <c r="V40" s="60" t="s">
        <v>186</v>
      </c>
      <c r="W40" s="60" t="s">
        <v>185</v>
      </c>
    </row>
    <row r="41" spans="1:24" x14ac:dyDescent="0.3">
      <c r="A41" s="38" t="s">
        <v>204</v>
      </c>
      <c r="C41" s="38" t="s">
        <v>193</v>
      </c>
      <c r="D41" s="38" t="s">
        <v>138</v>
      </c>
      <c r="E41" s="38" t="s">
        <v>194</v>
      </c>
      <c r="V41" s="60">
        <v>621111</v>
      </c>
      <c r="W41" s="60">
        <v>8011</v>
      </c>
      <c r="X41" t="s">
        <v>205</v>
      </c>
    </row>
    <row r="42" spans="1:24" x14ac:dyDescent="0.3">
      <c r="A42" s="39" t="s">
        <v>187</v>
      </c>
      <c r="C42" s="42" t="s">
        <v>195</v>
      </c>
      <c r="D42" s="39" t="s">
        <v>196</v>
      </c>
      <c r="E42" s="39">
        <v>47404</v>
      </c>
      <c r="V42" s="60" t="s">
        <v>206</v>
      </c>
      <c r="W42" s="60" t="s">
        <v>207</v>
      </c>
    </row>
    <row r="43" spans="1:24" x14ac:dyDescent="0.3">
      <c r="A43" s="38" t="s">
        <v>188</v>
      </c>
      <c r="C43" s="38" t="s">
        <v>197</v>
      </c>
      <c r="D43" s="38" t="s">
        <v>198</v>
      </c>
      <c r="E43" s="38">
        <v>63026</v>
      </c>
      <c r="V43" s="60">
        <v>424130</v>
      </c>
      <c r="W43" s="60">
        <v>5113</v>
      </c>
    </row>
    <row r="44" spans="1:24" x14ac:dyDescent="0.3">
      <c r="A44" s="46" t="s">
        <v>189</v>
      </c>
      <c r="C44" s="42" t="s">
        <v>199</v>
      </c>
      <c r="D44" s="39" t="s">
        <v>178</v>
      </c>
      <c r="E44" s="39">
        <v>37205</v>
      </c>
      <c r="V44" s="53"/>
      <c r="W44" s="53"/>
    </row>
    <row r="45" spans="1:24" x14ac:dyDescent="0.3">
      <c r="A45" s="38" t="s">
        <v>190</v>
      </c>
      <c r="C45" s="38" t="s">
        <v>200</v>
      </c>
      <c r="D45" s="38" t="s">
        <v>38</v>
      </c>
      <c r="E45" s="38">
        <v>78701</v>
      </c>
      <c r="V45" s="60">
        <v>541611</v>
      </c>
      <c r="W45" s="60">
        <v>8742</v>
      </c>
    </row>
    <row r="46" spans="1:24" x14ac:dyDescent="0.3">
      <c r="A46" s="38" t="s">
        <v>191</v>
      </c>
      <c r="C46" s="38" t="s">
        <v>201</v>
      </c>
      <c r="D46" s="38" t="s">
        <v>198</v>
      </c>
      <c r="E46" s="38">
        <v>63703</v>
      </c>
      <c r="V46" s="61">
        <v>50504</v>
      </c>
      <c r="W46" s="61">
        <v>42345423</v>
      </c>
    </row>
    <row r="47" spans="1:24" x14ac:dyDescent="0.3">
      <c r="A47" s="38" t="s">
        <v>192</v>
      </c>
      <c r="C47" s="38" t="s">
        <v>202</v>
      </c>
      <c r="D47" s="38" t="s">
        <v>38</v>
      </c>
      <c r="E47" s="38" t="s">
        <v>203</v>
      </c>
      <c r="V47" s="62">
        <v>621399</v>
      </c>
      <c r="W47" s="53"/>
    </row>
    <row r="48" spans="1:24" s="51" customFormat="1" x14ac:dyDescent="0.3">
      <c r="A48" s="55"/>
      <c r="C48" s="50"/>
      <c r="D48" s="50"/>
      <c r="E48" s="50"/>
      <c r="M48" s="52"/>
      <c r="V48" s="63"/>
      <c r="W48" s="64"/>
    </row>
    <row r="49" spans="1:23" x14ac:dyDescent="0.3">
      <c r="A49" s="45" t="s">
        <v>208</v>
      </c>
      <c r="V49" s="65"/>
      <c r="W49" s="65"/>
    </row>
    <row r="50" spans="1:23" x14ac:dyDescent="0.3">
      <c r="A50" s="38" t="s">
        <v>209</v>
      </c>
      <c r="V50" s="60">
        <v>561110</v>
      </c>
      <c r="W50" s="60">
        <v>8741</v>
      </c>
    </row>
    <row r="51" spans="1:23" x14ac:dyDescent="0.3">
      <c r="A51" s="38" t="s">
        <v>210</v>
      </c>
      <c r="V51" s="61">
        <v>33339</v>
      </c>
      <c r="W51" s="61">
        <v>38384</v>
      </c>
    </row>
    <row r="52" spans="1:23" x14ac:dyDescent="0.3">
      <c r="A52" s="39" t="s">
        <v>211</v>
      </c>
      <c r="V52" s="60">
        <v>541611</v>
      </c>
      <c r="W52" s="60">
        <v>874</v>
      </c>
    </row>
    <row r="53" spans="1:23" x14ac:dyDescent="0.3">
      <c r="A53" s="38" t="s">
        <v>212</v>
      </c>
      <c r="V53" s="60" t="s">
        <v>146</v>
      </c>
      <c r="W53" s="60" t="s">
        <v>182</v>
      </c>
    </row>
    <row r="54" spans="1:23" x14ac:dyDescent="0.3">
      <c r="A54" s="38" t="s">
        <v>213</v>
      </c>
      <c r="V54" s="60" t="s">
        <v>143</v>
      </c>
      <c r="W54" s="60" t="s">
        <v>144</v>
      </c>
    </row>
    <row r="55" spans="1:23" x14ac:dyDescent="0.3">
      <c r="A55" s="38" t="s">
        <v>243</v>
      </c>
      <c r="V55" s="60" t="s">
        <v>146</v>
      </c>
      <c r="W55" s="60" t="s">
        <v>182</v>
      </c>
    </row>
    <row r="56" spans="1:23" x14ac:dyDescent="0.3">
      <c r="A56" s="45" t="s">
        <v>214</v>
      </c>
      <c r="V56" s="53"/>
      <c r="W56" s="53"/>
    </row>
    <row r="57" spans="1:23" x14ac:dyDescent="0.3">
      <c r="A57" s="38" t="s">
        <v>215</v>
      </c>
      <c r="V57" s="60" t="s">
        <v>245</v>
      </c>
      <c r="W57" s="60" t="s">
        <v>244</v>
      </c>
    </row>
    <row r="58" spans="1:23" x14ac:dyDescent="0.3">
      <c r="A58" s="38" t="s">
        <v>216</v>
      </c>
      <c r="V58" s="60">
        <v>423450</v>
      </c>
      <c r="W58" s="60">
        <v>5047</v>
      </c>
    </row>
    <row r="59" spans="1:23" x14ac:dyDescent="0.3">
      <c r="A59" s="38" t="s">
        <v>217</v>
      </c>
      <c r="V59" s="60">
        <v>423450</v>
      </c>
      <c r="W59" s="60">
        <v>5047</v>
      </c>
    </row>
    <row r="60" spans="1:23" x14ac:dyDescent="0.3">
      <c r="A60" s="45" t="s">
        <v>218</v>
      </c>
      <c r="V60" s="53"/>
      <c r="W60" s="53"/>
    </row>
    <row r="61" spans="1:23" x14ac:dyDescent="0.3">
      <c r="A61" s="45" t="s">
        <v>219</v>
      </c>
      <c r="V61" s="53"/>
      <c r="W61" s="53"/>
    </row>
    <row r="62" spans="1:23" x14ac:dyDescent="0.3">
      <c r="A62" s="38" t="s">
        <v>220</v>
      </c>
      <c r="V62" s="60" t="s">
        <v>246</v>
      </c>
      <c r="W62" s="60" t="s">
        <v>247</v>
      </c>
    </row>
    <row r="63" spans="1:23" x14ac:dyDescent="0.3">
      <c r="A63" s="38" t="s">
        <v>221</v>
      </c>
      <c r="V63" s="60" t="s">
        <v>248</v>
      </c>
      <c r="W63" s="60" t="s">
        <v>249</v>
      </c>
    </row>
    <row r="64" spans="1:23" x14ac:dyDescent="0.3">
      <c r="A64" s="38" t="s">
        <v>222</v>
      </c>
      <c r="V64" s="60" t="s">
        <v>143</v>
      </c>
      <c r="W64" s="60" t="s">
        <v>144</v>
      </c>
    </row>
    <row r="65" spans="1:23" x14ac:dyDescent="0.3">
      <c r="A65" s="38" t="s">
        <v>223</v>
      </c>
      <c r="V65" s="60" t="s">
        <v>146</v>
      </c>
      <c r="W65" s="60" t="s">
        <v>250</v>
      </c>
    </row>
    <row r="66" spans="1:23" x14ac:dyDescent="0.3">
      <c r="A66" s="38" t="s">
        <v>224</v>
      </c>
      <c r="V66" s="60" t="s">
        <v>149</v>
      </c>
      <c r="W66" s="60" t="s">
        <v>251</v>
      </c>
    </row>
    <row r="67" spans="1:23" x14ac:dyDescent="0.3">
      <c r="A67" s="45" t="s">
        <v>16</v>
      </c>
      <c r="V67" s="53"/>
      <c r="W67" s="53"/>
    </row>
    <row r="68" spans="1:23" x14ac:dyDescent="0.3">
      <c r="A68" s="38" t="s">
        <v>103</v>
      </c>
      <c r="V68" s="60">
        <v>423450</v>
      </c>
      <c r="W68" s="60">
        <v>5047</v>
      </c>
    </row>
    <row r="69" spans="1:23" x14ac:dyDescent="0.3">
      <c r="A69" s="38" t="s">
        <v>17</v>
      </c>
      <c r="V69" s="60" t="s">
        <v>143</v>
      </c>
      <c r="W69" s="60" t="s">
        <v>144</v>
      </c>
    </row>
    <row r="70" spans="1:23" x14ac:dyDescent="0.3">
      <c r="A70" s="45" t="s">
        <v>225</v>
      </c>
      <c r="V70" s="53"/>
      <c r="W70" s="53"/>
    </row>
    <row r="71" spans="1:23" x14ac:dyDescent="0.3">
      <c r="A71" s="38" t="s">
        <v>226</v>
      </c>
      <c r="V71" s="60">
        <v>423450</v>
      </c>
      <c r="W71" s="60">
        <v>5047</v>
      </c>
    </row>
    <row r="72" spans="1:23" x14ac:dyDescent="0.3">
      <c r="A72" s="38" t="s">
        <v>227</v>
      </c>
      <c r="V72" s="60" t="s">
        <v>253</v>
      </c>
      <c r="W72" s="60" t="s">
        <v>252</v>
      </c>
    </row>
    <row r="73" spans="1:23" x14ac:dyDescent="0.3">
      <c r="A73" s="38" t="s">
        <v>228</v>
      </c>
      <c r="V73" s="60">
        <v>423450</v>
      </c>
      <c r="W73" s="60">
        <v>5047</v>
      </c>
    </row>
    <row r="74" spans="1:23" x14ac:dyDescent="0.3">
      <c r="A74" s="38" t="s">
        <v>229</v>
      </c>
      <c r="V74" s="60">
        <v>339113</v>
      </c>
      <c r="W74" s="60">
        <v>3842</v>
      </c>
    </row>
    <row r="75" spans="1:23" x14ac:dyDescent="0.3">
      <c r="A75" s="46" t="s">
        <v>230</v>
      </c>
      <c r="V75" s="53"/>
      <c r="W75" s="53"/>
    </row>
    <row r="76" spans="1:23" x14ac:dyDescent="0.3">
      <c r="A76" s="45" t="s">
        <v>231</v>
      </c>
      <c r="V76" s="53"/>
      <c r="W76" s="53"/>
    </row>
    <row r="77" spans="1:23" x14ac:dyDescent="0.3">
      <c r="A77" s="45" t="s">
        <v>232</v>
      </c>
      <c r="V77" s="53"/>
      <c r="W77" s="53"/>
    </row>
    <row r="78" spans="1:23" x14ac:dyDescent="0.3">
      <c r="A78" s="38" t="s">
        <v>233</v>
      </c>
      <c r="V78" s="60">
        <v>621320</v>
      </c>
      <c r="W78" s="60" t="s">
        <v>254</v>
      </c>
    </row>
    <row r="79" spans="1:23" x14ac:dyDescent="0.3">
      <c r="A79" s="45" t="s">
        <v>234</v>
      </c>
      <c r="V79" s="53"/>
      <c r="W79" s="53"/>
    </row>
    <row r="80" spans="1:23" x14ac:dyDescent="0.3">
      <c r="A80" s="38" t="s">
        <v>235</v>
      </c>
      <c r="V80" s="61">
        <v>33339</v>
      </c>
      <c r="W80" s="60">
        <v>384</v>
      </c>
    </row>
    <row r="81" spans="1:23" x14ac:dyDescent="0.3">
      <c r="A81" s="38" t="s">
        <v>236</v>
      </c>
      <c r="V81" s="61">
        <v>33339</v>
      </c>
      <c r="W81" s="60">
        <v>384</v>
      </c>
    </row>
    <row r="82" spans="1:23" x14ac:dyDescent="0.3">
      <c r="A82" s="39" t="s">
        <v>237</v>
      </c>
      <c r="V82" s="60">
        <v>621493</v>
      </c>
      <c r="W82" s="60">
        <v>8011</v>
      </c>
    </row>
    <row r="83" spans="1:23" x14ac:dyDescent="0.3">
      <c r="A83" s="38" t="s">
        <v>238</v>
      </c>
      <c r="V83" s="60">
        <v>621210</v>
      </c>
      <c r="W83" s="60">
        <v>8021</v>
      </c>
    </row>
    <row r="84" spans="1:23" x14ac:dyDescent="0.3">
      <c r="A84" s="38" t="s">
        <v>239</v>
      </c>
      <c r="V84" s="60">
        <v>621111</v>
      </c>
      <c r="W84" s="60">
        <v>8011</v>
      </c>
    </row>
    <row r="85" spans="1:23" x14ac:dyDescent="0.3">
      <c r="A85" s="38" t="s">
        <v>240</v>
      </c>
      <c r="V85" s="60" t="s">
        <v>256</v>
      </c>
      <c r="W85" s="60" t="s">
        <v>255</v>
      </c>
    </row>
    <row r="86" spans="1:23" x14ac:dyDescent="0.3">
      <c r="A86" s="45" t="s">
        <v>241</v>
      </c>
      <c r="V86" s="53"/>
      <c r="W86" s="53"/>
    </row>
    <row r="87" spans="1:23" x14ac:dyDescent="0.3">
      <c r="A87" s="38" t="s">
        <v>242</v>
      </c>
      <c r="V87" s="60">
        <v>423450</v>
      </c>
      <c r="W87" s="60">
        <v>5047</v>
      </c>
    </row>
    <row r="88" spans="1:23" x14ac:dyDescent="0.3">
      <c r="A88" s="54"/>
      <c r="V88" s="58"/>
      <c r="W88" s="58"/>
    </row>
    <row r="89" spans="1:23" x14ac:dyDescent="0.3">
      <c r="A89" s="38" t="s">
        <v>257</v>
      </c>
      <c r="V89" s="60" t="s">
        <v>181</v>
      </c>
      <c r="W89" s="60" t="s">
        <v>309</v>
      </c>
    </row>
    <row r="90" spans="1:23" x14ac:dyDescent="0.3">
      <c r="A90" s="45" t="s">
        <v>258</v>
      </c>
      <c r="B90" s="72"/>
      <c r="C90" s="72"/>
      <c r="D90" s="72"/>
      <c r="E90" s="73"/>
      <c r="F90" s="72"/>
      <c r="G90" s="72"/>
      <c r="H90" s="72"/>
      <c r="I90" s="72"/>
      <c r="J90" s="72"/>
      <c r="K90" s="72"/>
      <c r="L90" s="72"/>
      <c r="M90" s="74"/>
      <c r="N90" s="72"/>
      <c r="O90" s="72"/>
      <c r="P90" s="72"/>
      <c r="Q90" s="72"/>
      <c r="R90" s="72"/>
      <c r="S90" s="72"/>
      <c r="T90" s="72"/>
      <c r="U90" s="72"/>
      <c r="V90" s="53"/>
      <c r="W90" s="53"/>
    </row>
    <row r="91" spans="1:23" x14ac:dyDescent="0.3">
      <c r="A91" s="38" t="s">
        <v>259</v>
      </c>
      <c r="V91" s="60">
        <v>339113</v>
      </c>
      <c r="W91" s="60">
        <v>3842</v>
      </c>
    </row>
    <row r="92" spans="1:23" x14ac:dyDescent="0.3">
      <c r="A92" s="38" t="s">
        <v>260</v>
      </c>
      <c r="V92" s="60" t="s">
        <v>311</v>
      </c>
      <c r="W92" s="60" t="s">
        <v>310</v>
      </c>
    </row>
    <row r="93" spans="1:23" x14ac:dyDescent="0.3">
      <c r="A93" s="45" t="s">
        <v>261</v>
      </c>
      <c r="B93" s="72"/>
      <c r="C93" s="72"/>
      <c r="D93" s="72"/>
      <c r="E93" s="73"/>
      <c r="F93" s="72"/>
      <c r="G93" s="72"/>
      <c r="H93" s="72"/>
      <c r="I93" s="72"/>
      <c r="J93" s="72"/>
      <c r="K93" s="72"/>
      <c r="L93" s="72"/>
      <c r="M93" s="74"/>
      <c r="N93" s="72"/>
      <c r="O93" s="72"/>
      <c r="P93" s="72"/>
      <c r="Q93" s="72"/>
      <c r="R93" s="72"/>
      <c r="S93" s="72"/>
      <c r="T93" s="72"/>
      <c r="U93" s="72"/>
      <c r="V93" s="53"/>
      <c r="W93" s="53"/>
    </row>
    <row r="94" spans="1:23" x14ac:dyDescent="0.3">
      <c r="A94" s="45" t="s">
        <v>262</v>
      </c>
      <c r="V94" s="53"/>
      <c r="W94" s="53"/>
    </row>
    <row r="95" spans="1:23" x14ac:dyDescent="0.3">
      <c r="A95" s="45" t="s">
        <v>263</v>
      </c>
      <c r="V95" s="53"/>
      <c r="W95" s="53"/>
    </row>
    <row r="96" spans="1:23" x14ac:dyDescent="0.3">
      <c r="A96" s="38" t="s">
        <v>264</v>
      </c>
      <c r="V96" s="60">
        <v>339112</v>
      </c>
      <c r="W96" s="60">
        <v>3841</v>
      </c>
    </row>
    <row r="97" spans="1:24" x14ac:dyDescent="0.3">
      <c r="A97" s="38" t="s">
        <v>265</v>
      </c>
      <c r="V97" s="60">
        <v>423450</v>
      </c>
      <c r="W97" s="60">
        <v>5047</v>
      </c>
    </row>
    <row r="98" spans="1:24" x14ac:dyDescent="0.3">
      <c r="A98" s="38" t="s">
        <v>266</v>
      </c>
      <c r="V98" s="60">
        <v>423450</v>
      </c>
      <c r="W98" s="60">
        <v>5047</v>
      </c>
    </row>
    <row r="99" spans="1:24" x14ac:dyDescent="0.3">
      <c r="A99" s="38" t="s">
        <v>267</v>
      </c>
      <c r="V99" s="60">
        <v>339112</v>
      </c>
      <c r="W99" s="60">
        <v>3841</v>
      </c>
    </row>
    <row r="100" spans="1:24" x14ac:dyDescent="0.3">
      <c r="A100" s="46" t="s">
        <v>268</v>
      </c>
      <c r="V100" s="53"/>
      <c r="W100" s="53"/>
    </row>
    <row r="101" spans="1:24" x14ac:dyDescent="0.3">
      <c r="A101" s="38" t="s">
        <v>269</v>
      </c>
      <c r="V101" s="60">
        <v>623110</v>
      </c>
      <c r="W101" s="60">
        <v>8051</v>
      </c>
      <c r="X101" t="s">
        <v>312</v>
      </c>
    </row>
    <row r="102" spans="1:24" x14ac:dyDescent="0.3">
      <c r="A102" s="45" t="s">
        <v>270</v>
      </c>
      <c r="V102" s="53"/>
      <c r="W102" s="53"/>
    </row>
    <row r="103" spans="1:24" x14ac:dyDescent="0.3">
      <c r="A103" s="45" t="s">
        <v>271</v>
      </c>
      <c r="V103" s="53"/>
      <c r="W103" s="53"/>
    </row>
    <row r="104" spans="1:24" x14ac:dyDescent="0.3">
      <c r="A104" s="45" t="s">
        <v>272</v>
      </c>
      <c r="V104" s="53"/>
      <c r="W104" s="53"/>
    </row>
    <row r="105" spans="1:24" x14ac:dyDescent="0.3">
      <c r="A105" s="45" t="s">
        <v>273</v>
      </c>
      <c r="V105" s="53"/>
      <c r="W105" s="53"/>
    </row>
    <row r="106" spans="1:24" x14ac:dyDescent="0.3">
      <c r="A106" s="38" t="s">
        <v>274</v>
      </c>
      <c r="V106" s="60" t="s">
        <v>143</v>
      </c>
      <c r="W106" s="60" t="s">
        <v>144</v>
      </c>
    </row>
    <row r="107" spans="1:24" x14ac:dyDescent="0.3">
      <c r="A107" s="38" t="s">
        <v>275</v>
      </c>
      <c r="V107" s="60">
        <v>423450</v>
      </c>
      <c r="W107" s="60">
        <v>5047</v>
      </c>
    </row>
    <row r="108" spans="1:24" x14ac:dyDescent="0.3">
      <c r="A108" s="38" t="s">
        <v>276</v>
      </c>
      <c r="V108" s="53"/>
      <c r="W108" s="60">
        <v>6512</v>
      </c>
    </row>
    <row r="109" spans="1:24" x14ac:dyDescent="0.3">
      <c r="A109" s="38" t="s">
        <v>277</v>
      </c>
      <c r="V109" s="60">
        <v>423450</v>
      </c>
      <c r="W109" s="60">
        <v>5047</v>
      </c>
    </row>
    <row r="110" spans="1:24" x14ac:dyDescent="0.3">
      <c r="A110" s="39" t="s">
        <v>278</v>
      </c>
      <c r="V110" s="60">
        <v>423450</v>
      </c>
      <c r="W110" s="60">
        <v>5047</v>
      </c>
    </row>
    <row r="111" spans="1:24" x14ac:dyDescent="0.3">
      <c r="A111" s="45" t="s">
        <v>279</v>
      </c>
      <c r="V111" s="66"/>
      <c r="W111" s="53"/>
    </row>
    <row r="112" spans="1:24" x14ac:dyDescent="0.3">
      <c r="A112" s="46" t="s">
        <v>280</v>
      </c>
      <c r="V112" s="53"/>
      <c r="W112" s="53"/>
    </row>
    <row r="113" spans="1:24" x14ac:dyDescent="0.3">
      <c r="A113" s="45" t="s">
        <v>281</v>
      </c>
      <c r="V113" s="53"/>
      <c r="W113" s="53"/>
    </row>
    <row r="114" spans="1:24" x14ac:dyDescent="0.3">
      <c r="A114" s="38" t="s">
        <v>282</v>
      </c>
      <c r="V114" s="61">
        <v>33339</v>
      </c>
      <c r="W114" s="60">
        <v>384</v>
      </c>
    </row>
    <row r="115" spans="1:24" x14ac:dyDescent="0.3">
      <c r="A115" s="38" t="s">
        <v>283</v>
      </c>
      <c r="V115" s="60">
        <v>423450</v>
      </c>
      <c r="W115" s="60">
        <v>5047</v>
      </c>
    </row>
    <row r="116" spans="1:24" x14ac:dyDescent="0.3">
      <c r="A116" s="38" t="s">
        <v>284</v>
      </c>
      <c r="V116" s="60">
        <v>339112</v>
      </c>
      <c r="W116" s="60">
        <v>3841</v>
      </c>
    </row>
    <row r="117" spans="1:24" x14ac:dyDescent="0.3">
      <c r="A117" s="38" t="s">
        <v>285</v>
      </c>
      <c r="V117" s="60">
        <v>339112</v>
      </c>
      <c r="W117" s="60">
        <v>3841</v>
      </c>
    </row>
    <row r="118" spans="1:24" x14ac:dyDescent="0.3">
      <c r="A118" s="38" t="s">
        <v>286</v>
      </c>
      <c r="V118" s="60">
        <v>339112</v>
      </c>
      <c r="W118" s="60">
        <v>3841</v>
      </c>
    </row>
    <row r="119" spans="1:24" x14ac:dyDescent="0.3">
      <c r="A119" s="38" t="s">
        <v>287</v>
      </c>
      <c r="V119" s="60" t="s">
        <v>143</v>
      </c>
      <c r="W119" s="60" t="s">
        <v>144</v>
      </c>
    </row>
    <row r="120" spans="1:24" x14ac:dyDescent="0.3">
      <c r="A120" s="38" t="s">
        <v>288</v>
      </c>
      <c r="V120" s="60" t="s">
        <v>143</v>
      </c>
      <c r="W120" s="60" t="s">
        <v>144</v>
      </c>
    </row>
    <row r="121" spans="1:24" x14ac:dyDescent="0.3">
      <c r="A121" s="38" t="s">
        <v>289</v>
      </c>
      <c r="V121" s="60">
        <v>339112</v>
      </c>
      <c r="W121" s="60">
        <v>3841</v>
      </c>
    </row>
    <row r="122" spans="1:24" x14ac:dyDescent="0.3">
      <c r="A122" s="38" t="s">
        <v>290</v>
      </c>
      <c r="V122" s="60" t="s">
        <v>248</v>
      </c>
      <c r="W122" s="60" t="s">
        <v>249</v>
      </c>
    </row>
    <row r="123" spans="1:24" x14ac:dyDescent="0.3">
      <c r="A123" s="38" t="s">
        <v>291</v>
      </c>
      <c r="V123" s="60">
        <v>339112</v>
      </c>
      <c r="W123" s="60">
        <v>3841</v>
      </c>
    </row>
    <row r="124" spans="1:24" x14ac:dyDescent="0.3">
      <c r="A124" s="39" t="s">
        <v>292</v>
      </c>
      <c r="V124" s="60" t="s">
        <v>315</v>
      </c>
      <c r="W124" s="36" t="s">
        <v>314</v>
      </c>
      <c r="X124" t="s">
        <v>313</v>
      </c>
    </row>
    <row r="125" spans="1:24" x14ac:dyDescent="0.3">
      <c r="A125" s="38" t="s">
        <v>293</v>
      </c>
      <c r="V125" s="60" t="s">
        <v>143</v>
      </c>
      <c r="W125" s="60" t="s">
        <v>144</v>
      </c>
    </row>
    <row r="126" spans="1:24" x14ac:dyDescent="0.3">
      <c r="A126" s="45" t="s">
        <v>294</v>
      </c>
      <c r="V126" s="69"/>
      <c r="W126" s="69"/>
    </row>
    <row r="127" spans="1:24" x14ac:dyDescent="0.3">
      <c r="A127" s="45" t="s">
        <v>295</v>
      </c>
      <c r="V127" s="53"/>
      <c r="W127" s="53"/>
    </row>
    <row r="128" spans="1:24" ht="26.4" x14ac:dyDescent="0.3">
      <c r="A128" s="38" t="s">
        <v>296</v>
      </c>
      <c r="V128" s="70" t="s">
        <v>317</v>
      </c>
      <c r="W128" s="70" t="s">
        <v>316</v>
      </c>
    </row>
    <row r="129" spans="1:24" x14ac:dyDescent="0.3">
      <c r="A129" s="38" t="s">
        <v>297</v>
      </c>
      <c r="V129" s="60">
        <v>621310</v>
      </c>
      <c r="W129" s="60">
        <v>8041</v>
      </c>
    </row>
    <row r="130" spans="1:24" x14ac:dyDescent="0.3">
      <c r="A130" s="45" t="s">
        <v>298</v>
      </c>
      <c r="V130" s="53"/>
      <c r="W130" s="53"/>
    </row>
    <row r="131" spans="1:24" x14ac:dyDescent="0.3">
      <c r="A131" s="38" t="s">
        <v>299</v>
      </c>
      <c r="V131" s="60">
        <v>621310</v>
      </c>
      <c r="W131" s="60">
        <v>804</v>
      </c>
    </row>
    <row r="132" spans="1:24" x14ac:dyDescent="0.3">
      <c r="A132" s="38" t="s">
        <v>300</v>
      </c>
      <c r="V132" s="60">
        <v>424210</v>
      </c>
      <c r="W132" s="60">
        <v>5122</v>
      </c>
      <c r="X132" s="67" t="s">
        <v>318</v>
      </c>
    </row>
    <row r="133" spans="1:24" x14ac:dyDescent="0.3">
      <c r="A133" s="38" t="s">
        <v>301</v>
      </c>
      <c r="V133" s="60">
        <v>339112</v>
      </c>
      <c r="W133" s="60">
        <v>3841</v>
      </c>
      <c r="X133" s="67" t="s">
        <v>319</v>
      </c>
    </row>
    <row r="134" spans="1:24" x14ac:dyDescent="0.3">
      <c r="A134" s="38" t="s">
        <v>302</v>
      </c>
      <c r="V134" s="60">
        <v>621111</v>
      </c>
      <c r="W134" s="60">
        <v>801</v>
      </c>
    </row>
    <row r="135" spans="1:24" x14ac:dyDescent="0.3">
      <c r="A135" s="38" t="s">
        <v>303</v>
      </c>
      <c r="V135" s="60">
        <v>621111</v>
      </c>
      <c r="W135" s="60">
        <v>8011</v>
      </c>
    </row>
    <row r="136" spans="1:24" x14ac:dyDescent="0.3">
      <c r="A136" s="38" t="s">
        <v>304</v>
      </c>
      <c r="V136" s="60">
        <v>339112</v>
      </c>
      <c r="W136" s="60">
        <v>3841</v>
      </c>
    </row>
    <row r="137" spans="1:24" x14ac:dyDescent="0.3">
      <c r="A137" s="38" t="s">
        <v>305</v>
      </c>
      <c r="V137" s="60">
        <v>339112</v>
      </c>
      <c r="W137" s="60">
        <v>3841</v>
      </c>
    </row>
    <row r="138" spans="1:24" x14ac:dyDescent="0.3">
      <c r="A138" s="39" t="s">
        <v>306</v>
      </c>
      <c r="V138" s="60">
        <v>339114</v>
      </c>
      <c r="W138" s="60">
        <v>3843</v>
      </c>
    </row>
    <row r="139" spans="1:24" x14ac:dyDescent="0.3">
      <c r="A139" s="38" t="s">
        <v>307</v>
      </c>
      <c r="V139" s="60" t="s">
        <v>321</v>
      </c>
      <c r="W139" s="60" t="s">
        <v>320</v>
      </c>
    </row>
    <row r="140" spans="1:24" x14ac:dyDescent="0.3">
      <c r="A140" s="38" t="s">
        <v>308</v>
      </c>
      <c r="V140" s="60">
        <v>621111</v>
      </c>
      <c r="W140" s="60">
        <v>801</v>
      </c>
      <c r="X140" s="68" t="s">
        <v>322</v>
      </c>
    </row>
    <row r="141" spans="1:24" ht="30" customHeight="1" x14ac:dyDescent="0.3">
      <c r="A141" s="71" t="s">
        <v>378</v>
      </c>
      <c r="V141" s="35"/>
      <c r="W141" s="35"/>
    </row>
    <row r="142" spans="1:24" x14ac:dyDescent="0.3">
      <c r="A142" s="45" t="s">
        <v>323</v>
      </c>
      <c r="V142" s="79"/>
      <c r="W142" s="79"/>
    </row>
    <row r="143" spans="1:24" x14ac:dyDescent="0.3">
      <c r="A143" s="45" t="s">
        <v>324</v>
      </c>
      <c r="V143" s="79"/>
      <c r="W143" s="79"/>
    </row>
    <row r="144" spans="1:24" x14ac:dyDescent="0.3">
      <c r="A144" s="45" t="s">
        <v>325</v>
      </c>
      <c r="V144" s="79"/>
      <c r="W144" s="79"/>
    </row>
    <row r="145" spans="1:23" x14ac:dyDescent="0.3">
      <c r="A145" s="46" t="s">
        <v>326</v>
      </c>
      <c r="V145" s="79"/>
      <c r="W145" s="79"/>
    </row>
    <row r="146" spans="1:23" x14ac:dyDescent="0.3">
      <c r="A146" s="38" t="s">
        <v>327</v>
      </c>
      <c r="V146" s="89" t="s">
        <v>379</v>
      </c>
      <c r="W146" s="89">
        <v>6512</v>
      </c>
    </row>
    <row r="147" spans="1:23" x14ac:dyDescent="0.3">
      <c r="A147" s="45" t="s">
        <v>328</v>
      </c>
      <c r="B147" s="79"/>
      <c r="C147" s="79"/>
      <c r="D147" s="79"/>
      <c r="E147" s="80"/>
      <c r="F147" s="79"/>
      <c r="G147" s="79"/>
      <c r="H147" s="79"/>
      <c r="I147" s="79"/>
      <c r="J147" s="79"/>
      <c r="K147" s="79"/>
      <c r="L147" s="79"/>
      <c r="M147" s="81"/>
      <c r="N147" s="79"/>
      <c r="O147" s="79"/>
      <c r="P147" s="79"/>
      <c r="Q147" s="79"/>
      <c r="R147" s="79"/>
      <c r="S147" s="79"/>
      <c r="T147" s="79"/>
      <c r="U147" s="79"/>
      <c r="V147" s="90"/>
      <c r="W147" s="90"/>
    </row>
    <row r="148" spans="1:23" x14ac:dyDescent="0.3">
      <c r="A148" s="45" t="s">
        <v>329</v>
      </c>
      <c r="B148" s="79"/>
      <c r="C148" s="79"/>
      <c r="D148" s="79"/>
      <c r="E148" s="80"/>
      <c r="F148" s="79"/>
      <c r="G148" s="79"/>
      <c r="H148" s="79"/>
      <c r="I148" s="79"/>
      <c r="J148" s="79"/>
      <c r="K148" s="79"/>
      <c r="L148" s="79"/>
      <c r="M148" s="81"/>
      <c r="N148" s="79"/>
      <c r="O148" s="79"/>
      <c r="P148" s="79"/>
      <c r="Q148" s="79"/>
      <c r="R148" s="79"/>
      <c r="S148" s="79"/>
      <c r="T148" s="79"/>
      <c r="U148" s="79"/>
      <c r="V148" s="90"/>
      <c r="W148" s="90"/>
    </row>
    <row r="149" spans="1:23" x14ac:dyDescent="0.3">
      <c r="A149" s="38" t="s">
        <v>330</v>
      </c>
      <c r="V149" s="89" t="s">
        <v>380</v>
      </c>
      <c r="W149" s="89">
        <v>5999</v>
      </c>
    </row>
    <row r="150" spans="1:23" x14ac:dyDescent="0.3">
      <c r="A150" s="45" t="s">
        <v>331</v>
      </c>
      <c r="V150" s="90"/>
      <c r="W150" s="90"/>
    </row>
    <row r="151" spans="1:23" x14ac:dyDescent="0.3">
      <c r="A151" s="46" t="s">
        <v>332</v>
      </c>
      <c r="B151" s="79"/>
      <c r="C151" s="79"/>
      <c r="D151" s="79"/>
      <c r="E151" s="80"/>
      <c r="F151" s="79"/>
      <c r="G151" s="79"/>
      <c r="H151" s="79"/>
      <c r="I151" s="79"/>
      <c r="J151" s="79"/>
      <c r="K151" s="79"/>
      <c r="L151" s="79"/>
      <c r="M151" s="81"/>
      <c r="N151" s="79"/>
      <c r="O151" s="79"/>
      <c r="P151" s="79"/>
      <c r="Q151" s="79"/>
      <c r="R151" s="79"/>
      <c r="S151" s="79"/>
      <c r="T151" s="79"/>
      <c r="U151" s="79"/>
      <c r="V151" s="90"/>
      <c r="W151" s="90"/>
    </row>
    <row r="152" spans="1:23" x14ac:dyDescent="0.3">
      <c r="A152" s="45" t="s">
        <v>333</v>
      </c>
      <c r="B152" s="79"/>
      <c r="C152" s="79"/>
      <c r="D152" s="79"/>
      <c r="E152" s="80"/>
      <c r="F152" s="79"/>
      <c r="G152" s="79"/>
      <c r="H152" s="79"/>
      <c r="I152" s="79"/>
      <c r="J152" s="79"/>
      <c r="K152" s="79"/>
      <c r="L152" s="79"/>
      <c r="M152" s="81"/>
      <c r="N152" s="79"/>
      <c r="O152" s="79"/>
      <c r="P152" s="79"/>
      <c r="Q152" s="79"/>
      <c r="R152" s="79"/>
      <c r="S152" s="79"/>
      <c r="T152" s="79"/>
      <c r="U152" s="79"/>
      <c r="V152" s="90"/>
      <c r="W152" s="90"/>
    </row>
    <row r="153" spans="1:23" x14ac:dyDescent="0.3">
      <c r="A153" s="45" t="s">
        <v>334</v>
      </c>
      <c r="B153" s="79"/>
      <c r="C153" s="79"/>
      <c r="D153" s="79"/>
      <c r="E153" s="80"/>
      <c r="F153" s="79"/>
      <c r="G153" s="79"/>
      <c r="H153" s="79"/>
      <c r="I153" s="79"/>
      <c r="J153" s="79"/>
      <c r="K153" s="79"/>
      <c r="L153" s="79"/>
      <c r="M153" s="81"/>
      <c r="N153" s="79"/>
      <c r="O153" s="79"/>
      <c r="P153" s="79"/>
      <c r="Q153" s="79"/>
      <c r="R153" s="79"/>
      <c r="S153" s="79"/>
      <c r="T153" s="79"/>
      <c r="U153" s="79"/>
      <c r="V153" s="90"/>
      <c r="W153" s="90"/>
    </row>
    <row r="154" spans="1:23" x14ac:dyDescent="0.3">
      <c r="A154" s="45" t="s">
        <v>335</v>
      </c>
      <c r="B154" s="79"/>
      <c r="C154" s="79"/>
      <c r="D154" s="79"/>
      <c r="E154" s="80"/>
      <c r="F154" s="79"/>
      <c r="G154" s="79"/>
      <c r="H154" s="79"/>
      <c r="I154" s="79"/>
      <c r="J154" s="79"/>
      <c r="K154" s="79"/>
      <c r="L154" s="79"/>
      <c r="M154" s="81"/>
      <c r="N154" s="79"/>
      <c r="O154" s="79"/>
      <c r="P154" s="79"/>
      <c r="Q154" s="79"/>
      <c r="R154" s="79"/>
      <c r="S154" s="79"/>
      <c r="T154" s="79"/>
      <c r="U154" s="79"/>
      <c r="V154" s="90"/>
      <c r="W154" s="90"/>
    </row>
    <row r="155" spans="1:23" x14ac:dyDescent="0.3">
      <c r="A155" s="38" t="s">
        <v>336</v>
      </c>
      <c r="B155" s="79"/>
      <c r="C155" s="79"/>
      <c r="D155" s="79"/>
      <c r="E155" s="80"/>
      <c r="F155" s="79"/>
      <c r="G155" s="79"/>
      <c r="H155" s="79"/>
      <c r="I155" s="79"/>
      <c r="J155" s="79"/>
      <c r="K155" s="79"/>
      <c r="L155" s="79"/>
      <c r="M155" s="81"/>
      <c r="N155" s="79"/>
      <c r="O155" s="79"/>
      <c r="P155" s="79"/>
      <c r="Q155" s="79"/>
      <c r="R155" s="79"/>
      <c r="S155" s="79"/>
      <c r="T155" s="79"/>
      <c r="U155" s="79"/>
      <c r="V155" s="89">
        <v>621310</v>
      </c>
      <c r="W155" s="89">
        <v>8690</v>
      </c>
    </row>
    <row r="156" spans="1:23" x14ac:dyDescent="0.3">
      <c r="A156" s="38" t="s">
        <v>337</v>
      </c>
      <c r="V156" s="89">
        <v>541611</v>
      </c>
      <c r="W156" s="89">
        <v>8742</v>
      </c>
    </row>
    <row r="157" spans="1:23" x14ac:dyDescent="0.3">
      <c r="A157" s="45" t="s">
        <v>338</v>
      </c>
      <c r="B157" s="79"/>
      <c r="C157" s="79"/>
      <c r="D157" s="79"/>
      <c r="E157" s="80"/>
      <c r="F157" s="79"/>
      <c r="G157" s="79"/>
      <c r="H157" s="79"/>
      <c r="I157" s="79"/>
      <c r="J157" s="79"/>
      <c r="K157" s="79"/>
      <c r="L157" s="79"/>
      <c r="M157" s="81"/>
      <c r="N157" s="79"/>
      <c r="O157" s="79"/>
      <c r="P157" s="79"/>
      <c r="Q157" s="79"/>
      <c r="R157" s="79"/>
      <c r="S157" s="79"/>
      <c r="T157" s="79"/>
      <c r="U157" s="79"/>
      <c r="V157" s="90"/>
      <c r="W157" s="90"/>
    </row>
    <row r="158" spans="1:23" x14ac:dyDescent="0.3">
      <c r="A158" s="45" t="s">
        <v>339</v>
      </c>
      <c r="B158" s="79"/>
      <c r="C158" s="79"/>
      <c r="D158" s="79"/>
      <c r="E158" s="80"/>
      <c r="F158" s="79"/>
      <c r="G158" s="79"/>
      <c r="H158" s="79"/>
      <c r="I158" s="79"/>
      <c r="J158" s="79"/>
      <c r="K158" s="79"/>
      <c r="L158" s="79"/>
      <c r="M158" s="81"/>
      <c r="N158" s="79"/>
      <c r="O158" s="79"/>
      <c r="P158" s="79"/>
      <c r="Q158" s="79"/>
      <c r="R158" s="79"/>
      <c r="S158" s="79"/>
      <c r="T158" s="79"/>
      <c r="U158" s="79"/>
      <c r="V158" s="90"/>
      <c r="W158" s="90"/>
    </row>
    <row r="159" spans="1:23" x14ac:dyDescent="0.3">
      <c r="A159" s="45" t="s">
        <v>340</v>
      </c>
      <c r="B159" s="79"/>
      <c r="C159" s="79"/>
      <c r="D159" s="79"/>
      <c r="E159" s="80"/>
      <c r="F159" s="79"/>
      <c r="G159" s="79"/>
      <c r="H159" s="79"/>
      <c r="I159" s="79"/>
      <c r="J159" s="79"/>
      <c r="K159" s="79"/>
      <c r="L159" s="79"/>
      <c r="M159" s="81"/>
      <c r="N159" s="79"/>
      <c r="O159" s="79"/>
      <c r="P159" s="79"/>
      <c r="Q159" s="79"/>
      <c r="R159" s="79"/>
      <c r="S159" s="79"/>
      <c r="T159" s="79"/>
      <c r="U159" s="79"/>
      <c r="V159" s="90"/>
      <c r="W159" s="90"/>
    </row>
    <row r="160" spans="1:23" x14ac:dyDescent="0.3">
      <c r="A160" s="38" t="s">
        <v>341</v>
      </c>
      <c r="B160" s="79"/>
      <c r="C160" s="79"/>
      <c r="D160" s="79"/>
      <c r="E160" s="80"/>
      <c r="F160" s="79"/>
      <c r="G160" s="79"/>
      <c r="H160" s="79"/>
      <c r="I160" s="79"/>
      <c r="J160" s="79"/>
      <c r="K160" s="79"/>
      <c r="L160" s="79"/>
      <c r="M160" s="81"/>
      <c r="N160" s="79"/>
      <c r="O160" s="79"/>
      <c r="P160" s="79"/>
      <c r="Q160" s="79"/>
      <c r="R160" s="79"/>
      <c r="S160" s="79"/>
      <c r="T160" s="79"/>
      <c r="U160" s="79"/>
      <c r="V160" s="89">
        <v>5414</v>
      </c>
      <c r="W160" s="89">
        <v>7410</v>
      </c>
    </row>
    <row r="161" spans="1:23" x14ac:dyDescent="0.3">
      <c r="A161" s="38" t="s">
        <v>342</v>
      </c>
      <c r="V161" s="89" t="s">
        <v>143</v>
      </c>
      <c r="W161" s="89" t="s">
        <v>144</v>
      </c>
    </row>
    <row r="162" spans="1:23" x14ac:dyDescent="0.3">
      <c r="A162" s="45" t="s">
        <v>343</v>
      </c>
      <c r="B162" s="79"/>
      <c r="C162" s="79"/>
      <c r="D162" s="79"/>
      <c r="E162" s="80"/>
      <c r="F162" s="79"/>
      <c r="G162" s="79"/>
      <c r="H162" s="79"/>
      <c r="I162" s="79"/>
      <c r="J162" s="79"/>
      <c r="K162" s="79"/>
      <c r="L162" s="79"/>
      <c r="M162" s="81"/>
      <c r="N162" s="79"/>
      <c r="O162" s="79"/>
      <c r="P162" s="79"/>
      <c r="Q162" s="79"/>
      <c r="R162" s="79"/>
      <c r="S162" s="79"/>
      <c r="T162" s="79"/>
      <c r="U162" s="79"/>
      <c r="V162" s="90"/>
      <c r="W162" s="90"/>
    </row>
    <row r="163" spans="1:23" x14ac:dyDescent="0.3">
      <c r="A163" s="45" t="s">
        <v>66</v>
      </c>
      <c r="B163" s="79"/>
      <c r="C163" s="79"/>
      <c r="D163" s="79"/>
      <c r="E163" s="80"/>
      <c r="F163" s="79"/>
      <c r="G163" s="79"/>
      <c r="H163" s="79"/>
      <c r="I163" s="79"/>
      <c r="J163" s="79"/>
      <c r="K163" s="79"/>
      <c r="L163" s="79"/>
      <c r="M163" s="81"/>
      <c r="N163" s="79"/>
      <c r="O163" s="79"/>
      <c r="P163" s="79"/>
      <c r="Q163" s="79"/>
      <c r="R163" s="79"/>
      <c r="S163" s="79"/>
      <c r="T163" s="79"/>
      <c r="U163" s="79"/>
      <c r="V163" s="90"/>
      <c r="W163" s="90"/>
    </row>
    <row r="164" spans="1:23" x14ac:dyDescent="0.3">
      <c r="A164" s="38" t="s">
        <v>344</v>
      </c>
      <c r="V164" s="89" t="s">
        <v>146</v>
      </c>
      <c r="W164" s="89" t="s">
        <v>182</v>
      </c>
    </row>
    <row r="165" spans="1:23" x14ac:dyDescent="0.3">
      <c r="A165" s="46" t="s">
        <v>345</v>
      </c>
      <c r="B165" s="79"/>
      <c r="C165" s="79"/>
      <c r="D165" s="79"/>
      <c r="E165" s="80"/>
      <c r="F165" s="79"/>
      <c r="G165" s="79"/>
      <c r="H165" s="79"/>
      <c r="I165" s="79"/>
      <c r="J165" s="79"/>
      <c r="K165" s="79"/>
      <c r="L165" s="79"/>
      <c r="M165" s="81"/>
      <c r="N165" s="79"/>
      <c r="O165" s="79"/>
      <c r="P165" s="79"/>
      <c r="Q165" s="79"/>
      <c r="R165" s="79"/>
      <c r="S165" s="79"/>
      <c r="T165" s="79"/>
      <c r="U165" s="79"/>
      <c r="V165" s="90"/>
      <c r="W165" s="90"/>
    </row>
    <row r="166" spans="1:23" x14ac:dyDescent="0.3">
      <c r="A166" s="38" t="s">
        <v>346</v>
      </c>
      <c r="V166" s="89" t="s">
        <v>143</v>
      </c>
      <c r="W166" s="89" t="s">
        <v>144</v>
      </c>
    </row>
    <row r="167" spans="1:23" x14ac:dyDescent="0.3">
      <c r="A167" s="45" t="s">
        <v>347</v>
      </c>
      <c r="B167" s="79"/>
      <c r="C167" s="79"/>
      <c r="D167" s="79"/>
      <c r="E167" s="80"/>
      <c r="F167" s="79"/>
      <c r="G167" s="79"/>
      <c r="H167" s="79"/>
      <c r="I167" s="79"/>
      <c r="J167" s="79"/>
      <c r="K167" s="79"/>
      <c r="L167" s="79"/>
      <c r="M167" s="81"/>
      <c r="N167" s="79"/>
      <c r="O167" s="79"/>
      <c r="P167" s="79"/>
      <c r="Q167" s="79"/>
      <c r="R167" s="79"/>
      <c r="S167" s="79"/>
      <c r="T167" s="79"/>
      <c r="U167" s="79"/>
      <c r="V167" s="90"/>
      <c r="W167" s="90"/>
    </row>
    <row r="168" spans="1:23" x14ac:dyDescent="0.3">
      <c r="A168" s="45" t="s">
        <v>348</v>
      </c>
      <c r="B168" s="79"/>
      <c r="C168" s="79"/>
      <c r="D168" s="79"/>
      <c r="E168" s="80"/>
      <c r="F168" s="79"/>
      <c r="G168" s="79"/>
      <c r="H168" s="79"/>
      <c r="I168" s="79"/>
      <c r="J168" s="79"/>
      <c r="K168" s="79"/>
      <c r="L168" s="79"/>
      <c r="M168" s="81"/>
      <c r="N168" s="79"/>
      <c r="O168" s="79"/>
      <c r="P168" s="79"/>
      <c r="Q168" s="79"/>
      <c r="R168" s="79"/>
      <c r="S168" s="79"/>
      <c r="T168" s="79"/>
      <c r="U168" s="79"/>
      <c r="V168" s="90"/>
      <c r="W168" s="90"/>
    </row>
    <row r="169" spans="1:23" x14ac:dyDescent="0.3">
      <c r="A169" s="45" t="s">
        <v>349</v>
      </c>
      <c r="B169" s="79"/>
      <c r="C169" s="79"/>
      <c r="D169" s="79"/>
      <c r="E169" s="80"/>
      <c r="F169" s="79"/>
      <c r="G169" s="79"/>
      <c r="H169" s="79"/>
      <c r="I169" s="79"/>
      <c r="J169" s="79"/>
      <c r="K169" s="79"/>
      <c r="L169" s="79"/>
      <c r="M169" s="81"/>
      <c r="N169" s="79"/>
      <c r="O169" s="79"/>
      <c r="P169" s="79"/>
      <c r="Q169" s="79"/>
      <c r="R169" s="79"/>
      <c r="S169" s="79"/>
      <c r="T169" s="79"/>
      <c r="U169" s="79"/>
      <c r="V169" s="90"/>
      <c r="W169" s="90"/>
    </row>
    <row r="170" spans="1:23" x14ac:dyDescent="0.3">
      <c r="A170" s="45" t="s">
        <v>350</v>
      </c>
      <c r="B170" s="79"/>
      <c r="C170" s="79"/>
      <c r="D170" s="79"/>
      <c r="E170" s="80"/>
      <c r="F170" s="79"/>
      <c r="G170" s="79"/>
      <c r="H170" s="79"/>
      <c r="I170" s="79"/>
      <c r="J170" s="79"/>
      <c r="K170" s="79"/>
      <c r="L170" s="79"/>
      <c r="M170" s="81"/>
      <c r="N170" s="79"/>
      <c r="O170" s="79"/>
      <c r="P170" s="79"/>
      <c r="Q170" s="79"/>
      <c r="R170" s="79"/>
      <c r="S170" s="79"/>
      <c r="T170" s="79"/>
      <c r="U170" s="79"/>
      <c r="V170" s="90"/>
      <c r="W170" s="90"/>
    </row>
    <row r="171" spans="1:23" x14ac:dyDescent="0.3">
      <c r="A171" s="45" t="s">
        <v>351</v>
      </c>
      <c r="B171" s="82"/>
      <c r="C171" s="82"/>
      <c r="D171" s="82"/>
      <c r="E171" s="83"/>
      <c r="F171" s="82"/>
      <c r="G171" s="82"/>
      <c r="H171" s="82"/>
      <c r="I171" s="82"/>
      <c r="J171" s="82"/>
      <c r="K171" s="82"/>
      <c r="L171" s="82"/>
      <c r="M171" s="84"/>
      <c r="N171" s="82"/>
      <c r="O171" s="82"/>
      <c r="P171" s="82"/>
      <c r="Q171" s="82"/>
      <c r="R171" s="82"/>
      <c r="S171" s="82"/>
      <c r="T171" s="82"/>
      <c r="U171" s="82"/>
      <c r="V171" s="90"/>
      <c r="W171" s="90"/>
    </row>
    <row r="172" spans="1:23" x14ac:dyDescent="0.3">
      <c r="A172" s="45" t="s">
        <v>352</v>
      </c>
      <c r="B172" s="82"/>
      <c r="C172" s="82"/>
      <c r="D172" s="82"/>
      <c r="E172" s="83"/>
      <c r="F172" s="82"/>
      <c r="G172" s="82"/>
      <c r="H172" s="82"/>
      <c r="I172" s="82"/>
      <c r="J172" s="82"/>
      <c r="K172" s="82"/>
      <c r="L172" s="82"/>
      <c r="M172" s="84"/>
      <c r="N172" s="82"/>
      <c r="O172" s="82"/>
      <c r="P172" s="82"/>
      <c r="Q172" s="82"/>
      <c r="R172" s="82"/>
      <c r="S172" s="82"/>
      <c r="T172" s="82"/>
      <c r="U172" s="82"/>
      <c r="V172" s="90"/>
      <c r="W172" s="90"/>
    </row>
    <row r="173" spans="1:23" x14ac:dyDescent="0.3">
      <c r="A173" s="45" t="s">
        <v>353</v>
      </c>
      <c r="B173" s="82"/>
      <c r="C173" s="82"/>
      <c r="D173" s="82"/>
      <c r="E173" s="83"/>
      <c r="F173" s="82"/>
      <c r="G173" s="82"/>
      <c r="H173" s="82"/>
      <c r="I173" s="82"/>
      <c r="J173" s="82"/>
      <c r="K173" s="82"/>
      <c r="L173" s="82"/>
      <c r="M173" s="84"/>
      <c r="N173" s="82"/>
      <c r="O173" s="82"/>
      <c r="P173" s="82"/>
      <c r="Q173" s="82"/>
      <c r="R173" s="82"/>
      <c r="S173" s="82"/>
      <c r="T173" s="82"/>
      <c r="U173" s="82"/>
      <c r="V173" s="90"/>
      <c r="W173" s="90"/>
    </row>
    <row r="174" spans="1:23" x14ac:dyDescent="0.3">
      <c r="A174" s="45" t="s">
        <v>354</v>
      </c>
      <c r="B174" s="82"/>
      <c r="C174" s="82"/>
      <c r="D174" s="82"/>
      <c r="E174" s="83"/>
      <c r="F174" s="82"/>
      <c r="G174" s="82"/>
      <c r="H174" s="82"/>
      <c r="I174" s="82"/>
      <c r="J174" s="82"/>
      <c r="K174" s="82"/>
      <c r="L174" s="82"/>
      <c r="M174" s="84"/>
      <c r="N174" s="82"/>
      <c r="O174" s="82"/>
      <c r="P174" s="82"/>
      <c r="Q174" s="82"/>
      <c r="R174" s="82"/>
      <c r="S174" s="82"/>
      <c r="T174" s="82"/>
      <c r="U174" s="82"/>
      <c r="V174" s="90"/>
      <c r="W174" s="90"/>
    </row>
    <row r="175" spans="1:23" x14ac:dyDescent="0.3">
      <c r="A175" s="45" t="s">
        <v>355</v>
      </c>
      <c r="B175" s="82"/>
      <c r="C175" s="82"/>
      <c r="D175" s="82"/>
      <c r="E175" s="83"/>
      <c r="F175" s="82"/>
      <c r="G175" s="82"/>
      <c r="H175" s="82"/>
      <c r="I175" s="82"/>
      <c r="J175" s="82"/>
      <c r="K175" s="82"/>
      <c r="L175" s="82"/>
      <c r="M175" s="84"/>
      <c r="N175" s="82"/>
      <c r="O175" s="82"/>
      <c r="P175" s="82"/>
      <c r="Q175" s="82"/>
      <c r="R175" s="82"/>
      <c r="S175" s="82"/>
      <c r="T175" s="82"/>
      <c r="U175" s="82"/>
      <c r="V175" s="90"/>
      <c r="W175" s="90"/>
    </row>
    <row r="176" spans="1:23" x14ac:dyDescent="0.3">
      <c r="A176" s="38" t="s">
        <v>356</v>
      </c>
      <c r="B176" s="86"/>
      <c r="C176" s="86"/>
      <c r="D176" s="86"/>
      <c r="E176" s="87"/>
      <c r="F176" s="86"/>
      <c r="G176" s="86"/>
      <c r="H176" s="86"/>
      <c r="I176" s="86"/>
      <c r="J176" s="86"/>
      <c r="K176" s="86"/>
      <c r="L176" s="86"/>
      <c r="M176" s="88"/>
      <c r="N176" s="86"/>
      <c r="O176" s="86"/>
      <c r="P176" s="86"/>
      <c r="Q176" s="86"/>
      <c r="R176" s="86"/>
      <c r="S176" s="86"/>
      <c r="T176" s="86"/>
      <c r="U176" s="86"/>
      <c r="V176" s="89"/>
      <c r="W176" s="89">
        <v>4659</v>
      </c>
    </row>
    <row r="177" spans="1:23" x14ac:dyDescent="0.3">
      <c r="A177" s="38" t="s">
        <v>357</v>
      </c>
      <c r="V177" s="89">
        <v>621111</v>
      </c>
      <c r="W177" s="89">
        <v>8011</v>
      </c>
    </row>
    <row r="178" spans="1:23" x14ac:dyDescent="0.3">
      <c r="A178" s="45" t="s">
        <v>358</v>
      </c>
      <c r="B178" s="79"/>
      <c r="C178" s="79"/>
      <c r="D178" s="79"/>
      <c r="E178" s="80"/>
      <c r="F178" s="79"/>
      <c r="G178" s="79"/>
      <c r="H178" s="79"/>
      <c r="I178" s="79"/>
      <c r="J178" s="79"/>
      <c r="K178" s="79"/>
      <c r="L178" s="79"/>
      <c r="M178" s="81"/>
      <c r="N178" s="79"/>
      <c r="O178" s="79"/>
      <c r="P178" s="79"/>
      <c r="Q178" s="79"/>
      <c r="R178" s="79"/>
      <c r="S178" s="79"/>
      <c r="T178" s="79"/>
      <c r="U178" s="79"/>
      <c r="V178" s="90"/>
      <c r="W178" s="90"/>
    </row>
    <row r="179" spans="1:23" x14ac:dyDescent="0.3">
      <c r="A179" s="45" t="s">
        <v>359</v>
      </c>
      <c r="B179" s="79"/>
      <c r="C179" s="79"/>
      <c r="D179" s="79"/>
      <c r="E179" s="80"/>
      <c r="F179" s="79"/>
      <c r="G179" s="79"/>
      <c r="H179" s="79"/>
      <c r="I179" s="79"/>
      <c r="J179" s="79"/>
      <c r="K179" s="79"/>
      <c r="L179" s="79"/>
      <c r="M179" s="81"/>
      <c r="N179" s="79"/>
      <c r="O179" s="79"/>
      <c r="P179" s="79"/>
      <c r="Q179" s="79"/>
      <c r="R179" s="79"/>
      <c r="S179" s="79"/>
      <c r="T179" s="79"/>
      <c r="U179" s="79"/>
      <c r="V179" s="90"/>
      <c r="W179" s="90"/>
    </row>
    <row r="180" spans="1:23" x14ac:dyDescent="0.3">
      <c r="A180" s="38" t="s">
        <v>360</v>
      </c>
      <c r="V180" s="89">
        <v>541611</v>
      </c>
      <c r="W180" s="89">
        <v>7020</v>
      </c>
    </row>
    <row r="181" spans="1:23" x14ac:dyDescent="0.3">
      <c r="A181" s="45" t="s">
        <v>361</v>
      </c>
      <c r="B181" s="79"/>
      <c r="C181" s="79"/>
      <c r="D181" s="79"/>
      <c r="E181" s="80"/>
      <c r="F181" s="79"/>
      <c r="G181" s="79"/>
      <c r="H181" s="79"/>
      <c r="I181" s="79"/>
      <c r="J181" s="79"/>
      <c r="K181" s="79"/>
      <c r="L181" s="79"/>
      <c r="M181" s="81"/>
      <c r="N181" s="79"/>
      <c r="O181" s="79"/>
      <c r="P181" s="79"/>
      <c r="Q181" s="79"/>
      <c r="R181" s="79"/>
      <c r="S181" s="79"/>
      <c r="T181" s="79"/>
      <c r="U181" s="79"/>
      <c r="V181" s="90"/>
      <c r="W181" s="90"/>
    </row>
    <row r="182" spans="1:23" x14ac:dyDescent="0.3">
      <c r="A182" s="45" t="s">
        <v>362</v>
      </c>
      <c r="B182" s="79"/>
      <c r="C182" s="79"/>
      <c r="D182" s="79"/>
      <c r="E182" s="80"/>
      <c r="F182" s="79"/>
      <c r="G182" s="79"/>
      <c r="H182" s="79"/>
      <c r="I182" s="79"/>
      <c r="J182" s="79"/>
      <c r="K182" s="79"/>
      <c r="L182" s="79"/>
      <c r="M182" s="81"/>
      <c r="N182" s="79"/>
      <c r="O182" s="79"/>
      <c r="P182" s="79"/>
      <c r="Q182" s="79"/>
      <c r="R182" s="79"/>
      <c r="S182" s="79"/>
      <c r="T182" s="79"/>
      <c r="U182" s="79"/>
      <c r="V182" s="90"/>
      <c r="W182" s="90"/>
    </row>
    <row r="183" spans="1:23" x14ac:dyDescent="0.3">
      <c r="A183" s="38" t="s">
        <v>363</v>
      </c>
      <c r="V183" s="89" t="s">
        <v>381</v>
      </c>
      <c r="W183" s="89" t="s">
        <v>382</v>
      </c>
    </row>
    <row r="184" spans="1:23" x14ac:dyDescent="0.3">
      <c r="A184" s="45" t="s">
        <v>364</v>
      </c>
      <c r="B184" s="79"/>
      <c r="C184" s="79"/>
      <c r="D184" s="79"/>
      <c r="E184" s="80"/>
      <c r="F184" s="79"/>
      <c r="G184" s="79"/>
      <c r="H184" s="79"/>
      <c r="I184" s="79"/>
      <c r="J184" s="79"/>
      <c r="K184" s="79"/>
      <c r="L184" s="79"/>
      <c r="M184" s="81"/>
      <c r="N184" s="79"/>
      <c r="O184" s="79"/>
      <c r="P184" s="79"/>
      <c r="Q184" s="79"/>
      <c r="R184" s="79"/>
      <c r="S184" s="79"/>
      <c r="T184" s="79"/>
      <c r="U184" s="79"/>
      <c r="V184" s="90"/>
      <c r="W184" s="90"/>
    </row>
    <row r="185" spans="1:23" x14ac:dyDescent="0.3">
      <c r="A185" s="38" t="s">
        <v>18</v>
      </c>
      <c r="V185" s="90"/>
      <c r="W185" s="89">
        <v>4659</v>
      </c>
    </row>
    <row r="186" spans="1:23" x14ac:dyDescent="0.3">
      <c r="A186" s="38" t="s">
        <v>19</v>
      </c>
      <c r="V186" s="89">
        <v>621</v>
      </c>
      <c r="W186" s="89" t="s">
        <v>383</v>
      </c>
    </row>
    <row r="187" spans="1:23" x14ac:dyDescent="0.3">
      <c r="A187" s="38" t="s">
        <v>365</v>
      </c>
      <c r="V187" s="89">
        <v>621210</v>
      </c>
      <c r="W187" s="89">
        <v>8620</v>
      </c>
    </row>
    <row r="188" spans="1:23" x14ac:dyDescent="0.3">
      <c r="A188" s="46" t="s">
        <v>366</v>
      </c>
      <c r="B188" s="79"/>
      <c r="C188" s="79"/>
      <c r="D188" s="79"/>
      <c r="E188" s="80"/>
      <c r="F188" s="79"/>
      <c r="G188" s="79"/>
      <c r="H188" s="79"/>
      <c r="I188" s="79"/>
      <c r="J188" s="79"/>
      <c r="K188" s="79"/>
      <c r="L188" s="79"/>
      <c r="M188" s="81"/>
      <c r="N188" s="79"/>
      <c r="O188" s="79"/>
      <c r="P188" s="79"/>
      <c r="Q188" s="79"/>
      <c r="R188" s="79"/>
      <c r="S188" s="79"/>
      <c r="T188" s="79"/>
      <c r="U188" s="79"/>
      <c r="V188" s="90"/>
      <c r="W188" s="90"/>
    </row>
    <row r="189" spans="1:23" x14ac:dyDescent="0.3">
      <c r="A189" s="45" t="s">
        <v>367</v>
      </c>
      <c r="B189" s="79"/>
      <c r="C189" s="79"/>
      <c r="D189" s="79"/>
      <c r="E189" s="80"/>
      <c r="F189" s="79"/>
      <c r="G189" s="79"/>
      <c r="H189" s="79"/>
      <c r="I189" s="79"/>
      <c r="J189" s="79"/>
      <c r="K189" s="79"/>
      <c r="L189" s="79"/>
      <c r="M189" s="81"/>
      <c r="N189" s="79"/>
      <c r="O189" s="79"/>
      <c r="P189" s="79"/>
      <c r="Q189" s="79"/>
      <c r="R189" s="79"/>
      <c r="S189" s="79"/>
      <c r="T189" s="79"/>
      <c r="U189" s="79"/>
      <c r="V189" s="90"/>
      <c r="W189" s="90"/>
    </row>
    <row r="190" spans="1:23" x14ac:dyDescent="0.3">
      <c r="A190" s="38" t="s">
        <v>368</v>
      </c>
      <c r="V190" s="89" t="s">
        <v>181</v>
      </c>
      <c r="W190" s="89" t="s">
        <v>180</v>
      </c>
    </row>
    <row r="191" spans="1:23" x14ac:dyDescent="0.3">
      <c r="A191" s="38" t="s">
        <v>369</v>
      </c>
      <c r="V191" s="91" t="s">
        <v>398</v>
      </c>
      <c r="W191" s="89">
        <v>804</v>
      </c>
    </row>
    <row r="192" spans="1:23" x14ac:dyDescent="0.3">
      <c r="A192" s="45" t="s">
        <v>370</v>
      </c>
      <c r="B192" s="79"/>
      <c r="C192" s="79"/>
      <c r="D192" s="79"/>
      <c r="E192" s="80"/>
      <c r="F192" s="79"/>
      <c r="G192" s="79"/>
      <c r="H192" s="79"/>
      <c r="I192" s="79"/>
      <c r="J192" s="79"/>
      <c r="K192" s="79"/>
      <c r="L192" s="79"/>
      <c r="M192" s="81"/>
      <c r="N192" s="79"/>
      <c r="O192" s="79"/>
      <c r="P192" s="79"/>
      <c r="Q192" s="79"/>
      <c r="R192" s="79"/>
      <c r="S192" s="79"/>
      <c r="T192" s="79"/>
      <c r="U192" s="79"/>
      <c r="V192" s="90"/>
      <c r="W192" s="90"/>
    </row>
    <row r="193" spans="1:23" x14ac:dyDescent="0.3">
      <c r="A193" s="38" t="s">
        <v>371</v>
      </c>
      <c r="V193" s="89" t="s">
        <v>384</v>
      </c>
      <c r="W193" s="89">
        <v>621</v>
      </c>
    </row>
    <row r="194" spans="1:23" x14ac:dyDescent="0.3">
      <c r="A194" s="45" t="s">
        <v>372</v>
      </c>
      <c r="B194" s="79"/>
      <c r="C194" s="79"/>
      <c r="D194" s="79"/>
      <c r="E194" s="80"/>
      <c r="F194" s="79"/>
      <c r="G194" s="79"/>
      <c r="H194" s="79"/>
      <c r="I194" s="79"/>
      <c r="J194" s="79"/>
      <c r="K194" s="79"/>
      <c r="L194" s="79"/>
      <c r="M194" s="81"/>
      <c r="N194" s="79"/>
      <c r="O194" s="79"/>
      <c r="P194" s="79"/>
      <c r="Q194" s="79"/>
      <c r="R194" s="79"/>
      <c r="S194" s="79"/>
      <c r="T194" s="79"/>
      <c r="U194" s="79"/>
      <c r="V194" s="90"/>
      <c r="W194" s="90"/>
    </row>
    <row r="195" spans="1:23" x14ac:dyDescent="0.3">
      <c r="A195" s="38" t="s">
        <v>373</v>
      </c>
      <c r="V195" s="89">
        <v>4461</v>
      </c>
      <c r="W195" s="89">
        <v>4772</v>
      </c>
    </row>
    <row r="196" spans="1:23" x14ac:dyDescent="0.3">
      <c r="A196" s="45" t="s">
        <v>374</v>
      </c>
      <c r="B196" s="79"/>
      <c r="C196" s="79"/>
      <c r="D196" s="79"/>
      <c r="E196" s="80"/>
      <c r="F196" s="79"/>
      <c r="G196" s="79"/>
      <c r="H196" s="79"/>
      <c r="I196" s="79"/>
      <c r="J196" s="79"/>
      <c r="K196" s="79"/>
      <c r="L196" s="79"/>
      <c r="M196" s="81"/>
      <c r="N196" s="79"/>
      <c r="O196" s="79"/>
      <c r="P196" s="79"/>
      <c r="Q196" s="79"/>
      <c r="R196" s="79"/>
      <c r="S196" s="79"/>
      <c r="T196" s="79"/>
      <c r="U196" s="79"/>
      <c r="V196" s="90"/>
      <c r="W196" s="90"/>
    </row>
    <row r="197" spans="1:23" x14ac:dyDescent="0.3">
      <c r="A197" s="38" t="s">
        <v>375</v>
      </c>
      <c r="V197" s="89">
        <v>423450</v>
      </c>
      <c r="W197" s="89">
        <v>5047</v>
      </c>
    </row>
    <row r="198" spans="1:23" x14ac:dyDescent="0.3">
      <c r="A198" s="38" t="s">
        <v>376</v>
      </c>
      <c r="V198" s="89">
        <v>56161</v>
      </c>
      <c r="W198" s="89" t="s">
        <v>385</v>
      </c>
    </row>
  </sheetData>
  <phoneticPr fontId="2" type="noConversion"/>
  <hyperlinks>
    <hyperlink ref="N7" r:id="rId1" display="https://www.google.com/search?q=medical+concepts+san+antonio&amp;rlz=1C1CHBF_enUS989US989&amp;oq=medical+concepts+san+antonio&amp;aqs=chrome..69i57j69i60l2.897j0j7&amp;sourceid=chrome&amp;ie=UTF-8" xr:uid="{0CA01F5A-38A9-4D98-A5F6-E9D62F68FD1B}"/>
    <hyperlink ref="U3" r:id="rId2" xr:uid="{E4FF2ACA-1FF5-4BCC-A19A-5EE999E5A80F}"/>
    <hyperlink ref="U7" r:id="rId3" xr:uid="{D31BC75F-6D07-4EBA-90AE-DC52498235D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6A59-67A1-4382-BF35-3F23A3164742}">
  <dimension ref="A1:C5"/>
  <sheetViews>
    <sheetView zoomScale="120" zoomScaleNormal="120" workbookViewId="0">
      <selection activeCell="A2" sqref="A2:C5"/>
    </sheetView>
  </sheetViews>
  <sheetFormatPr defaultColWidth="8.77734375" defaultRowHeight="14.4" x14ac:dyDescent="0.3"/>
  <cols>
    <col min="2" max="2" width="16" customWidth="1"/>
    <col min="3" max="3" width="73.6640625" customWidth="1"/>
  </cols>
  <sheetData>
    <row r="1" spans="1:3" x14ac:dyDescent="0.3">
      <c r="C1" t="s">
        <v>386</v>
      </c>
    </row>
    <row r="2" spans="1:3" x14ac:dyDescent="0.3">
      <c r="A2" t="s">
        <v>390</v>
      </c>
      <c r="B2" t="s">
        <v>387</v>
      </c>
      <c r="C2" s="85" t="s">
        <v>397</v>
      </c>
    </row>
    <row r="3" spans="1:3" x14ac:dyDescent="0.3">
      <c r="A3" t="s">
        <v>391</v>
      </c>
      <c r="B3" t="s">
        <v>389</v>
      </c>
      <c r="C3" s="85" t="s">
        <v>388</v>
      </c>
    </row>
    <row r="4" spans="1:3" x14ac:dyDescent="0.3">
      <c r="A4" t="s">
        <v>392</v>
      </c>
      <c r="B4" t="s">
        <v>396</v>
      </c>
      <c r="C4" s="85" t="s">
        <v>395</v>
      </c>
    </row>
    <row r="5" spans="1:3" x14ac:dyDescent="0.3">
      <c r="A5" t="s">
        <v>393</v>
      </c>
      <c r="B5" t="s">
        <v>394</v>
      </c>
    </row>
  </sheetData>
  <hyperlinks>
    <hyperlink ref="C2" r:id="rId1" xr:uid="{89543C59-4D26-4366-8A13-B24C12F66176}"/>
    <hyperlink ref="C3" r:id="rId2" xr:uid="{60557F9B-6F3C-49F4-BDFF-381016B7C7A1}"/>
    <hyperlink ref="C4" r:id="rId3" xr:uid="{3CF50CA1-4A63-44A8-9FED-C2165D396DF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4A2F-AAC9-4E85-85CB-F5B309737535}">
  <dimension ref="A1:DT51"/>
  <sheetViews>
    <sheetView workbookViewId="0">
      <selection activeCell="A2" sqref="A2"/>
    </sheetView>
  </sheetViews>
  <sheetFormatPr defaultColWidth="8.77734375" defaultRowHeight="14.4" x14ac:dyDescent="0.3"/>
  <cols>
    <col min="1" max="1" width="11.44140625" customWidth="1"/>
    <col min="2" max="2" width="15.44140625" customWidth="1"/>
    <col min="3" max="102" width="9.109375" customWidth="1"/>
  </cols>
  <sheetData>
    <row r="1" spans="1:124" ht="409.5" customHeight="1" x14ac:dyDescent="0.3">
      <c r="B1" s="93" t="s">
        <v>808</v>
      </c>
      <c r="D1" s="93" t="s">
        <v>857</v>
      </c>
      <c r="F1" s="93" t="s">
        <v>856</v>
      </c>
      <c r="H1" s="93" t="s">
        <v>855</v>
      </c>
      <c r="J1" s="93" t="s">
        <v>854</v>
      </c>
      <c r="L1" s="93" t="s">
        <v>853</v>
      </c>
      <c r="N1" s="93" t="s">
        <v>852</v>
      </c>
      <c r="P1" s="93" t="s">
        <v>851</v>
      </c>
      <c r="R1" s="93" t="s">
        <v>850</v>
      </c>
      <c r="T1" s="93" t="s">
        <v>849</v>
      </c>
      <c r="V1" s="93" t="s">
        <v>848</v>
      </c>
      <c r="X1" s="93" t="s">
        <v>847</v>
      </c>
      <c r="Z1" s="93" t="s">
        <v>846</v>
      </c>
      <c r="AB1" s="93" t="s">
        <v>845</v>
      </c>
      <c r="AD1" s="93" t="s">
        <v>844</v>
      </c>
      <c r="AF1" s="93" t="s">
        <v>843</v>
      </c>
      <c r="AH1" s="93" t="s">
        <v>842</v>
      </c>
      <c r="AJ1" s="93" t="s">
        <v>841</v>
      </c>
      <c r="AL1" s="93" t="s">
        <v>840</v>
      </c>
      <c r="AN1" s="93" t="s">
        <v>839</v>
      </c>
      <c r="AP1" s="93" t="s">
        <v>838</v>
      </c>
      <c r="AR1" s="93" t="s">
        <v>837</v>
      </c>
      <c r="AT1" s="93" t="s">
        <v>836</v>
      </c>
      <c r="AV1" s="93" t="s">
        <v>835</v>
      </c>
      <c r="AX1" s="93" t="s">
        <v>834</v>
      </c>
      <c r="AZ1" s="93" t="s">
        <v>833</v>
      </c>
      <c r="BB1" s="93" t="s">
        <v>832</v>
      </c>
      <c r="BD1" s="93" t="s">
        <v>831</v>
      </c>
      <c r="BF1" s="93" t="s">
        <v>830</v>
      </c>
      <c r="BH1" s="93" t="s">
        <v>829</v>
      </c>
      <c r="BJ1" s="93" t="s">
        <v>828</v>
      </c>
      <c r="BL1" s="93" t="s">
        <v>827</v>
      </c>
      <c r="BN1" s="93" t="s">
        <v>826</v>
      </c>
      <c r="BP1" s="93" t="s">
        <v>825</v>
      </c>
      <c r="BR1" s="93" t="s">
        <v>824</v>
      </c>
      <c r="BT1" s="93" t="s">
        <v>823</v>
      </c>
      <c r="BV1" s="93" t="s">
        <v>822</v>
      </c>
      <c r="BX1" s="93" t="s">
        <v>821</v>
      </c>
      <c r="BZ1" s="93" t="s">
        <v>820</v>
      </c>
      <c r="CB1" s="93" t="s">
        <v>819</v>
      </c>
      <c r="CD1" s="93" t="s">
        <v>818</v>
      </c>
      <c r="CF1" s="93" t="s">
        <v>817</v>
      </c>
      <c r="CH1" s="93" t="s">
        <v>816</v>
      </c>
      <c r="CJ1" s="93" t="s">
        <v>815</v>
      </c>
      <c r="CL1" s="93" t="s">
        <v>814</v>
      </c>
      <c r="CN1" s="93" t="s">
        <v>813</v>
      </c>
      <c r="CP1" s="93" t="s">
        <v>812</v>
      </c>
      <c r="CR1" s="93" t="s">
        <v>811</v>
      </c>
      <c r="CT1" s="93" t="s">
        <v>810</v>
      </c>
      <c r="CV1" s="93" t="s">
        <v>809</v>
      </c>
      <c r="CX1" s="93" t="s">
        <v>808</v>
      </c>
      <c r="CZ1" s="93" t="s">
        <v>807</v>
      </c>
      <c r="DB1" s="93" t="s">
        <v>806</v>
      </c>
      <c r="DD1" s="93" t="s">
        <v>805</v>
      </c>
      <c r="DF1" s="93" t="s">
        <v>804</v>
      </c>
      <c r="DH1" s="93" t="s">
        <v>803</v>
      </c>
      <c r="DJ1" s="93" t="s">
        <v>802</v>
      </c>
      <c r="DL1" s="93" t="s">
        <v>801</v>
      </c>
      <c r="DN1" s="93" t="s">
        <v>800</v>
      </c>
      <c r="DP1" s="93" t="s">
        <v>799</v>
      </c>
      <c r="DR1" s="93" t="s">
        <v>798</v>
      </c>
      <c r="DT1" s="93" t="s">
        <v>797</v>
      </c>
    </row>
    <row r="2" spans="1:124" ht="30" customHeight="1" x14ac:dyDescent="0.3">
      <c r="A2" s="95" t="s">
        <v>616</v>
      </c>
      <c r="B2" s="94">
        <v>2001</v>
      </c>
      <c r="C2" s="95" t="s">
        <v>783</v>
      </c>
      <c r="D2" s="94">
        <v>458417</v>
      </c>
      <c r="E2" s="95" t="s">
        <v>783</v>
      </c>
      <c r="F2" s="94">
        <v>105744</v>
      </c>
      <c r="G2" s="95" t="s">
        <v>783</v>
      </c>
      <c r="H2" s="94">
        <v>461508</v>
      </c>
      <c r="I2" s="95" t="s">
        <v>783</v>
      </c>
      <c r="J2" s="94">
        <v>271585</v>
      </c>
      <c r="K2" s="95" t="s">
        <v>783</v>
      </c>
      <c r="L2" s="94">
        <v>492779</v>
      </c>
      <c r="M2" s="95" t="s">
        <v>783</v>
      </c>
      <c r="N2" s="94">
        <v>385367</v>
      </c>
      <c r="O2" s="95" t="s">
        <v>783</v>
      </c>
      <c r="P2" s="94">
        <v>257298</v>
      </c>
      <c r="Q2" s="95" t="s">
        <v>783</v>
      </c>
      <c r="R2" s="94">
        <v>101658</v>
      </c>
      <c r="S2" s="95" t="s">
        <v>783</v>
      </c>
      <c r="T2" s="94">
        <v>457154</v>
      </c>
      <c r="U2" s="95" t="s">
        <v>783</v>
      </c>
      <c r="V2" s="94">
        <v>458283</v>
      </c>
      <c r="W2" s="95" t="s">
        <v>783</v>
      </c>
      <c r="X2" s="94">
        <v>455517</v>
      </c>
      <c r="Y2" s="95" t="s">
        <v>783</v>
      </c>
      <c r="Z2" s="94">
        <v>458303</v>
      </c>
      <c r="AA2" s="95" t="s">
        <v>783</v>
      </c>
      <c r="AB2" s="94">
        <v>105285</v>
      </c>
      <c r="AC2" s="95" t="s">
        <v>783</v>
      </c>
      <c r="AD2" s="94">
        <v>457319</v>
      </c>
      <c r="AE2" s="95" t="s">
        <v>783</v>
      </c>
      <c r="AF2" s="94">
        <v>492778</v>
      </c>
      <c r="AG2" s="95" t="s">
        <v>783</v>
      </c>
      <c r="AH2" s="94">
        <v>460842</v>
      </c>
      <c r="AI2" s="95" t="s">
        <v>783</v>
      </c>
      <c r="AJ2" s="94">
        <v>493905</v>
      </c>
      <c r="AK2" s="95" t="s">
        <v>783</v>
      </c>
      <c r="AL2" s="94">
        <v>451855</v>
      </c>
      <c r="AM2" s="95" t="s">
        <v>783</v>
      </c>
      <c r="AN2" s="94">
        <v>455667</v>
      </c>
      <c r="AO2" s="95" t="s">
        <v>783</v>
      </c>
      <c r="AP2" s="94">
        <v>332685</v>
      </c>
      <c r="AQ2" s="95" t="s">
        <v>783</v>
      </c>
      <c r="AR2" s="94">
        <v>456954</v>
      </c>
      <c r="AS2" s="95" t="s">
        <v>783</v>
      </c>
      <c r="AT2" s="94">
        <v>454544</v>
      </c>
      <c r="AU2" s="95" t="s">
        <v>783</v>
      </c>
      <c r="AV2" s="94">
        <v>452513</v>
      </c>
      <c r="AW2" s="95" t="s">
        <v>783</v>
      </c>
      <c r="AX2" s="94">
        <v>492516</v>
      </c>
      <c r="AY2" s="95" t="s">
        <v>783</v>
      </c>
      <c r="AZ2" s="94">
        <v>454424</v>
      </c>
      <c r="BA2" s="95" t="s">
        <v>783</v>
      </c>
      <c r="BB2" s="94">
        <v>453879</v>
      </c>
      <c r="BC2" s="95" t="s">
        <v>783</v>
      </c>
      <c r="BD2" s="94">
        <v>496809</v>
      </c>
      <c r="BE2" s="95" t="s">
        <v>783</v>
      </c>
      <c r="BF2" s="94">
        <v>194108</v>
      </c>
      <c r="BG2" s="95" t="s">
        <v>783</v>
      </c>
      <c r="BH2" s="94">
        <v>494438</v>
      </c>
      <c r="BI2" s="95" t="s">
        <v>783</v>
      </c>
      <c r="BJ2" s="94">
        <v>455066</v>
      </c>
      <c r="BK2" s="95" t="s">
        <v>783</v>
      </c>
      <c r="BL2" s="94">
        <v>494174</v>
      </c>
      <c r="BM2" s="95" t="s">
        <v>783</v>
      </c>
      <c r="BN2" s="94">
        <v>510324</v>
      </c>
      <c r="BO2" s="95" t="s">
        <v>783</v>
      </c>
      <c r="BP2" s="94">
        <v>331314</v>
      </c>
      <c r="BQ2" s="95" t="s">
        <v>783</v>
      </c>
      <c r="BR2" s="94">
        <v>466540</v>
      </c>
      <c r="BS2" s="95" t="s">
        <v>783</v>
      </c>
      <c r="BT2" s="94">
        <v>463031</v>
      </c>
      <c r="BU2" s="95" t="s">
        <v>783</v>
      </c>
      <c r="BV2" s="94">
        <v>460537</v>
      </c>
      <c r="BW2" s="95" t="s">
        <v>783</v>
      </c>
      <c r="BX2" s="94">
        <v>455518</v>
      </c>
      <c r="BY2" s="95" t="s">
        <v>783</v>
      </c>
      <c r="BZ2" s="94">
        <v>105909</v>
      </c>
      <c r="CA2" s="95" t="s">
        <v>783</v>
      </c>
      <c r="CB2" s="94">
        <v>451400</v>
      </c>
      <c r="CC2" s="95" t="s">
        <v>783</v>
      </c>
      <c r="CD2" s="94">
        <v>454685</v>
      </c>
      <c r="CE2" s="95" t="s">
        <v>783</v>
      </c>
      <c r="CF2" s="94">
        <v>453685</v>
      </c>
      <c r="CG2" s="95" t="s">
        <v>783</v>
      </c>
      <c r="CH2" s="94">
        <v>494233</v>
      </c>
      <c r="CI2" s="95" t="s">
        <v>783</v>
      </c>
      <c r="CJ2" s="94">
        <v>494204</v>
      </c>
      <c r="CK2" s="95" t="s">
        <v>783</v>
      </c>
      <c r="CL2" s="94">
        <v>365291</v>
      </c>
      <c r="CM2" s="95" t="s">
        <v>783</v>
      </c>
      <c r="CN2" s="94">
        <v>492504</v>
      </c>
      <c r="CO2" s="95" t="s">
        <v>783</v>
      </c>
      <c r="CP2" s="94">
        <v>455509</v>
      </c>
      <c r="CQ2" s="95" t="s">
        <v>783</v>
      </c>
      <c r="CR2" s="94">
        <v>455520</v>
      </c>
      <c r="CS2" s="95" t="s">
        <v>783</v>
      </c>
      <c r="CT2" s="94">
        <v>105819</v>
      </c>
      <c r="CU2" s="95" t="s">
        <v>783</v>
      </c>
      <c r="CV2" s="94">
        <v>457827</v>
      </c>
      <c r="CW2" s="95" t="s">
        <v>783</v>
      </c>
      <c r="CX2" s="94">
        <v>455516</v>
      </c>
      <c r="CY2" s="95" t="s">
        <v>783</v>
      </c>
      <c r="CZ2" s="94">
        <v>494052</v>
      </c>
      <c r="DA2" s="95" t="s">
        <v>783</v>
      </c>
      <c r="DB2" s="94">
        <v>382745</v>
      </c>
      <c r="DC2" s="95" t="s">
        <v>783</v>
      </c>
      <c r="DD2" s="94">
        <v>457746</v>
      </c>
      <c r="DE2" s="95" t="s">
        <v>783</v>
      </c>
      <c r="DF2" s="94">
        <v>492776</v>
      </c>
      <c r="DG2" s="95" t="s">
        <v>783</v>
      </c>
      <c r="DH2" s="94">
        <v>466293</v>
      </c>
      <c r="DI2" s="95" t="s">
        <v>783</v>
      </c>
      <c r="DJ2" s="94">
        <v>150315</v>
      </c>
      <c r="DK2" s="95" t="s">
        <v>783</v>
      </c>
      <c r="DL2" s="94">
        <v>492586</v>
      </c>
      <c r="DM2" s="95" t="s">
        <v>783</v>
      </c>
      <c r="DN2" s="94">
        <v>457559</v>
      </c>
      <c r="DO2" s="95" t="s">
        <v>783</v>
      </c>
      <c r="DP2" s="94">
        <v>498954</v>
      </c>
      <c r="DQ2" s="95" t="s">
        <v>783</v>
      </c>
      <c r="DR2" s="94">
        <v>482647</v>
      </c>
      <c r="DS2" s="95" t="s">
        <v>783</v>
      </c>
      <c r="DT2" s="94">
        <v>458043</v>
      </c>
    </row>
    <row r="3" spans="1:124" ht="30" customHeight="1" x14ac:dyDescent="0.3">
      <c r="A3" s="95" t="s">
        <v>783</v>
      </c>
      <c r="B3" s="94">
        <v>455516</v>
      </c>
      <c r="C3" s="95" t="s">
        <v>737</v>
      </c>
      <c r="D3" s="94" t="s">
        <v>795</v>
      </c>
      <c r="E3" s="95" t="s">
        <v>737</v>
      </c>
      <c r="F3" s="94" t="s">
        <v>794</v>
      </c>
      <c r="G3" s="95" t="s">
        <v>737</v>
      </c>
      <c r="H3" s="94" t="s">
        <v>793</v>
      </c>
      <c r="I3" s="95" t="s">
        <v>697</v>
      </c>
      <c r="J3" s="94" t="s">
        <v>532</v>
      </c>
      <c r="K3" s="95" t="s">
        <v>737</v>
      </c>
      <c r="L3" s="94" t="s">
        <v>792</v>
      </c>
      <c r="M3" s="95" t="s">
        <v>737</v>
      </c>
      <c r="N3" s="94" t="s">
        <v>791</v>
      </c>
      <c r="O3" s="95" t="s">
        <v>737</v>
      </c>
      <c r="P3" s="94" t="s">
        <v>790</v>
      </c>
      <c r="Q3" s="95" t="s">
        <v>737</v>
      </c>
      <c r="R3" s="94" t="s">
        <v>789</v>
      </c>
      <c r="S3" s="95" t="s">
        <v>737</v>
      </c>
      <c r="T3" s="94" t="s">
        <v>788</v>
      </c>
      <c r="U3" s="95" t="s">
        <v>697</v>
      </c>
      <c r="V3" s="94" t="s">
        <v>787</v>
      </c>
      <c r="W3" s="95" t="s">
        <v>697</v>
      </c>
      <c r="X3" s="94" t="s">
        <v>786</v>
      </c>
      <c r="Y3" s="95" t="s">
        <v>737</v>
      </c>
      <c r="Z3" s="94" t="s">
        <v>785</v>
      </c>
      <c r="AA3" s="95" t="s">
        <v>737</v>
      </c>
      <c r="AB3" s="94" t="s">
        <v>784</v>
      </c>
      <c r="AC3" s="95" t="s">
        <v>737</v>
      </c>
      <c r="AD3" s="94" t="s">
        <v>736</v>
      </c>
      <c r="AE3" s="95" t="s">
        <v>666</v>
      </c>
      <c r="AF3" s="92" t="s">
        <v>782</v>
      </c>
      <c r="AG3" s="95" t="s">
        <v>666</v>
      </c>
      <c r="AH3" s="92" t="s">
        <v>781</v>
      </c>
      <c r="AI3" s="95" t="s">
        <v>697</v>
      </c>
      <c r="AJ3" s="94" t="s">
        <v>601</v>
      </c>
      <c r="AK3" s="95" t="s">
        <v>737</v>
      </c>
      <c r="AL3" s="94" t="s">
        <v>780</v>
      </c>
      <c r="AM3" s="95" t="s">
        <v>737</v>
      </c>
      <c r="AN3" s="94" t="s">
        <v>779</v>
      </c>
      <c r="AO3" s="95" t="s">
        <v>737</v>
      </c>
      <c r="AP3" s="94" t="s">
        <v>778</v>
      </c>
      <c r="AQ3" s="95" t="s">
        <v>697</v>
      </c>
      <c r="AR3" s="94" t="s">
        <v>567</v>
      </c>
      <c r="AS3" s="95" t="s">
        <v>737</v>
      </c>
      <c r="AT3" s="94" t="s">
        <v>777</v>
      </c>
      <c r="AU3" s="95" t="s">
        <v>737</v>
      </c>
      <c r="AV3" s="94" t="s">
        <v>776</v>
      </c>
      <c r="AW3" s="95" t="s">
        <v>697</v>
      </c>
      <c r="AX3" s="94" t="s">
        <v>600</v>
      </c>
      <c r="AY3" s="97" t="s">
        <v>737</v>
      </c>
      <c r="AZ3" s="94" t="s">
        <v>775</v>
      </c>
      <c r="BA3" s="95" t="s">
        <v>737</v>
      </c>
      <c r="BB3" s="94" t="s">
        <v>774</v>
      </c>
      <c r="BC3" s="95" t="s">
        <v>697</v>
      </c>
      <c r="BD3" s="94" t="s">
        <v>773</v>
      </c>
      <c r="BE3" s="95" t="s">
        <v>737</v>
      </c>
      <c r="BF3" s="94" t="s">
        <v>772</v>
      </c>
      <c r="BG3" s="95" t="s">
        <v>697</v>
      </c>
      <c r="BH3" s="94" t="s">
        <v>598</v>
      </c>
      <c r="BI3" s="95" t="s">
        <v>737</v>
      </c>
      <c r="BJ3" s="94" t="s">
        <v>771</v>
      </c>
      <c r="BK3" s="95" t="s">
        <v>697</v>
      </c>
      <c r="BL3" s="94" t="s">
        <v>597</v>
      </c>
      <c r="BM3" s="95" t="s">
        <v>697</v>
      </c>
      <c r="BN3" s="94" t="s">
        <v>596</v>
      </c>
      <c r="BO3" s="95" t="s">
        <v>737</v>
      </c>
      <c r="BP3" s="94" t="s">
        <v>770</v>
      </c>
      <c r="BQ3" s="95" t="s">
        <v>737</v>
      </c>
      <c r="BR3" s="94" t="s">
        <v>769</v>
      </c>
      <c r="BS3" s="95" t="s">
        <v>737</v>
      </c>
      <c r="BT3" s="94" t="s">
        <v>768</v>
      </c>
      <c r="BU3" s="95" t="s">
        <v>697</v>
      </c>
      <c r="BV3" s="94" t="s">
        <v>767</v>
      </c>
      <c r="BW3" s="97" t="s">
        <v>737</v>
      </c>
      <c r="BX3" s="94" t="s">
        <v>766</v>
      </c>
      <c r="BY3" s="95" t="s">
        <v>737</v>
      </c>
      <c r="BZ3" s="94" t="s">
        <v>765</v>
      </c>
      <c r="CA3" s="97" t="s">
        <v>697</v>
      </c>
      <c r="CB3" s="96" t="s">
        <v>764</v>
      </c>
      <c r="CC3" s="95" t="s">
        <v>737</v>
      </c>
      <c r="CD3" s="94" t="s">
        <v>763</v>
      </c>
      <c r="CE3" s="95" t="s">
        <v>737</v>
      </c>
      <c r="CF3" s="94" t="s">
        <v>762</v>
      </c>
      <c r="CG3" s="95" t="s">
        <v>737</v>
      </c>
      <c r="CH3" s="94" t="s">
        <v>761</v>
      </c>
      <c r="CI3" s="95" t="s">
        <v>737</v>
      </c>
      <c r="CJ3" s="94" t="s">
        <v>760</v>
      </c>
      <c r="CK3" s="95" t="s">
        <v>737</v>
      </c>
      <c r="CL3" s="94" t="s">
        <v>759</v>
      </c>
      <c r="CM3" s="95" t="s">
        <v>737</v>
      </c>
      <c r="CN3" s="94" t="s">
        <v>758</v>
      </c>
      <c r="CO3" s="95" t="s">
        <v>737</v>
      </c>
      <c r="CP3" s="94" t="s">
        <v>757</v>
      </c>
      <c r="CQ3" s="95" t="s">
        <v>737</v>
      </c>
      <c r="CR3" s="94" t="s">
        <v>756</v>
      </c>
      <c r="CS3" s="95" t="s">
        <v>737</v>
      </c>
      <c r="CT3" s="94" t="s">
        <v>755</v>
      </c>
      <c r="CU3" s="95" t="s">
        <v>737</v>
      </c>
      <c r="CV3" s="94" t="s">
        <v>754</v>
      </c>
      <c r="CW3" s="95" t="s">
        <v>737</v>
      </c>
      <c r="CX3" s="94" t="s">
        <v>753</v>
      </c>
      <c r="CY3" s="95" t="s">
        <v>737</v>
      </c>
      <c r="CZ3" s="94" t="s">
        <v>752</v>
      </c>
      <c r="DA3" s="95" t="s">
        <v>737</v>
      </c>
      <c r="DB3" s="94" t="s">
        <v>751</v>
      </c>
      <c r="DC3" s="95" t="s">
        <v>697</v>
      </c>
      <c r="DD3" s="94" t="s">
        <v>518</v>
      </c>
      <c r="DE3" s="95" t="s">
        <v>737</v>
      </c>
      <c r="DF3" s="94" t="s">
        <v>750</v>
      </c>
      <c r="DG3" s="95" t="s">
        <v>737</v>
      </c>
      <c r="DH3" s="94" t="s">
        <v>749</v>
      </c>
      <c r="DI3" s="95" t="s">
        <v>737</v>
      </c>
      <c r="DJ3" s="94" t="s">
        <v>748</v>
      </c>
      <c r="DK3" s="95" t="s">
        <v>737</v>
      </c>
      <c r="DL3" s="94" t="s">
        <v>747</v>
      </c>
      <c r="DM3" s="95" t="s">
        <v>737</v>
      </c>
      <c r="DN3" s="94" t="s">
        <v>746</v>
      </c>
      <c r="DO3" s="95" t="s">
        <v>737</v>
      </c>
      <c r="DP3" s="94" t="s">
        <v>745</v>
      </c>
      <c r="DQ3" s="95" t="s">
        <v>737</v>
      </c>
      <c r="DR3" s="94" t="s">
        <v>744</v>
      </c>
      <c r="DS3" s="95" t="s">
        <v>737</v>
      </c>
      <c r="DT3" s="94" t="s">
        <v>743</v>
      </c>
    </row>
    <row r="4" spans="1:124" ht="45" customHeight="1" x14ac:dyDescent="0.3">
      <c r="A4" s="97" t="s">
        <v>737</v>
      </c>
      <c r="B4" s="94" t="s">
        <v>753</v>
      </c>
      <c r="C4" s="95" t="s">
        <v>697</v>
      </c>
      <c r="D4" s="94" t="s">
        <v>533</v>
      </c>
      <c r="E4" s="95" t="s">
        <v>697</v>
      </c>
      <c r="F4" s="94" t="s">
        <v>462</v>
      </c>
      <c r="G4" s="97" t="s">
        <v>697</v>
      </c>
      <c r="H4" s="96" t="s">
        <v>588</v>
      </c>
      <c r="I4" s="97" t="s">
        <v>666</v>
      </c>
      <c r="J4" s="92" t="s">
        <v>742</v>
      </c>
      <c r="K4" s="97" t="s">
        <v>666</v>
      </c>
      <c r="L4" s="92" t="s">
        <v>741</v>
      </c>
      <c r="M4" s="97" t="s">
        <v>697</v>
      </c>
      <c r="N4" s="94" t="s">
        <v>531</v>
      </c>
      <c r="O4" s="95" t="s">
        <v>697</v>
      </c>
      <c r="P4" s="94" t="s">
        <v>437</v>
      </c>
      <c r="Q4" s="97" t="s">
        <v>697</v>
      </c>
      <c r="R4" s="96" t="s">
        <v>530</v>
      </c>
      <c r="S4" s="97" t="s">
        <v>697</v>
      </c>
      <c r="T4" s="96" t="s">
        <v>586</v>
      </c>
      <c r="U4" s="97" t="s">
        <v>666</v>
      </c>
      <c r="V4" s="92" t="s">
        <v>740</v>
      </c>
      <c r="W4" s="97" t="s">
        <v>666</v>
      </c>
      <c r="X4" s="92" t="s">
        <v>739</v>
      </c>
      <c r="Y4" s="95" t="s">
        <v>697</v>
      </c>
      <c r="Z4" s="94" t="s">
        <v>550</v>
      </c>
      <c r="AA4" s="97" t="s">
        <v>697</v>
      </c>
      <c r="AB4" s="94" t="s">
        <v>738</v>
      </c>
      <c r="AC4" s="97" t="s">
        <v>697</v>
      </c>
      <c r="AD4" s="96" t="s">
        <v>696</v>
      </c>
      <c r="AE4" s="97" t="s">
        <v>664</v>
      </c>
      <c r="AF4" s="96" t="s">
        <v>536</v>
      </c>
      <c r="AG4" s="97" t="s">
        <v>664</v>
      </c>
      <c r="AH4" s="96" t="s">
        <v>540</v>
      </c>
      <c r="AI4" s="97" t="s">
        <v>666</v>
      </c>
      <c r="AJ4" s="92" t="s">
        <v>735</v>
      </c>
      <c r="AK4" s="95" t="s">
        <v>697</v>
      </c>
      <c r="AL4" s="94" t="s">
        <v>548</v>
      </c>
      <c r="AM4" s="97" t="s">
        <v>697</v>
      </c>
      <c r="AN4" s="94" t="s">
        <v>734</v>
      </c>
      <c r="AO4" s="97" t="s">
        <v>697</v>
      </c>
      <c r="AP4" s="96" t="s">
        <v>733</v>
      </c>
      <c r="AQ4" s="97" t="s">
        <v>666</v>
      </c>
      <c r="AR4" s="92" t="s">
        <v>732</v>
      </c>
      <c r="AS4" s="97" t="s">
        <v>697</v>
      </c>
      <c r="AT4" s="96" t="s">
        <v>731</v>
      </c>
      <c r="AU4" s="97" t="s">
        <v>697</v>
      </c>
      <c r="AV4" s="94" t="s">
        <v>458</v>
      </c>
      <c r="AW4" s="97" t="s">
        <v>666</v>
      </c>
      <c r="AX4" s="92" t="s">
        <v>730</v>
      </c>
      <c r="AY4" s="97" t="s">
        <v>697</v>
      </c>
      <c r="AZ4" s="96" t="s">
        <v>729</v>
      </c>
      <c r="BA4" s="95" t="s">
        <v>697</v>
      </c>
      <c r="BB4" s="94" t="s">
        <v>728</v>
      </c>
      <c r="BC4" s="97" t="s">
        <v>666</v>
      </c>
      <c r="BD4" s="92" t="s">
        <v>727</v>
      </c>
      <c r="BE4" s="95" t="s">
        <v>697</v>
      </c>
      <c r="BF4" s="94" t="s">
        <v>445</v>
      </c>
      <c r="BG4" s="97" t="s">
        <v>666</v>
      </c>
      <c r="BH4" s="92" t="s">
        <v>726</v>
      </c>
      <c r="BI4" s="95" t="s">
        <v>697</v>
      </c>
      <c r="BJ4" s="94" t="s">
        <v>546</v>
      </c>
      <c r="BK4" s="97" t="s">
        <v>666</v>
      </c>
      <c r="BL4" s="92" t="s">
        <v>725</v>
      </c>
      <c r="BM4" s="97" t="s">
        <v>666</v>
      </c>
      <c r="BN4" s="92" t="s">
        <v>724</v>
      </c>
      <c r="BO4" s="97" t="s">
        <v>666</v>
      </c>
      <c r="BP4" s="92" t="s">
        <v>723</v>
      </c>
      <c r="BQ4" s="97" t="s">
        <v>697</v>
      </c>
      <c r="BR4" s="96" t="s">
        <v>583</v>
      </c>
      <c r="BS4" s="95" t="s">
        <v>697</v>
      </c>
      <c r="BT4" s="94" t="s">
        <v>544</v>
      </c>
      <c r="BU4" s="97" t="s">
        <v>666</v>
      </c>
      <c r="BV4" s="92" t="s">
        <v>722</v>
      </c>
      <c r="BW4" s="97" t="s">
        <v>697</v>
      </c>
      <c r="BX4" s="96" t="s">
        <v>721</v>
      </c>
      <c r="BY4" s="95" t="s">
        <v>697</v>
      </c>
      <c r="BZ4" s="94" t="s">
        <v>432</v>
      </c>
      <c r="CA4" s="97" t="s">
        <v>666</v>
      </c>
      <c r="CB4" s="92" t="s">
        <v>720</v>
      </c>
      <c r="CC4" s="97" t="s">
        <v>697</v>
      </c>
      <c r="CD4" s="94" t="s">
        <v>719</v>
      </c>
      <c r="CE4" s="95" t="s">
        <v>697</v>
      </c>
      <c r="CF4" s="94" t="s">
        <v>504</v>
      </c>
      <c r="CG4" s="97" t="s">
        <v>697</v>
      </c>
      <c r="CH4" s="96" t="s">
        <v>718</v>
      </c>
      <c r="CI4" s="97" t="s">
        <v>697</v>
      </c>
      <c r="CJ4" s="96" t="s">
        <v>580</v>
      </c>
      <c r="CK4" s="95" t="s">
        <v>697</v>
      </c>
      <c r="CL4" s="94" t="s">
        <v>717</v>
      </c>
      <c r="CM4" s="97" t="s">
        <v>697</v>
      </c>
      <c r="CN4" s="96" t="s">
        <v>561</v>
      </c>
      <c r="CO4" s="95" t="s">
        <v>697</v>
      </c>
      <c r="CP4" s="94" t="s">
        <v>442</v>
      </c>
      <c r="CQ4" s="97" t="s">
        <v>697</v>
      </c>
      <c r="CR4" s="96" t="s">
        <v>716</v>
      </c>
      <c r="CS4" s="97" t="s">
        <v>697</v>
      </c>
      <c r="CT4" s="96" t="s">
        <v>715</v>
      </c>
      <c r="CU4" s="97" t="s">
        <v>664</v>
      </c>
      <c r="CV4" s="96" t="s">
        <v>540</v>
      </c>
      <c r="CW4" s="97" t="s">
        <v>697</v>
      </c>
      <c r="CX4" s="94" t="s">
        <v>519</v>
      </c>
      <c r="CY4" s="97" t="s">
        <v>666</v>
      </c>
      <c r="CZ4" s="92" t="s">
        <v>714</v>
      </c>
      <c r="DA4" s="95" t="s">
        <v>697</v>
      </c>
      <c r="DB4" s="94" t="s">
        <v>427</v>
      </c>
      <c r="DC4" s="97" t="s">
        <v>666</v>
      </c>
      <c r="DD4" s="92" t="s">
        <v>713</v>
      </c>
      <c r="DE4" s="97" t="s">
        <v>666</v>
      </c>
      <c r="DF4" s="92" t="s">
        <v>712</v>
      </c>
      <c r="DG4" s="97" t="s">
        <v>666</v>
      </c>
      <c r="DH4" s="92" t="s">
        <v>711</v>
      </c>
      <c r="DI4" s="95" t="s">
        <v>697</v>
      </c>
      <c r="DJ4" s="94" t="s">
        <v>449</v>
      </c>
      <c r="DK4" s="97" t="s">
        <v>697</v>
      </c>
      <c r="DL4" s="96" t="s">
        <v>710</v>
      </c>
      <c r="DM4" s="97" t="s">
        <v>697</v>
      </c>
      <c r="DN4" s="96" t="s">
        <v>709</v>
      </c>
      <c r="DO4" s="97" t="s">
        <v>697</v>
      </c>
      <c r="DP4" s="96" t="s">
        <v>708</v>
      </c>
      <c r="DQ4" s="97" t="s">
        <v>666</v>
      </c>
      <c r="DR4" s="92" t="s">
        <v>707</v>
      </c>
      <c r="DS4" s="97" t="s">
        <v>697</v>
      </c>
      <c r="DT4" s="96" t="s">
        <v>573</v>
      </c>
    </row>
    <row r="5" spans="1:124" ht="60" customHeight="1" x14ac:dyDescent="0.3">
      <c r="A5" s="95" t="s">
        <v>614</v>
      </c>
      <c r="B5" s="96" t="s">
        <v>627</v>
      </c>
      <c r="C5" s="95" t="s">
        <v>666</v>
      </c>
      <c r="D5" s="92" t="s">
        <v>706</v>
      </c>
      <c r="E5" s="95" t="s">
        <v>666</v>
      </c>
      <c r="F5" s="92" t="s">
        <v>705</v>
      </c>
      <c r="G5" s="97" t="s">
        <v>666</v>
      </c>
      <c r="H5" s="92" t="s">
        <v>704</v>
      </c>
      <c r="I5" s="95" t="s">
        <v>664</v>
      </c>
      <c r="J5" s="94" t="s">
        <v>540</v>
      </c>
      <c r="K5" s="97" t="s">
        <v>664</v>
      </c>
      <c r="L5" s="96" t="s">
        <v>540</v>
      </c>
      <c r="M5" s="97" t="s">
        <v>666</v>
      </c>
      <c r="N5" s="92" t="s">
        <v>703</v>
      </c>
      <c r="O5" s="95" t="s">
        <v>666</v>
      </c>
      <c r="P5" s="92" t="s">
        <v>702</v>
      </c>
      <c r="Q5" s="95" t="s">
        <v>666</v>
      </c>
      <c r="R5" s="92" t="s">
        <v>701</v>
      </c>
      <c r="S5" s="97" t="s">
        <v>666</v>
      </c>
      <c r="T5" s="92" t="s">
        <v>700</v>
      </c>
      <c r="U5" s="95" t="s">
        <v>664</v>
      </c>
      <c r="V5" s="94" t="s">
        <v>540</v>
      </c>
      <c r="W5" s="95" t="s">
        <v>664</v>
      </c>
      <c r="X5" s="94" t="s">
        <v>540</v>
      </c>
      <c r="Y5" s="97" t="s">
        <v>666</v>
      </c>
      <c r="Z5" s="92" t="s">
        <v>699</v>
      </c>
      <c r="AA5" s="95" t="s">
        <v>666</v>
      </c>
      <c r="AB5" s="92" t="s">
        <v>698</v>
      </c>
      <c r="AC5" s="97" t="s">
        <v>666</v>
      </c>
      <c r="AD5" s="92" t="s">
        <v>665</v>
      </c>
      <c r="AE5" s="97" t="s">
        <v>663</v>
      </c>
      <c r="AF5" s="96" t="s">
        <v>540</v>
      </c>
      <c r="AG5" s="97" t="s">
        <v>663</v>
      </c>
      <c r="AH5" s="96" t="s">
        <v>536</v>
      </c>
      <c r="AI5" s="97" t="s">
        <v>664</v>
      </c>
      <c r="AJ5" s="96" t="s">
        <v>536</v>
      </c>
      <c r="AK5" s="97" t="s">
        <v>666</v>
      </c>
      <c r="AL5" s="92" t="s">
        <v>695</v>
      </c>
      <c r="AM5" s="97" t="s">
        <v>666</v>
      </c>
      <c r="AN5" s="92" t="s">
        <v>694</v>
      </c>
      <c r="AO5" s="97" t="s">
        <v>666</v>
      </c>
      <c r="AP5" s="92" t="s">
        <v>693</v>
      </c>
      <c r="AQ5" s="97" t="s">
        <v>664</v>
      </c>
      <c r="AR5" s="96" t="s">
        <v>540</v>
      </c>
      <c r="AS5" s="97" t="s">
        <v>666</v>
      </c>
      <c r="AT5" s="92" t="s">
        <v>692</v>
      </c>
      <c r="AU5" s="95" t="s">
        <v>666</v>
      </c>
      <c r="AV5" s="92" t="s">
        <v>691</v>
      </c>
      <c r="AW5" s="97" t="s">
        <v>664</v>
      </c>
      <c r="AX5" s="96" t="s">
        <v>540</v>
      </c>
      <c r="AY5" s="97" t="s">
        <v>666</v>
      </c>
      <c r="AZ5" s="92" t="s">
        <v>690</v>
      </c>
      <c r="BA5" s="95" t="s">
        <v>666</v>
      </c>
      <c r="BB5" s="92" t="s">
        <v>689</v>
      </c>
      <c r="BC5" s="97" t="s">
        <v>664</v>
      </c>
      <c r="BD5" s="96" t="s">
        <v>540</v>
      </c>
      <c r="BE5" s="95" t="s">
        <v>666</v>
      </c>
      <c r="BF5" s="92" t="s">
        <v>688</v>
      </c>
      <c r="BG5" s="97" t="s">
        <v>664</v>
      </c>
      <c r="BH5" s="96" t="s">
        <v>536</v>
      </c>
      <c r="BI5" s="97" t="s">
        <v>666</v>
      </c>
      <c r="BJ5" s="92" t="s">
        <v>687</v>
      </c>
      <c r="BK5" s="97" t="s">
        <v>664</v>
      </c>
      <c r="BL5" s="96" t="s">
        <v>540</v>
      </c>
      <c r="BM5" s="97" t="s">
        <v>664</v>
      </c>
      <c r="BN5" s="96" t="s">
        <v>536</v>
      </c>
      <c r="BO5" s="95" t="s">
        <v>664</v>
      </c>
      <c r="BP5" s="96" t="s">
        <v>540</v>
      </c>
      <c r="BQ5" s="97" t="s">
        <v>666</v>
      </c>
      <c r="BR5" s="92" t="s">
        <v>686</v>
      </c>
      <c r="BS5" s="97" t="s">
        <v>666</v>
      </c>
      <c r="BT5" s="92" t="s">
        <v>685</v>
      </c>
      <c r="BU5" s="97" t="s">
        <v>664</v>
      </c>
      <c r="BV5" s="96" t="s">
        <v>540</v>
      </c>
      <c r="BW5" s="97" t="s">
        <v>666</v>
      </c>
      <c r="BX5" s="92" t="s">
        <v>684</v>
      </c>
      <c r="BY5" s="95" t="s">
        <v>666</v>
      </c>
      <c r="BZ5" s="92" t="s">
        <v>683</v>
      </c>
      <c r="CA5" s="97" t="s">
        <v>650</v>
      </c>
      <c r="CB5" s="96" t="s">
        <v>649</v>
      </c>
      <c r="CC5" s="95" t="s">
        <v>666</v>
      </c>
      <c r="CD5" s="92" t="s">
        <v>682</v>
      </c>
      <c r="CE5" s="97" t="s">
        <v>666</v>
      </c>
      <c r="CF5" s="92" t="s">
        <v>681</v>
      </c>
      <c r="CG5" s="97" t="s">
        <v>666</v>
      </c>
      <c r="CH5" s="92" t="s">
        <v>680</v>
      </c>
      <c r="CI5" s="97" t="s">
        <v>666</v>
      </c>
      <c r="CJ5" s="92" t="s">
        <v>679</v>
      </c>
      <c r="CK5" s="95" t="s">
        <v>666</v>
      </c>
      <c r="CL5" s="92" t="s">
        <v>678</v>
      </c>
      <c r="CM5" s="97" t="s">
        <v>666</v>
      </c>
      <c r="CN5" s="92" t="s">
        <v>677</v>
      </c>
      <c r="CO5" s="95" t="s">
        <v>666</v>
      </c>
      <c r="CP5" s="92" t="s">
        <v>676</v>
      </c>
      <c r="CQ5" s="97" t="s">
        <v>666</v>
      </c>
      <c r="CR5" s="92" t="s">
        <v>675</v>
      </c>
      <c r="CS5" s="97" t="s">
        <v>666</v>
      </c>
      <c r="CT5" s="92" t="s">
        <v>674</v>
      </c>
      <c r="CU5" s="97" t="s">
        <v>663</v>
      </c>
      <c r="CV5" s="96" t="s">
        <v>540</v>
      </c>
      <c r="CW5" s="95" t="s">
        <v>666</v>
      </c>
      <c r="CX5" s="92" t="s">
        <v>673</v>
      </c>
      <c r="CY5" s="97" t="s">
        <v>664</v>
      </c>
      <c r="CZ5" s="96" t="s">
        <v>540</v>
      </c>
      <c r="DA5" s="95" t="s">
        <v>666</v>
      </c>
      <c r="DB5" s="92" t="s">
        <v>672</v>
      </c>
      <c r="DC5" s="95" t="s">
        <v>664</v>
      </c>
      <c r="DD5" s="94" t="s">
        <v>540</v>
      </c>
      <c r="DE5" s="97" t="s">
        <v>664</v>
      </c>
      <c r="DF5" s="96" t="s">
        <v>540</v>
      </c>
      <c r="DG5" s="97" t="s">
        <v>664</v>
      </c>
      <c r="DH5" s="96" t="s">
        <v>536</v>
      </c>
      <c r="DI5" s="95" t="s">
        <v>666</v>
      </c>
      <c r="DJ5" s="92" t="s">
        <v>671</v>
      </c>
      <c r="DK5" s="97" t="s">
        <v>666</v>
      </c>
      <c r="DL5" s="92" t="s">
        <v>670</v>
      </c>
      <c r="DM5" s="97" t="s">
        <v>666</v>
      </c>
      <c r="DN5" s="92" t="s">
        <v>669</v>
      </c>
      <c r="DO5" s="97" t="s">
        <v>666</v>
      </c>
      <c r="DP5" s="92" t="s">
        <v>668</v>
      </c>
      <c r="DQ5" s="97" t="s">
        <v>664</v>
      </c>
      <c r="DR5" s="96" t="s">
        <v>536</v>
      </c>
      <c r="DS5" s="97" t="s">
        <v>666</v>
      </c>
      <c r="DT5" s="92" t="s">
        <v>667</v>
      </c>
    </row>
    <row r="6" spans="1:124" ht="28.8" x14ac:dyDescent="0.3">
      <c r="A6" s="95" t="s">
        <v>666</v>
      </c>
      <c r="B6" s="92" t="s">
        <v>673</v>
      </c>
      <c r="C6" s="95" t="s">
        <v>664</v>
      </c>
      <c r="D6" s="94" t="s">
        <v>540</v>
      </c>
      <c r="E6" s="95" t="s">
        <v>664</v>
      </c>
      <c r="F6" s="94" t="s">
        <v>540</v>
      </c>
      <c r="G6" s="95" t="s">
        <v>664</v>
      </c>
      <c r="H6" s="94" t="s">
        <v>540</v>
      </c>
      <c r="I6" s="95" t="s">
        <v>663</v>
      </c>
      <c r="J6" s="94" t="s">
        <v>536</v>
      </c>
      <c r="K6" s="97" t="s">
        <v>663</v>
      </c>
      <c r="L6" s="94" t="s">
        <v>536</v>
      </c>
      <c r="M6" s="95" t="s">
        <v>664</v>
      </c>
      <c r="N6" s="94" t="s">
        <v>540</v>
      </c>
      <c r="O6" s="95" t="s">
        <v>664</v>
      </c>
      <c r="P6" s="94" t="s">
        <v>540</v>
      </c>
      <c r="Q6" s="95" t="s">
        <v>664</v>
      </c>
      <c r="R6" s="94" t="s">
        <v>540</v>
      </c>
      <c r="S6" s="95" t="s">
        <v>664</v>
      </c>
      <c r="T6" s="94" t="s">
        <v>540</v>
      </c>
      <c r="U6" s="97" t="s">
        <v>663</v>
      </c>
      <c r="V6" s="94" t="s">
        <v>536</v>
      </c>
      <c r="W6" s="97" t="s">
        <v>663</v>
      </c>
      <c r="X6" s="94" t="s">
        <v>540</v>
      </c>
      <c r="Y6" s="95" t="s">
        <v>664</v>
      </c>
      <c r="Z6" s="94" t="s">
        <v>540</v>
      </c>
      <c r="AA6" s="95" t="s">
        <v>664</v>
      </c>
      <c r="AB6" s="94" t="s">
        <v>540</v>
      </c>
      <c r="AC6" s="95" t="s">
        <v>664</v>
      </c>
      <c r="AD6" s="94" t="s">
        <v>540</v>
      </c>
      <c r="AE6" s="97" t="s">
        <v>661</v>
      </c>
      <c r="AF6" s="96" t="s">
        <v>536</v>
      </c>
      <c r="AG6" s="97" t="s">
        <v>661</v>
      </c>
      <c r="AH6" s="96" t="s">
        <v>536</v>
      </c>
      <c r="AI6" s="97" t="s">
        <v>663</v>
      </c>
      <c r="AJ6" s="96" t="s">
        <v>536</v>
      </c>
      <c r="AK6" s="95" t="s">
        <v>664</v>
      </c>
      <c r="AL6" s="94" t="s">
        <v>540</v>
      </c>
      <c r="AM6" s="95" t="s">
        <v>664</v>
      </c>
      <c r="AN6" s="94" t="s">
        <v>540</v>
      </c>
      <c r="AO6" s="97" t="s">
        <v>650</v>
      </c>
      <c r="AP6" s="96" t="s">
        <v>649</v>
      </c>
      <c r="AQ6" s="97" t="s">
        <v>663</v>
      </c>
      <c r="AR6" s="94" t="s">
        <v>536</v>
      </c>
      <c r="AS6" s="97" t="s">
        <v>650</v>
      </c>
      <c r="AT6" s="96" t="s">
        <v>651</v>
      </c>
      <c r="AU6" s="95" t="s">
        <v>664</v>
      </c>
      <c r="AV6" s="94" t="s">
        <v>540</v>
      </c>
      <c r="AW6" s="97" t="s">
        <v>663</v>
      </c>
      <c r="AX6" s="94" t="s">
        <v>536</v>
      </c>
      <c r="AY6" s="97" t="s">
        <v>650</v>
      </c>
      <c r="AZ6" s="96" t="s">
        <v>649</v>
      </c>
      <c r="BA6" s="95" t="s">
        <v>664</v>
      </c>
      <c r="BB6" s="94" t="s">
        <v>540</v>
      </c>
      <c r="BC6" s="97" t="s">
        <v>663</v>
      </c>
      <c r="BD6" s="96" t="s">
        <v>536</v>
      </c>
      <c r="BE6" s="95" t="s">
        <v>664</v>
      </c>
      <c r="BF6" s="94" t="s">
        <v>540</v>
      </c>
      <c r="BG6" s="97" t="s">
        <v>663</v>
      </c>
      <c r="BH6" s="94" t="s">
        <v>540</v>
      </c>
      <c r="BI6" s="95" t="s">
        <v>664</v>
      </c>
      <c r="BJ6" s="94" t="s">
        <v>540</v>
      </c>
      <c r="BK6" s="97" t="s">
        <v>663</v>
      </c>
      <c r="BL6" s="94" t="s">
        <v>536</v>
      </c>
      <c r="BM6" s="97" t="s">
        <v>663</v>
      </c>
      <c r="BN6" s="96" t="s">
        <v>536</v>
      </c>
      <c r="BO6" s="97" t="s">
        <v>663</v>
      </c>
      <c r="BP6" s="94" t="s">
        <v>536</v>
      </c>
      <c r="BQ6" s="95" t="s">
        <v>664</v>
      </c>
      <c r="BR6" s="94" t="s">
        <v>540</v>
      </c>
      <c r="BS6" s="95" t="s">
        <v>664</v>
      </c>
      <c r="BT6" s="94" t="s">
        <v>540</v>
      </c>
      <c r="BU6" s="97" t="s">
        <v>663</v>
      </c>
      <c r="BV6" s="96" t="s">
        <v>536</v>
      </c>
      <c r="BW6" s="97" t="s">
        <v>650</v>
      </c>
      <c r="BX6" s="96" t="s">
        <v>649</v>
      </c>
      <c r="BY6" s="95" t="s">
        <v>664</v>
      </c>
      <c r="BZ6" s="94" t="s">
        <v>540</v>
      </c>
      <c r="CA6" s="97" t="s">
        <v>639</v>
      </c>
      <c r="CB6" s="96" t="s">
        <v>30</v>
      </c>
      <c r="CC6" s="95" t="s">
        <v>664</v>
      </c>
      <c r="CD6" s="94" t="s">
        <v>540</v>
      </c>
      <c r="CE6" s="95" t="s">
        <v>664</v>
      </c>
      <c r="CF6" s="94" t="s">
        <v>540</v>
      </c>
      <c r="CG6" s="95" t="s">
        <v>664</v>
      </c>
      <c r="CH6" s="94" t="s">
        <v>540</v>
      </c>
      <c r="CI6" s="95" t="s">
        <v>664</v>
      </c>
      <c r="CJ6" s="94" t="s">
        <v>540</v>
      </c>
      <c r="CK6" s="95" t="s">
        <v>664</v>
      </c>
      <c r="CL6" s="94" t="s">
        <v>540</v>
      </c>
      <c r="CM6" s="95" t="s">
        <v>664</v>
      </c>
      <c r="CN6" s="94" t="s">
        <v>540</v>
      </c>
      <c r="CO6" s="95" t="s">
        <v>664</v>
      </c>
      <c r="CP6" s="94" t="s">
        <v>540</v>
      </c>
      <c r="CQ6" s="95" t="s">
        <v>664</v>
      </c>
      <c r="CR6" s="94" t="s">
        <v>536</v>
      </c>
      <c r="CS6" s="97" t="s">
        <v>650</v>
      </c>
      <c r="CT6" s="96" t="s">
        <v>649</v>
      </c>
      <c r="CU6" s="97" t="s">
        <v>661</v>
      </c>
      <c r="CV6" s="94" t="s">
        <v>536</v>
      </c>
      <c r="CW6" s="95" t="s">
        <v>664</v>
      </c>
      <c r="CX6" s="94" t="s">
        <v>540</v>
      </c>
      <c r="CY6" s="97" t="s">
        <v>663</v>
      </c>
      <c r="CZ6" s="94" t="s">
        <v>536</v>
      </c>
      <c r="DA6" s="95" t="s">
        <v>664</v>
      </c>
      <c r="DB6" s="94" t="s">
        <v>540</v>
      </c>
      <c r="DC6" s="97" t="s">
        <v>663</v>
      </c>
      <c r="DD6" s="94" t="s">
        <v>536</v>
      </c>
      <c r="DE6" s="97" t="s">
        <v>663</v>
      </c>
      <c r="DF6" s="96" t="s">
        <v>536</v>
      </c>
      <c r="DG6" s="97" t="s">
        <v>663</v>
      </c>
      <c r="DH6" s="96" t="s">
        <v>540</v>
      </c>
      <c r="DI6" s="95" t="s">
        <v>664</v>
      </c>
      <c r="DJ6" s="94" t="s">
        <v>540</v>
      </c>
      <c r="DK6" s="95" t="s">
        <v>664</v>
      </c>
      <c r="DL6" s="94" t="s">
        <v>540</v>
      </c>
      <c r="DM6" s="95" t="s">
        <v>664</v>
      </c>
      <c r="DN6" s="94" t="s">
        <v>540</v>
      </c>
      <c r="DO6" s="95" t="s">
        <v>664</v>
      </c>
      <c r="DP6" s="96" t="s">
        <v>540</v>
      </c>
      <c r="DQ6" s="97" t="s">
        <v>663</v>
      </c>
      <c r="DR6" s="96" t="s">
        <v>540</v>
      </c>
      <c r="DS6" s="95" t="s">
        <v>664</v>
      </c>
      <c r="DT6" s="94" t="s">
        <v>540</v>
      </c>
    </row>
    <row r="7" spans="1:124" ht="43.2" x14ac:dyDescent="0.3">
      <c r="A7" s="95" t="s">
        <v>697</v>
      </c>
      <c r="B7" s="96" t="s">
        <v>519</v>
      </c>
      <c r="C7" s="95" t="s">
        <v>663</v>
      </c>
      <c r="D7" s="96" t="s">
        <v>536</v>
      </c>
      <c r="E7" s="95" t="s">
        <v>663</v>
      </c>
      <c r="F7" s="96" t="s">
        <v>536</v>
      </c>
      <c r="G7" s="95" t="s">
        <v>663</v>
      </c>
      <c r="H7" s="96" t="s">
        <v>536</v>
      </c>
      <c r="I7" s="95" t="s">
        <v>661</v>
      </c>
      <c r="J7" s="94" t="s">
        <v>536</v>
      </c>
      <c r="K7" s="95" t="s">
        <v>661</v>
      </c>
      <c r="L7" s="94" t="s">
        <v>536</v>
      </c>
      <c r="M7" s="95" t="s">
        <v>663</v>
      </c>
      <c r="N7" s="96" t="s">
        <v>536</v>
      </c>
      <c r="O7" s="95" t="s">
        <v>663</v>
      </c>
      <c r="P7" s="96" t="s">
        <v>536</v>
      </c>
      <c r="Q7" s="95" t="s">
        <v>663</v>
      </c>
      <c r="R7" s="96" t="s">
        <v>540</v>
      </c>
      <c r="S7" s="95" t="s">
        <v>663</v>
      </c>
      <c r="T7" s="96" t="s">
        <v>536</v>
      </c>
      <c r="U7" s="95" t="s">
        <v>661</v>
      </c>
      <c r="V7" s="94" t="s">
        <v>536</v>
      </c>
      <c r="W7" s="95" t="s">
        <v>661</v>
      </c>
      <c r="X7" s="94" t="s">
        <v>536</v>
      </c>
      <c r="Y7" s="95" t="s">
        <v>663</v>
      </c>
      <c r="Z7" s="96" t="s">
        <v>536</v>
      </c>
      <c r="AA7" s="95" t="s">
        <v>663</v>
      </c>
      <c r="AB7" s="96" t="s">
        <v>540</v>
      </c>
      <c r="AC7" s="95" t="s">
        <v>663</v>
      </c>
      <c r="AD7" s="96" t="s">
        <v>536</v>
      </c>
      <c r="AE7" s="95" t="s">
        <v>658</v>
      </c>
      <c r="AF7" s="94" t="s">
        <v>536</v>
      </c>
      <c r="AG7" s="95" t="s">
        <v>658</v>
      </c>
      <c r="AH7" s="94" t="s">
        <v>536</v>
      </c>
      <c r="AI7" s="95" t="s">
        <v>661</v>
      </c>
      <c r="AJ7" s="94" t="s">
        <v>536</v>
      </c>
      <c r="AK7" s="95" t="s">
        <v>663</v>
      </c>
      <c r="AL7" s="96" t="s">
        <v>536</v>
      </c>
      <c r="AM7" s="95" t="s">
        <v>663</v>
      </c>
      <c r="AN7" s="96" t="s">
        <v>536</v>
      </c>
      <c r="AO7" s="95" t="s">
        <v>645</v>
      </c>
      <c r="AP7" s="96">
        <v>1996</v>
      </c>
      <c r="AQ7" s="95" t="s">
        <v>661</v>
      </c>
      <c r="AR7" s="94" t="s">
        <v>536</v>
      </c>
      <c r="AS7" s="95" t="s">
        <v>639</v>
      </c>
      <c r="AT7" s="96" t="s">
        <v>638</v>
      </c>
      <c r="AU7" s="95" t="s">
        <v>663</v>
      </c>
      <c r="AV7" s="96" t="s">
        <v>536</v>
      </c>
      <c r="AW7" s="95" t="s">
        <v>661</v>
      </c>
      <c r="AX7" s="94" t="s">
        <v>536</v>
      </c>
      <c r="AY7" s="97" t="s">
        <v>645</v>
      </c>
      <c r="AZ7" s="96">
        <v>2003</v>
      </c>
      <c r="BA7" s="95" t="s">
        <v>663</v>
      </c>
      <c r="BB7" s="96" t="s">
        <v>540</v>
      </c>
      <c r="BC7" s="95" t="s">
        <v>661</v>
      </c>
      <c r="BD7" s="94" t="s">
        <v>536</v>
      </c>
      <c r="BE7" s="95" t="s">
        <v>663</v>
      </c>
      <c r="BF7" s="96" t="s">
        <v>540</v>
      </c>
      <c r="BG7" s="95" t="s">
        <v>661</v>
      </c>
      <c r="BH7" s="94" t="s">
        <v>536</v>
      </c>
      <c r="BI7" s="95" t="s">
        <v>663</v>
      </c>
      <c r="BJ7" s="96" t="s">
        <v>536</v>
      </c>
      <c r="BK7" s="95" t="s">
        <v>661</v>
      </c>
      <c r="BL7" s="94" t="s">
        <v>536</v>
      </c>
      <c r="BM7" s="95" t="s">
        <v>661</v>
      </c>
      <c r="BN7" s="94" t="s">
        <v>536</v>
      </c>
      <c r="BO7" s="95" t="s">
        <v>661</v>
      </c>
      <c r="BP7" s="94" t="s">
        <v>536</v>
      </c>
      <c r="BQ7" s="95" t="s">
        <v>663</v>
      </c>
      <c r="BR7" s="96" t="s">
        <v>536</v>
      </c>
      <c r="BS7" s="95" t="s">
        <v>663</v>
      </c>
      <c r="BT7" s="96" t="s">
        <v>536</v>
      </c>
      <c r="BU7" s="95" t="s">
        <v>661</v>
      </c>
      <c r="BV7" s="94" t="s">
        <v>536</v>
      </c>
      <c r="BW7" s="97" t="s">
        <v>645</v>
      </c>
      <c r="BX7" s="96">
        <v>2003</v>
      </c>
      <c r="BY7" s="95" t="s">
        <v>663</v>
      </c>
      <c r="BZ7" s="96" t="s">
        <v>540</v>
      </c>
      <c r="CA7" s="97" t="s">
        <v>620</v>
      </c>
      <c r="CB7" s="94" t="s">
        <v>627</v>
      </c>
      <c r="CC7" s="95" t="s">
        <v>663</v>
      </c>
      <c r="CD7" s="96" t="s">
        <v>536</v>
      </c>
      <c r="CE7" s="95" t="s">
        <v>663</v>
      </c>
      <c r="CF7" s="96" t="s">
        <v>536</v>
      </c>
      <c r="CG7" s="95" t="s">
        <v>663</v>
      </c>
      <c r="CH7" s="96" t="s">
        <v>536</v>
      </c>
      <c r="CI7" s="95" t="s">
        <v>663</v>
      </c>
      <c r="CJ7" s="96" t="s">
        <v>536</v>
      </c>
      <c r="CK7" s="95" t="s">
        <v>663</v>
      </c>
      <c r="CL7" s="96" t="s">
        <v>536</v>
      </c>
      <c r="CM7" s="95" t="s">
        <v>663</v>
      </c>
      <c r="CN7" s="96" t="s">
        <v>536</v>
      </c>
      <c r="CO7" s="95" t="s">
        <v>663</v>
      </c>
      <c r="CP7" s="96" t="s">
        <v>536</v>
      </c>
      <c r="CQ7" s="95" t="s">
        <v>663</v>
      </c>
      <c r="CR7" s="96" t="s">
        <v>540</v>
      </c>
      <c r="CS7" s="95" t="s">
        <v>645</v>
      </c>
      <c r="CT7" s="96">
        <v>1976</v>
      </c>
      <c r="CU7" s="95" t="s">
        <v>658</v>
      </c>
      <c r="CV7" s="94" t="s">
        <v>540</v>
      </c>
      <c r="CW7" s="95" t="s">
        <v>663</v>
      </c>
      <c r="CX7" s="96" t="s">
        <v>536</v>
      </c>
      <c r="CY7" s="95" t="s">
        <v>661</v>
      </c>
      <c r="CZ7" s="94" t="s">
        <v>536</v>
      </c>
      <c r="DA7" s="95" t="s">
        <v>663</v>
      </c>
      <c r="DB7" s="96" t="s">
        <v>540</v>
      </c>
      <c r="DC7" s="95" t="s">
        <v>661</v>
      </c>
      <c r="DD7" s="94" t="s">
        <v>536</v>
      </c>
      <c r="DE7" s="95" t="s">
        <v>661</v>
      </c>
      <c r="DF7" s="94" t="s">
        <v>536</v>
      </c>
      <c r="DG7" s="95" t="s">
        <v>661</v>
      </c>
      <c r="DH7" s="94" t="s">
        <v>536</v>
      </c>
      <c r="DI7" s="95" t="s">
        <v>663</v>
      </c>
      <c r="DJ7" s="96" t="s">
        <v>536</v>
      </c>
      <c r="DK7" s="95" t="s">
        <v>663</v>
      </c>
      <c r="DL7" s="96" t="s">
        <v>540</v>
      </c>
      <c r="DM7" s="95" t="s">
        <v>663</v>
      </c>
      <c r="DN7" s="96" t="s">
        <v>536</v>
      </c>
      <c r="DO7" s="95" t="s">
        <v>663</v>
      </c>
      <c r="DP7" s="96" t="s">
        <v>536</v>
      </c>
      <c r="DQ7" s="95" t="s">
        <v>661</v>
      </c>
      <c r="DR7" s="94" t="s">
        <v>536</v>
      </c>
      <c r="DS7" s="95" t="s">
        <v>663</v>
      </c>
      <c r="DT7" s="96" t="s">
        <v>536</v>
      </c>
    </row>
    <row r="8" spans="1:124" ht="43.2" x14ac:dyDescent="0.3">
      <c r="A8" s="96" t="s">
        <v>401</v>
      </c>
      <c r="B8" s="94" t="s">
        <v>519</v>
      </c>
      <c r="C8" s="95" t="s">
        <v>656</v>
      </c>
      <c r="D8" s="94" t="s">
        <v>540</v>
      </c>
      <c r="E8" s="97" t="s">
        <v>661</v>
      </c>
      <c r="F8" s="94" t="s">
        <v>536</v>
      </c>
      <c r="G8" s="97" t="s">
        <v>661</v>
      </c>
      <c r="H8" s="96" t="s">
        <v>536</v>
      </c>
      <c r="I8" s="95" t="s">
        <v>658</v>
      </c>
      <c r="J8" s="96" t="s">
        <v>540</v>
      </c>
      <c r="K8" s="97" t="s">
        <v>658</v>
      </c>
      <c r="L8" s="96" t="s">
        <v>536</v>
      </c>
      <c r="M8" s="95" t="s">
        <v>661</v>
      </c>
      <c r="N8" s="94" t="s">
        <v>536</v>
      </c>
      <c r="O8" s="97" t="s">
        <v>661</v>
      </c>
      <c r="P8" s="94" t="s">
        <v>536</v>
      </c>
      <c r="Q8" s="95" t="s">
        <v>661</v>
      </c>
      <c r="R8" s="94" t="s">
        <v>540</v>
      </c>
      <c r="S8" s="97" t="s">
        <v>661</v>
      </c>
      <c r="T8" s="96" t="s">
        <v>536</v>
      </c>
      <c r="U8" s="95" t="s">
        <v>658</v>
      </c>
      <c r="V8" s="96" t="s">
        <v>536</v>
      </c>
      <c r="W8" s="95" t="s">
        <v>658</v>
      </c>
      <c r="X8" s="96" t="s">
        <v>536</v>
      </c>
      <c r="Y8" s="97" t="s">
        <v>661</v>
      </c>
      <c r="Z8" s="94" t="s">
        <v>536</v>
      </c>
      <c r="AA8" s="95" t="s">
        <v>661</v>
      </c>
      <c r="AB8" s="94" t="s">
        <v>536</v>
      </c>
      <c r="AC8" s="95" t="s">
        <v>661</v>
      </c>
      <c r="AD8" s="94" t="s">
        <v>536</v>
      </c>
      <c r="AE8" s="97" t="s">
        <v>657</v>
      </c>
      <c r="AF8" s="96" t="s">
        <v>536</v>
      </c>
      <c r="AG8" s="97" t="s">
        <v>657</v>
      </c>
      <c r="AH8" s="96" t="s">
        <v>536</v>
      </c>
      <c r="AI8" s="97" t="s">
        <v>658</v>
      </c>
      <c r="AJ8" s="96" t="s">
        <v>536</v>
      </c>
      <c r="AK8" s="97" t="s">
        <v>661</v>
      </c>
      <c r="AL8" s="94" t="s">
        <v>536</v>
      </c>
      <c r="AM8" s="95" t="s">
        <v>661</v>
      </c>
      <c r="AN8" s="94" t="s">
        <v>536</v>
      </c>
      <c r="AO8" s="97" t="s">
        <v>639</v>
      </c>
      <c r="AP8" s="96" t="s">
        <v>638</v>
      </c>
      <c r="AQ8" s="95" t="s">
        <v>658</v>
      </c>
      <c r="AR8" s="96" t="s">
        <v>536</v>
      </c>
      <c r="AS8" s="97" t="s">
        <v>620</v>
      </c>
      <c r="AT8" s="96" t="s">
        <v>619</v>
      </c>
      <c r="AU8" s="95" t="s">
        <v>661</v>
      </c>
      <c r="AV8" s="94" t="s">
        <v>536</v>
      </c>
      <c r="AW8" s="97" t="s">
        <v>658</v>
      </c>
      <c r="AX8" s="96" t="s">
        <v>536</v>
      </c>
      <c r="AY8" s="97" t="s">
        <v>639</v>
      </c>
      <c r="AZ8" s="96" t="s">
        <v>30</v>
      </c>
      <c r="BA8" s="97" t="s">
        <v>661</v>
      </c>
      <c r="BB8" s="94" t="s">
        <v>540</v>
      </c>
      <c r="BC8" s="97" t="s">
        <v>658</v>
      </c>
      <c r="BD8" s="96" t="s">
        <v>536</v>
      </c>
      <c r="BE8" s="97" t="s">
        <v>661</v>
      </c>
      <c r="BF8" s="94" t="s">
        <v>536</v>
      </c>
      <c r="BG8" s="97" t="s">
        <v>658</v>
      </c>
      <c r="BH8" s="96" t="s">
        <v>536</v>
      </c>
      <c r="BI8" s="97" t="s">
        <v>661</v>
      </c>
      <c r="BJ8" s="94" t="s">
        <v>536</v>
      </c>
      <c r="BK8" s="97" t="s">
        <v>658</v>
      </c>
      <c r="BL8" s="96" t="s">
        <v>540</v>
      </c>
      <c r="BM8" s="97" t="s">
        <v>658</v>
      </c>
      <c r="BN8" s="96" t="s">
        <v>536</v>
      </c>
      <c r="BO8" s="95" t="s">
        <v>658</v>
      </c>
      <c r="BP8" s="96" t="s">
        <v>536</v>
      </c>
      <c r="BQ8" s="97" t="s">
        <v>661</v>
      </c>
      <c r="BR8" s="96" t="s">
        <v>536</v>
      </c>
      <c r="BS8" s="97" t="s">
        <v>661</v>
      </c>
      <c r="BT8" s="94" t="s">
        <v>536</v>
      </c>
      <c r="BU8" s="97" t="s">
        <v>658</v>
      </c>
      <c r="BV8" s="96" t="s">
        <v>540</v>
      </c>
      <c r="BW8" s="97" t="s">
        <v>639</v>
      </c>
      <c r="BX8" s="96" t="s">
        <v>638</v>
      </c>
      <c r="BY8" s="97" t="s">
        <v>661</v>
      </c>
      <c r="BZ8" s="94" t="s">
        <v>536</v>
      </c>
      <c r="CA8" s="97" t="s">
        <v>616</v>
      </c>
      <c r="CB8" s="96" t="s">
        <v>536</v>
      </c>
      <c r="CC8" s="95" t="s">
        <v>661</v>
      </c>
      <c r="CD8" s="94" t="s">
        <v>536</v>
      </c>
      <c r="CE8" s="95" t="s">
        <v>661</v>
      </c>
      <c r="CF8" s="94" t="s">
        <v>536</v>
      </c>
      <c r="CG8" s="97" t="s">
        <v>661</v>
      </c>
      <c r="CH8" s="96" t="s">
        <v>536</v>
      </c>
      <c r="CI8" s="97" t="s">
        <v>661</v>
      </c>
      <c r="CJ8" s="96" t="s">
        <v>536</v>
      </c>
      <c r="CK8" s="97" t="s">
        <v>661</v>
      </c>
      <c r="CL8" s="94" t="s">
        <v>536</v>
      </c>
      <c r="CM8" s="95" t="s">
        <v>661</v>
      </c>
      <c r="CN8" s="94" t="s">
        <v>536</v>
      </c>
      <c r="CO8" s="97" t="s">
        <v>661</v>
      </c>
      <c r="CP8" s="94" t="s">
        <v>536</v>
      </c>
      <c r="CQ8" s="97" t="s">
        <v>661</v>
      </c>
      <c r="CR8" s="96" t="s">
        <v>536</v>
      </c>
      <c r="CS8" s="97" t="s">
        <v>639</v>
      </c>
      <c r="CT8" s="96" t="s">
        <v>662</v>
      </c>
      <c r="CU8" s="97" t="s">
        <v>657</v>
      </c>
      <c r="CV8" s="96" t="s">
        <v>536</v>
      </c>
      <c r="CW8" s="95" t="s">
        <v>661</v>
      </c>
      <c r="CX8" s="94" t="s">
        <v>536</v>
      </c>
      <c r="CY8" s="97" t="s">
        <v>658</v>
      </c>
      <c r="CZ8" s="96" t="s">
        <v>540</v>
      </c>
      <c r="DA8" s="97" t="s">
        <v>661</v>
      </c>
      <c r="DB8" s="94" t="s">
        <v>536</v>
      </c>
      <c r="DC8" s="95" t="s">
        <v>658</v>
      </c>
      <c r="DD8" s="96" t="s">
        <v>536</v>
      </c>
      <c r="DE8" s="97" t="s">
        <v>658</v>
      </c>
      <c r="DF8" s="96" t="s">
        <v>536</v>
      </c>
      <c r="DG8" s="97" t="s">
        <v>658</v>
      </c>
      <c r="DH8" s="96" t="s">
        <v>536</v>
      </c>
      <c r="DI8" s="97" t="s">
        <v>661</v>
      </c>
      <c r="DJ8" s="94" t="s">
        <v>536</v>
      </c>
      <c r="DK8" s="97" t="s">
        <v>661</v>
      </c>
      <c r="DL8" s="96" t="s">
        <v>536</v>
      </c>
      <c r="DM8" s="97" t="s">
        <v>661</v>
      </c>
      <c r="DN8" s="96" t="s">
        <v>536</v>
      </c>
      <c r="DO8" s="97" t="s">
        <v>661</v>
      </c>
      <c r="DP8" s="96" t="s">
        <v>536</v>
      </c>
      <c r="DQ8" s="97" t="s">
        <v>658</v>
      </c>
      <c r="DR8" s="96" t="s">
        <v>536</v>
      </c>
      <c r="DS8" s="97" t="s">
        <v>661</v>
      </c>
      <c r="DT8" s="96" t="s">
        <v>536</v>
      </c>
    </row>
    <row r="9" spans="1:124" ht="57.6" x14ac:dyDescent="0.3">
      <c r="A9" s="97" t="s">
        <v>615</v>
      </c>
      <c r="B9" s="96" t="s">
        <v>30</v>
      </c>
      <c r="C9" s="95" t="s">
        <v>655</v>
      </c>
      <c r="D9" s="94" t="s">
        <v>540</v>
      </c>
      <c r="E9" s="97" t="s">
        <v>658</v>
      </c>
      <c r="F9" s="94" t="s">
        <v>540</v>
      </c>
      <c r="G9" s="97" t="s">
        <v>658</v>
      </c>
      <c r="H9" s="96" t="s">
        <v>536</v>
      </c>
      <c r="I9" s="95" t="s">
        <v>657</v>
      </c>
      <c r="J9" s="94" t="s">
        <v>536</v>
      </c>
      <c r="K9" s="97" t="s">
        <v>657</v>
      </c>
      <c r="L9" s="96" t="s">
        <v>536</v>
      </c>
      <c r="M9" s="95" t="s">
        <v>658</v>
      </c>
      <c r="N9" s="94" t="s">
        <v>536</v>
      </c>
      <c r="O9" s="97" t="s">
        <v>658</v>
      </c>
      <c r="P9" s="94" t="s">
        <v>540</v>
      </c>
      <c r="Q9" s="95" t="s">
        <v>658</v>
      </c>
      <c r="R9" s="94" t="s">
        <v>540</v>
      </c>
      <c r="S9" s="97" t="s">
        <v>658</v>
      </c>
      <c r="T9" s="96" t="s">
        <v>536</v>
      </c>
      <c r="U9" s="95" t="s">
        <v>657</v>
      </c>
      <c r="V9" s="94" t="s">
        <v>536</v>
      </c>
      <c r="W9" s="95" t="s">
        <v>657</v>
      </c>
      <c r="X9" s="94" t="s">
        <v>536</v>
      </c>
      <c r="Y9" s="97" t="s">
        <v>658</v>
      </c>
      <c r="Z9" s="94" t="s">
        <v>536</v>
      </c>
      <c r="AA9" s="95" t="s">
        <v>658</v>
      </c>
      <c r="AB9" s="94" t="s">
        <v>540</v>
      </c>
      <c r="AC9" s="95" t="s">
        <v>658</v>
      </c>
      <c r="AD9" s="94" t="s">
        <v>536</v>
      </c>
      <c r="AE9" s="97" t="s">
        <v>656</v>
      </c>
      <c r="AF9" s="96" t="s">
        <v>540</v>
      </c>
      <c r="AG9" s="97" t="s">
        <v>656</v>
      </c>
      <c r="AH9" s="96" t="s">
        <v>540</v>
      </c>
      <c r="AI9" s="97" t="s">
        <v>657</v>
      </c>
      <c r="AJ9" s="96" t="s">
        <v>540</v>
      </c>
      <c r="AK9" s="97" t="s">
        <v>658</v>
      </c>
      <c r="AL9" s="94" t="s">
        <v>536</v>
      </c>
      <c r="AM9" s="95" t="s">
        <v>658</v>
      </c>
      <c r="AN9" s="94" t="s">
        <v>540</v>
      </c>
      <c r="AO9" s="97" t="s">
        <v>629</v>
      </c>
      <c r="AP9" s="96" t="s">
        <v>660</v>
      </c>
      <c r="AQ9" s="95" t="s">
        <v>657</v>
      </c>
      <c r="AR9" s="94" t="s">
        <v>536</v>
      </c>
      <c r="AS9" s="97" t="s">
        <v>616</v>
      </c>
      <c r="AT9" s="96" t="s">
        <v>536</v>
      </c>
      <c r="AU9" s="95" t="s">
        <v>658</v>
      </c>
      <c r="AV9" s="94" t="s">
        <v>536</v>
      </c>
      <c r="AW9" s="97" t="s">
        <v>657</v>
      </c>
      <c r="AX9" s="96" t="s">
        <v>536</v>
      </c>
      <c r="AY9" s="97" t="s">
        <v>620</v>
      </c>
      <c r="AZ9" s="96" t="s">
        <v>627</v>
      </c>
      <c r="BA9" s="97" t="s">
        <v>658</v>
      </c>
      <c r="BB9" s="94" t="s">
        <v>540</v>
      </c>
      <c r="BC9" s="97" t="s">
        <v>657</v>
      </c>
      <c r="BD9" s="96" t="s">
        <v>536</v>
      </c>
      <c r="BE9" s="97" t="s">
        <v>658</v>
      </c>
      <c r="BF9" s="94" t="s">
        <v>540</v>
      </c>
      <c r="BG9" s="97" t="s">
        <v>657</v>
      </c>
      <c r="BH9" s="96" t="s">
        <v>540</v>
      </c>
      <c r="BI9" s="97" t="s">
        <v>658</v>
      </c>
      <c r="BJ9" s="94" t="s">
        <v>540</v>
      </c>
      <c r="BK9" s="97" t="s">
        <v>657</v>
      </c>
      <c r="BL9" s="96" t="s">
        <v>536</v>
      </c>
      <c r="BM9" s="97" t="s">
        <v>657</v>
      </c>
      <c r="BN9" s="96" t="s">
        <v>540</v>
      </c>
      <c r="BO9" s="95" t="s">
        <v>657</v>
      </c>
      <c r="BP9" s="94" t="s">
        <v>536</v>
      </c>
      <c r="BQ9" s="97" t="s">
        <v>658</v>
      </c>
      <c r="BR9" s="96" t="s">
        <v>536</v>
      </c>
      <c r="BS9" s="97" t="s">
        <v>658</v>
      </c>
      <c r="BT9" s="94" t="s">
        <v>536</v>
      </c>
      <c r="BU9" s="97" t="s">
        <v>657</v>
      </c>
      <c r="BV9" s="96" t="s">
        <v>536</v>
      </c>
      <c r="BW9" s="97" t="s">
        <v>620</v>
      </c>
      <c r="BX9" s="96" t="s">
        <v>619</v>
      </c>
      <c r="BY9" s="97" t="s">
        <v>658</v>
      </c>
      <c r="BZ9" s="94" t="s">
        <v>540</v>
      </c>
      <c r="CA9" s="97" t="s">
        <v>615</v>
      </c>
      <c r="CB9" s="96" t="s">
        <v>536</v>
      </c>
      <c r="CC9" s="95" t="s">
        <v>658</v>
      </c>
      <c r="CD9" s="94" t="s">
        <v>540</v>
      </c>
      <c r="CE9" s="95" t="s">
        <v>658</v>
      </c>
      <c r="CF9" s="94" t="s">
        <v>540</v>
      </c>
      <c r="CG9" s="97" t="s">
        <v>658</v>
      </c>
      <c r="CH9" s="96" t="s">
        <v>536</v>
      </c>
      <c r="CI9" s="97" t="s">
        <v>658</v>
      </c>
      <c r="CJ9" s="96" t="s">
        <v>536</v>
      </c>
      <c r="CK9" s="97" t="s">
        <v>658</v>
      </c>
      <c r="CL9" s="94" t="s">
        <v>540</v>
      </c>
      <c r="CM9" s="95" t="s">
        <v>658</v>
      </c>
      <c r="CN9" s="94" t="s">
        <v>536</v>
      </c>
      <c r="CO9" s="97" t="s">
        <v>658</v>
      </c>
      <c r="CP9" s="94" t="s">
        <v>540</v>
      </c>
      <c r="CQ9" s="97" t="s">
        <v>658</v>
      </c>
      <c r="CR9" s="96" t="s">
        <v>536</v>
      </c>
      <c r="CS9" s="97" t="s">
        <v>629</v>
      </c>
      <c r="CT9" s="96" t="s">
        <v>659</v>
      </c>
      <c r="CU9" s="97" t="s">
        <v>656</v>
      </c>
      <c r="CV9" s="96" t="s">
        <v>540</v>
      </c>
      <c r="CW9" s="95" t="s">
        <v>658</v>
      </c>
      <c r="CX9" s="94" t="s">
        <v>536</v>
      </c>
      <c r="CY9" s="97" t="s">
        <v>657</v>
      </c>
      <c r="CZ9" s="96" t="s">
        <v>536</v>
      </c>
      <c r="DA9" s="97" t="s">
        <v>658</v>
      </c>
      <c r="DB9" s="94" t="s">
        <v>540</v>
      </c>
      <c r="DC9" s="95" t="s">
        <v>657</v>
      </c>
      <c r="DD9" s="94" t="s">
        <v>536</v>
      </c>
      <c r="DE9" s="97" t="s">
        <v>657</v>
      </c>
      <c r="DF9" s="96" t="s">
        <v>536</v>
      </c>
      <c r="DG9" s="97" t="s">
        <v>657</v>
      </c>
      <c r="DH9" s="96" t="s">
        <v>536</v>
      </c>
      <c r="DI9" s="97" t="s">
        <v>658</v>
      </c>
      <c r="DJ9" s="94" t="s">
        <v>540</v>
      </c>
      <c r="DK9" s="97" t="s">
        <v>658</v>
      </c>
      <c r="DL9" s="96" t="s">
        <v>536</v>
      </c>
      <c r="DM9" s="97" t="s">
        <v>658</v>
      </c>
      <c r="DN9" s="96" t="s">
        <v>540</v>
      </c>
      <c r="DO9" s="97" t="s">
        <v>658</v>
      </c>
      <c r="DP9" s="96" t="s">
        <v>536</v>
      </c>
      <c r="DQ9" s="97" t="s">
        <v>657</v>
      </c>
      <c r="DR9" s="96" t="s">
        <v>536</v>
      </c>
      <c r="DS9" s="97" t="s">
        <v>658</v>
      </c>
      <c r="DT9" s="96" t="s">
        <v>536</v>
      </c>
    </row>
    <row r="10" spans="1:124" ht="57.6" x14ac:dyDescent="0.3">
      <c r="A10" s="97" t="s">
        <v>663</v>
      </c>
      <c r="B10" s="94" t="s">
        <v>536</v>
      </c>
      <c r="C10" s="95" t="s">
        <v>654</v>
      </c>
      <c r="D10" s="94" t="s">
        <v>536</v>
      </c>
      <c r="E10" s="95" t="s">
        <v>657</v>
      </c>
      <c r="F10" s="94" t="s">
        <v>536</v>
      </c>
      <c r="G10" s="97" t="s">
        <v>657</v>
      </c>
      <c r="H10" s="96" t="s">
        <v>536</v>
      </c>
      <c r="I10" s="95" t="s">
        <v>656</v>
      </c>
      <c r="J10" s="96" t="s">
        <v>540</v>
      </c>
      <c r="K10" s="97" t="s">
        <v>656</v>
      </c>
      <c r="L10" s="96" t="s">
        <v>540</v>
      </c>
      <c r="M10" s="95" t="s">
        <v>657</v>
      </c>
      <c r="N10" s="94" t="s">
        <v>536</v>
      </c>
      <c r="O10" s="95" t="s">
        <v>657</v>
      </c>
      <c r="P10" s="94" t="s">
        <v>536</v>
      </c>
      <c r="Q10" s="95" t="s">
        <v>657</v>
      </c>
      <c r="R10" s="96" t="s">
        <v>540</v>
      </c>
      <c r="S10" s="97" t="s">
        <v>657</v>
      </c>
      <c r="T10" s="96" t="s">
        <v>536</v>
      </c>
      <c r="U10" s="95" t="s">
        <v>656</v>
      </c>
      <c r="V10" s="96" t="s">
        <v>540</v>
      </c>
      <c r="W10" s="95" t="s">
        <v>656</v>
      </c>
      <c r="X10" s="96" t="s">
        <v>540</v>
      </c>
      <c r="Y10" s="97" t="s">
        <v>657</v>
      </c>
      <c r="Z10" s="96" t="s">
        <v>536</v>
      </c>
      <c r="AA10" s="95" t="s">
        <v>657</v>
      </c>
      <c r="AB10" s="94" t="s">
        <v>540</v>
      </c>
      <c r="AC10" s="97" t="s">
        <v>657</v>
      </c>
      <c r="AD10" s="96" t="s">
        <v>536</v>
      </c>
      <c r="AE10" s="97" t="s">
        <v>655</v>
      </c>
      <c r="AF10" s="96" t="s">
        <v>536</v>
      </c>
      <c r="AG10" s="97" t="s">
        <v>655</v>
      </c>
      <c r="AH10" s="96" t="s">
        <v>536</v>
      </c>
      <c r="AI10" s="97" t="s">
        <v>656</v>
      </c>
      <c r="AJ10" s="96" t="s">
        <v>536</v>
      </c>
      <c r="AK10" s="97" t="s">
        <v>657</v>
      </c>
      <c r="AL10" s="96" t="s">
        <v>536</v>
      </c>
      <c r="AM10" s="95" t="s">
        <v>657</v>
      </c>
      <c r="AN10" s="94" t="s">
        <v>536</v>
      </c>
      <c r="AO10" s="97" t="s">
        <v>620</v>
      </c>
      <c r="AP10" s="96" t="s">
        <v>619</v>
      </c>
      <c r="AQ10" s="97" t="s">
        <v>656</v>
      </c>
      <c r="AR10" s="96" t="s">
        <v>540</v>
      </c>
      <c r="AS10" s="97" t="s">
        <v>615</v>
      </c>
      <c r="AT10" s="96" t="s">
        <v>536</v>
      </c>
      <c r="AU10" s="95" t="s">
        <v>657</v>
      </c>
      <c r="AV10" s="94" t="s">
        <v>536</v>
      </c>
      <c r="AW10" s="97" t="s">
        <v>656</v>
      </c>
      <c r="AX10" s="96" t="s">
        <v>536</v>
      </c>
      <c r="AY10" s="97" t="s">
        <v>616</v>
      </c>
      <c r="AZ10" s="96" t="s">
        <v>536</v>
      </c>
      <c r="BA10" s="95" t="s">
        <v>657</v>
      </c>
      <c r="BB10" s="94" t="s">
        <v>536</v>
      </c>
      <c r="BC10" s="97" t="s">
        <v>656</v>
      </c>
      <c r="BD10" s="96" t="s">
        <v>540</v>
      </c>
      <c r="BE10" s="95" t="s">
        <v>657</v>
      </c>
      <c r="BF10" s="94" t="s">
        <v>536</v>
      </c>
      <c r="BG10" s="97" t="s">
        <v>656</v>
      </c>
      <c r="BH10" s="96" t="s">
        <v>540</v>
      </c>
      <c r="BI10" s="97" t="s">
        <v>657</v>
      </c>
      <c r="BJ10" s="96" t="s">
        <v>536</v>
      </c>
      <c r="BK10" s="97" t="s">
        <v>656</v>
      </c>
      <c r="BL10" s="96" t="s">
        <v>540</v>
      </c>
      <c r="BM10" s="97" t="s">
        <v>656</v>
      </c>
      <c r="BN10" s="96" t="s">
        <v>536</v>
      </c>
      <c r="BO10" s="95" t="s">
        <v>656</v>
      </c>
      <c r="BP10" s="96" t="s">
        <v>540</v>
      </c>
      <c r="BQ10" s="97" t="s">
        <v>657</v>
      </c>
      <c r="BR10" s="96" t="s">
        <v>536</v>
      </c>
      <c r="BS10" s="97" t="s">
        <v>657</v>
      </c>
      <c r="BT10" s="96" t="s">
        <v>536</v>
      </c>
      <c r="BU10" s="97" t="s">
        <v>656</v>
      </c>
      <c r="BV10" s="96" t="s">
        <v>540</v>
      </c>
      <c r="BW10" s="97" t="s">
        <v>616</v>
      </c>
      <c r="BX10" s="96" t="s">
        <v>536</v>
      </c>
      <c r="BY10" s="95" t="s">
        <v>657</v>
      </c>
      <c r="BZ10" s="94" t="s">
        <v>536</v>
      </c>
      <c r="CA10" s="97" t="s">
        <v>614</v>
      </c>
      <c r="CB10" s="96" t="s">
        <v>540</v>
      </c>
      <c r="CC10" s="95" t="s">
        <v>657</v>
      </c>
      <c r="CD10" s="94" t="s">
        <v>536</v>
      </c>
      <c r="CE10" s="97" t="s">
        <v>657</v>
      </c>
      <c r="CF10" s="94" t="s">
        <v>536</v>
      </c>
      <c r="CG10" s="97" t="s">
        <v>657</v>
      </c>
      <c r="CH10" s="96" t="s">
        <v>536</v>
      </c>
      <c r="CI10" s="97" t="s">
        <v>657</v>
      </c>
      <c r="CJ10" s="96" t="s">
        <v>536</v>
      </c>
      <c r="CK10" s="95" t="s">
        <v>657</v>
      </c>
      <c r="CL10" s="94" t="s">
        <v>536</v>
      </c>
      <c r="CM10" s="97" t="s">
        <v>657</v>
      </c>
      <c r="CN10" s="96" t="s">
        <v>536</v>
      </c>
      <c r="CO10" s="95" t="s">
        <v>657</v>
      </c>
      <c r="CP10" s="94" t="s">
        <v>536</v>
      </c>
      <c r="CQ10" s="97" t="s">
        <v>657</v>
      </c>
      <c r="CR10" s="96" t="s">
        <v>536</v>
      </c>
      <c r="CS10" s="97" t="s">
        <v>620</v>
      </c>
      <c r="CT10" s="96" t="s">
        <v>619</v>
      </c>
      <c r="CU10" s="97" t="s">
        <v>655</v>
      </c>
      <c r="CV10" s="96" t="s">
        <v>536</v>
      </c>
      <c r="CW10" s="95" t="s">
        <v>657</v>
      </c>
      <c r="CX10" s="94" t="s">
        <v>536</v>
      </c>
      <c r="CY10" s="97" t="s">
        <v>656</v>
      </c>
      <c r="CZ10" s="96" t="s">
        <v>540</v>
      </c>
      <c r="DA10" s="95" t="s">
        <v>657</v>
      </c>
      <c r="DB10" s="94" t="s">
        <v>536</v>
      </c>
      <c r="DC10" s="95" t="s">
        <v>656</v>
      </c>
      <c r="DD10" s="96" t="s">
        <v>540</v>
      </c>
      <c r="DE10" s="97" t="s">
        <v>656</v>
      </c>
      <c r="DF10" s="96" t="s">
        <v>540</v>
      </c>
      <c r="DG10" s="97" t="s">
        <v>656</v>
      </c>
      <c r="DH10" s="96" t="s">
        <v>540</v>
      </c>
      <c r="DI10" s="95" t="s">
        <v>657</v>
      </c>
      <c r="DJ10" s="94" t="s">
        <v>536</v>
      </c>
      <c r="DK10" s="97" t="s">
        <v>657</v>
      </c>
      <c r="DL10" s="96" t="s">
        <v>536</v>
      </c>
      <c r="DM10" s="97" t="s">
        <v>657</v>
      </c>
      <c r="DN10" s="96" t="s">
        <v>536</v>
      </c>
      <c r="DO10" s="97" t="s">
        <v>657</v>
      </c>
      <c r="DP10" s="96" t="s">
        <v>536</v>
      </c>
      <c r="DQ10" s="97" t="s">
        <v>656</v>
      </c>
      <c r="DR10" s="96" t="s">
        <v>540</v>
      </c>
      <c r="DS10" s="97" t="s">
        <v>657</v>
      </c>
      <c r="DT10" s="96" t="s">
        <v>536</v>
      </c>
    </row>
    <row r="11" spans="1:124" ht="57.6" x14ac:dyDescent="0.3">
      <c r="A11" s="95" t="s">
        <v>656</v>
      </c>
      <c r="B11" s="94" t="s">
        <v>536</v>
      </c>
      <c r="C11" s="97" t="s">
        <v>652</v>
      </c>
      <c r="D11" s="94" t="s">
        <v>536</v>
      </c>
      <c r="E11" s="95" t="s">
        <v>656</v>
      </c>
      <c r="F11" s="94" t="s">
        <v>540</v>
      </c>
      <c r="G11" s="97" t="s">
        <v>656</v>
      </c>
      <c r="H11" s="94" t="s">
        <v>540</v>
      </c>
      <c r="I11" s="95" t="s">
        <v>655</v>
      </c>
      <c r="J11" s="94" t="s">
        <v>540</v>
      </c>
      <c r="K11" s="95" t="s">
        <v>655</v>
      </c>
      <c r="L11" s="94" t="s">
        <v>536</v>
      </c>
      <c r="M11" s="95" t="s">
        <v>656</v>
      </c>
      <c r="N11" s="94" t="s">
        <v>540</v>
      </c>
      <c r="O11" s="95" t="s">
        <v>656</v>
      </c>
      <c r="P11" s="94" t="s">
        <v>540</v>
      </c>
      <c r="Q11" s="95" t="s">
        <v>656</v>
      </c>
      <c r="R11" s="94" t="s">
        <v>540</v>
      </c>
      <c r="S11" s="97" t="s">
        <v>656</v>
      </c>
      <c r="T11" s="94" t="s">
        <v>540</v>
      </c>
      <c r="U11" s="95" t="s">
        <v>655</v>
      </c>
      <c r="V11" s="94" t="s">
        <v>536</v>
      </c>
      <c r="W11" s="95" t="s">
        <v>655</v>
      </c>
      <c r="X11" s="94" t="s">
        <v>540</v>
      </c>
      <c r="Y11" s="97" t="s">
        <v>656</v>
      </c>
      <c r="Z11" s="94" t="s">
        <v>540</v>
      </c>
      <c r="AA11" s="95" t="s">
        <v>656</v>
      </c>
      <c r="AB11" s="94" t="s">
        <v>540</v>
      </c>
      <c r="AC11" s="97" t="s">
        <v>656</v>
      </c>
      <c r="AD11" s="94" t="s">
        <v>540</v>
      </c>
      <c r="AE11" s="97" t="s">
        <v>654</v>
      </c>
      <c r="AF11" s="96" t="s">
        <v>536</v>
      </c>
      <c r="AG11" s="97" t="s">
        <v>654</v>
      </c>
      <c r="AH11" s="96" t="s">
        <v>536</v>
      </c>
      <c r="AI11" s="95" t="s">
        <v>655</v>
      </c>
      <c r="AJ11" s="94" t="s">
        <v>536</v>
      </c>
      <c r="AK11" s="95" t="s">
        <v>656</v>
      </c>
      <c r="AL11" s="94" t="s">
        <v>540</v>
      </c>
      <c r="AM11" s="95" t="s">
        <v>656</v>
      </c>
      <c r="AN11" s="94" t="s">
        <v>540</v>
      </c>
      <c r="AO11" s="97" t="s">
        <v>616</v>
      </c>
      <c r="AP11" s="96" t="s">
        <v>536</v>
      </c>
      <c r="AQ11" s="95" t="s">
        <v>655</v>
      </c>
      <c r="AR11" s="94" t="s">
        <v>540</v>
      </c>
      <c r="AS11" s="97" t="s">
        <v>614</v>
      </c>
      <c r="AT11" s="96" t="s">
        <v>536</v>
      </c>
      <c r="AU11" s="95" t="s">
        <v>656</v>
      </c>
      <c r="AV11" s="94" t="s">
        <v>540</v>
      </c>
      <c r="AW11" s="95" t="s">
        <v>655</v>
      </c>
      <c r="AX11" s="94" t="s">
        <v>536</v>
      </c>
      <c r="AY11" s="97" t="s">
        <v>615</v>
      </c>
      <c r="AZ11" s="96" t="s">
        <v>536</v>
      </c>
      <c r="BA11" s="95" t="s">
        <v>656</v>
      </c>
      <c r="BB11" s="94" t="s">
        <v>540</v>
      </c>
      <c r="BC11" s="95" t="s">
        <v>655</v>
      </c>
      <c r="BD11" s="94" t="s">
        <v>536</v>
      </c>
      <c r="BE11" s="95" t="s">
        <v>656</v>
      </c>
      <c r="BF11" s="94" t="s">
        <v>540</v>
      </c>
      <c r="BG11" s="95" t="s">
        <v>655</v>
      </c>
      <c r="BH11" s="94" t="s">
        <v>536</v>
      </c>
      <c r="BI11" s="95" t="s">
        <v>656</v>
      </c>
      <c r="BJ11" s="94" t="s">
        <v>540</v>
      </c>
      <c r="BK11" s="95" t="s">
        <v>655</v>
      </c>
      <c r="BL11" s="94" t="s">
        <v>540</v>
      </c>
      <c r="BM11" s="95" t="s">
        <v>655</v>
      </c>
      <c r="BN11" s="94" t="s">
        <v>536</v>
      </c>
      <c r="BO11" s="95" t="s">
        <v>655</v>
      </c>
      <c r="BP11" s="94" t="s">
        <v>536</v>
      </c>
      <c r="BQ11" s="97" t="s">
        <v>656</v>
      </c>
      <c r="BR11" s="94" t="s">
        <v>540</v>
      </c>
      <c r="BS11" s="97" t="s">
        <v>656</v>
      </c>
      <c r="BT11" s="94" t="s">
        <v>540</v>
      </c>
      <c r="BU11" s="95" t="s">
        <v>655</v>
      </c>
      <c r="BV11" s="94" t="s">
        <v>536</v>
      </c>
      <c r="BW11" s="97" t="s">
        <v>615</v>
      </c>
      <c r="BX11" s="96" t="s">
        <v>536</v>
      </c>
      <c r="BY11" s="95" t="s">
        <v>656</v>
      </c>
      <c r="BZ11" s="94" t="s">
        <v>540</v>
      </c>
      <c r="CA11" s="97" t="s">
        <v>613</v>
      </c>
      <c r="CB11" s="96" t="s">
        <v>536</v>
      </c>
      <c r="CC11" s="95" t="s">
        <v>656</v>
      </c>
      <c r="CD11" s="94" t="s">
        <v>540</v>
      </c>
      <c r="CE11" s="95" t="s">
        <v>656</v>
      </c>
      <c r="CF11" s="94" t="s">
        <v>540</v>
      </c>
      <c r="CG11" s="97" t="s">
        <v>656</v>
      </c>
      <c r="CH11" s="94" t="s">
        <v>540</v>
      </c>
      <c r="CI11" s="97" t="s">
        <v>656</v>
      </c>
      <c r="CJ11" s="94" t="s">
        <v>540</v>
      </c>
      <c r="CK11" s="95" t="s">
        <v>656</v>
      </c>
      <c r="CL11" s="94" t="s">
        <v>540</v>
      </c>
      <c r="CM11" s="97" t="s">
        <v>656</v>
      </c>
      <c r="CN11" s="94" t="s">
        <v>536</v>
      </c>
      <c r="CO11" s="95" t="s">
        <v>656</v>
      </c>
      <c r="CP11" s="94" t="s">
        <v>540</v>
      </c>
      <c r="CQ11" s="95" t="s">
        <v>656</v>
      </c>
      <c r="CR11" s="94" t="s">
        <v>540</v>
      </c>
      <c r="CS11" s="97" t="s">
        <v>616</v>
      </c>
      <c r="CT11" s="96" t="s">
        <v>536</v>
      </c>
      <c r="CU11" s="97" t="s">
        <v>654</v>
      </c>
      <c r="CV11" s="94" t="s">
        <v>536</v>
      </c>
      <c r="CW11" s="95" t="s">
        <v>656</v>
      </c>
      <c r="CX11" s="94" t="s">
        <v>540</v>
      </c>
      <c r="CY11" s="95" t="s">
        <v>655</v>
      </c>
      <c r="CZ11" s="94" t="s">
        <v>540</v>
      </c>
      <c r="DA11" s="95" t="s">
        <v>656</v>
      </c>
      <c r="DB11" s="94" t="s">
        <v>536</v>
      </c>
      <c r="DC11" s="95" t="s">
        <v>655</v>
      </c>
      <c r="DD11" s="94" t="s">
        <v>536</v>
      </c>
      <c r="DE11" s="95" t="s">
        <v>655</v>
      </c>
      <c r="DF11" s="96" t="s">
        <v>540</v>
      </c>
      <c r="DG11" s="95" t="s">
        <v>655</v>
      </c>
      <c r="DH11" s="94" t="s">
        <v>536</v>
      </c>
      <c r="DI11" s="95" t="s">
        <v>656</v>
      </c>
      <c r="DJ11" s="94" t="s">
        <v>540</v>
      </c>
      <c r="DK11" s="97" t="s">
        <v>656</v>
      </c>
      <c r="DL11" s="94" t="s">
        <v>540</v>
      </c>
      <c r="DM11" s="97" t="s">
        <v>656</v>
      </c>
      <c r="DN11" s="94" t="s">
        <v>540</v>
      </c>
      <c r="DO11" s="97" t="s">
        <v>656</v>
      </c>
      <c r="DP11" s="94" t="s">
        <v>540</v>
      </c>
      <c r="DQ11" s="95" t="s">
        <v>655</v>
      </c>
      <c r="DR11" s="94" t="s">
        <v>536</v>
      </c>
      <c r="DS11" s="97" t="s">
        <v>656</v>
      </c>
      <c r="DT11" s="94" t="s">
        <v>540</v>
      </c>
    </row>
    <row r="12" spans="1:124" ht="57.6" x14ac:dyDescent="0.3">
      <c r="A12" s="95" t="s">
        <v>655</v>
      </c>
      <c r="B12" s="94" t="s">
        <v>536</v>
      </c>
      <c r="C12" s="95" t="s">
        <v>650</v>
      </c>
      <c r="D12" s="94" t="s">
        <v>649</v>
      </c>
      <c r="E12" s="95" t="s">
        <v>655</v>
      </c>
      <c r="F12" s="94" t="s">
        <v>540</v>
      </c>
      <c r="G12" s="95" t="s">
        <v>655</v>
      </c>
      <c r="H12" s="94" t="s">
        <v>536</v>
      </c>
      <c r="I12" s="95" t="s">
        <v>654</v>
      </c>
      <c r="J12" s="94" t="s">
        <v>536</v>
      </c>
      <c r="K12" s="95" t="s">
        <v>654</v>
      </c>
      <c r="L12" s="94" t="s">
        <v>540</v>
      </c>
      <c r="M12" s="95" t="s">
        <v>655</v>
      </c>
      <c r="N12" s="94" t="s">
        <v>536</v>
      </c>
      <c r="O12" s="95" t="s">
        <v>655</v>
      </c>
      <c r="P12" s="94" t="s">
        <v>536</v>
      </c>
      <c r="Q12" s="95" t="s">
        <v>655</v>
      </c>
      <c r="R12" s="94" t="s">
        <v>540</v>
      </c>
      <c r="S12" s="95" t="s">
        <v>655</v>
      </c>
      <c r="T12" s="94" t="s">
        <v>536</v>
      </c>
      <c r="U12" s="95" t="s">
        <v>654</v>
      </c>
      <c r="V12" s="94" t="s">
        <v>536</v>
      </c>
      <c r="W12" s="97" t="s">
        <v>654</v>
      </c>
      <c r="X12" s="94" t="s">
        <v>536</v>
      </c>
      <c r="Y12" s="95" t="s">
        <v>655</v>
      </c>
      <c r="Z12" s="94" t="s">
        <v>536</v>
      </c>
      <c r="AA12" s="95" t="s">
        <v>655</v>
      </c>
      <c r="AB12" s="94" t="s">
        <v>540</v>
      </c>
      <c r="AC12" s="95" t="s">
        <v>655</v>
      </c>
      <c r="AD12" s="94" t="s">
        <v>536</v>
      </c>
      <c r="AE12" s="97" t="s">
        <v>652</v>
      </c>
      <c r="AF12" s="96" t="s">
        <v>536</v>
      </c>
      <c r="AG12" s="97" t="s">
        <v>652</v>
      </c>
      <c r="AH12" s="96" t="s">
        <v>536</v>
      </c>
      <c r="AI12" s="97" t="s">
        <v>654</v>
      </c>
      <c r="AJ12" s="96" t="s">
        <v>536</v>
      </c>
      <c r="AK12" s="95" t="s">
        <v>655</v>
      </c>
      <c r="AL12" s="94" t="s">
        <v>536</v>
      </c>
      <c r="AM12" s="95" t="s">
        <v>655</v>
      </c>
      <c r="AN12" s="94" t="s">
        <v>540</v>
      </c>
      <c r="AO12" s="97" t="s">
        <v>615</v>
      </c>
      <c r="AP12" s="96" t="s">
        <v>536</v>
      </c>
      <c r="AQ12" s="97" t="s">
        <v>654</v>
      </c>
      <c r="AR12" s="94" t="s">
        <v>536</v>
      </c>
      <c r="AS12" s="97" t="s">
        <v>613</v>
      </c>
      <c r="AT12" s="96" t="s">
        <v>536</v>
      </c>
      <c r="AU12" s="95" t="s">
        <v>655</v>
      </c>
      <c r="AV12" s="94" t="s">
        <v>536</v>
      </c>
      <c r="AW12" s="97" t="s">
        <v>654</v>
      </c>
      <c r="AX12" s="94" t="s">
        <v>540</v>
      </c>
      <c r="AY12" s="97" t="s">
        <v>614</v>
      </c>
      <c r="AZ12" s="96" t="s">
        <v>536</v>
      </c>
      <c r="BA12" s="95" t="s">
        <v>655</v>
      </c>
      <c r="BB12" s="94" t="s">
        <v>540</v>
      </c>
      <c r="BC12" s="97" t="s">
        <v>654</v>
      </c>
      <c r="BD12" s="96" t="s">
        <v>536</v>
      </c>
      <c r="BE12" s="95" t="s">
        <v>655</v>
      </c>
      <c r="BF12" s="94" t="s">
        <v>536</v>
      </c>
      <c r="BG12" s="97" t="s">
        <v>654</v>
      </c>
      <c r="BH12" s="94" t="s">
        <v>536</v>
      </c>
      <c r="BI12" s="95" t="s">
        <v>655</v>
      </c>
      <c r="BJ12" s="94" t="s">
        <v>540</v>
      </c>
      <c r="BK12" s="97" t="s">
        <v>654</v>
      </c>
      <c r="BL12" s="94" t="s">
        <v>536</v>
      </c>
      <c r="BM12" s="97" t="s">
        <v>654</v>
      </c>
      <c r="BN12" s="96" t="s">
        <v>536</v>
      </c>
      <c r="BO12" s="97" t="s">
        <v>654</v>
      </c>
      <c r="BP12" s="94" t="s">
        <v>536</v>
      </c>
      <c r="BQ12" s="95" t="s">
        <v>655</v>
      </c>
      <c r="BR12" s="94" t="s">
        <v>536</v>
      </c>
      <c r="BS12" s="95" t="s">
        <v>655</v>
      </c>
      <c r="BT12" s="94" t="s">
        <v>536</v>
      </c>
      <c r="BU12" s="97" t="s">
        <v>654</v>
      </c>
      <c r="BV12" s="96" t="s">
        <v>536</v>
      </c>
      <c r="BW12" s="97" t="s">
        <v>614</v>
      </c>
      <c r="BX12" s="96" t="s">
        <v>536</v>
      </c>
      <c r="BY12" s="95" t="s">
        <v>655</v>
      </c>
      <c r="BZ12" s="94" t="s">
        <v>540</v>
      </c>
      <c r="CA12" s="97" t="s">
        <v>612</v>
      </c>
      <c r="CB12" s="96" t="s">
        <v>536</v>
      </c>
      <c r="CC12" s="95" t="s">
        <v>655</v>
      </c>
      <c r="CD12" s="94" t="s">
        <v>540</v>
      </c>
      <c r="CE12" s="95" t="s">
        <v>655</v>
      </c>
      <c r="CF12" s="94" t="s">
        <v>536</v>
      </c>
      <c r="CG12" s="95" t="s">
        <v>655</v>
      </c>
      <c r="CH12" s="94" t="s">
        <v>536</v>
      </c>
      <c r="CI12" s="95" t="s">
        <v>655</v>
      </c>
      <c r="CJ12" s="94" t="s">
        <v>536</v>
      </c>
      <c r="CK12" s="95" t="s">
        <v>655</v>
      </c>
      <c r="CL12" s="94" t="s">
        <v>540</v>
      </c>
      <c r="CM12" s="95" t="s">
        <v>655</v>
      </c>
      <c r="CN12" s="94" t="s">
        <v>536</v>
      </c>
      <c r="CO12" s="95" t="s">
        <v>655</v>
      </c>
      <c r="CP12" s="94" t="s">
        <v>540</v>
      </c>
      <c r="CQ12" s="95" t="s">
        <v>655</v>
      </c>
      <c r="CR12" s="94" t="s">
        <v>536</v>
      </c>
      <c r="CS12" s="97" t="s">
        <v>615</v>
      </c>
      <c r="CT12" s="96" t="s">
        <v>536</v>
      </c>
      <c r="CU12" s="95" t="s">
        <v>652</v>
      </c>
      <c r="CV12" s="94" t="s">
        <v>536</v>
      </c>
      <c r="CW12" s="95" t="s">
        <v>655</v>
      </c>
      <c r="CX12" s="94" t="s">
        <v>536</v>
      </c>
      <c r="CY12" s="97" t="s">
        <v>654</v>
      </c>
      <c r="CZ12" s="94" t="s">
        <v>536</v>
      </c>
      <c r="DA12" s="95" t="s">
        <v>655</v>
      </c>
      <c r="DB12" s="94" t="s">
        <v>540</v>
      </c>
      <c r="DC12" s="95" t="s">
        <v>654</v>
      </c>
      <c r="DD12" s="94" t="s">
        <v>536</v>
      </c>
      <c r="DE12" s="97" t="s">
        <v>654</v>
      </c>
      <c r="DF12" s="96" t="s">
        <v>540</v>
      </c>
      <c r="DG12" s="97" t="s">
        <v>654</v>
      </c>
      <c r="DH12" s="96" t="s">
        <v>536</v>
      </c>
      <c r="DI12" s="95" t="s">
        <v>655</v>
      </c>
      <c r="DJ12" s="94" t="s">
        <v>540</v>
      </c>
      <c r="DK12" s="95" t="s">
        <v>655</v>
      </c>
      <c r="DL12" s="94" t="s">
        <v>540</v>
      </c>
      <c r="DM12" s="95" t="s">
        <v>655</v>
      </c>
      <c r="DN12" s="94" t="s">
        <v>540</v>
      </c>
      <c r="DO12" s="95" t="s">
        <v>655</v>
      </c>
      <c r="DP12" s="96" t="s">
        <v>536</v>
      </c>
      <c r="DQ12" s="97" t="s">
        <v>654</v>
      </c>
      <c r="DR12" s="96" t="s">
        <v>536</v>
      </c>
      <c r="DS12" s="95" t="s">
        <v>655</v>
      </c>
      <c r="DT12" s="94" t="s">
        <v>536</v>
      </c>
    </row>
    <row r="13" spans="1:124" ht="43.2" x14ac:dyDescent="0.3">
      <c r="A13" s="97" t="s">
        <v>654</v>
      </c>
      <c r="B13" s="94" t="s">
        <v>536</v>
      </c>
      <c r="C13" s="95" t="s">
        <v>616</v>
      </c>
      <c r="D13" s="94" t="s">
        <v>536</v>
      </c>
      <c r="E13" s="95" t="s">
        <v>654</v>
      </c>
      <c r="F13" s="94" t="s">
        <v>536</v>
      </c>
      <c r="G13" s="95" t="s">
        <v>654</v>
      </c>
      <c r="H13" s="96" t="s">
        <v>536</v>
      </c>
      <c r="I13" s="97" t="s">
        <v>652</v>
      </c>
      <c r="J13" s="94" t="s">
        <v>536</v>
      </c>
      <c r="K13" s="95" t="s">
        <v>652</v>
      </c>
      <c r="L13" s="94" t="s">
        <v>536</v>
      </c>
      <c r="M13" s="95" t="s">
        <v>654</v>
      </c>
      <c r="N13" s="94" t="s">
        <v>536</v>
      </c>
      <c r="O13" s="95" t="s">
        <v>654</v>
      </c>
      <c r="P13" s="94" t="s">
        <v>536</v>
      </c>
      <c r="Q13" s="97" t="s">
        <v>654</v>
      </c>
      <c r="R13" s="94" t="s">
        <v>540</v>
      </c>
      <c r="S13" s="95" t="s">
        <v>654</v>
      </c>
      <c r="T13" s="96" t="s">
        <v>536</v>
      </c>
      <c r="U13" s="95" t="s">
        <v>652</v>
      </c>
      <c r="V13" s="94" t="s">
        <v>536</v>
      </c>
      <c r="W13" s="95" t="s">
        <v>652</v>
      </c>
      <c r="X13" s="94" t="s">
        <v>536</v>
      </c>
      <c r="Y13" s="95" t="s">
        <v>654</v>
      </c>
      <c r="Z13" s="94" t="s">
        <v>536</v>
      </c>
      <c r="AA13" s="95" t="s">
        <v>654</v>
      </c>
      <c r="AB13" s="94" t="s">
        <v>540</v>
      </c>
      <c r="AC13" s="97" t="s">
        <v>654</v>
      </c>
      <c r="AD13" s="94" t="s">
        <v>536</v>
      </c>
      <c r="AE13" s="97" t="s">
        <v>650</v>
      </c>
      <c r="AF13" s="96" t="s">
        <v>649</v>
      </c>
      <c r="AG13" s="97" t="s">
        <v>650</v>
      </c>
      <c r="AH13" s="96" t="s">
        <v>649</v>
      </c>
      <c r="AI13" s="97" t="s">
        <v>652</v>
      </c>
      <c r="AJ13" s="96" t="s">
        <v>536</v>
      </c>
      <c r="AK13" s="95" t="s">
        <v>654</v>
      </c>
      <c r="AL13" s="94" t="s">
        <v>536</v>
      </c>
      <c r="AM13" s="95" t="s">
        <v>654</v>
      </c>
      <c r="AN13" s="94" t="s">
        <v>536</v>
      </c>
      <c r="AO13" s="97" t="s">
        <v>614</v>
      </c>
      <c r="AP13" s="96" t="s">
        <v>540</v>
      </c>
      <c r="AQ13" s="97" t="s">
        <v>652</v>
      </c>
      <c r="AR13" s="94" t="s">
        <v>536</v>
      </c>
      <c r="AS13" s="97" t="s">
        <v>612</v>
      </c>
      <c r="AT13" s="96" t="s">
        <v>536</v>
      </c>
      <c r="AU13" s="97" t="s">
        <v>654</v>
      </c>
      <c r="AV13" s="94" t="s">
        <v>536</v>
      </c>
      <c r="AW13" s="97" t="s">
        <v>652</v>
      </c>
      <c r="AX13" s="96" t="s">
        <v>536</v>
      </c>
      <c r="AY13" s="97" t="s">
        <v>613</v>
      </c>
      <c r="AZ13" s="96" t="s">
        <v>536</v>
      </c>
      <c r="BA13" s="95" t="s">
        <v>654</v>
      </c>
      <c r="BB13" s="94" t="s">
        <v>536</v>
      </c>
      <c r="BC13" s="97" t="s">
        <v>652</v>
      </c>
      <c r="BD13" s="96" t="s">
        <v>536</v>
      </c>
      <c r="BE13" s="95" t="s">
        <v>654</v>
      </c>
      <c r="BF13" s="94" t="s">
        <v>540</v>
      </c>
      <c r="BG13" s="97" t="s">
        <v>652</v>
      </c>
      <c r="BH13" s="96" t="s">
        <v>536</v>
      </c>
      <c r="BI13" s="95" t="s">
        <v>654</v>
      </c>
      <c r="BJ13" s="94" t="s">
        <v>536</v>
      </c>
      <c r="BK13" s="97" t="s">
        <v>652</v>
      </c>
      <c r="BL13" s="96" t="s">
        <v>536</v>
      </c>
      <c r="BM13" s="97" t="s">
        <v>652</v>
      </c>
      <c r="BN13" s="96" t="s">
        <v>536</v>
      </c>
      <c r="BO13" s="95" t="s">
        <v>652</v>
      </c>
      <c r="BP13" s="94" t="s">
        <v>536</v>
      </c>
      <c r="BQ13" s="95" t="s">
        <v>654</v>
      </c>
      <c r="BR13" s="94" t="s">
        <v>536</v>
      </c>
      <c r="BS13" s="95" t="s">
        <v>654</v>
      </c>
      <c r="BT13" s="94" t="s">
        <v>536</v>
      </c>
      <c r="BU13" s="97" t="s">
        <v>652</v>
      </c>
      <c r="BV13" s="96" t="s">
        <v>536</v>
      </c>
      <c r="BW13" s="97" t="s">
        <v>613</v>
      </c>
      <c r="BX13" s="96" t="s">
        <v>536</v>
      </c>
      <c r="BY13" s="95" t="s">
        <v>654</v>
      </c>
      <c r="BZ13" s="94" t="s">
        <v>540</v>
      </c>
      <c r="CA13" s="96" t="s">
        <v>611</v>
      </c>
      <c r="CB13" s="96"/>
      <c r="CC13" s="97" t="s">
        <v>654</v>
      </c>
      <c r="CD13" s="94" t="s">
        <v>536</v>
      </c>
      <c r="CE13" s="95" t="s">
        <v>654</v>
      </c>
      <c r="CF13" s="94" t="s">
        <v>536</v>
      </c>
      <c r="CG13" s="95" t="s">
        <v>654</v>
      </c>
      <c r="CH13" s="94" t="s">
        <v>536</v>
      </c>
      <c r="CI13" s="95" t="s">
        <v>654</v>
      </c>
      <c r="CJ13" s="94" t="s">
        <v>536</v>
      </c>
      <c r="CK13" s="95" t="s">
        <v>654</v>
      </c>
      <c r="CL13" s="94" t="s">
        <v>536</v>
      </c>
      <c r="CM13" s="97" t="s">
        <v>654</v>
      </c>
      <c r="CN13" s="94" t="s">
        <v>540</v>
      </c>
      <c r="CO13" s="95" t="s">
        <v>654</v>
      </c>
      <c r="CP13" s="94" t="s">
        <v>536</v>
      </c>
      <c r="CQ13" s="95" t="s">
        <v>654</v>
      </c>
      <c r="CR13" s="94" t="s">
        <v>536</v>
      </c>
      <c r="CS13" s="97" t="s">
        <v>614</v>
      </c>
      <c r="CT13" s="96" t="s">
        <v>540</v>
      </c>
      <c r="CU13" s="97" t="s">
        <v>650</v>
      </c>
      <c r="CV13" s="96" t="s">
        <v>649</v>
      </c>
      <c r="CW13" s="97" t="s">
        <v>654</v>
      </c>
      <c r="CX13" s="94" t="s">
        <v>536</v>
      </c>
      <c r="CY13" s="97" t="s">
        <v>652</v>
      </c>
      <c r="CZ13" s="96" t="s">
        <v>536</v>
      </c>
      <c r="DA13" s="95" t="s">
        <v>654</v>
      </c>
      <c r="DB13" s="94" t="s">
        <v>540</v>
      </c>
      <c r="DC13" s="95" t="s">
        <v>652</v>
      </c>
      <c r="DD13" s="94" t="s">
        <v>536</v>
      </c>
      <c r="DE13" s="97" t="s">
        <v>652</v>
      </c>
      <c r="DF13" s="96" t="s">
        <v>536</v>
      </c>
      <c r="DG13" s="97" t="s">
        <v>652</v>
      </c>
      <c r="DH13" s="96" t="s">
        <v>536</v>
      </c>
      <c r="DI13" s="95" t="s">
        <v>654</v>
      </c>
      <c r="DJ13" s="94" t="s">
        <v>536</v>
      </c>
      <c r="DK13" s="97" t="s">
        <v>654</v>
      </c>
      <c r="DL13" s="96" t="s">
        <v>536</v>
      </c>
      <c r="DM13" s="95" t="s">
        <v>654</v>
      </c>
      <c r="DN13" s="94" t="s">
        <v>536</v>
      </c>
      <c r="DO13" s="97" t="s">
        <v>654</v>
      </c>
      <c r="DP13" s="96" t="s">
        <v>536</v>
      </c>
      <c r="DQ13" s="97" t="s">
        <v>652</v>
      </c>
      <c r="DR13" s="96" t="s">
        <v>536</v>
      </c>
      <c r="DS13" s="95" t="s">
        <v>654</v>
      </c>
      <c r="DT13" s="94" t="s">
        <v>536</v>
      </c>
    </row>
    <row r="14" spans="1:124" ht="43.2" x14ac:dyDescent="0.3">
      <c r="A14" s="95" t="s">
        <v>650</v>
      </c>
      <c r="B14" s="94" t="s">
        <v>536</v>
      </c>
      <c r="C14" s="95" t="s">
        <v>615</v>
      </c>
      <c r="D14" s="94" t="s">
        <v>536</v>
      </c>
      <c r="E14" s="95" t="s">
        <v>652</v>
      </c>
      <c r="F14" s="94" t="s">
        <v>536</v>
      </c>
      <c r="G14" s="95" t="s">
        <v>652</v>
      </c>
      <c r="H14" s="94" t="s">
        <v>536</v>
      </c>
      <c r="I14" s="95" t="s">
        <v>650</v>
      </c>
      <c r="J14" s="94" t="s">
        <v>649</v>
      </c>
      <c r="K14" s="95" t="s">
        <v>650</v>
      </c>
      <c r="L14" s="94" t="s">
        <v>649</v>
      </c>
      <c r="M14" s="95" t="s">
        <v>652</v>
      </c>
      <c r="N14" s="94" t="s">
        <v>536</v>
      </c>
      <c r="O14" s="95" t="s">
        <v>652</v>
      </c>
      <c r="P14" s="94" t="s">
        <v>536</v>
      </c>
      <c r="Q14" s="95" t="s">
        <v>652</v>
      </c>
      <c r="R14" s="94" t="s">
        <v>536</v>
      </c>
      <c r="S14" s="95" t="s">
        <v>652</v>
      </c>
      <c r="T14" s="94" t="s">
        <v>536</v>
      </c>
      <c r="U14" s="95" t="s">
        <v>650</v>
      </c>
      <c r="V14" s="94" t="s">
        <v>649</v>
      </c>
      <c r="W14" s="95" t="s">
        <v>650</v>
      </c>
      <c r="X14" s="94" t="s">
        <v>649</v>
      </c>
      <c r="Y14" s="95" t="s">
        <v>652</v>
      </c>
      <c r="Z14" s="94" t="s">
        <v>536</v>
      </c>
      <c r="AA14" s="95" t="s">
        <v>652</v>
      </c>
      <c r="AB14" s="94" t="s">
        <v>540</v>
      </c>
      <c r="AC14" s="95" t="s">
        <v>652</v>
      </c>
      <c r="AD14" s="94" t="s">
        <v>536</v>
      </c>
      <c r="AE14" s="95" t="s">
        <v>618</v>
      </c>
      <c r="AF14" s="94" t="s">
        <v>536</v>
      </c>
      <c r="AG14" s="95" t="s">
        <v>618</v>
      </c>
      <c r="AH14" s="94" t="s">
        <v>536</v>
      </c>
      <c r="AI14" s="95" t="s">
        <v>650</v>
      </c>
      <c r="AJ14" s="94" t="s">
        <v>649</v>
      </c>
      <c r="AK14" s="95" t="s">
        <v>652</v>
      </c>
      <c r="AL14" s="94" t="s">
        <v>536</v>
      </c>
      <c r="AM14" s="95" t="s">
        <v>652</v>
      </c>
      <c r="AN14" s="94" t="s">
        <v>536</v>
      </c>
      <c r="AO14" s="95" t="s">
        <v>613</v>
      </c>
      <c r="AP14" s="94" t="s">
        <v>536</v>
      </c>
      <c r="AQ14" s="95" t="s">
        <v>650</v>
      </c>
      <c r="AR14" s="94" t="s">
        <v>649</v>
      </c>
      <c r="AS14" s="96" t="s">
        <v>611</v>
      </c>
      <c r="AT14" s="94"/>
      <c r="AU14" s="95" t="s">
        <v>652</v>
      </c>
      <c r="AV14" s="94" t="s">
        <v>536</v>
      </c>
      <c r="AW14" s="95" t="s">
        <v>650</v>
      </c>
      <c r="AX14" s="94" t="s">
        <v>649</v>
      </c>
      <c r="AY14" s="97" t="s">
        <v>612</v>
      </c>
      <c r="AZ14" s="94" t="s">
        <v>536</v>
      </c>
      <c r="BA14" s="95" t="s">
        <v>652</v>
      </c>
      <c r="BB14" s="94" t="s">
        <v>536</v>
      </c>
      <c r="BC14" s="95" t="s">
        <v>650</v>
      </c>
      <c r="BD14" s="94" t="s">
        <v>649</v>
      </c>
      <c r="BE14" s="95" t="s">
        <v>652</v>
      </c>
      <c r="BF14" s="94" t="s">
        <v>536</v>
      </c>
      <c r="BG14" s="95" t="s">
        <v>650</v>
      </c>
      <c r="BH14" s="94" t="s">
        <v>649</v>
      </c>
      <c r="BI14" s="95" t="s">
        <v>652</v>
      </c>
      <c r="BJ14" s="94" t="s">
        <v>536</v>
      </c>
      <c r="BK14" s="95" t="s">
        <v>650</v>
      </c>
      <c r="BL14" s="94" t="s">
        <v>649</v>
      </c>
      <c r="BM14" s="95" t="s">
        <v>650</v>
      </c>
      <c r="BN14" s="94" t="s">
        <v>649</v>
      </c>
      <c r="BO14" s="95" t="s">
        <v>650</v>
      </c>
      <c r="BP14" s="94" t="s">
        <v>649</v>
      </c>
      <c r="BQ14" s="95" t="s">
        <v>652</v>
      </c>
      <c r="BR14" s="94" t="s">
        <v>536</v>
      </c>
      <c r="BS14" s="95" t="s">
        <v>652</v>
      </c>
      <c r="BT14" s="94" t="s">
        <v>536</v>
      </c>
      <c r="BU14" s="95" t="s">
        <v>650</v>
      </c>
      <c r="BV14" s="94" t="s">
        <v>649</v>
      </c>
      <c r="BW14" s="97" t="s">
        <v>612</v>
      </c>
      <c r="BX14" s="94" t="s">
        <v>536</v>
      </c>
      <c r="BY14" s="95" t="s">
        <v>652</v>
      </c>
      <c r="BZ14" s="94" t="s">
        <v>536</v>
      </c>
      <c r="CA14" s="97" t="s">
        <v>527</v>
      </c>
      <c r="CB14" s="96"/>
      <c r="CC14" s="95" t="s">
        <v>652</v>
      </c>
      <c r="CD14" s="94" t="s">
        <v>536</v>
      </c>
      <c r="CE14" s="95" t="s">
        <v>652</v>
      </c>
      <c r="CF14" s="94" t="s">
        <v>536</v>
      </c>
      <c r="CG14" s="95" t="s">
        <v>652</v>
      </c>
      <c r="CH14" s="94" t="s">
        <v>536</v>
      </c>
      <c r="CI14" s="95" t="s">
        <v>652</v>
      </c>
      <c r="CJ14" s="94" t="s">
        <v>536</v>
      </c>
      <c r="CK14" s="95" t="s">
        <v>652</v>
      </c>
      <c r="CL14" s="94" t="s">
        <v>536</v>
      </c>
      <c r="CM14" s="95" t="s">
        <v>652</v>
      </c>
      <c r="CN14" s="94" t="s">
        <v>536</v>
      </c>
      <c r="CO14" s="95" t="s">
        <v>652</v>
      </c>
      <c r="CP14" s="94" t="s">
        <v>536</v>
      </c>
      <c r="CQ14" s="95" t="s">
        <v>652</v>
      </c>
      <c r="CR14" s="94" t="s">
        <v>536</v>
      </c>
      <c r="CS14" s="95" t="s">
        <v>613</v>
      </c>
      <c r="CT14" s="94" t="s">
        <v>536</v>
      </c>
      <c r="CU14" s="95" t="s">
        <v>618</v>
      </c>
      <c r="CV14" s="94" t="s">
        <v>536</v>
      </c>
      <c r="CW14" s="95" t="s">
        <v>652</v>
      </c>
      <c r="CX14" s="94" t="s">
        <v>536</v>
      </c>
      <c r="CY14" s="95" t="s">
        <v>650</v>
      </c>
      <c r="CZ14" s="94" t="s">
        <v>649</v>
      </c>
      <c r="DA14" s="95" t="s">
        <v>652</v>
      </c>
      <c r="DB14" s="94" t="s">
        <v>536</v>
      </c>
      <c r="DC14" s="95" t="s">
        <v>650</v>
      </c>
      <c r="DD14" s="94" t="s">
        <v>649</v>
      </c>
      <c r="DE14" s="95" t="s">
        <v>650</v>
      </c>
      <c r="DF14" s="94" t="s">
        <v>649</v>
      </c>
      <c r="DG14" s="95" t="s">
        <v>650</v>
      </c>
      <c r="DH14" s="94" t="s">
        <v>649</v>
      </c>
      <c r="DI14" s="95" t="s">
        <v>652</v>
      </c>
      <c r="DJ14" s="94" t="s">
        <v>536</v>
      </c>
      <c r="DK14" s="95" t="s">
        <v>652</v>
      </c>
      <c r="DL14" s="94" t="s">
        <v>536</v>
      </c>
      <c r="DM14" s="95" t="s">
        <v>652</v>
      </c>
      <c r="DN14" s="94" t="s">
        <v>536</v>
      </c>
      <c r="DO14" s="95" t="s">
        <v>652</v>
      </c>
      <c r="DP14" s="94" t="s">
        <v>536</v>
      </c>
      <c r="DQ14" s="95" t="s">
        <v>650</v>
      </c>
      <c r="DR14" s="94" t="s">
        <v>649</v>
      </c>
      <c r="DS14" s="95" t="s">
        <v>652</v>
      </c>
      <c r="DT14" s="94" t="s">
        <v>536</v>
      </c>
    </row>
    <row r="15" spans="1:124" ht="43.2" x14ac:dyDescent="0.3">
      <c r="A15" s="95" t="s">
        <v>645</v>
      </c>
      <c r="B15" s="94" t="s">
        <v>536</v>
      </c>
      <c r="C15" s="95" t="s">
        <v>614</v>
      </c>
      <c r="D15" s="94" t="s">
        <v>536</v>
      </c>
      <c r="E15" s="95" t="s">
        <v>650</v>
      </c>
      <c r="F15" s="94" t="s">
        <v>649</v>
      </c>
      <c r="G15" s="95" t="s">
        <v>650</v>
      </c>
      <c r="H15" s="94" t="s">
        <v>649</v>
      </c>
      <c r="I15" s="95" t="s">
        <v>645</v>
      </c>
      <c r="J15" s="94">
        <v>1963</v>
      </c>
      <c r="K15" s="95" t="s">
        <v>618</v>
      </c>
      <c r="L15" s="94" t="s">
        <v>536</v>
      </c>
      <c r="M15" s="95" t="s">
        <v>650</v>
      </c>
      <c r="N15" s="94" t="s">
        <v>649</v>
      </c>
      <c r="O15" s="95" t="s">
        <v>650</v>
      </c>
      <c r="P15" s="94" t="s">
        <v>649</v>
      </c>
      <c r="Q15" s="95" t="s">
        <v>650</v>
      </c>
      <c r="R15" s="94" t="s">
        <v>649</v>
      </c>
      <c r="S15" s="95" t="s">
        <v>650</v>
      </c>
      <c r="T15" s="94" t="s">
        <v>649</v>
      </c>
      <c r="U15" s="95" t="s">
        <v>618</v>
      </c>
      <c r="V15" s="94" t="s">
        <v>536</v>
      </c>
      <c r="W15" s="95" t="s">
        <v>639</v>
      </c>
      <c r="X15" s="94" t="s">
        <v>653</v>
      </c>
      <c r="Y15" s="95" t="s">
        <v>650</v>
      </c>
      <c r="Z15" s="94" t="s">
        <v>649</v>
      </c>
      <c r="AA15" s="95" t="s">
        <v>650</v>
      </c>
      <c r="AB15" s="94" t="s">
        <v>649</v>
      </c>
      <c r="AC15" s="95" t="s">
        <v>650</v>
      </c>
      <c r="AD15" s="94" t="s">
        <v>649</v>
      </c>
      <c r="AE15" s="95" t="s">
        <v>616</v>
      </c>
      <c r="AF15" s="96" t="s">
        <v>536</v>
      </c>
      <c r="AG15" s="95" t="s">
        <v>616</v>
      </c>
      <c r="AH15" s="96" t="s">
        <v>536</v>
      </c>
      <c r="AI15" s="95" t="s">
        <v>618</v>
      </c>
      <c r="AJ15" s="94" t="s">
        <v>536</v>
      </c>
      <c r="AK15" s="95" t="s">
        <v>650</v>
      </c>
      <c r="AL15" s="94" t="s">
        <v>649</v>
      </c>
      <c r="AM15" s="95" t="s">
        <v>650</v>
      </c>
      <c r="AN15" s="94" t="s">
        <v>649</v>
      </c>
      <c r="AO15" s="97" t="s">
        <v>612</v>
      </c>
      <c r="AP15" s="94" t="s">
        <v>536</v>
      </c>
      <c r="AQ15" s="95" t="s">
        <v>639</v>
      </c>
      <c r="AR15" s="94" t="s">
        <v>30</v>
      </c>
      <c r="AS15" s="97" t="s">
        <v>527</v>
      </c>
      <c r="AT15" s="96"/>
      <c r="AU15" s="95" t="s">
        <v>650</v>
      </c>
      <c r="AV15" s="94" t="s">
        <v>649</v>
      </c>
      <c r="AW15" s="95" t="s">
        <v>618</v>
      </c>
      <c r="AX15" s="94" t="s">
        <v>536</v>
      </c>
      <c r="AY15" s="96" t="s">
        <v>611</v>
      </c>
      <c r="AZ15" s="96"/>
      <c r="BA15" s="95" t="s">
        <v>650</v>
      </c>
      <c r="BB15" s="94" t="s">
        <v>649</v>
      </c>
      <c r="BC15" s="95" t="s">
        <v>618</v>
      </c>
      <c r="BD15" s="94" t="s">
        <v>536</v>
      </c>
      <c r="BE15" s="95" t="s">
        <v>650</v>
      </c>
      <c r="BF15" s="94" t="s">
        <v>651</v>
      </c>
      <c r="BG15" s="95" t="s">
        <v>618</v>
      </c>
      <c r="BH15" s="94" t="s">
        <v>540</v>
      </c>
      <c r="BI15" s="95" t="s">
        <v>650</v>
      </c>
      <c r="BJ15" s="94" t="s">
        <v>649</v>
      </c>
      <c r="BK15" s="95" t="s">
        <v>618</v>
      </c>
      <c r="BL15" s="94" t="s">
        <v>536</v>
      </c>
      <c r="BM15" s="95" t="s">
        <v>618</v>
      </c>
      <c r="BN15" s="94" t="s">
        <v>536</v>
      </c>
      <c r="BO15" s="95" t="s">
        <v>639</v>
      </c>
      <c r="BP15" s="94" t="s">
        <v>30</v>
      </c>
      <c r="BQ15" s="95" t="s">
        <v>650</v>
      </c>
      <c r="BR15" s="94" t="s">
        <v>649</v>
      </c>
      <c r="BS15" s="95" t="s">
        <v>650</v>
      </c>
      <c r="BT15" s="94" t="s">
        <v>649</v>
      </c>
      <c r="BU15" s="95" t="s">
        <v>618</v>
      </c>
      <c r="BV15" s="94" t="s">
        <v>536</v>
      </c>
      <c r="BW15" s="96" t="s">
        <v>611</v>
      </c>
      <c r="BX15" s="94"/>
      <c r="BY15" s="95" t="s">
        <v>650</v>
      </c>
      <c r="BZ15" s="94" t="s">
        <v>649</v>
      </c>
      <c r="CA15" s="96" t="s">
        <v>401</v>
      </c>
      <c r="CB15" s="96"/>
      <c r="CC15" s="95" t="s">
        <v>650</v>
      </c>
      <c r="CD15" s="94" t="s">
        <v>649</v>
      </c>
      <c r="CE15" s="95" t="s">
        <v>650</v>
      </c>
      <c r="CF15" s="94" t="s">
        <v>649</v>
      </c>
      <c r="CG15" s="95" t="s">
        <v>650</v>
      </c>
      <c r="CH15" s="94" t="s">
        <v>649</v>
      </c>
      <c r="CI15" s="95" t="s">
        <v>650</v>
      </c>
      <c r="CJ15" s="94" t="s">
        <v>649</v>
      </c>
      <c r="CK15" s="95" t="s">
        <v>650</v>
      </c>
      <c r="CL15" s="94" t="s">
        <v>649</v>
      </c>
      <c r="CM15" s="95" t="s">
        <v>650</v>
      </c>
      <c r="CN15" s="94" t="s">
        <v>649</v>
      </c>
      <c r="CO15" s="95" t="s">
        <v>650</v>
      </c>
      <c r="CP15" s="94" t="s">
        <v>649</v>
      </c>
      <c r="CQ15" s="95" t="s">
        <v>650</v>
      </c>
      <c r="CR15" s="94" t="s">
        <v>649</v>
      </c>
      <c r="CS15" s="95" t="s">
        <v>612</v>
      </c>
      <c r="CT15" s="96" t="s">
        <v>536</v>
      </c>
      <c r="CU15" s="95" t="s">
        <v>616</v>
      </c>
      <c r="CV15" s="94" t="s">
        <v>536</v>
      </c>
      <c r="CW15" s="95" t="s">
        <v>650</v>
      </c>
      <c r="CX15" s="94" t="s">
        <v>649</v>
      </c>
      <c r="CY15" s="95" t="s">
        <v>618</v>
      </c>
      <c r="CZ15" s="94" t="s">
        <v>536</v>
      </c>
      <c r="DA15" s="95" t="s">
        <v>650</v>
      </c>
      <c r="DB15" s="94" t="s">
        <v>649</v>
      </c>
      <c r="DC15" s="95" t="s">
        <v>618</v>
      </c>
      <c r="DD15" s="94" t="s">
        <v>536</v>
      </c>
      <c r="DE15" s="95" t="s">
        <v>618</v>
      </c>
      <c r="DF15" s="94" t="s">
        <v>536</v>
      </c>
      <c r="DG15" s="95" t="s">
        <v>618</v>
      </c>
      <c r="DH15" s="94" t="s">
        <v>536</v>
      </c>
      <c r="DI15" s="95" t="s">
        <v>650</v>
      </c>
      <c r="DJ15" s="94" t="s">
        <v>651</v>
      </c>
      <c r="DK15" s="95" t="s">
        <v>650</v>
      </c>
      <c r="DL15" s="94" t="s">
        <v>649</v>
      </c>
      <c r="DM15" s="95" t="s">
        <v>650</v>
      </c>
      <c r="DN15" s="94" t="s">
        <v>649</v>
      </c>
      <c r="DO15" s="95" t="s">
        <v>650</v>
      </c>
      <c r="DP15" s="94" t="s">
        <v>649</v>
      </c>
      <c r="DQ15" s="95" t="s">
        <v>618</v>
      </c>
      <c r="DR15" s="94" t="s">
        <v>536</v>
      </c>
      <c r="DS15" s="95" t="s">
        <v>650</v>
      </c>
      <c r="DT15" s="94" t="s">
        <v>649</v>
      </c>
    </row>
    <row r="16" spans="1:124" ht="100.8" x14ac:dyDescent="0.3">
      <c r="A16" s="95" t="s">
        <v>639</v>
      </c>
      <c r="B16" s="94" t="s">
        <v>536</v>
      </c>
      <c r="C16" s="95" t="s">
        <v>613</v>
      </c>
      <c r="D16" s="94" t="s">
        <v>536</v>
      </c>
      <c r="E16" s="95" t="s">
        <v>645</v>
      </c>
      <c r="F16" s="94">
        <v>1919</v>
      </c>
      <c r="G16" s="95" t="s">
        <v>618</v>
      </c>
      <c r="H16" s="94" t="s">
        <v>536</v>
      </c>
      <c r="I16" s="95" t="s">
        <v>639</v>
      </c>
      <c r="J16" s="94" t="s">
        <v>638</v>
      </c>
      <c r="K16" s="95" t="s">
        <v>616</v>
      </c>
      <c r="L16" s="94" t="s">
        <v>536</v>
      </c>
      <c r="M16" s="97" t="s">
        <v>639</v>
      </c>
      <c r="N16" s="94" t="s">
        <v>30</v>
      </c>
      <c r="O16" s="95" t="s">
        <v>645</v>
      </c>
      <c r="P16" s="94">
        <v>1994</v>
      </c>
      <c r="Q16" s="95" t="s">
        <v>645</v>
      </c>
      <c r="R16" s="94">
        <v>1867</v>
      </c>
      <c r="S16" s="95" t="s">
        <v>618</v>
      </c>
      <c r="T16" s="94" t="s">
        <v>536</v>
      </c>
      <c r="U16" s="95" t="s">
        <v>616</v>
      </c>
      <c r="V16" s="94" t="s">
        <v>536</v>
      </c>
      <c r="W16" s="95" t="s">
        <v>620</v>
      </c>
      <c r="X16" s="94" t="s">
        <v>619</v>
      </c>
      <c r="Y16" s="95" t="s">
        <v>618</v>
      </c>
      <c r="Z16" s="94" t="s">
        <v>536</v>
      </c>
      <c r="AA16" s="95" t="s">
        <v>645</v>
      </c>
      <c r="AB16" s="94">
        <v>1971</v>
      </c>
      <c r="AC16" s="95" t="s">
        <v>618</v>
      </c>
      <c r="AD16" s="94" t="s">
        <v>536</v>
      </c>
      <c r="AE16" s="97" t="s">
        <v>615</v>
      </c>
      <c r="AF16" s="94" t="s">
        <v>536</v>
      </c>
      <c r="AG16" s="97" t="s">
        <v>615</v>
      </c>
      <c r="AH16" s="94" t="s">
        <v>536</v>
      </c>
      <c r="AI16" s="95" t="s">
        <v>616</v>
      </c>
      <c r="AJ16" s="94" t="s">
        <v>536</v>
      </c>
      <c r="AK16" s="97" t="s">
        <v>639</v>
      </c>
      <c r="AL16" s="94" t="s">
        <v>30</v>
      </c>
      <c r="AM16" s="97" t="s">
        <v>639</v>
      </c>
      <c r="AN16" s="94" t="s">
        <v>30</v>
      </c>
      <c r="AO16" s="96" t="s">
        <v>611</v>
      </c>
      <c r="AP16" s="96"/>
      <c r="AQ16" s="95" t="s">
        <v>620</v>
      </c>
      <c r="AR16" s="94" t="s">
        <v>627</v>
      </c>
      <c r="AS16" s="96" t="s">
        <v>401</v>
      </c>
      <c r="AT16" s="96"/>
      <c r="AU16" s="95" t="s">
        <v>645</v>
      </c>
      <c r="AV16" s="94">
        <v>2005</v>
      </c>
      <c r="AW16" s="95" t="s">
        <v>616</v>
      </c>
      <c r="AX16" s="94" t="s">
        <v>536</v>
      </c>
      <c r="AY16" s="97" t="s">
        <v>527</v>
      </c>
      <c r="AZ16" s="96"/>
      <c r="BA16" s="95" t="s">
        <v>645</v>
      </c>
      <c r="BB16" s="94">
        <v>1979</v>
      </c>
      <c r="BC16" s="95" t="s">
        <v>616</v>
      </c>
      <c r="BD16" s="94" t="s">
        <v>536</v>
      </c>
      <c r="BE16" s="95" t="s">
        <v>645</v>
      </c>
      <c r="BF16" s="94">
        <v>1985</v>
      </c>
      <c r="BG16" s="95" t="s">
        <v>616</v>
      </c>
      <c r="BH16" s="94" t="s">
        <v>536</v>
      </c>
      <c r="BI16" s="97" t="s">
        <v>639</v>
      </c>
      <c r="BJ16" s="94" t="s">
        <v>638</v>
      </c>
      <c r="BK16" s="95" t="s">
        <v>616</v>
      </c>
      <c r="BL16" s="94" t="s">
        <v>536</v>
      </c>
      <c r="BM16" s="95" t="s">
        <v>616</v>
      </c>
      <c r="BN16" s="94" t="s">
        <v>536</v>
      </c>
      <c r="BO16" s="95" t="s">
        <v>620</v>
      </c>
      <c r="BP16" s="94" t="s">
        <v>627</v>
      </c>
      <c r="BQ16" s="95" t="s">
        <v>618</v>
      </c>
      <c r="BR16" s="94" t="s">
        <v>536</v>
      </c>
      <c r="BS16" s="95" t="s">
        <v>618</v>
      </c>
      <c r="BT16" s="94" t="s">
        <v>536</v>
      </c>
      <c r="BU16" s="95" t="s">
        <v>616</v>
      </c>
      <c r="BV16" s="94" t="s">
        <v>536</v>
      </c>
      <c r="BW16" s="97" t="s">
        <v>527</v>
      </c>
      <c r="BX16" s="96"/>
      <c r="BY16" s="95" t="s">
        <v>645</v>
      </c>
      <c r="BZ16" s="94">
        <v>1986</v>
      </c>
      <c r="CA16" s="97" t="s">
        <v>400</v>
      </c>
      <c r="CB16" s="96" t="s">
        <v>648</v>
      </c>
      <c r="CC16" s="95" t="s">
        <v>645</v>
      </c>
      <c r="CD16" s="94">
        <v>2006</v>
      </c>
      <c r="CE16" s="97" t="s">
        <v>639</v>
      </c>
      <c r="CF16" s="94" t="s">
        <v>647</v>
      </c>
      <c r="CG16" s="95" t="s">
        <v>618</v>
      </c>
      <c r="CH16" s="94" t="s">
        <v>536</v>
      </c>
      <c r="CI16" s="95" t="s">
        <v>618</v>
      </c>
      <c r="CJ16" s="94" t="s">
        <v>536</v>
      </c>
      <c r="CK16" s="95" t="s">
        <v>645</v>
      </c>
      <c r="CL16" s="94">
        <v>1992</v>
      </c>
      <c r="CM16" s="95" t="s">
        <v>618</v>
      </c>
      <c r="CN16" s="94" t="s">
        <v>536</v>
      </c>
      <c r="CO16" s="95" t="s">
        <v>645</v>
      </c>
      <c r="CP16" s="94">
        <v>2004</v>
      </c>
      <c r="CQ16" s="97" t="s">
        <v>639</v>
      </c>
      <c r="CR16" s="94" t="s">
        <v>646</v>
      </c>
      <c r="CS16" s="96" t="s">
        <v>611</v>
      </c>
      <c r="CT16" s="96"/>
      <c r="CU16" s="97" t="s">
        <v>615</v>
      </c>
      <c r="CV16" s="94" t="s">
        <v>536</v>
      </c>
      <c r="CW16" s="95" t="s">
        <v>645</v>
      </c>
      <c r="CX16" s="94">
        <v>2001</v>
      </c>
      <c r="CY16" s="95" t="s">
        <v>616</v>
      </c>
      <c r="CZ16" s="94" t="s">
        <v>536</v>
      </c>
      <c r="DA16" s="95" t="s">
        <v>645</v>
      </c>
      <c r="DB16" s="94">
        <v>1997</v>
      </c>
      <c r="DC16" s="95" t="s">
        <v>616</v>
      </c>
      <c r="DD16" s="94" t="s">
        <v>536</v>
      </c>
      <c r="DE16" s="95" t="s">
        <v>616</v>
      </c>
      <c r="DF16" s="94" t="s">
        <v>536</v>
      </c>
      <c r="DG16" s="95" t="s">
        <v>616</v>
      </c>
      <c r="DH16" s="94" t="s">
        <v>536</v>
      </c>
      <c r="DI16" s="95" t="s">
        <v>645</v>
      </c>
      <c r="DJ16" s="94">
        <v>1989</v>
      </c>
      <c r="DK16" s="95" t="s">
        <v>618</v>
      </c>
      <c r="DL16" s="94" t="s">
        <v>536</v>
      </c>
      <c r="DM16" s="95" t="s">
        <v>618</v>
      </c>
      <c r="DN16" s="94" t="s">
        <v>536</v>
      </c>
      <c r="DO16" s="95" t="s">
        <v>618</v>
      </c>
      <c r="DP16" s="94" t="s">
        <v>536</v>
      </c>
      <c r="DQ16" s="95" t="s">
        <v>616</v>
      </c>
      <c r="DR16" s="94" t="s">
        <v>536</v>
      </c>
      <c r="DS16" s="95" t="s">
        <v>618</v>
      </c>
      <c r="DT16" s="94" t="s">
        <v>536</v>
      </c>
    </row>
    <row r="17" spans="1:124" ht="187.2" x14ac:dyDescent="0.3">
      <c r="A17" s="95" t="s">
        <v>613</v>
      </c>
      <c r="B17" s="94" t="s">
        <v>536</v>
      </c>
      <c r="C17" s="95" t="s">
        <v>612</v>
      </c>
      <c r="D17" s="94" t="s">
        <v>536</v>
      </c>
      <c r="E17" s="95" t="s">
        <v>639</v>
      </c>
      <c r="F17" s="94" t="s">
        <v>638</v>
      </c>
      <c r="G17" s="95" t="s">
        <v>616</v>
      </c>
      <c r="H17" s="94" t="s">
        <v>536</v>
      </c>
      <c r="I17" s="95" t="s">
        <v>629</v>
      </c>
      <c r="J17" s="94" t="s">
        <v>628</v>
      </c>
      <c r="K17" s="97" t="s">
        <v>615</v>
      </c>
      <c r="L17" s="94" t="s">
        <v>536</v>
      </c>
      <c r="M17" s="95" t="s">
        <v>620</v>
      </c>
      <c r="N17" s="94" t="s">
        <v>627</v>
      </c>
      <c r="O17" s="95" t="s">
        <v>639</v>
      </c>
      <c r="P17" s="94" t="s">
        <v>638</v>
      </c>
      <c r="Q17" s="95" t="s">
        <v>639</v>
      </c>
      <c r="R17" s="94" t="s">
        <v>644</v>
      </c>
      <c r="S17" s="95" t="s">
        <v>616</v>
      </c>
      <c r="T17" s="94" t="s">
        <v>536</v>
      </c>
      <c r="U17" s="97" t="s">
        <v>615</v>
      </c>
      <c r="V17" s="94" t="s">
        <v>536</v>
      </c>
      <c r="W17" s="95" t="s">
        <v>618</v>
      </c>
      <c r="X17" s="94" t="s">
        <v>536</v>
      </c>
      <c r="Y17" s="95" t="s">
        <v>616</v>
      </c>
      <c r="Z17" s="94" t="s">
        <v>536</v>
      </c>
      <c r="AA17" s="95" t="s">
        <v>639</v>
      </c>
      <c r="AB17" s="94" t="s">
        <v>643</v>
      </c>
      <c r="AC17" s="95" t="s">
        <v>616</v>
      </c>
      <c r="AD17" s="94" t="s">
        <v>536</v>
      </c>
      <c r="AE17" s="95" t="s">
        <v>614</v>
      </c>
      <c r="AF17" s="94" t="s">
        <v>536</v>
      </c>
      <c r="AG17" s="95" t="s">
        <v>614</v>
      </c>
      <c r="AH17" s="94" t="s">
        <v>536</v>
      </c>
      <c r="AI17" s="97" t="s">
        <v>615</v>
      </c>
      <c r="AJ17" s="94" t="s">
        <v>536</v>
      </c>
      <c r="AK17" s="95" t="s">
        <v>620</v>
      </c>
      <c r="AL17" s="94" t="s">
        <v>627</v>
      </c>
      <c r="AM17" s="95" t="s">
        <v>620</v>
      </c>
      <c r="AN17" s="94" t="s">
        <v>619</v>
      </c>
      <c r="AO17" s="97" t="s">
        <v>527</v>
      </c>
      <c r="AP17" s="96"/>
      <c r="AQ17" s="95" t="s">
        <v>618</v>
      </c>
      <c r="AR17" s="94" t="s">
        <v>536</v>
      </c>
      <c r="AS17" s="97" t="s">
        <v>400</v>
      </c>
      <c r="AT17" s="96" t="s">
        <v>642</v>
      </c>
      <c r="AU17" s="95" t="s">
        <v>639</v>
      </c>
      <c r="AV17" s="94" t="s">
        <v>30</v>
      </c>
      <c r="AW17" s="97" t="s">
        <v>615</v>
      </c>
      <c r="AX17" s="94" t="s">
        <v>536</v>
      </c>
      <c r="AY17" s="96" t="s">
        <v>401</v>
      </c>
      <c r="AZ17" s="96"/>
      <c r="BA17" s="95" t="s">
        <v>639</v>
      </c>
      <c r="BB17" s="94" t="s">
        <v>641</v>
      </c>
      <c r="BC17" s="97" t="s">
        <v>615</v>
      </c>
      <c r="BD17" s="94" t="s">
        <v>536</v>
      </c>
      <c r="BE17" s="95" t="s">
        <v>639</v>
      </c>
      <c r="BF17" s="94" t="s">
        <v>640</v>
      </c>
      <c r="BG17" s="97" t="s">
        <v>615</v>
      </c>
      <c r="BH17" s="94" t="s">
        <v>536</v>
      </c>
      <c r="BI17" s="95" t="s">
        <v>620</v>
      </c>
      <c r="BJ17" s="94" t="s">
        <v>619</v>
      </c>
      <c r="BK17" s="97" t="s">
        <v>615</v>
      </c>
      <c r="BL17" s="94" t="s">
        <v>536</v>
      </c>
      <c r="BM17" s="97" t="s">
        <v>615</v>
      </c>
      <c r="BN17" s="94" t="s">
        <v>536</v>
      </c>
      <c r="BO17" s="95" t="s">
        <v>618</v>
      </c>
      <c r="BP17" s="94" t="s">
        <v>536</v>
      </c>
      <c r="BQ17" s="95" t="s">
        <v>616</v>
      </c>
      <c r="BR17" s="94" t="s">
        <v>536</v>
      </c>
      <c r="BS17" s="95" t="s">
        <v>616</v>
      </c>
      <c r="BT17" s="94" t="s">
        <v>536</v>
      </c>
      <c r="BU17" s="97" t="s">
        <v>615</v>
      </c>
      <c r="BV17" s="94" t="s">
        <v>536</v>
      </c>
      <c r="BW17" s="96" t="s">
        <v>401</v>
      </c>
      <c r="BX17" s="96"/>
      <c r="BY17" s="95" t="s">
        <v>639</v>
      </c>
      <c r="BZ17" s="94" t="s">
        <v>640</v>
      </c>
      <c r="CC17" s="95" t="s">
        <v>639</v>
      </c>
      <c r="CD17" s="94" t="s">
        <v>30</v>
      </c>
      <c r="CE17" s="95" t="s">
        <v>620</v>
      </c>
      <c r="CF17" s="94" t="s">
        <v>627</v>
      </c>
      <c r="CG17" s="95" t="s">
        <v>616</v>
      </c>
      <c r="CH17" s="94" t="s">
        <v>536</v>
      </c>
      <c r="CI17" s="95" t="s">
        <v>616</v>
      </c>
      <c r="CJ17" s="94" t="s">
        <v>536</v>
      </c>
      <c r="CK17" s="95" t="s">
        <v>639</v>
      </c>
      <c r="CL17" s="94" t="s">
        <v>638</v>
      </c>
      <c r="CM17" s="95" t="s">
        <v>616</v>
      </c>
      <c r="CN17" s="94" t="s">
        <v>536</v>
      </c>
      <c r="CO17" s="95" t="s">
        <v>639</v>
      </c>
      <c r="CP17" s="94" t="s">
        <v>638</v>
      </c>
      <c r="CQ17" s="95" t="s">
        <v>620</v>
      </c>
      <c r="CR17" s="94" t="s">
        <v>627</v>
      </c>
      <c r="CS17" s="97" t="s">
        <v>527</v>
      </c>
      <c r="CT17" s="94"/>
      <c r="CU17" s="95" t="s">
        <v>614</v>
      </c>
      <c r="CV17" s="94" t="s">
        <v>536</v>
      </c>
      <c r="CW17" s="95" t="s">
        <v>639</v>
      </c>
      <c r="CX17" s="94" t="s">
        <v>30</v>
      </c>
      <c r="CY17" s="97" t="s">
        <v>615</v>
      </c>
      <c r="CZ17" s="94" t="s">
        <v>536</v>
      </c>
      <c r="DA17" s="95" t="s">
        <v>639</v>
      </c>
      <c r="DB17" s="94" t="s">
        <v>640</v>
      </c>
      <c r="DC17" s="97" t="s">
        <v>615</v>
      </c>
      <c r="DD17" s="94" t="s">
        <v>536</v>
      </c>
      <c r="DE17" s="97" t="s">
        <v>615</v>
      </c>
      <c r="DF17" s="94" t="s">
        <v>536</v>
      </c>
      <c r="DG17" s="97" t="s">
        <v>615</v>
      </c>
      <c r="DH17" s="94" t="s">
        <v>536</v>
      </c>
      <c r="DI17" s="95" t="s">
        <v>639</v>
      </c>
      <c r="DJ17" s="94" t="s">
        <v>638</v>
      </c>
      <c r="DK17" s="95" t="s">
        <v>616</v>
      </c>
      <c r="DL17" s="94" t="s">
        <v>536</v>
      </c>
      <c r="DM17" s="95" t="s">
        <v>616</v>
      </c>
      <c r="DN17" s="94" t="s">
        <v>536</v>
      </c>
      <c r="DO17" s="95" t="s">
        <v>616</v>
      </c>
      <c r="DP17" s="94" t="s">
        <v>536</v>
      </c>
      <c r="DQ17" s="97" t="s">
        <v>615</v>
      </c>
      <c r="DR17" s="94" t="s">
        <v>536</v>
      </c>
      <c r="DS17" s="95" t="s">
        <v>616</v>
      </c>
      <c r="DT17" s="94" t="s">
        <v>536</v>
      </c>
    </row>
    <row r="18" spans="1:124" ht="86.4" x14ac:dyDescent="0.3">
      <c r="A18" s="95" t="s">
        <v>612</v>
      </c>
      <c r="B18" s="94" t="s">
        <v>536</v>
      </c>
      <c r="C18" s="97" t="s">
        <v>428</v>
      </c>
      <c r="D18" s="94" t="s">
        <v>533</v>
      </c>
      <c r="E18" s="95" t="s">
        <v>629</v>
      </c>
      <c r="F18" s="94" t="s">
        <v>637</v>
      </c>
      <c r="G18" s="97" t="s">
        <v>615</v>
      </c>
      <c r="H18" s="94" t="s">
        <v>536</v>
      </c>
      <c r="I18" s="95" t="s">
        <v>620</v>
      </c>
      <c r="J18" s="94" t="s">
        <v>619</v>
      </c>
      <c r="K18" s="97" t="s">
        <v>614</v>
      </c>
      <c r="L18" s="94" t="s">
        <v>536</v>
      </c>
      <c r="M18" s="97" t="s">
        <v>618</v>
      </c>
      <c r="N18" s="94" t="s">
        <v>536</v>
      </c>
      <c r="O18" s="95" t="s">
        <v>629</v>
      </c>
      <c r="P18" s="94" t="s">
        <v>630</v>
      </c>
      <c r="Q18" s="95" t="s">
        <v>620</v>
      </c>
      <c r="R18" s="94" t="s">
        <v>623</v>
      </c>
      <c r="S18" s="97" t="s">
        <v>615</v>
      </c>
      <c r="T18" s="94" t="s">
        <v>536</v>
      </c>
      <c r="U18" s="95" t="s">
        <v>614</v>
      </c>
      <c r="V18" s="94" t="s">
        <v>536</v>
      </c>
      <c r="W18" s="95" t="s">
        <v>616</v>
      </c>
      <c r="X18" s="94" t="s">
        <v>536</v>
      </c>
      <c r="Y18" s="97" t="s">
        <v>615</v>
      </c>
      <c r="Z18" s="94" t="s">
        <v>536</v>
      </c>
      <c r="AA18" s="95" t="s">
        <v>620</v>
      </c>
      <c r="AB18" s="94" t="s">
        <v>623</v>
      </c>
      <c r="AC18" s="97" t="s">
        <v>615</v>
      </c>
      <c r="AD18" s="94" t="s">
        <v>536</v>
      </c>
      <c r="AE18" s="97" t="s">
        <v>613</v>
      </c>
      <c r="AF18" s="96" t="s">
        <v>536</v>
      </c>
      <c r="AG18" s="97" t="s">
        <v>613</v>
      </c>
      <c r="AH18" s="96" t="s">
        <v>536</v>
      </c>
      <c r="AI18" s="97" t="s">
        <v>614</v>
      </c>
      <c r="AJ18" s="96" t="s">
        <v>536</v>
      </c>
      <c r="AK18" s="97" t="s">
        <v>618</v>
      </c>
      <c r="AL18" s="94" t="s">
        <v>536</v>
      </c>
      <c r="AM18" s="97" t="s">
        <v>618</v>
      </c>
      <c r="AN18" s="94" t="s">
        <v>536</v>
      </c>
      <c r="AO18" s="96" t="s">
        <v>401</v>
      </c>
      <c r="AP18" s="96"/>
      <c r="AQ18" s="95" t="s">
        <v>616</v>
      </c>
      <c r="AR18" s="94" t="s">
        <v>536</v>
      </c>
      <c r="AU18" s="95" t="s">
        <v>620</v>
      </c>
      <c r="AV18" s="94" t="s">
        <v>627</v>
      </c>
      <c r="AW18" s="95" t="s">
        <v>614</v>
      </c>
      <c r="AX18" s="94" t="s">
        <v>536</v>
      </c>
      <c r="AY18" s="97" t="s">
        <v>400</v>
      </c>
      <c r="AZ18" s="92" t="s">
        <v>468</v>
      </c>
      <c r="BA18" s="95" t="s">
        <v>629</v>
      </c>
      <c r="BB18" s="94" t="s">
        <v>636</v>
      </c>
      <c r="BC18" s="97" t="s">
        <v>614</v>
      </c>
      <c r="BD18" s="96" t="s">
        <v>536</v>
      </c>
      <c r="BE18" s="95" t="s">
        <v>629</v>
      </c>
      <c r="BF18" s="94" t="s">
        <v>628</v>
      </c>
      <c r="BG18" s="95" t="s">
        <v>614</v>
      </c>
      <c r="BH18" s="94" t="s">
        <v>536</v>
      </c>
      <c r="BI18" s="97" t="s">
        <v>618</v>
      </c>
      <c r="BJ18" s="94" t="s">
        <v>536</v>
      </c>
      <c r="BK18" s="95" t="s">
        <v>614</v>
      </c>
      <c r="BL18" s="94" t="s">
        <v>536</v>
      </c>
      <c r="BM18" s="97" t="s">
        <v>614</v>
      </c>
      <c r="BN18" s="96" t="s">
        <v>536</v>
      </c>
      <c r="BO18" s="95" t="s">
        <v>616</v>
      </c>
      <c r="BP18" s="94" t="s">
        <v>536</v>
      </c>
      <c r="BQ18" s="97" t="s">
        <v>615</v>
      </c>
      <c r="BR18" s="94" t="s">
        <v>536</v>
      </c>
      <c r="BS18" s="97" t="s">
        <v>615</v>
      </c>
      <c r="BT18" s="94" t="s">
        <v>536</v>
      </c>
      <c r="BU18" s="97" t="s">
        <v>614</v>
      </c>
      <c r="BV18" s="96" t="s">
        <v>536</v>
      </c>
      <c r="BW18" s="97" t="s">
        <v>400</v>
      </c>
      <c r="BX18" s="96" t="s">
        <v>635</v>
      </c>
      <c r="BY18" s="95" t="s">
        <v>629</v>
      </c>
      <c r="BZ18" s="94" t="s">
        <v>634</v>
      </c>
      <c r="CC18" s="95" t="s">
        <v>620</v>
      </c>
      <c r="CD18" s="94" t="s">
        <v>627</v>
      </c>
      <c r="CE18" s="97" t="s">
        <v>618</v>
      </c>
      <c r="CF18" s="94" t="s">
        <v>536</v>
      </c>
      <c r="CG18" s="97" t="s">
        <v>615</v>
      </c>
      <c r="CH18" s="94" t="s">
        <v>536</v>
      </c>
      <c r="CI18" s="97" t="s">
        <v>615</v>
      </c>
      <c r="CJ18" s="94" t="s">
        <v>536</v>
      </c>
      <c r="CK18" s="95" t="s">
        <v>629</v>
      </c>
      <c r="CL18" s="94" t="s">
        <v>633</v>
      </c>
      <c r="CM18" s="97" t="s">
        <v>615</v>
      </c>
      <c r="CN18" s="94" t="s">
        <v>536</v>
      </c>
      <c r="CO18" s="95" t="s">
        <v>629</v>
      </c>
      <c r="CP18" s="94" t="s">
        <v>632</v>
      </c>
      <c r="CQ18" s="97" t="s">
        <v>618</v>
      </c>
      <c r="CR18" s="94" t="s">
        <v>536</v>
      </c>
      <c r="CS18" s="97" t="s">
        <v>425</v>
      </c>
      <c r="CT18" s="92" t="s">
        <v>631</v>
      </c>
      <c r="CU18" s="97" t="s">
        <v>613</v>
      </c>
      <c r="CV18" s="96" t="s">
        <v>536</v>
      </c>
      <c r="CW18" s="95" t="s">
        <v>620</v>
      </c>
      <c r="CX18" s="94" t="s">
        <v>627</v>
      </c>
      <c r="CY18" s="95" t="s">
        <v>614</v>
      </c>
      <c r="CZ18" s="94" t="s">
        <v>536</v>
      </c>
      <c r="DA18" s="95" t="s">
        <v>629</v>
      </c>
      <c r="DB18" s="94" t="s">
        <v>630</v>
      </c>
      <c r="DC18" s="95" t="s">
        <v>614</v>
      </c>
      <c r="DD18" s="94" t="s">
        <v>536</v>
      </c>
      <c r="DE18" s="97" t="s">
        <v>614</v>
      </c>
      <c r="DF18" s="96" t="s">
        <v>536</v>
      </c>
      <c r="DG18" s="97" t="s">
        <v>614</v>
      </c>
      <c r="DH18" s="96" t="s">
        <v>536</v>
      </c>
      <c r="DI18" s="95" t="s">
        <v>629</v>
      </c>
      <c r="DJ18" s="94" t="s">
        <v>628</v>
      </c>
      <c r="DK18" s="97" t="s">
        <v>615</v>
      </c>
      <c r="DL18" s="96" t="s">
        <v>536</v>
      </c>
      <c r="DM18" s="97" t="s">
        <v>615</v>
      </c>
      <c r="DN18" s="94" t="s">
        <v>536</v>
      </c>
      <c r="DO18" s="97" t="s">
        <v>615</v>
      </c>
      <c r="DP18" s="96" t="s">
        <v>536</v>
      </c>
      <c r="DQ18" s="97" t="s">
        <v>614</v>
      </c>
      <c r="DR18" s="96" t="s">
        <v>536</v>
      </c>
      <c r="DS18" s="97" t="s">
        <v>615</v>
      </c>
      <c r="DT18" s="94" t="s">
        <v>536</v>
      </c>
    </row>
    <row r="19" spans="1:124" ht="409.6" x14ac:dyDescent="0.3">
      <c r="A19" s="95" t="s">
        <v>428</v>
      </c>
      <c r="B19" s="94" t="s">
        <v>536</v>
      </c>
      <c r="C19" s="95" t="s">
        <v>400</v>
      </c>
      <c r="D19" s="94" t="s">
        <v>500</v>
      </c>
      <c r="E19" s="95" t="s">
        <v>620</v>
      </c>
      <c r="F19" s="94" t="s">
        <v>619</v>
      </c>
      <c r="G19" s="95" t="s">
        <v>614</v>
      </c>
      <c r="H19" s="94" t="s">
        <v>536</v>
      </c>
      <c r="I19" s="95" t="s">
        <v>618</v>
      </c>
      <c r="J19" s="94" t="s">
        <v>536</v>
      </c>
      <c r="K19" s="97" t="s">
        <v>613</v>
      </c>
      <c r="L19" s="94" t="s">
        <v>536</v>
      </c>
      <c r="M19" s="95" t="s">
        <v>616</v>
      </c>
      <c r="N19" s="94" t="s">
        <v>536</v>
      </c>
      <c r="O19" s="95" t="s">
        <v>620</v>
      </c>
      <c r="P19" s="94" t="s">
        <v>627</v>
      </c>
      <c r="Q19" s="95" t="s">
        <v>618</v>
      </c>
      <c r="R19" s="94" t="s">
        <v>536</v>
      </c>
      <c r="S19" s="95" t="s">
        <v>614</v>
      </c>
      <c r="T19" s="94" t="s">
        <v>536</v>
      </c>
      <c r="U19" s="97" t="s">
        <v>613</v>
      </c>
      <c r="V19" s="94" t="s">
        <v>536</v>
      </c>
      <c r="W19" s="97" t="s">
        <v>615</v>
      </c>
      <c r="X19" s="94" t="s">
        <v>536</v>
      </c>
      <c r="Y19" s="95" t="s">
        <v>614</v>
      </c>
      <c r="Z19" s="94" t="s">
        <v>536</v>
      </c>
      <c r="AA19" s="95" t="s">
        <v>626</v>
      </c>
      <c r="AB19" s="94">
        <v>2500000</v>
      </c>
      <c r="AC19" s="95" t="s">
        <v>614</v>
      </c>
      <c r="AD19" s="94" t="s">
        <v>536</v>
      </c>
      <c r="AE19" s="97" t="s">
        <v>612</v>
      </c>
      <c r="AF19" s="94" t="s">
        <v>536</v>
      </c>
      <c r="AG19" s="97" t="s">
        <v>612</v>
      </c>
      <c r="AH19" s="96" t="s">
        <v>536</v>
      </c>
      <c r="AI19" s="97" t="s">
        <v>613</v>
      </c>
      <c r="AJ19" s="94" t="s">
        <v>536</v>
      </c>
      <c r="AK19" s="95" t="s">
        <v>616</v>
      </c>
      <c r="AL19" s="94" t="s">
        <v>536</v>
      </c>
      <c r="AM19" s="95" t="s">
        <v>616</v>
      </c>
      <c r="AN19" s="94" t="s">
        <v>536</v>
      </c>
      <c r="AO19" s="97" t="s">
        <v>400</v>
      </c>
      <c r="AP19" s="96" t="s">
        <v>625</v>
      </c>
      <c r="AQ19" s="97" t="s">
        <v>615</v>
      </c>
      <c r="AR19" s="94" t="s">
        <v>536</v>
      </c>
      <c r="AU19" s="95" t="s">
        <v>618</v>
      </c>
      <c r="AV19" s="94" t="s">
        <v>536</v>
      </c>
      <c r="AW19" s="97" t="s">
        <v>613</v>
      </c>
      <c r="AX19" s="94" t="s">
        <v>536</v>
      </c>
      <c r="BA19" s="95" t="s">
        <v>620</v>
      </c>
      <c r="BB19" s="94" t="s">
        <v>619</v>
      </c>
      <c r="BC19" s="97" t="s">
        <v>613</v>
      </c>
      <c r="BD19" s="94" t="s">
        <v>536</v>
      </c>
      <c r="BE19" s="95" t="s">
        <v>620</v>
      </c>
      <c r="BF19" s="94" t="s">
        <v>624</v>
      </c>
      <c r="BG19" s="97" t="s">
        <v>613</v>
      </c>
      <c r="BH19" s="94" t="s">
        <v>536</v>
      </c>
      <c r="BI19" s="95" t="s">
        <v>616</v>
      </c>
      <c r="BJ19" s="94" t="s">
        <v>536</v>
      </c>
      <c r="BK19" s="97" t="s">
        <v>613</v>
      </c>
      <c r="BL19" s="94" t="s">
        <v>536</v>
      </c>
      <c r="BM19" s="97" t="s">
        <v>613</v>
      </c>
      <c r="BN19" s="94" t="s">
        <v>536</v>
      </c>
      <c r="BO19" s="97" t="s">
        <v>615</v>
      </c>
      <c r="BP19" s="94" t="s">
        <v>536</v>
      </c>
      <c r="BQ19" s="95" t="s">
        <v>614</v>
      </c>
      <c r="BR19" s="94" t="s">
        <v>536</v>
      </c>
      <c r="BS19" s="95" t="s">
        <v>614</v>
      </c>
      <c r="BT19" s="94" t="s">
        <v>536</v>
      </c>
      <c r="BU19" s="97" t="s">
        <v>613</v>
      </c>
      <c r="BV19" s="94" t="s">
        <v>536</v>
      </c>
      <c r="BY19" s="95" t="s">
        <v>620</v>
      </c>
      <c r="BZ19" s="94" t="s">
        <v>623</v>
      </c>
      <c r="CC19" s="95" t="s">
        <v>618</v>
      </c>
      <c r="CD19" s="94" t="s">
        <v>536</v>
      </c>
      <c r="CE19" s="95" t="s">
        <v>616</v>
      </c>
      <c r="CF19" s="94" t="s">
        <v>536</v>
      </c>
      <c r="CG19" s="95" t="s">
        <v>614</v>
      </c>
      <c r="CH19" s="94" t="s">
        <v>536</v>
      </c>
      <c r="CI19" s="95" t="s">
        <v>614</v>
      </c>
      <c r="CJ19" s="94" t="s">
        <v>536</v>
      </c>
      <c r="CK19" s="95" t="s">
        <v>620</v>
      </c>
      <c r="CL19" s="94" t="s">
        <v>619</v>
      </c>
      <c r="CM19" s="95" t="s">
        <v>614</v>
      </c>
      <c r="CN19" s="94" t="s">
        <v>536</v>
      </c>
      <c r="CO19" s="95" t="s">
        <v>620</v>
      </c>
      <c r="CP19" s="94" t="s">
        <v>619</v>
      </c>
      <c r="CQ19" s="95" t="s">
        <v>616</v>
      </c>
      <c r="CR19" s="94" t="s">
        <v>536</v>
      </c>
      <c r="CS19" s="97"/>
      <c r="CT19" s="92" t="s">
        <v>622</v>
      </c>
      <c r="CU19" s="97" t="s">
        <v>612</v>
      </c>
      <c r="CV19" s="94" t="s">
        <v>536</v>
      </c>
      <c r="CW19" s="95" t="s">
        <v>618</v>
      </c>
      <c r="CX19" s="94" t="s">
        <v>536</v>
      </c>
      <c r="CY19" s="97" t="s">
        <v>613</v>
      </c>
      <c r="CZ19" s="94" t="s">
        <v>536</v>
      </c>
      <c r="DA19" s="95" t="s">
        <v>620</v>
      </c>
      <c r="DB19" s="94" t="s">
        <v>621</v>
      </c>
      <c r="DC19" s="97" t="s">
        <v>613</v>
      </c>
      <c r="DD19" s="94" t="s">
        <v>536</v>
      </c>
      <c r="DE19" s="97" t="s">
        <v>613</v>
      </c>
      <c r="DF19" s="94" t="s">
        <v>536</v>
      </c>
      <c r="DG19" s="97" t="s">
        <v>613</v>
      </c>
      <c r="DH19" s="94" t="s">
        <v>536</v>
      </c>
      <c r="DI19" s="95" t="s">
        <v>620</v>
      </c>
      <c r="DJ19" s="94" t="s">
        <v>619</v>
      </c>
      <c r="DK19" s="95" t="s">
        <v>614</v>
      </c>
      <c r="DL19" s="94" t="s">
        <v>536</v>
      </c>
      <c r="DM19" s="95" t="s">
        <v>614</v>
      </c>
      <c r="DN19" s="94" t="s">
        <v>536</v>
      </c>
      <c r="DO19" s="95" t="s">
        <v>614</v>
      </c>
      <c r="DP19" s="94" t="s">
        <v>536</v>
      </c>
      <c r="DQ19" s="97" t="s">
        <v>613</v>
      </c>
      <c r="DR19" s="94" t="s">
        <v>536</v>
      </c>
      <c r="DS19" s="95" t="s">
        <v>614</v>
      </c>
      <c r="DT19" s="94" t="s">
        <v>536</v>
      </c>
    </row>
    <row r="20" spans="1:124" ht="28.8" customHeight="1" x14ac:dyDescent="0.3">
      <c r="A20" s="95" t="s">
        <v>400</v>
      </c>
      <c r="B20" s="94" t="s">
        <v>536</v>
      </c>
      <c r="C20" s="95" t="s">
        <v>604</v>
      </c>
      <c r="D20" s="94" t="s">
        <v>536</v>
      </c>
      <c r="E20" s="97" t="s">
        <v>618</v>
      </c>
      <c r="F20" s="94" t="s">
        <v>536</v>
      </c>
      <c r="G20" s="95" t="s">
        <v>613</v>
      </c>
      <c r="H20" s="94" t="s">
        <v>536</v>
      </c>
      <c r="I20" s="95" t="s">
        <v>616</v>
      </c>
      <c r="J20" s="94" t="s">
        <v>536</v>
      </c>
      <c r="K20" s="95" t="s">
        <v>612</v>
      </c>
      <c r="L20" s="94" t="s">
        <v>536</v>
      </c>
      <c r="M20" s="97" t="s">
        <v>615</v>
      </c>
      <c r="N20" s="94" t="s">
        <v>536</v>
      </c>
      <c r="O20" s="97" t="s">
        <v>618</v>
      </c>
      <c r="P20" s="94" t="s">
        <v>536</v>
      </c>
      <c r="Q20" s="95" t="s">
        <v>616</v>
      </c>
      <c r="R20" s="94" t="s">
        <v>536</v>
      </c>
      <c r="S20" s="95" t="s">
        <v>613</v>
      </c>
      <c r="T20" s="94" t="s">
        <v>536</v>
      </c>
      <c r="U20" s="95" t="s">
        <v>612</v>
      </c>
      <c r="V20" s="94" t="s">
        <v>536</v>
      </c>
      <c r="W20" s="97" t="s">
        <v>614</v>
      </c>
      <c r="X20" s="94" t="s">
        <v>536</v>
      </c>
      <c r="Y20" s="95" t="s">
        <v>613</v>
      </c>
      <c r="Z20" s="94" t="s">
        <v>536</v>
      </c>
      <c r="AA20" s="97" t="s">
        <v>618</v>
      </c>
      <c r="AB20" s="94" t="s">
        <v>536</v>
      </c>
      <c r="AC20" s="95" t="s">
        <v>613</v>
      </c>
      <c r="AD20" s="94" t="s">
        <v>536</v>
      </c>
      <c r="AE20" s="96" t="s">
        <v>611</v>
      </c>
      <c r="AF20" s="94"/>
      <c r="AG20" s="96" t="s">
        <v>611</v>
      </c>
      <c r="AH20" s="94"/>
      <c r="AI20" s="95" t="s">
        <v>612</v>
      </c>
      <c r="AJ20" s="94" t="s">
        <v>536</v>
      </c>
      <c r="AK20" s="97" t="s">
        <v>615</v>
      </c>
      <c r="AL20" s="94" t="s">
        <v>536</v>
      </c>
      <c r="AM20" s="97" t="s">
        <v>615</v>
      </c>
      <c r="AN20" s="94" t="s">
        <v>536</v>
      </c>
      <c r="AQ20" s="97" t="s">
        <v>614</v>
      </c>
      <c r="AR20" s="94" t="s">
        <v>536</v>
      </c>
      <c r="AU20" s="95" t="s">
        <v>616</v>
      </c>
      <c r="AV20" s="94" t="s">
        <v>536</v>
      </c>
      <c r="AW20" s="95" t="s">
        <v>612</v>
      </c>
      <c r="AX20" s="94" t="s">
        <v>536</v>
      </c>
      <c r="BA20" s="97" t="s">
        <v>618</v>
      </c>
      <c r="BB20" s="94" t="s">
        <v>536</v>
      </c>
      <c r="BC20" s="95" t="s">
        <v>612</v>
      </c>
      <c r="BD20" s="94" t="s">
        <v>536</v>
      </c>
      <c r="BE20" s="97" t="s">
        <v>618</v>
      </c>
      <c r="BF20" s="94" t="s">
        <v>536</v>
      </c>
      <c r="BG20" s="95" t="s">
        <v>612</v>
      </c>
      <c r="BH20" s="94" t="s">
        <v>536</v>
      </c>
      <c r="BI20" s="97" t="s">
        <v>615</v>
      </c>
      <c r="BJ20" s="94" t="s">
        <v>536</v>
      </c>
      <c r="BK20" s="95" t="s">
        <v>612</v>
      </c>
      <c r="BL20" s="94" t="s">
        <v>536</v>
      </c>
      <c r="BM20" s="95" t="s">
        <v>612</v>
      </c>
      <c r="BN20" s="94" t="s">
        <v>536</v>
      </c>
      <c r="BO20" s="97" t="s">
        <v>614</v>
      </c>
      <c r="BP20" s="94" t="s">
        <v>536</v>
      </c>
      <c r="BQ20" s="95" t="s">
        <v>613</v>
      </c>
      <c r="BR20" s="94" t="s">
        <v>536</v>
      </c>
      <c r="BS20" s="95" t="s">
        <v>613</v>
      </c>
      <c r="BT20" s="94" t="s">
        <v>536</v>
      </c>
      <c r="BU20" s="95" t="s">
        <v>612</v>
      </c>
      <c r="BV20" s="94" t="s">
        <v>536</v>
      </c>
      <c r="BY20" s="97" t="s">
        <v>618</v>
      </c>
      <c r="BZ20" s="94" t="s">
        <v>536</v>
      </c>
      <c r="CC20" s="95" t="s">
        <v>616</v>
      </c>
      <c r="CD20" s="94" t="s">
        <v>536</v>
      </c>
      <c r="CE20" s="97" t="s">
        <v>615</v>
      </c>
      <c r="CF20" s="94" t="s">
        <v>536</v>
      </c>
      <c r="CG20" s="95" t="s">
        <v>613</v>
      </c>
      <c r="CH20" s="94" t="s">
        <v>536</v>
      </c>
      <c r="CI20" s="95" t="s">
        <v>613</v>
      </c>
      <c r="CJ20" s="94" t="s">
        <v>536</v>
      </c>
      <c r="CK20" s="97" t="s">
        <v>618</v>
      </c>
      <c r="CL20" s="94" t="s">
        <v>536</v>
      </c>
      <c r="CM20" s="95" t="s">
        <v>613</v>
      </c>
      <c r="CN20" s="94" t="s">
        <v>536</v>
      </c>
      <c r="CO20" s="97" t="s">
        <v>618</v>
      </c>
      <c r="CP20" s="94" t="s">
        <v>536</v>
      </c>
      <c r="CQ20" s="97" t="s">
        <v>615</v>
      </c>
      <c r="CR20" s="94" t="s">
        <v>536</v>
      </c>
      <c r="CS20" s="96" t="s">
        <v>401</v>
      </c>
      <c r="CT20" s="96"/>
      <c r="CU20" s="96" t="s">
        <v>611</v>
      </c>
      <c r="CV20" s="94"/>
      <c r="CW20" s="95" t="s">
        <v>616</v>
      </c>
      <c r="CX20" s="94" t="s">
        <v>536</v>
      </c>
      <c r="CY20" s="95" t="s">
        <v>612</v>
      </c>
      <c r="CZ20" s="94" t="s">
        <v>536</v>
      </c>
      <c r="DA20" s="97" t="s">
        <v>618</v>
      </c>
      <c r="DB20" s="94" t="s">
        <v>536</v>
      </c>
      <c r="DC20" s="95" t="s">
        <v>612</v>
      </c>
      <c r="DD20" s="94" t="s">
        <v>536</v>
      </c>
      <c r="DE20" s="95" t="s">
        <v>612</v>
      </c>
      <c r="DF20" s="94" t="s">
        <v>536</v>
      </c>
      <c r="DG20" s="95" t="s">
        <v>612</v>
      </c>
      <c r="DH20" s="94" t="s">
        <v>536</v>
      </c>
      <c r="DI20" s="97" t="s">
        <v>618</v>
      </c>
      <c r="DJ20" s="94" t="s">
        <v>536</v>
      </c>
      <c r="DK20" s="95" t="s">
        <v>613</v>
      </c>
      <c r="DL20" s="94" t="s">
        <v>536</v>
      </c>
      <c r="DM20" s="95" t="s">
        <v>613</v>
      </c>
      <c r="DN20" s="94" t="s">
        <v>536</v>
      </c>
      <c r="DO20" s="95" t="s">
        <v>613</v>
      </c>
      <c r="DP20" s="94" t="s">
        <v>536</v>
      </c>
      <c r="DQ20" s="95" t="s">
        <v>612</v>
      </c>
      <c r="DR20" s="94" t="s">
        <v>536</v>
      </c>
      <c r="DS20" s="95" t="s">
        <v>613</v>
      </c>
      <c r="DT20" s="94" t="s">
        <v>536</v>
      </c>
    </row>
    <row r="21" spans="1:124" ht="30" customHeight="1" x14ac:dyDescent="0.3">
      <c r="A21" s="95" t="s">
        <v>604</v>
      </c>
      <c r="B21" s="94" t="s">
        <v>536</v>
      </c>
      <c r="C21" s="95" t="s">
        <v>475</v>
      </c>
      <c r="D21" s="94" t="s">
        <v>589</v>
      </c>
      <c r="E21" s="97" t="s">
        <v>616</v>
      </c>
      <c r="F21" s="94" t="s">
        <v>536</v>
      </c>
      <c r="G21" s="97" t="s">
        <v>612</v>
      </c>
      <c r="H21" s="96" t="s">
        <v>536</v>
      </c>
      <c r="I21" s="95" t="s">
        <v>615</v>
      </c>
      <c r="J21" s="94" t="s">
        <v>536</v>
      </c>
      <c r="K21" s="96" t="s">
        <v>611</v>
      </c>
      <c r="L21" s="96"/>
      <c r="M21" s="97" t="s">
        <v>614</v>
      </c>
      <c r="N21" s="94" t="s">
        <v>536</v>
      </c>
      <c r="O21" s="97" t="s">
        <v>616</v>
      </c>
      <c r="P21" s="94" t="s">
        <v>536</v>
      </c>
      <c r="Q21" s="95" t="s">
        <v>615</v>
      </c>
      <c r="R21" s="94" t="s">
        <v>536</v>
      </c>
      <c r="S21" s="97" t="s">
        <v>612</v>
      </c>
      <c r="T21" s="96" t="s">
        <v>536</v>
      </c>
      <c r="U21" s="96" t="s">
        <v>611</v>
      </c>
      <c r="V21" s="94"/>
      <c r="W21" s="95" t="s">
        <v>613</v>
      </c>
      <c r="X21" s="94" t="s">
        <v>536</v>
      </c>
      <c r="Y21" s="97" t="s">
        <v>612</v>
      </c>
      <c r="Z21" s="94" t="s">
        <v>536</v>
      </c>
      <c r="AA21" s="95" t="s">
        <v>616</v>
      </c>
      <c r="AB21" s="94" t="s">
        <v>536</v>
      </c>
      <c r="AC21" s="95" t="s">
        <v>612</v>
      </c>
      <c r="AD21" s="94" t="s">
        <v>536</v>
      </c>
      <c r="AE21" s="97" t="s">
        <v>610</v>
      </c>
      <c r="AF21" s="96" t="s">
        <v>536</v>
      </c>
      <c r="AG21" s="97" t="s">
        <v>610</v>
      </c>
      <c r="AH21" s="96" t="s">
        <v>536</v>
      </c>
      <c r="AI21" s="96" t="s">
        <v>611</v>
      </c>
      <c r="AJ21" s="96"/>
      <c r="AK21" s="97" t="s">
        <v>614</v>
      </c>
      <c r="AL21" s="94" t="s">
        <v>536</v>
      </c>
      <c r="AM21" s="97" t="s">
        <v>614</v>
      </c>
      <c r="AN21" s="94" t="s">
        <v>536</v>
      </c>
      <c r="AQ21" s="95" t="s">
        <v>613</v>
      </c>
      <c r="AR21" s="94" t="s">
        <v>536</v>
      </c>
      <c r="AU21" s="95" t="s">
        <v>615</v>
      </c>
      <c r="AV21" s="94" t="s">
        <v>536</v>
      </c>
      <c r="AW21" s="96" t="s">
        <v>611</v>
      </c>
      <c r="AX21" s="96"/>
      <c r="BA21" s="97" t="s">
        <v>616</v>
      </c>
      <c r="BB21" s="94" t="s">
        <v>536</v>
      </c>
      <c r="BC21" s="96" t="s">
        <v>611</v>
      </c>
      <c r="BD21" s="96"/>
      <c r="BE21" s="97" t="s">
        <v>616</v>
      </c>
      <c r="BF21" s="94" t="s">
        <v>536</v>
      </c>
      <c r="BG21" s="96" t="s">
        <v>611</v>
      </c>
      <c r="BH21" s="96"/>
      <c r="BI21" s="97" t="s">
        <v>614</v>
      </c>
      <c r="BJ21" s="94" t="s">
        <v>536</v>
      </c>
      <c r="BK21" s="96" t="s">
        <v>611</v>
      </c>
      <c r="BL21" s="96"/>
      <c r="BM21" s="96" t="s">
        <v>611</v>
      </c>
      <c r="BN21" s="96"/>
      <c r="BO21" s="95" t="s">
        <v>613</v>
      </c>
      <c r="BP21" s="94" t="s">
        <v>536</v>
      </c>
      <c r="BQ21" s="97" t="s">
        <v>612</v>
      </c>
      <c r="BR21" s="96" t="s">
        <v>536</v>
      </c>
      <c r="BS21" s="97" t="s">
        <v>612</v>
      </c>
      <c r="BT21" s="94" t="s">
        <v>536</v>
      </c>
      <c r="BU21" s="96" t="s">
        <v>611</v>
      </c>
      <c r="BV21" s="96"/>
      <c r="BY21" s="97" t="s">
        <v>616</v>
      </c>
      <c r="BZ21" s="94" t="s">
        <v>536</v>
      </c>
      <c r="CC21" s="95" t="s">
        <v>615</v>
      </c>
      <c r="CD21" s="94" t="s">
        <v>536</v>
      </c>
      <c r="CE21" s="97" t="s">
        <v>614</v>
      </c>
      <c r="CF21" s="94" t="s">
        <v>536</v>
      </c>
      <c r="CG21" s="97" t="s">
        <v>612</v>
      </c>
      <c r="CH21" s="96" t="s">
        <v>536</v>
      </c>
      <c r="CI21" s="97" t="s">
        <v>612</v>
      </c>
      <c r="CJ21" s="96" t="s">
        <v>536</v>
      </c>
      <c r="CK21" s="97" t="s">
        <v>616</v>
      </c>
      <c r="CL21" s="94" t="s">
        <v>536</v>
      </c>
      <c r="CM21" s="95" t="s">
        <v>612</v>
      </c>
      <c r="CN21" s="94" t="s">
        <v>536</v>
      </c>
      <c r="CO21" s="97" t="s">
        <v>616</v>
      </c>
      <c r="CP21" s="94" t="s">
        <v>536</v>
      </c>
      <c r="CQ21" s="97" t="s">
        <v>614</v>
      </c>
      <c r="CR21" s="96" t="s">
        <v>536</v>
      </c>
      <c r="CS21" s="97" t="s">
        <v>400</v>
      </c>
      <c r="CT21" s="96" t="s">
        <v>617</v>
      </c>
      <c r="CU21" s="97" t="s">
        <v>610</v>
      </c>
      <c r="CV21" s="96" t="s">
        <v>536</v>
      </c>
      <c r="CW21" s="95" t="s">
        <v>615</v>
      </c>
      <c r="CX21" s="94" t="s">
        <v>536</v>
      </c>
      <c r="CY21" s="96" t="s">
        <v>611</v>
      </c>
      <c r="CZ21" s="96"/>
      <c r="DA21" s="97" t="s">
        <v>616</v>
      </c>
      <c r="DB21" s="94" t="s">
        <v>536</v>
      </c>
      <c r="DC21" s="96" t="s">
        <v>611</v>
      </c>
      <c r="DD21" s="94"/>
      <c r="DE21" s="96" t="s">
        <v>611</v>
      </c>
      <c r="DF21" s="96"/>
      <c r="DG21" s="96" t="s">
        <v>611</v>
      </c>
      <c r="DH21" s="96"/>
      <c r="DI21" s="97" t="s">
        <v>616</v>
      </c>
      <c r="DJ21" s="94" t="s">
        <v>536</v>
      </c>
      <c r="DK21" s="97" t="s">
        <v>612</v>
      </c>
      <c r="DL21" s="96" t="s">
        <v>536</v>
      </c>
      <c r="DM21" s="97" t="s">
        <v>612</v>
      </c>
      <c r="DN21" s="96" t="s">
        <v>536</v>
      </c>
      <c r="DO21" s="97" t="s">
        <v>612</v>
      </c>
      <c r="DP21" s="96" t="s">
        <v>536</v>
      </c>
      <c r="DQ21" s="96" t="s">
        <v>611</v>
      </c>
      <c r="DR21" s="96"/>
      <c r="DS21" s="97" t="s">
        <v>612</v>
      </c>
      <c r="DT21" s="96" t="s">
        <v>536</v>
      </c>
    </row>
    <row r="22" spans="1:124" ht="28.8" customHeight="1" x14ac:dyDescent="0.3">
      <c r="A22" s="95" t="s">
        <v>576</v>
      </c>
      <c r="B22" s="94" t="s">
        <v>536</v>
      </c>
      <c r="C22" s="97" t="s">
        <v>465</v>
      </c>
      <c r="D22" s="94" t="s">
        <v>572</v>
      </c>
      <c r="E22" s="95" t="s">
        <v>615</v>
      </c>
      <c r="F22" s="94" t="s">
        <v>536</v>
      </c>
      <c r="G22" s="96" t="s">
        <v>611</v>
      </c>
      <c r="H22" s="96"/>
      <c r="I22" s="95" t="s">
        <v>614</v>
      </c>
      <c r="J22" s="94" t="s">
        <v>536</v>
      </c>
      <c r="K22" s="97" t="s">
        <v>610</v>
      </c>
      <c r="L22" s="96" t="s">
        <v>536</v>
      </c>
      <c r="M22" s="95" t="s">
        <v>613</v>
      </c>
      <c r="N22" s="94" t="s">
        <v>536</v>
      </c>
      <c r="O22" s="95" t="s">
        <v>615</v>
      </c>
      <c r="P22" s="94" t="s">
        <v>536</v>
      </c>
      <c r="Q22" s="95" t="s">
        <v>614</v>
      </c>
      <c r="R22" s="96" t="s">
        <v>536</v>
      </c>
      <c r="S22" s="96" t="s">
        <v>611</v>
      </c>
      <c r="T22" s="96"/>
      <c r="U22" s="95" t="s">
        <v>610</v>
      </c>
      <c r="V22" s="94" t="s">
        <v>536</v>
      </c>
      <c r="W22" s="97" t="s">
        <v>612</v>
      </c>
      <c r="X22" s="94" t="s">
        <v>536</v>
      </c>
      <c r="Y22" s="96" t="s">
        <v>611</v>
      </c>
      <c r="Z22" s="96"/>
      <c r="AA22" s="95" t="s">
        <v>615</v>
      </c>
      <c r="AB22" s="94" t="s">
        <v>536</v>
      </c>
      <c r="AC22" s="96" t="s">
        <v>611</v>
      </c>
      <c r="AD22" s="96"/>
      <c r="AE22" s="97" t="s">
        <v>609</v>
      </c>
      <c r="AF22" s="96" t="s">
        <v>536</v>
      </c>
      <c r="AG22" s="97" t="s">
        <v>609</v>
      </c>
      <c r="AH22" s="96" t="s">
        <v>536</v>
      </c>
      <c r="AI22" s="97" t="s">
        <v>610</v>
      </c>
      <c r="AJ22" s="96" t="s">
        <v>536</v>
      </c>
      <c r="AK22" s="97" t="s">
        <v>613</v>
      </c>
      <c r="AL22" s="96" t="s">
        <v>536</v>
      </c>
      <c r="AM22" s="95" t="s">
        <v>613</v>
      </c>
      <c r="AN22" s="94" t="s">
        <v>536</v>
      </c>
      <c r="AQ22" s="97" t="s">
        <v>612</v>
      </c>
      <c r="AR22" s="96" t="s">
        <v>536</v>
      </c>
      <c r="AU22" s="95" t="s">
        <v>614</v>
      </c>
      <c r="AV22" s="94" t="s">
        <v>536</v>
      </c>
      <c r="AW22" s="97" t="s">
        <v>610</v>
      </c>
      <c r="AX22" s="96" t="s">
        <v>536</v>
      </c>
      <c r="BA22" s="95" t="s">
        <v>615</v>
      </c>
      <c r="BB22" s="94" t="s">
        <v>536</v>
      </c>
      <c r="BC22" s="97" t="s">
        <v>610</v>
      </c>
      <c r="BD22" s="96" t="s">
        <v>536</v>
      </c>
      <c r="BE22" s="95" t="s">
        <v>615</v>
      </c>
      <c r="BF22" s="94" t="s">
        <v>536</v>
      </c>
      <c r="BG22" s="97" t="s">
        <v>610</v>
      </c>
      <c r="BH22" s="96" t="s">
        <v>536</v>
      </c>
      <c r="BI22" s="97" t="s">
        <v>613</v>
      </c>
      <c r="BJ22" s="96" t="s">
        <v>536</v>
      </c>
      <c r="BK22" s="97" t="s">
        <v>610</v>
      </c>
      <c r="BL22" s="96" t="s">
        <v>536</v>
      </c>
      <c r="BM22" s="97" t="s">
        <v>610</v>
      </c>
      <c r="BN22" s="96" t="s">
        <v>536</v>
      </c>
      <c r="BO22" s="97" t="s">
        <v>612</v>
      </c>
      <c r="BP22" s="96" t="s">
        <v>536</v>
      </c>
      <c r="BQ22" s="96" t="s">
        <v>611</v>
      </c>
      <c r="BR22" s="96"/>
      <c r="BS22" s="96" t="s">
        <v>611</v>
      </c>
      <c r="BT22" s="96"/>
      <c r="BU22" s="97" t="s">
        <v>610</v>
      </c>
      <c r="BV22" s="96" t="s">
        <v>536</v>
      </c>
      <c r="BY22" s="95" t="s">
        <v>615</v>
      </c>
      <c r="BZ22" s="94" t="s">
        <v>536</v>
      </c>
      <c r="CC22" s="95" t="s">
        <v>614</v>
      </c>
      <c r="CD22" s="94" t="s">
        <v>536</v>
      </c>
      <c r="CE22" s="97" t="s">
        <v>613</v>
      </c>
      <c r="CF22" s="94" t="s">
        <v>536</v>
      </c>
      <c r="CG22" s="96" t="s">
        <v>611</v>
      </c>
      <c r="CH22" s="96"/>
      <c r="CI22" s="96" t="s">
        <v>611</v>
      </c>
      <c r="CJ22" s="96"/>
      <c r="CK22" s="95" t="s">
        <v>615</v>
      </c>
      <c r="CL22" s="94" t="s">
        <v>536</v>
      </c>
      <c r="CM22" s="96" t="s">
        <v>611</v>
      </c>
      <c r="CN22" s="96"/>
      <c r="CO22" s="95" t="s">
        <v>615</v>
      </c>
      <c r="CP22" s="94" t="s">
        <v>536</v>
      </c>
      <c r="CQ22" s="97" t="s">
        <v>613</v>
      </c>
      <c r="CR22" s="96" t="s">
        <v>536</v>
      </c>
      <c r="CU22" s="97" t="s">
        <v>609</v>
      </c>
      <c r="CV22" s="96" t="s">
        <v>536</v>
      </c>
      <c r="CW22" s="95" t="s">
        <v>614</v>
      </c>
      <c r="CX22" s="94" t="s">
        <v>536</v>
      </c>
      <c r="CY22" s="97" t="s">
        <v>610</v>
      </c>
      <c r="CZ22" s="96" t="s">
        <v>536</v>
      </c>
      <c r="DA22" s="95" t="s">
        <v>615</v>
      </c>
      <c r="DB22" s="94" t="s">
        <v>536</v>
      </c>
      <c r="DC22" s="95" t="s">
        <v>610</v>
      </c>
      <c r="DD22" s="94" t="s">
        <v>536</v>
      </c>
      <c r="DE22" s="97" t="s">
        <v>610</v>
      </c>
      <c r="DF22" s="96" t="s">
        <v>536</v>
      </c>
      <c r="DG22" s="97" t="s">
        <v>610</v>
      </c>
      <c r="DH22" s="96" t="s">
        <v>536</v>
      </c>
      <c r="DI22" s="95" t="s">
        <v>615</v>
      </c>
      <c r="DJ22" s="94" t="s">
        <v>536</v>
      </c>
      <c r="DK22" s="96" t="s">
        <v>611</v>
      </c>
      <c r="DL22" s="96"/>
      <c r="DM22" s="96" t="s">
        <v>611</v>
      </c>
      <c r="DN22" s="96"/>
      <c r="DO22" s="96" t="s">
        <v>611</v>
      </c>
      <c r="DP22" s="96"/>
      <c r="DQ22" s="97" t="s">
        <v>610</v>
      </c>
      <c r="DR22" s="96" t="s">
        <v>536</v>
      </c>
      <c r="DS22" s="96" t="s">
        <v>611</v>
      </c>
      <c r="DT22" s="96"/>
    </row>
    <row r="23" spans="1:124" ht="28.8" customHeight="1" x14ac:dyDescent="0.3">
      <c r="A23" s="96" t="s">
        <v>513</v>
      </c>
      <c r="B23" s="94" t="s">
        <v>536</v>
      </c>
      <c r="C23" s="95" t="s">
        <v>576</v>
      </c>
      <c r="D23" s="94" t="s">
        <v>536</v>
      </c>
      <c r="E23" s="95" t="s">
        <v>614</v>
      </c>
      <c r="F23" s="94" t="s">
        <v>536</v>
      </c>
      <c r="G23" s="95" t="s">
        <v>610</v>
      </c>
      <c r="H23" s="94" t="s">
        <v>536</v>
      </c>
      <c r="I23" s="95" t="s">
        <v>613</v>
      </c>
      <c r="J23" s="94" t="s">
        <v>536</v>
      </c>
      <c r="K23" s="95" t="s">
        <v>609</v>
      </c>
      <c r="L23" s="94" t="s">
        <v>536</v>
      </c>
      <c r="M23" s="97" t="s">
        <v>612</v>
      </c>
      <c r="N23" s="94" t="s">
        <v>536</v>
      </c>
      <c r="O23" s="95" t="s">
        <v>614</v>
      </c>
      <c r="P23" s="94" t="s">
        <v>536</v>
      </c>
      <c r="Q23" s="95" t="s">
        <v>613</v>
      </c>
      <c r="R23" s="94" t="s">
        <v>540</v>
      </c>
      <c r="S23" s="95" t="s">
        <v>610</v>
      </c>
      <c r="T23" s="94" t="s">
        <v>536</v>
      </c>
      <c r="U23" s="95" t="s">
        <v>609</v>
      </c>
      <c r="V23" s="94" t="s">
        <v>536</v>
      </c>
      <c r="W23" s="96" t="s">
        <v>611</v>
      </c>
      <c r="X23" s="94"/>
      <c r="Y23" s="95" t="s">
        <v>610</v>
      </c>
      <c r="Z23" s="94" t="s">
        <v>536</v>
      </c>
      <c r="AA23" s="95" t="s">
        <v>614</v>
      </c>
      <c r="AB23" s="94" t="s">
        <v>540</v>
      </c>
      <c r="AC23" s="95" t="s">
        <v>610</v>
      </c>
      <c r="AD23" s="94" t="s">
        <v>536</v>
      </c>
      <c r="AE23" s="97" t="s">
        <v>608</v>
      </c>
      <c r="AF23" s="94" t="s">
        <v>536</v>
      </c>
      <c r="AG23" s="97" t="s">
        <v>608</v>
      </c>
      <c r="AH23" s="94" t="s">
        <v>536</v>
      </c>
      <c r="AI23" s="95" t="s">
        <v>609</v>
      </c>
      <c r="AJ23" s="94" t="s">
        <v>536</v>
      </c>
      <c r="AK23" s="97" t="s">
        <v>612</v>
      </c>
      <c r="AL23" s="94" t="s">
        <v>536</v>
      </c>
      <c r="AM23" s="97" t="s">
        <v>612</v>
      </c>
      <c r="AN23" s="94" t="s">
        <v>536</v>
      </c>
      <c r="AQ23" s="96" t="s">
        <v>611</v>
      </c>
      <c r="AR23" s="94"/>
      <c r="AU23" s="95" t="s">
        <v>613</v>
      </c>
      <c r="AV23" s="94" t="s">
        <v>536</v>
      </c>
      <c r="AW23" s="95" t="s">
        <v>609</v>
      </c>
      <c r="AX23" s="94" t="s">
        <v>536</v>
      </c>
      <c r="BA23" s="95" t="s">
        <v>614</v>
      </c>
      <c r="BB23" s="94" t="s">
        <v>536</v>
      </c>
      <c r="BC23" s="95" t="s">
        <v>609</v>
      </c>
      <c r="BD23" s="94" t="s">
        <v>536</v>
      </c>
      <c r="BE23" s="95" t="s">
        <v>614</v>
      </c>
      <c r="BF23" s="94" t="s">
        <v>536</v>
      </c>
      <c r="BG23" s="95" t="s">
        <v>609</v>
      </c>
      <c r="BH23" s="94" t="s">
        <v>536</v>
      </c>
      <c r="BI23" s="97" t="s">
        <v>612</v>
      </c>
      <c r="BJ23" s="94" t="s">
        <v>536</v>
      </c>
      <c r="BK23" s="95" t="s">
        <v>609</v>
      </c>
      <c r="BL23" s="94" t="s">
        <v>536</v>
      </c>
      <c r="BM23" s="95" t="s">
        <v>609</v>
      </c>
      <c r="BN23" s="94" t="s">
        <v>536</v>
      </c>
      <c r="BO23" s="96" t="s">
        <v>611</v>
      </c>
      <c r="BP23" s="94"/>
      <c r="BQ23" s="95" t="s">
        <v>610</v>
      </c>
      <c r="BR23" s="94" t="s">
        <v>536</v>
      </c>
      <c r="BS23" s="95" t="s">
        <v>610</v>
      </c>
      <c r="BT23" s="94" t="s">
        <v>536</v>
      </c>
      <c r="BU23" s="95" t="s">
        <v>609</v>
      </c>
      <c r="BV23" s="94" t="s">
        <v>536</v>
      </c>
      <c r="BY23" s="95" t="s">
        <v>614</v>
      </c>
      <c r="BZ23" s="94" t="s">
        <v>540</v>
      </c>
      <c r="CC23" s="95" t="s">
        <v>613</v>
      </c>
      <c r="CD23" s="94" t="s">
        <v>536</v>
      </c>
      <c r="CE23" s="97" t="s">
        <v>612</v>
      </c>
      <c r="CF23" s="94" t="s">
        <v>536</v>
      </c>
      <c r="CG23" s="95" t="s">
        <v>610</v>
      </c>
      <c r="CH23" s="94" t="s">
        <v>536</v>
      </c>
      <c r="CI23" s="95" t="s">
        <v>610</v>
      </c>
      <c r="CJ23" s="94" t="s">
        <v>536</v>
      </c>
      <c r="CK23" s="95" t="s">
        <v>614</v>
      </c>
      <c r="CL23" s="94" t="s">
        <v>540</v>
      </c>
      <c r="CM23" s="95" t="s">
        <v>610</v>
      </c>
      <c r="CN23" s="94" t="s">
        <v>536</v>
      </c>
      <c r="CO23" s="95" t="s">
        <v>614</v>
      </c>
      <c r="CP23" s="94" t="s">
        <v>536</v>
      </c>
      <c r="CQ23" s="97" t="s">
        <v>612</v>
      </c>
      <c r="CR23" s="94" t="s">
        <v>536</v>
      </c>
      <c r="CU23" s="97" t="s">
        <v>608</v>
      </c>
      <c r="CV23" s="94" t="s">
        <v>536</v>
      </c>
      <c r="CW23" s="95" t="s">
        <v>613</v>
      </c>
      <c r="CX23" s="94" t="s">
        <v>536</v>
      </c>
      <c r="CY23" s="95" t="s">
        <v>609</v>
      </c>
      <c r="CZ23" s="94" t="s">
        <v>536</v>
      </c>
      <c r="DA23" s="95" t="s">
        <v>614</v>
      </c>
      <c r="DB23" s="94" t="s">
        <v>536</v>
      </c>
      <c r="DC23" s="95" t="s">
        <v>609</v>
      </c>
      <c r="DD23" s="94" t="s">
        <v>536</v>
      </c>
      <c r="DE23" s="95" t="s">
        <v>609</v>
      </c>
      <c r="DF23" s="94" t="s">
        <v>536</v>
      </c>
      <c r="DG23" s="95" t="s">
        <v>609</v>
      </c>
      <c r="DH23" s="94" t="s">
        <v>536</v>
      </c>
      <c r="DI23" s="95" t="s">
        <v>614</v>
      </c>
      <c r="DJ23" s="94" t="s">
        <v>540</v>
      </c>
      <c r="DK23" s="95" t="s">
        <v>610</v>
      </c>
      <c r="DL23" s="94" t="s">
        <v>536</v>
      </c>
      <c r="DM23" s="95" t="s">
        <v>610</v>
      </c>
      <c r="DN23" s="94" t="s">
        <v>536</v>
      </c>
      <c r="DO23" s="95" t="s">
        <v>610</v>
      </c>
      <c r="DP23" s="94" t="s">
        <v>536</v>
      </c>
      <c r="DQ23" s="95" t="s">
        <v>609</v>
      </c>
      <c r="DR23" s="94" t="s">
        <v>536</v>
      </c>
      <c r="DS23" s="95" t="s">
        <v>610</v>
      </c>
      <c r="DT23" s="94" t="s">
        <v>536</v>
      </c>
    </row>
    <row r="24" spans="1:124" ht="30" customHeight="1" x14ac:dyDescent="0.3">
      <c r="A24" s="95" t="s">
        <v>658</v>
      </c>
      <c r="B24" s="94" t="s">
        <v>536</v>
      </c>
      <c r="C24" s="97" t="s">
        <v>558</v>
      </c>
      <c r="D24" s="94" t="s">
        <v>536</v>
      </c>
      <c r="E24" s="95" t="s">
        <v>613</v>
      </c>
      <c r="F24" s="94" t="s">
        <v>536</v>
      </c>
      <c r="G24" s="97" t="s">
        <v>609</v>
      </c>
      <c r="H24" s="94" t="s">
        <v>536</v>
      </c>
      <c r="I24" s="97" t="s">
        <v>612</v>
      </c>
      <c r="J24" s="94" t="s">
        <v>536</v>
      </c>
      <c r="K24" s="95" t="s">
        <v>608</v>
      </c>
      <c r="L24" s="94" t="s">
        <v>536</v>
      </c>
      <c r="M24" s="96" t="s">
        <v>611</v>
      </c>
      <c r="N24" s="94"/>
      <c r="O24" s="95" t="s">
        <v>613</v>
      </c>
      <c r="P24" s="94" t="s">
        <v>536</v>
      </c>
      <c r="Q24" s="97" t="s">
        <v>612</v>
      </c>
      <c r="R24" s="94" t="s">
        <v>540</v>
      </c>
      <c r="S24" s="97" t="s">
        <v>609</v>
      </c>
      <c r="T24" s="94" t="s">
        <v>536</v>
      </c>
      <c r="U24" s="95" t="s">
        <v>608</v>
      </c>
      <c r="V24" s="94" t="s">
        <v>536</v>
      </c>
      <c r="W24" s="95" t="s">
        <v>610</v>
      </c>
      <c r="X24" s="94" t="s">
        <v>536</v>
      </c>
      <c r="Y24" s="97" t="s">
        <v>609</v>
      </c>
      <c r="Z24" s="94" t="s">
        <v>536</v>
      </c>
      <c r="AA24" s="95" t="s">
        <v>613</v>
      </c>
      <c r="AB24" s="94" t="s">
        <v>536</v>
      </c>
      <c r="AC24" s="97" t="s">
        <v>609</v>
      </c>
      <c r="AD24" s="94" t="s">
        <v>536</v>
      </c>
      <c r="AE24" s="97" t="s">
        <v>604</v>
      </c>
      <c r="AF24" s="96" t="s">
        <v>536</v>
      </c>
      <c r="AG24" s="97" t="s">
        <v>604</v>
      </c>
      <c r="AH24" s="96" t="s">
        <v>536</v>
      </c>
      <c r="AI24" s="95" t="s">
        <v>608</v>
      </c>
      <c r="AJ24" s="94" t="s">
        <v>536</v>
      </c>
      <c r="AK24" s="96" t="s">
        <v>611</v>
      </c>
      <c r="AL24" s="94"/>
      <c r="AM24" s="96" t="s">
        <v>611</v>
      </c>
      <c r="AN24" s="94"/>
      <c r="AQ24" s="95" t="s">
        <v>610</v>
      </c>
      <c r="AR24" s="94" t="s">
        <v>536</v>
      </c>
      <c r="AU24" s="97" t="s">
        <v>612</v>
      </c>
      <c r="AV24" s="94" t="s">
        <v>536</v>
      </c>
      <c r="AW24" s="95" t="s">
        <v>608</v>
      </c>
      <c r="AX24" s="94" t="s">
        <v>536</v>
      </c>
      <c r="BA24" s="95" t="s">
        <v>613</v>
      </c>
      <c r="BB24" s="94" t="s">
        <v>536</v>
      </c>
      <c r="BC24" s="95" t="s">
        <v>608</v>
      </c>
      <c r="BD24" s="94" t="s">
        <v>536</v>
      </c>
      <c r="BE24" s="95" t="s">
        <v>613</v>
      </c>
      <c r="BF24" s="94" t="s">
        <v>540</v>
      </c>
      <c r="BG24" s="95" t="s">
        <v>608</v>
      </c>
      <c r="BH24" s="94" t="s">
        <v>536</v>
      </c>
      <c r="BI24" s="96" t="s">
        <v>611</v>
      </c>
      <c r="BJ24" s="94"/>
      <c r="BK24" s="95" t="s">
        <v>608</v>
      </c>
      <c r="BL24" s="94" t="s">
        <v>536</v>
      </c>
      <c r="BM24" s="95" t="s">
        <v>608</v>
      </c>
      <c r="BN24" s="94" t="s">
        <v>536</v>
      </c>
      <c r="BO24" s="95" t="s">
        <v>610</v>
      </c>
      <c r="BP24" s="94" t="s">
        <v>536</v>
      </c>
      <c r="BQ24" s="97" t="s">
        <v>609</v>
      </c>
      <c r="BR24" s="94" t="s">
        <v>536</v>
      </c>
      <c r="BS24" s="97" t="s">
        <v>609</v>
      </c>
      <c r="BT24" s="94" t="s">
        <v>536</v>
      </c>
      <c r="BU24" s="95" t="s">
        <v>608</v>
      </c>
      <c r="BV24" s="94" t="s">
        <v>536</v>
      </c>
      <c r="BY24" s="95" t="s">
        <v>613</v>
      </c>
      <c r="BZ24" s="94" t="s">
        <v>540</v>
      </c>
      <c r="CC24" s="97" t="s">
        <v>612</v>
      </c>
      <c r="CD24" s="94" t="s">
        <v>536</v>
      </c>
      <c r="CE24" s="96" t="s">
        <v>611</v>
      </c>
      <c r="CF24" s="94"/>
      <c r="CG24" s="97" t="s">
        <v>609</v>
      </c>
      <c r="CH24" s="94" t="s">
        <v>536</v>
      </c>
      <c r="CI24" s="97" t="s">
        <v>609</v>
      </c>
      <c r="CJ24" s="94" t="s">
        <v>536</v>
      </c>
      <c r="CK24" s="95" t="s">
        <v>613</v>
      </c>
      <c r="CL24" s="94" t="s">
        <v>540</v>
      </c>
      <c r="CM24" s="97" t="s">
        <v>609</v>
      </c>
      <c r="CN24" s="94" t="s">
        <v>536</v>
      </c>
      <c r="CO24" s="95" t="s">
        <v>613</v>
      </c>
      <c r="CP24" s="94" t="s">
        <v>536</v>
      </c>
      <c r="CQ24" s="96" t="s">
        <v>611</v>
      </c>
      <c r="CR24" s="94"/>
      <c r="CU24" s="97" t="s">
        <v>604</v>
      </c>
      <c r="CV24" s="94" t="s">
        <v>536</v>
      </c>
      <c r="CW24" s="97" t="s">
        <v>612</v>
      </c>
      <c r="CX24" s="94" t="s">
        <v>536</v>
      </c>
      <c r="CY24" s="95" t="s">
        <v>608</v>
      </c>
      <c r="CZ24" s="94" t="s">
        <v>536</v>
      </c>
      <c r="DA24" s="95" t="s">
        <v>613</v>
      </c>
      <c r="DB24" s="94" t="s">
        <v>536</v>
      </c>
      <c r="DC24" s="95" t="s">
        <v>608</v>
      </c>
      <c r="DD24" s="94" t="s">
        <v>536</v>
      </c>
      <c r="DE24" s="95" t="s">
        <v>608</v>
      </c>
      <c r="DF24" s="96" t="s">
        <v>536</v>
      </c>
      <c r="DG24" s="95" t="s">
        <v>608</v>
      </c>
      <c r="DH24" s="94" t="s">
        <v>536</v>
      </c>
      <c r="DI24" s="95" t="s">
        <v>613</v>
      </c>
      <c r="DJ24" s="94" t="s">
        <v>540</v>
      </c>
      <c r="DK24" s="97" t="s">
        <v>609</v>
      </c>
      <c r="DL24" s="94" t="s">
        <v>536</v>
      </c>
      <c r="DM24" s="97" t="s">
        <v>609</v>
      </c>
      <c r="DN24" s="94" t="s">
        <v>536</v>
      </c>
      <c r="DO24" s="97" t="s">
        <v>609</v>
      </c>
      <c r="DP24" s="94" t="s">
        <v>536</v>
      </c>
      <c r="DQ24" s="95" t="s">
        <v>608</v>
      </c>
      <c r="DR24" s="94" t="s">
        <v>536</v>
      </c>
      <c r="DS24" s="97" t="s">
        <v>609</v>
      </c>
      <c r="DT24" s="94" t="s">
        <v>536</v>
      </c>
    </row>
    <row r="25" spans="1:124" ht="30" customHeight="1" x14ac:dyDescent="0.3">
      <c r="A25" s="97" t="s">
        <v>661</v>
      </c>
      <c r="B25" s="96" t="s">
        <v>536</v>
      </c>
      <c r="C25" s="96" t="s">
        <v>513</v>
      </c>
      <c r="D25" s="94"/>
      <c r="E25" s="97" t="s">
        <v>612</v>
      </c>
      <c r="F25" s="94" t="s">
        <v>536</v>
      </c>
      <c r="G25" s="95" t="s">
        <v>608</v>
      </c>
      <c r="H25" s="94" t="s">
        <v>536</v>
      </c>
      <c r="I25" s="96" t="s">
        <v>611</v>
      </c>
      <c r="J25" s="94"/>
      <c r="K25" s="97" t="s">
        <v>604</v>
      </c>
      <c r="L25" s="94" t="s">
        <v>536</v>
      </c>
      <c r="M25" s="95" t="s">
        <v>610</v>
      </c>
      <c r="N25" s="94" t="s">
        <v>536</v>
      </c>
      <c r="O25" s="97" t="s">
        <v>612</v>
      </c>
      <c r="P25" s="94" t="s">
        <v>536</v>
      </c>
      <c r="Q25" s="96" t="s">
        <v>611</v>
      </c>
      <c r="R25" s="94"/>
      <c r="S25" s="95" t="s">
        <v>608</v>
      </c>
      <c r="T25" s="94" t="s">
        <v>536</v>
      </c>
      <c r="U25" s="97" t="s">
        <v>604</v>
      </c>
      <c r="V25" s="94" t="s">
        <v>536</v>
      </c>
      <c r="W25" s="97" t="s">
        <v>609</v>
      </c>
      <c r="X25" s="94" t="s">
        <v>536</v>
      </c>
      <c r="Y25" s="95" t="s">
        <v>608</v>
      </c>
      <c r="Z25" s="94" t="s">
        <v>536</v>
      </c>
      <c r="AA25" s="97" t="s">
        <v>612</v>
      </c>
      <c r="AB25" s="94" t="s">
        <v>536</v>
      </c>
      <c r="AC25" s="95" t="s">
        <v>608</v>
      </c>
      <c r="AD25" s="94" t="s">
        <v>536</v>
      </c>
      <c r="AE25" s="97" t="s">
        <v>591</v>
      </c>
      <c r="AF25" s="96" t="s">
        <v>536</v>
      </c>
      <c r="AG25" s="97" t="s">
        <v>591</v>
      </c>
      <c r="AH25" s="96" t="s">
        <v>536</v>
      </c>
      <c r="AI25" s="97" t="s">
        <v>604</v>
      </c>
      <c r="AJ25" s="96" t="s">
        <v>536</v>
      </c>
      <c r="AK25" s="95" t="s">
        <v>610</v>
      </c>
      <c r="AL25" s="94" t="s">
        <v>536</v>
      </c>
      <c r="AM25" s="95" t="s">
        <v>610</v>
      </c>
      <c r="AN25" s="94" t="s">
        <v>536</v>
      </c>
      <c r="AQ25" s="97" t="s">
        <v>609</v>
      </c>
      <c r="AR25" s="94" t="s">
        <v>536</v>
      </c>
      <c r="AU25" s="96" t="s">
        <v>611</v>
      </c>
      <c r="AV25" s="94"/>
      <c r="AW25" s="97" t="s">
        <v>604</v>
      </c>
      <c r="AX25" s="94" t="s">
        <v>536</v>
      </c>
      <c r="BA25" s="97" t="s">
        <v>612</v>
      </c>
      <c r="BB25" s="94" t="s">
        <v>536</v>
      </c>
      <c r="BC25" s="97" t="s">
        <v>604</v>
      </c>
      <c r="BD25" s="96" t="s">
        <v>536</v>
      </c>
      <c r="BE25" s="97" t="s">
        <v>612</v>
      </c>
      <c r="BF25" s="94" t="s">
        <v>536</v>
      </c>
      <c r="BG25" s="97" t="s">
        <v>604</v>
      </c>
      <c r="BH25" s="94" t="s">
        <v>536</v>
      </c>
      <c r="BI25" s="95" t="s">
        <v>610</v>
      </c>
      <c r="BJ25" s="94" t="s">
        <v>536</v>
      </c>
      <c r="BK25" s="97" t="s">
        <v>604</v>
      </c>
      <c r="BL25" s="94" t="s">
        <v>540</v>
      </c>
      <c r="BM25" s="97" t="s">
        <v>604</v>
      </c>
      <c r="BN25" s="96" t="s">
        <v>536</v>
      </c>
      <c r="BO25" s="97" t="s">
        <v>609</v>
      </c>
      <c r="BP25" s="94" t="s">
        <v>536</v>
      </c>
      <c r="BQ25" s="95" t="s">
        <v>608</v>
      </c>
      <c r="BR25" s="94" t="s">
        <v>536</v>
      </c>
      <c r="BS25" s="95" t="s">
        <v>608</v>
      </c>
      <c r="BT25" s="94" t="s">
        <v>536</v>
      </c>
      <c r="BU25" s="97" t="s">
        <v>604</v>
      </c>
      <c r="BV25" s="96" t="s">
        <v>536</v>
      </c>
      <c r="BY25" s="97" t="s">
        <v>612</v>
      </c>
      <c r="BZ25" s="94" t="s">
        <v>540</v>
      </c>
      <c r="CC25" s="96" t="s">
        <v>611</v>
      </c>
      <c r="CD25" s="94"/>
      <c r="CE25" s="95" t="s">
        <v>610</v>
      </c>
      <c r="CF25" s="94" t="s">
        <v>536</v>
      </c>
      <c r="CG25" s="95" t="s">
        <v>608</v>
      </c>
      <c r="CH25" s="94" t="s">
        <v>536</v>
      </c>
      <c r="CI25" s="95" t="s">
        <v>608</v>
      </c>
      <c r="CJ25" s="94" t="s">
        <v>536</v>
      </c>
      <c r="CK25" s="97" t="s">
        <v>612</v>
      </c>
      <c r="CL25" s="94" t="s">
        <v>536</v>
      </c>
      <c r="CM25" s="95" t="s">
        <v>608</v>
      </c>
      <c r="CN25" s="94" t="s">
        <v>536</v>
      </c>
      <c r="CO25" s="97" t="s">
        <v>612</v>
      </c>
      <c r="CP25" s="94" t="s">
        <v>536</v>
      </c>
      <c r="CQ25" s="95" t="s">
        <v>610</v>
      </c>
      <c r="CR25" s="94" t="s">
        <v>536</v>
      </c>
      <c r="CU25" s="95" t="s">
        <v>591</v>
      </c>
      <c r="CV25" s="94" t="s">
        <v>536</v>
      </c>
      <c r="CW25" s="96" t="s">
        <v>611</v>
      </c>
      <c r="CX25" s="94"/>
      <c r="CY25" s="97" t="s">
        <v>604</v>
      </c>
      <c r="CZ25" s="94" t="s">
        <v>540</v>
      </c>
      <c r="DA25" s="97" t="s">
        <v>612</v>
      </c>
      <c r="DB25" s="94" t="s">
        <v>536</v>
      </c>
      <c r="DC25" s="97" t="s">
        <v>604</v>
      </c>
      <c r="DD25" s="94" t="s">
        <v>536</v>
      </c>
      <c r="DE25" s="97" t="s">
        <v>604</v>
      </c>
      <c r="DF25" s="96" t="s">
        <v>536</v>
      </c>
      <c r="DG25" s="97" t="s">
        <v>604</v>
      </c>
      <c r="DH25" s="96" t="s">
        <v>536</v>
      </c>
      <c r="DI25" s="97" t="s">
        <v>612</v>
      </c>
      <c r="DJ25" s="94" t="s">
        <v>536</v>
      </c>
      <c r="DK25" s="95" t="s">
        <v>608</v>
      </c>
      <c r="DL25" s="94" t="s">
        <v>536</v>
      </c>
      <c r="DM25" s="95" t="s">
        <v>608</v>
      </c>
      <c r="DN25" s="94" t="s">
        <v>536</v>
      </c>
      <c r="DO25" s="95" t="s">
        <v>608</v>
      </c>
      <c r="DP25" s="96" t="s">
        <v>536</v>
      </c>
      <c r="DQ25" s="97" t="s">
        <v>604</v>
      </c>
      <c r="DR25" s="96" t="s">
        <v>536</v>
      </c>
      <c r="DS25" s="95" t="s">
        <v>608</v>
      </c>
      <c r="DT25" s="94" t="s">
        <v>536</v>
      </c>
    </row>
    <row r="26" spans="1:124" ht="30" customHeight="1" x14ac:dyDescent="0.3">
      <c r="A26" s="97" t="s">
        <v>537</v>
      </c>
      <c r="B26" s="94" t="s">
        <v>536</v>
      </c>
      <c r="C26" s="97" t="s">
        <v>658</v>
      </c>
      <c r="D26" s="94" t="s">
        <v>540</v>
      </c>
      <c r="E26" s="96" t="s">
        <v>611</v>
      </c>
      <c r="F26" s="94"/>
      <c r="G26" s="97" t="s">
        <v>604</v>
      </c>
      <c r="H26" s="96" t="s">
        <v>536</v>
      </c>
      <c r="I26" s="97" t="s">
        <v>610</v>
      </c>
      <c r="J26" s="94" t="s">
        <v>540</v>
      </c>
      <c r="K26" s="97" t="s">
        <v>591</v>
      </c>
      <c r="L26" s="96" t="s">
        <v>536</v>
      </c>
      <c r="M26" s="97" t="s">
        <v>609</v>
      </c>
      <c r="N26" s="94" t="s">
        <v>536</v>
      </c>
      <c r="O26" s="96" t="s">
        <v>611</v>
      </c>
      <c r="P26" s="94"/>
      <c r="Q26" s="97" t="s">
        <v>610</v>
      </c>
      <c r="R26" s="96" t="s">
        <v>536</v>
      </c>
      <c r="S26" s="97" t="s">
        <v>604</v>
      </c>
      <c r="T26" s="96" t="s">
        <v>536</v>
      </c>
      <c r="U26" s="97" t="s">
        <v>591</v>
      </c>
      <c r="V26" s="94" t="s">
        <v>536</v>
      </c>
      <c r="W26" s="97" t="s">
        <v>608</v>
      </c>
      <c r="X26" s="94" t="s">
        <v>536</v>
      </c>
      <c r="Y26" s="97" t="s">
        <v>604</v>
      </c>
      <c r="Z26" s="94" t="s">
        <v>536</v>
      </c>
      <c r="AA26" s="96" t="s">
        <v>611</v>
      </c>
      <c r="AB26" s="94"/>
      <c r="AC26" s="97" t="s">
        <v>604</v>
      </c>
      <c r="AD26" s="96" t="s">
        <v>536</v>
      </c>
      <c r="AE26" s="97" t="s">
        <v>576</v>
      </c>
      <c r="AF26" s="96" t="s">
        <v>536</v>
      </c>
      <c r="AG26" s="97" t="s">
        <v>576</v>
      </c>
      <c r="AH26" s="96" t="s">
        <v>536</v>
      </c>
      <c r="AI26" s="97" t="s">
        <v>591</v>
      </c>
      <c r="AJ26" s="96" t="s">
        <v>536</v>
      </c>
      <c r="AK26" s="95" t="s">
        <v>609</v>
      </c>
      <c r="AL26" s="94" t="s">
        <v>536</v>
      </c>
      <c r="AM26" s="97" t="s">
        <v>609</v>
      </c>
      <c r="AN26" s="94" t="s">
        <v>536</v>
      </c>
      <c r="AQ26" s="97" t="s">
        <v>608</v>
      </c>
      <c r="AR26" s="96" t="s">
        <v>536</v>
      </c>
      <c r="AU26" s="97" t="s">
        <v>610</v>
      </c>
      <c r="AV26" s="94" t="s">
        <v>536</v>
      </c>
      <c r="AW26" s="97" t="s">
        <v>591</v>
      </c>
      <c r="AX26" s="96" t="s">
        <v>536</v>
      </c>
      <c r="BA26" s="96" t="s">
        <v>611</v>
      </c>
      <c r="BB26" s="94"/>
      <c r="BC26" s="97" t="s">
        <v>591</v>
      </c>
      <c r="BD26" s="96" t="s">
        <v>536</v>
      </c>
      <c r="BE26" s="96" t="s">
        <v>611</v>
      </c>
      <c r="BF26" s="94"/>
      <c r="BG26" s="97" t="s">
        <v>591</v>
      </c>
      <c r="BH26" s="96" t="s">
        <v>536</v>
      </c>
      <c r="BI26" s="95" t="s">
        <v>609</v>
      </c>
      <c r="BJ26" s="94" t="s">
        <v>536</v>
      </c>
      <c r="BK26" s="97" t="s">
        <v>591</v>
      </c>
      <c r="BL26" s="96" t="s">
        <v>540</v>
      </c>
      <c r="BM26" s="97" t="s">
        <v>591</v>
      </c>
      <c r="BN26" s="96" t="s">
        <v>536</v>
      </c>
      <c r="BO26" s="97" t="s">
        <v>608</v>
      </c>
      <c r="BP26" s="94" t="s">
        <v>536</v>
      </c>
      <c r="BQ26" s="97" t="s">
        <v>604</v>
      </c>
      <c r="BR26" s="96" t="s">
        <v>536</v>
      </c>
      <c r="BS26" s="97" t="s">
        <v>604</v>
      </c>
      <c r="BT26" s="94" t="s">
        <v>536</v>
      </c>
      <c r="BU26" s="97" t="s">
        <v>591</v>
      </c>
      <c r="BV26" s="96" t="s">
        <v>536</v>
      </c>
      <c r="BY26" s="96" t="s">
        <v>611</v>
      </c>
      <c r="BZ26" s="94"/>
      <c r="CC26" s="97" t="s">
        <v>610</v>
      </c>
      <c r="CD26" s="94" t="s">
        <v>536</v>
      </c>
      <c r="CE26" s="95" t="s">
        <v>609</v>
      </c>
      <c r="CF26" s="94" t="s">
        <v>536</v>
      </c>
      <c r="CG26" s="97" t="s">
        <v>604</v>
      </c>
      <c r="CH26" s="96" t="s">
        <v>536</v>
      </c>
      <c r="CI26" s="97" t="s">
        <v>604</v>
      </c>
      <c r="CJ26" s="96" t="s">
        <v>540</v>
      </c>
      <c r="CK26" s="96" t="s">
        <v>611</v>
      </c>
      <c r="CL26" s="94"/>
      <c r="CM26" s="97" t="s">
        <v>604</v>
      </c>
      <c r="CN26" s="96" t="s">
        <v>536</v>
      </c>
      <c r="CO26" s="96" t="s">
        <v>611</v>
      </c>
      <c r="CP26" s="94"/>
      <c r="CQ26" s="97" t="s">
        <v>609</v>
      </c>
      <c r="CR26" s="96" t="s">
        <v>536</v>
      </c>
      <c r="CU26" s="97" t="s">
        <v>576</v>
      </c>
      <c r="CV26" s="96" t="s">
        <v>536</v>
      </c>
      <c r="CW26" s="97" t="s">
        <v>610</v>
      </c>
      <c r="CX26" s="94" t="s">
        <v>536</v>
      </c>
      <c r="CY26" s="97" t="s">
        <v>591</v>
      </c>
      <c r="CZ26" s="96" t="s">
        <v>536</v>
      </c>
      <c r="DA26" s="96" t="s">
        <v>611</v>
      </c>
      <c r="DB26" s="94"/>
      <c r="DC26" s="97" t="s">
        <v>591</v>
      </c>
      <c r="DD26" s="94" t="s">
        <v>536</v>
      </c>
      <c r="DE26" s="97" t="s">
        <v>591</v>
      </c>
      <c r="DF26" s="96" t="s">
        <v>536</v>
      </c>
      <c r="DG26" s="97" t="s">
        <v>591</v>
      </c>
      <c r="DH26" s="96" t="s">
        <v>536</v>
      </c>
      <c r="DI26" s="96" t="s">
        <v>611</v>
      </c>
      <c r="DJ26" s="94"/>
      <c r="DK26" s="97" t="s">
        <v>604</v>
      </c>
      <c r="DL26" s="96" t="s">
        <v>536</v>
      </c>
      <c r="DM26" s="97" t="s">
        <v>604</v>
      </c>
      <c r="DN26" s="96" t="s">
        <v>536</v>
      </c>
      <c r="DO26" s="97" t="s">
        <v>604</v>
      </c>
      <c r="DP26" s="96" t="s">
        <v>536</v>
      </c>
      <c r="DQ26" s="97" t="s">
        <v>591</v>
      </c>
      <c r="DR26" s="96" t="s">
        <v>536</v>
      </c>
      <c r="DS26" s="97" t="s">
        <v>604</v>
      </c>
      <c r="DT26" s="96" t="s">
        <v>536</v>
      </c>
    </row>
    <row r="27" spans="1:124" ht="28.8" x14ac:dyDescent="0.3">
      <c r="A27" s="97" t="s">
        <v>591</v>
      </c>
      <c r="B27" s="96" t="s">
        <v>536</v>
      </c>
      <c r="C27" s="95" t="s">
        <v>661</v>
      </c>
      <c r="D27" s="94" t="s">
        <v>536</v>
      </c>
      <c r="E27" s="95" t="s">
        <v>610</v>
      </c>
      <c r="F27" s="94" t="s">
        <v>540</v>
      </c>
      <c r="G27" s="95" t="s">
        <v>591</v>
      </c>
      <c r="H27" s="94" t="s">
        <v>536</v>
      </c>
      <c r="I27" s="97" t="s">
        <v>609</v>
      </c>
      <c r="J27" s="94" t="s">
        <v>536</v>
      </c>
      <c r="K27" s="95" t="s">
        <v>576</v>
      </c>
      <c r="L27" s="94" t="s">
        <v>536</v>
      </c>
      <c r="M27" s="95" t="s">
        <v>608</v>
      </c>
      <c r="N27" s="94" t="s">
        <v>536</v>
      </c>
      <c r="O27" s="95" t="s">
        <v>610</v>
      </c>
      <c r="P27" s="94" t="s">
        <v>540</v>
      </c>
      <c r="Q27" s="97" t="s">
        <v>609</v>
      </c>
      <c r="R27" s="94" t="s">
        <v>536</v>
      </c>
      <c r="S27" s="95" t="s">
        <v>591</v>
      </c>
      <c r="T27" s="94" t="s">
        <v>536</v>
      </c>
      <c r="U27" s="95" t="s">
        <v>576</v>
      </c>
      <c r="V27" s="94" t="s">
        <v>536</v>
      </c>
      <c r="W27" s="97" t="s">
        <v>604</v>
      </c>
      <c r="X27" s="94" t="s">
        <v>536</v>
      </c>
      <c r="Y27" s="95" t="s">
        <v>591</v>
      </c>
      <c r="Z27" s="94" t="s">
        <v>536</v>
      </c>
      <c r="AA27" s="95" t="s">
        <v>610</v>
      </c>
      <c r="AB27" s="94" t="s">
        <v>536</v>
      </c>
      <c r="AC27" s="95" t="s">
        <v>591</v>
      </c>
      <c r="AD27" s="94" t="s">
        <v>536</v>
      </c>
      <c r="AE27" s="97" t="s">
        <v>558</v>
      </c>
      <c r="AF27" s="96" t="s">
        <v>536</v>
      </c>
      <c r="AG27" s="97" t="s">
        <v>558</v>
      </c>
      <c r="AH27" s="96" t="s">
        <v>536</v>
      </c>
      <c r="AI27" s="97" t="s">
        <v>576</v>
      </c>
      <c r="AJ27" s="96" t="s">
        <v>536</v>
      </c>
      <c r="AK27" s="95" t="s">
        <v>608</v>
      </c>
      <c r="AL27" s="94" t="s">
        <v>536</v>
      </c>
      <c r="AM27" s="95" t="s">
        <v>608</v>
      </c>
      <c r="AN27" s="94" t="s">
        <v>536</v>
      </c>
      <c r="AQ27" s="97" t="s">
        <v>604</v>
      </c>
      <c r="AR27" s="94" t="s">
        <v>536</v>
      </c>
      <c r="AU27" s="97" t="s">
        <v>609</v>
      </c>
      <c r="AV27" s="94" t="s">
        <v>536</v>
      </c>
      <c r="AW27" s="97" t="s">
        <v>576</v>
      </c>
      <c r="AX27" s="94" t="s">
        <v>536</v>
      </c>
      <c r="BA27" s="95" t="s">
        <v>610</v>
      </c>
      <c r="BB27" s="94" t="s">
        <v>536</v>
      </c>
      <c r="BC27" s="97" t="s">
        <v>576</v>
      </c>
      <c r="BD27" s="96" t="s">
        <v>536</v>
      </c>
      <c r="BE27" s="95" t="s">
        <v>610</v>
      </c>
      <c r="BF27" s="94" t="s">
        <v>540</v>
      </c>
      <c r="BG27" s="97" t="s">
        <v>576</v>
      </c>
      <c r="BH27" s="94" t="s">
        <v>536</v>
      </c>
      <c r="BI27" s="95" t="s">
        <v>608</v>
      </c>
      <c r="BJ27" s="94" t="s">
        <v>536</v>
      </c>
      <c r="BK27" s="97" t="s">
        <v>576</v>
      </c>
      <c r="BL27" s="94" t="s">
        <v>536</v>
      </c>
      <c r="BM27" s="97" t="s">
        <v>576</v>
      </c>
      <c r="BN27" s="96" t="s">
        <v>536</v>
      </c>
      <c r="BO27" s="97" t="s">
        <v>604</v>
      </c>
      <c r="BP27" s="94" t="s">
        <v>536</v>
      </c>
      <c r="BQ27" s="95" t="s">
        <v>591</v>
      </c>
      <c r="BR27" s="94" t="s">
        <v>536</v>
      </c>
      <c r="BS27" s="95" t="s">
        <v>591</v>
      </c>
      <c r="BT27" s="94" t="s">
        <v>536</v>
      </c>
      <c r="BU27" s="97" t="s">
        <v>576</v>
      </c>
      <c r="BV27" s="96" t="s">
        <v>536</v>
      </c>
      <c r="BY27" s="95" t="s">
        <v>610</v>
      </c>
      <c r="BZ27" s="94" t="s">
        <v>540</v>
      </c>
      <c r="CC27" s="97" t="s">
        <v>609</v>
      </c>
      <c r="CD27" s="94" t="s">
        <v>536</v>
      </c>
      <c r="CE27" s="95" t="s">
        <v>608</v>
      </c>
      <c r="CF27" s="94" t="s">
        <v>536</v>
      </c>
      <c r="CG27" s="95" t="s">
        <v>591</v>
      </c>
      <c r="CH27" s="94" t="s">
        <v>536</v>
      </c>
      <c r="CI27" s="95" t="s">
        <v>591</v>
      </c>
      <c r="CJ27" s="94" t="s">
        <v>536</v>
      </c>
      <c r="CK27" s="95" t="s">
        <v>610</v>
      </c>
      <c r="CL27" s="94" t="s">
        <v>540</v>
      </c>
      <c r="CM27" s="95" t="s">
        <v>591</v>
      </c>
      <c r="CN27" s="94" t="s">
        <v>536</v>
      </c>
      <c r="CO27" s="95" t="s">
        <v>610</v>
      </c>
      <c r="CP27" s="94" t="s">
        <v>536</v>
      </c>
      <c r="CQ27" s="95" t="s">
        <v>608</v>
      </c>
      <c r="CR27" s="94" t="s">
        <v>536</v>
      </c>
      <c r="CU27" s="95" t="s">
        <v>558</v>
      </c>
      <c r="CV27" s="94" t="s">
        <v>536</v>
      </c>
      <c r="CW27" s="97" t="s">
        <v>609</v>
      </c>
      <c r="CX27" s="94" t="s">
        <v>536</v>
      </c>
      <c r="CY27" s="97" t="s">
        <v>576</v>
      </c>
      <c r="CZ27" s="94" t="s">
        <v>536</v>
      </c>
      <c r="DA27" s="95" t="s">
        <v>610</v>
      </c>
      <c r="DB27" s="94" t="s">
        <v>540</v>
      </c>
      <c r="DC27" s="95" t="s">
        <v>576</v>
      </c>
      <c r="DD27" s="94" t="s">
        <v>536</v>
      </c>
      <c r="DE27" s="97" t="s">
        <v>576</v>
      </c>
      <c r="DF27" s="96" t="s">
        <v>536</v>
      </c>
      <c r="DG27" s="97" t="s">
        <v>576</v>
      </c>
      <c r="DH27" s="96" t="s">
        <v>536</v>
      </c>
      <c r="DI27" s="95" t="s">
        <v>610</v>
      </c>
      <c r="DJ27" s="94" t="s">
        <v>540</v>
      </c>
      <c r="DK27" s="95" t="s">
        <v>591</v>
      </c>
      <c r="DL27" s="94" t="s">
        <v>536</v>
      </c>
      <c r="DM27" s="95" t="s">
        <v>591</v>
      </c>
      <c r="DN27" s="94" t="s">
        <v>536</v>
      </c>
      <c r="DO27" s="95" t="s">
        <v>591</v>
      </c>
      <c r="DP27" s="96" t="s">
        <v>536</v>
      </c>
      <c r="DQ27" s="97" t="s">
        <v>576</v>
      </c>
      <c r="DR27" s="96" t="s">
        <v>536</v>
      </c>
      <c r="DS27" s="95" t="s">
        <v>591</v>
      </c>
      <c r="DT27" s="94" t="s">
        <v>536</v>
      </c>
    </row>
    <row r="28" spans="1:124" ht="28.8" x14ac:dyDescent="0.3">
      <c r="A28" s="95" t="s">
        <v>610</v>
      </c>
      <c r="B28" s="94" t="s">
        <v>536</v>
      </c>
      <c r="C28" s="95" t="s">
        <v>537</v>
      </c>
      <c r="D28" s="94" t="s">
        <v>536</v>
      </c>
      <c r="E28" s="97" t="s">
        <v>609</v>
      </c>
      <c r="F28" s="94" t="s">
        <v>536</v>
      </c>
      <c r="G28" s="97" t="s">
        <v>576</v>
      </c>
      <c r="H28" s="94" t="s">
        <v>536</v>
      </c>
      <c r="I28" s="95" t="s">
        <v>608</v>
      </c>
      <c r="J28" s="94" t="s">
        <v>536</v>
      </c>
      <c r="K28" s="97" t="s">
        <v>558</v>
      </c>
      <c r="L28" s="94" t="s">
        <v>536</v>
      </c>
      <c r="M28" s="97" t="s">
        <v>604</v>
      </c>
      <c r="N28" s="94" t="s">
        <v>536</v>
      </c>
      <c r="O28" s="95" t="s">
        <v>609</v>
      </c>
      <c r="P28" s="94" t="s">
        <v>536</v>
      </c>
      <c r="Q28" s="95" t="s">
        <v>608</v>
      </c>
      <c r="R28" s="94" t="s">
        <v>536</v>
      </c>
      <c r="S28" s="97" t="s">
        <v>576</v>
      </c>
      <c r="T28" s="94" t="s">
        <v>536</v>
      </c>
      <c r="U28" s="95" t="s">
        <v>558</v>
      </c>
      <c r="V28" s="94" t="s">
        <v>536</v>
      </c>
      <c r="W28" s="95" t="s">
        <v>591</v>
      </c>
      <c r="X28" s="94" t="s">
        <v>536</v>
      </c>
      <c r="Y28" s="95" t="s">
        <v>576</v>
      </c>
      <c r="Z28" s="94" t="s">
        <v>536</v>
      </c>
      <c r="AA28" s="95" t="s">
        <v>609</v>
      </c>
      <c r="AB28" s="94" t="s">
        <v>536</v>
      </c>
      <c r="AC28" s="95" t="s">
        <v>576</v>
      </c>
      <c r="AD28" s="94" t="s">
        <v>536</v>
      </c>
      <c r="AE28" s="97" t="s">
        <v>537</v>
      </c>
      <c r="AF28" s="96" t="s">
        <v>536</v>
      </c>
      <c r="AG28" s="97" t="s">
        <v>537</v>
      </c>
      <c r="AH28" s="96" t="s">
        <v>536</v>
      </c>
      <c r="AI28" s="97" t="s">
        <v>558</v>
      </c>
      <c r="AJ28" s="96" t="s">
        <v>536</v>
      </c>
      <c r="AK28" s="97" t="s">
        <v>604</v>
      </c>
      <c r="AL28" s="94" t="s">
        <v>536</v>
      </c>
      <c r="AM28" s="97" t="s">
        <v>604</v>
      </c>
      <c r="AN28" s="94" t="s">
        <v>536</v>
      </c>
      <c r="AQ28" s="95" t="s">
        <v>591</v>
      </c>
      <c r="AR28" s="94" t="s">
        <v>536</v>
      </c>
      <c r="AU28" s="95" t="s">
        <v>608</v>
      </c>
      <c r="AV28" s="94" t="s">
        <v>536</v>
      </c>
      <c r="AW28" s="95" t="s">
        <v>558</v>
      </c>
      <c r="AX28" s="94" t="s">
        <v>536</v>
      </c>
      <c r="BA28" s="95" t="s">
        <v>609</v>
      </c>
      <c r="BB28" s="94" t="s">
        <v>536</v>
      </c>
      <c r="BC28" s="97" t="s">
        <v>558</v>
      </c>
      <c r="BD28" s="96" t="s">
        <v>536</v>
      </c>
      <c r="BE28" s="95" t="s">
        <v>609</v>
      </c>
      <c r="BF28" s="94" t="s">
        <v>536</v>
      </c>
      <c r="BG28" s="95" t="s">
        <v>558</v>
      </c>
      <c r="BH28" s="94" t="s">
        <v>536</v>
      </c>
      <c r="BI28" s="97" t="s">
        <v>604</v>
      </c>
      <c r="BJ28" s="94" t="s">
        <v>536</v>
      </c>
      <c r="BK28" s="95" t="s">
        <v>558</v>
      </c>
      <c r="BL28" s="94" t="s">
        <v>536</v>
      </c>
      <c r="BM28" s="97" t="s">
        <v>558</v>
      </c>
      <c r="BN28" s="96" t="s">
        <v>536</v>
      </c>
      <c r="BO28" s="95" t="s">
        <v>591</v>
      </c>
      <c r="BP28" s="94" t="s">
        <v>536</v>
      </c>
      <c r="BQ28" s="97" t="s">
        <v>576</v>
      </c>
      <c r="BR28" s="94" t="s">
        <v>536</v>
      </c>
      <c r="BS28" s="95" t="s">
        <v>576</v>
      </c>
      <c r="BT28" s="94" t="s">
        <v>536</v>
      </c>
      <c r="BU28" s="97" t="s">
        <v>558</v>
      </c>
      <c r="BV28" s="96" t="s">
        <v>536</v>
      </c>
      <c r="BY28" s="95" t="s">
        <v>609</v>
      </c>
      <c r="BZ28" s="94" t="s">
        <v>536</v>
      </c>
      <c r="CC28" s="95" t="s">
        <v>608</v>
      </c>
      <c r="CD28" s="94" t="s">
        <v>536</v>
      </c>
      <c r="CE28" s="97" t="s">
        <v>604</v>
      </c>
      <c r="CF28" s="94" t="s">
        <v>536</v>
      </c>
      <c r="CG28" s="97" t="s">
        <v>576</v>
      </c>
      <c r="CH28" s="94" t="s">
        <v>536</v>
      </c>
      <c r="CI28" s="97" t="s">
        <v>576</v>
      </c>
      <c r="CJ28" s="94" t="s">
        <v>536</v>
      </c>
      <c r="CK28" s="95" t="s">
        <v>609</v>
      </c>
      <c r="CL28" s="94" t="s">
        <v>536</v>
      </c>
      <c r="CM28" s="95" t="s">
        <v>576</v>
      </c>
      <c r="CN28" s="94" t="s">
        <v>536</v>
      </c>
      <c r="CO28" s="95" t="s">
        <v>609</v>
      </c>
      <c r="CP28" s="94" t="s">
        <v>536</v>
      </c>
      <c r="CQ28" s="97" t="s">
        <v>604</v>
      </c>
      <c r="CR28" s="94" t="s">
        <v>540</v>
      </c>
      <c r="CU28" s="97" t="s">
        <v>537</v>
      </c>
      <c r="CV28" s="96" t="s">
        <v>536</v>
      </c>
      <c r="CW28" s="95" t="s">
        <v>608</v>
      </c>
      <c r="CX28" s="94" t="s">
        <v>536</v>
      </c>
      <c r="CY28" s="95" t="s">
        <v>558</v>
      </c>
      <c r="CZ28" s="94" t="s">
        <v>536</v>
      </c>
      <c r="DA28" s="95" t="s">
        <v>609</v>
      </c>
      <c r="DB28" s="94" t="s">
        <v>536</v>
      </c>
      <c r="DC28" s="95" t="s">
        <v>558</v>
      </c>
      <c r="DD28" s="94" t="s">
        <v>536</v>
      </c>
      <c r="DE28" s="97" t="s">
        <v>558</v>
      </c>
      <c r="DF28" s="96" t="s">
        <v>536</v>
      </c>
      <c r="DG28" s="97" t="s">
        <v>558</v>
      </c>
      <c r="DH28" s="96" t="s">
        <v>536</v>
      </c>
      <c r="DI28" s="95" t="s">
        <v>609</v>
      </c>
      <c r="DJ28" s="94" t="s">
        <v>536</v>
      </c>
      <c r="DK28" s="97" t="s">
        <v>576</v>
      </c>
      <c r="DL28" s="96" t="s">
        <v>536</v>
      </c>
      <c r="DM28" s="97" t="s">
        <v>576</v>
      </c>
      <c r="DN28" s="94" t="s">
        <v>536</v>
      </c>
      <c r="DO28" s="97" t="s">
        <v>576</v>
      </c>
      <c r="DP28" s="96" t="s">
        <v>536</v>
      </c>
      <c r="DQ28" s="97" t="s">
        <v>558</v>
      </c>
      <c r="DR28" s="96" t="s">
        <v>536</v>
      </c>
      <c r="DS28" s="97" t="s">
        <v>576</v>
      </c>
      <c r="DT28" s="94" t="s">
        <v>536</v>
      </c>
    </row>
    <row r="29" spans="1:124" ht="28.8" x14ac:dyDescent="0.3">
      <c r="A29" s="95" t="s">
        <v>609</v>
      </c>
      <c r="B29" s="94" t="s">
        <v>536</v>
      </c>
      <c r="C29" s="95" t="s">
        <v>591</v>
      </c>
      <c r="D29" s="94" t="s">
        <v>536</v>
      </c>
      <c r="E29" s="95" t="s">
        <v>608</v>
      </c>
      <c r="F29" s="94" t="s">
        <v>536</v>
      </c>
      <c r="G29" s="97" t="s">
        <v>558</v>
      </c>
      <c r="H29" s="96" t="s">
        <v>536</v>
      </c>
      <c r="I29" s="95" t="s">
        <v>604</v>
      </c>
      <c r="J29" s="94" t="s">
        <v>536</v>
      </c>
      <c r="K29" s="97" t="s">
        <v>537</v>
      </c>
      <c r="L29" s="96" t="s">
        <v>536</v>
      </c>
      <c r="M29" s="97" t="s">
        <v>591</v>
      </c>
      <c r="N29" s="94" t="s">
        <v>536</v>
      </c>
      <c r="O29" s="95" t="s">
        <v>608</v>
      </c>
      <c r="P29" s="94" t="s">
        <v>536</v>
      </c>
      <c r="Q29" s="95" t="s">
        <v>604</v>
      </c>
      <c r="R29" s="96" t="s">
        <v>536</v>
      </c>
      <c r="S29" s="97" t="s">
        <v>558</v>
      </c>
      <c r="T29" s="96" t="s">
        <v>536</v>
      </c>
      <c r="U29" s="97" t="s">
        <v>537</v>
      </c>
      <c r="V29" s="94" t="s">
        <v>540</v>
      </c>
      <c r="W29" s="95" t="s">
        <v>576</v>
      </c>
      <c r="X29" s="94" t="s">
        <v>536</v>
      </c>
      <c r="Y29" s="97" t="s">
        <v>558</v>
      </c>
      <c r="Z29" s="96" t="s">
        <v>536</v>
      </c>
      <c r="AA29" s="95" t="s">
        <v>608</v>
      </c>
      <c r="AB29" s="94" t="s">
        <v>536</v>
      </c>
      <c r="AC29" s="97" t="s">
        <v>558</v>
      </c>
      <c r="AD29" s="96" t="s">
        <v>536</v>
      </c>
      <c r="AE29" s="96" t="s">
        <v>401</v>
      </c>
      <c r="AF29" s="96"/>
      <c r="AG29" s="96" t="s">
        <v>401</v>
      </c>
      <c r="AH29" s="96"/>
      <c r="AI29" s="97" t="s">
        <v>537</v>
      </c>
      <c r="AJ29" s="96" t="s">
        <v>536</v>
      </c>
      <c r="AK29" s="97" t="s">
        <v>591</v>
      </c>
      <c r="AL29" s="96" t="s">
        <v>536</v>
      </c>
      <c r="AM29" s="97" t="s">
        <v>591</v>
      </c>
      <c r="AN29" s="94" t="s">
        <v>536</v>
      </c>
      <c r="AQ29" s="97" t="s">
        <v>576</v>
      </c>
      <c r="AR29" s="96" t="s">
        <v>536</v>
      </c>
      <c r="AU29" s="95" t="s">
        <v>604</v>
      </c>
      <c r="AV29" s="94" t="s">
        <v>536</v>
      </c>
      <c r="AW29" s="97" t="s">
        <v>537</v>
      </c>
      <c r="AX29" s="96" t="s">
        <v>536</v>
      </c>
      <c r="BA29" s="95" t="s">
        <v>608</v>
      </c>
      <c r="BB29" s="94" t="s">
        <v>536</v>
      </c>
      <c r="BC29" s="97" t="s">
        <v>537</v>
      </c>
      <c r="BD29" s="96" t="s">
        <v>536</v>
      </c>
      <c r="BE29" s="95" t="s">
        <v>608</v>
      </c>
      <c r="BF29" s="94" t="s">
        <v>536</v>
      </c>
      <c r="BG29" s="97" t="s">
        <v>537</v>
      </c>
      <c r="BH29" s="96" t="s">
        <v>536</v>
      </c>
      <c r="BI29" s="97" t="s">
        <v>591</v>
      </c>
      <c r="BJ29" s="96" t="s">
        <v>536</v>
      </c>
      <c r="BK29" s="97" t="s">
        <v>537</v>
      </c>
      <c r="BL29" s="96" t="s">
        <v>540</v>
      </c>
      <c r="BM29" s="97" t="s">
        <v>537</v>
      </c>
      <c r="BN29" s="96" t="s">
        <v>536</v>
      </c>
      <c r="BO29" s="95" t="s">
        <v>576</v>
      </c>
      <c r="BP29" s="96" t="s">
        <v>536</v>
      </c>
      <c r="BQ29" s="97" t="s">
        <v>558</v>
      </c>
      <c r="BR29" s="96" t="s">
        <v>536</v>
      </c>
      <c r="BS29" s="97" t="s">
        <v>558</v>
      </c>
      <c r="BT29" s="96" t="s">
        <v>536</v>
      </c>
      <c r="BU29" s="97" t="s">
        <v>537</v>
      </c>
      <c r="BV29" s="96" t="s">
        <v>536</v>
      </c>
      <c r="BY29" s="95" t="s">
        <v>608</v>
      </c>
      <c r="BZ29" s="94" t="s">
        <v>536</v>
      </c>
      <c r="CC29" s="95" t="s">
        <v>604</v>
      </c>
      <c r="CD29" s="94" t="s">
        <v>536</v>
      </c>
      <c r="CE29" s="97" t="s">
        <v>591</v>
      </c>
      <c r="CF29" s="94" t="s">
        <v>536</v>
      </c>
      <c r="CG29" s="97" t="s">
        <v>558</v>
      </c>
      <c r="CH29" s="96" t="s">
        <v>536</v>
      </c>
      <c r="CI29" s="97" t="s">
        <v>558</v>
      </c>
      <c r="CJ29" s="96" t="s">
        <v>536</v>
      </c>
      <c r="CK29" s="95" t="s">
        <v>608</v>
      </c>
      <c r="CL29" s="94" t="s">
        <v>536</v>
      </c>
      <c r="CM29" s="97" t="s">
        <v>558</v>
      </c>
      <c r="CN29" s="96" t="s">
        <v>536</v>
      </c>
      <c r="CO29" s="95" t="s">
        <v>608</v>
      </c>
      <c r="CP29" s="94" t="s">
        <v>536</v>
      </c>
      <c r="CQ29" s="97" t="s">
        <v>591</v>
      </c>
      <c r="CR29" s="96" t="s">
        <v>536</v>
      </c>
      <c r="CU29" s="96" t="s">
        <v>513</v>
      </c>
      <c r="CV29" s="96"/>
      <c r="CW29" s="95" t="s">
        <v>604</v>
      </c>
      <c r="CX29" s="94" t="s">
        <v>536</v>
      </c>
      <c r="CY29" s="97" t="s">
        <v>537</v>
      </c>
      <c r="CZ29" s="96" t="s">
        <v>540</v>
      </c>
      <c r="DA29" s="95" t="s">
        <v>608</v>
      </c>
      <c r="DB29" s="94" t="s">
        <v>536</v>
      </c>
      <c r="DC29" s="97" t="s">
        <v>537</v>
      </c>
      <c r="DD29" s="94" t="s">
        <v>536</v>
      </c>
      <c r="DE29" s="97" t="s">
        <v>537</v>
      </c>
      <c r="DF29" s="96" t="s">
        <v>536</v>
      </c>
      <c r="DG29" s="97" t="s">
        <v>537</v>
      </c>
      <c r="DH29" s="96" t="s">
        <v>536</v>
      </c>
      <c r="DI29" s="95" t="s">
        <v>608</v>
      </c>
      <c r="DJ29" s="94" t="s">
        <v>536</v>
      </c>
      <c r="DK29" s="97" t="s">
        <v>558</v>
      </c>
      <c r="DL29" s="96" t="s">
        <v>536</v>
      </c>
      <c r="DM29" s="97" t="s">
        <v>558</v>
      </c>
      <c r="DN29" s="96" t="s">
        <v>536</v>
      </c>
      <c r="DO29" s="97" t="s">
        <v>558</v>
      </c>
      <c r="DP29" s="96" t="s">
        <v>536</v>
      </c>
      <c r="DQ29" s="97" t="s">
        <v>537</v>
      </c>
      <c r="DR29" s="96" t="s">
        <v>536</v>
      </c>
      <c r="DS29" s="97" t="s">
        <v>558</v>
      </c>
      <c r="DT29" s="96" t="s">
        <v>536</v>
      </c>
    </row>
    <row r="30" spans="1:124" ht="178.8" customHeight="1" x14ac:dyDescent="0.3">
      <c r="A30" s="95" t="s">
        <v>608</v>
      </c>
      <c r="B30" s="94" t="s">
        <v>536</v>
      </c>
      <c r="C30" s="95" t="s">
        <v>610</v>
      </c>
      <c r="D30" s="94" t="s">
        <v>536</v>
      </c>
      <c r="E30" s="95" t="s">
        <v>604</v>
      </c>
      <c r="F30" s="94" t="s">
        <v>540</v>
      </c>
      <c r="G30" s="95" t="s">
        <v>537</v>
      </c>
      <c r="H30" s="94" t="s">
        <v>540</v>
      </c>
      <c r="I30" s="95" t="s">
        <v>591</v>
      </c>
      <c r="J30" s="94" t="s">
        <v>536</v>
      </c>
      <c r="K30" s="96" t="s">
        <v>513</v>
      </c>
      <c r="L30" s="94"/>
      <c r="M30" s="95" t="s">
        <v>576</v>
      </c>
      <c r="N30" s="94" t="s">
        <v>536</v>
      </c>
      <c r="O30" s="95" t="s">
        <v>604</v>
      </c>
      <c r="P30" s="94" t="s">
        <v>540</v>
      </c>
      <c r="Q30" s="95" t="s">
        <v>591</v>
      </c>
      <c r="R30" s="94" t="s">
        <v>536</v>
      </c>
      <c r="S30" s="95" t="s">
        <v>537</v>
      </c>
      <c r="T30" s="94" t="s">
        <v>536</v>
      </c>
      <c r="U30" s="96" t="s">
        <v>513</v>
      </c>
      <c r="V30" s="94"/>
      <c r="W30" s="95" t="s">
        <v>558</v>
      </c>
      <c r="X30" s="94" t="s">
        <v>536</v>
      </c>
      <c r="Y30" s="95" t="s">
        <v>537</v>
      </c>
      <c r="Z30" s="94" t="s">
        <v>536</v>
      </c>
      <c r="AA30" s="95" t="s">
        <v>604</v>
      </c>
      <c r="AB30" s="94" t="s">
        <v>536</v>
      </c>
      <c r="AC30" s="95" t="s">
        <v>537</v>
      </c>
      <c r="AD30" s="94" t="s">
        <v>536</v>
      </c>
      <c r="AE30" s="95" t="s">
        <v>400</v>
      </c>
      <c r="AF30" s="94" t="s">
        <v>607</v>
      </c>
      <c r="AG30" s="95" t="s">
        <v>400</v>
      </c>
      <c r="AH30" s="92" t="s">
        <v>606</v>
      </c>
      <c r="AI30" s="96" t="s">
        <v>513</v>
      </c>
      <c r="AJ30" s="94"/>
      <c r="AK30" s="95" t="s">
        <v>576</v>
      </c>
      <c r="AL30" s="94" t="s">
        <v>536</v>
      </c>
      <c r="AM30" s="95" t="s">
        <v>576</v>
      </c>
      <c r="AN30" s="94" t="s">
        <v>536</v>
      </c>
      <c r="AQ30" s="95" t="s">
        <v>558</v>
      </c>
      <c r="AR30" s="94" t="s">
        <v>536</v>
      </c>
      <c r="AU30" s="95" t="s">
        <v>591</v>
      </c>
      <c r="AV30" s="94" t="s">
        <v>536</v>
      </c>
      <c r="AW30" s="96" t="s">
        <v>513</v>
      </c>
      <c r="AX30" s="94"/>
      <c r="BA30" s="95" t="s">
        <v>604</v>
      </c>
      <c r="BB30" s="94" t="s">
        <v>536</v>
      </c>
      <c r="BC30" s="96" t="s">
        <v>401</v>
      </c>
      <c r="BD30" s="94"/>
      <c r="BE30" s="95" t="s">
        <v>604</v>
      </c>
      <c r="BF30" s="94" t="s">
        <v>536</v>
      </c>
      <c r="BG30" s="96" t="s">
        <v>513</v>
      </c>
      <c r="BH30" s="94"/>
      <c r="BI30" s="95" t="s">
        <v>576</v>
      </c>
      <c r="BJ30" s="94" t="s">
        <v>536</v>
      </c>
      <c r="BK30" s="96" t="s">
        <v>513</v>
      </c>
      <c r="BL30" s="94"/>
      <c r="BM30" s="96" t="s">
        <v>513</v>
      </c>
      <c r="BN30" s="94"/>
      <c r="BO30" s="95" t="s">
        <v>558</v>
      </c>
      <c r="BP30" s="94" t="s">
        <v>536</v>
      </c>
      <c r="BQ30" s="95" t="s">
        <v>537</v>
      </c>
      <c r="BR30" s="94" t="s">
        <v>536</v>
      </c>
      <c r="BS30" s="95" t="s">
        <v>537</v>
      </c>
      <c r="BT30" s="94" t="s">
        <v>536</v>
      </c>
      <c r="BU30" s="96" t="s">
        <v>401</v>
      </c>
      <c r="BV30" s="94"/>
      <c r="BY30" s="95" t="s">
        <v>604</v>
      </c>
      <c r="BZ30" s="94" t="s">
        <v>540</v>
      </c>
      <c r="CC30" s="95" t="s">
        <v>591</v>
      </c>
      <c r="CD30" s="94" t="s">
        <v>536</v>
      </c>
      <c r="CE30" s="95" t="s">
        <v>576</v>
      </c>
      <c r="CF30" s="94" t="s">
        <v>536</v>
      </c>
      <c r="CG30" s="95" t="s">
        <v>537</v>
      </c>
      <c r="CH30" s="94" t="s">
        <v>536</v>
      </c>
      <c r="CI30" s="95" t="s">
        <v>537</v>
      </c>
      <c r="CJ30" s="94" t="s">
        <v>536</v>
      </c>
      <c r="CK30" s="95" t="s">
        <v>604</v>
      </c>
      <c r="CL30" s="94" t="s">
        <v>540</v>
      </c>
      <c r="CM30" s="95" t="s">
        <v>537</v>
      </c>
      <c r="CN30" s="94" t="s">
        <v>536</v>
      </c>
      <c r="CO30" s="95" t="s">
        <v>604</v>
      </c>
      <c r="CP30" s="94" t="s">
        <v>536</v>
      </c>
      <c r="CQ30" s="95" t="s">
        <v>576</v>
      </c>
      <c r="CR30" s="94" t="s">
        <v>536</v>
      </c>
      <c r="CU30" s="95" t="s">
        <v>428</v>
      </c>
      <c r="CV30" s="94" t="s">
        <v>605</v>
      </c>
      <c r="CW30" s="95" t="s">
        <v>591</v>
      </c>
      <c r="CX30" s="94" t="s">
        <v>536</v>
      </c>
      <c r="CY30" s="96" t="s">
        <v>513</v>
      </c>
      <c r="CZ30" s="94"/>
      <c r="DA30" s="95" t="s">
        <v>604</v>
      </c>
      <c r="DB30" s="94" t="s">
        <v>540</v>
      </c>
      <c r="DC30" s="96" t="s">
        <v>513</v>
      </c>
      <c r="DD30" s="94"/>
      <c r="DE30" s="96" t="s">
        <v>401</v>
      </c>
      <c r="DF30" s="94"/>
      <c r="DG30" s="96" t="s">
        <v>401</v>
      </c>
      <c r="DH30" s="94"/>
      <c r="DI30" s="95" t="s">
        <v>604</v>
      </c>
      <c r="DJ30" s="94" t="s">
        <v>536</v>
      </c>
      <c r="DK30" s="95" t="s">
        <v>537</v>
      </c>
      <c r="DL30" s="94" t="s">
        <v>536</v>
      </c>
      <c r="DM30" s="95" t="s">
        <v>537</v>
      </c>
      <c r="DN30" s="94" t="s">
        <v>536</v>
      </c>
      <c r="DO30" s="95" t="s">
        <v>537</v>
      </c>
      <c r="DP30" s="94" t="s">
        <v>540</v>
      </c>
      <c r="DQ30" s="96" t="s">
        <v>401</v>
      </c>
      <c r="DR30" s="94"/>
      <c r="DS30" s="95" t="s">
        <v>537</v>
      </c>
      <c r="DT30" s="94" t="s">
        <v>536</v>
      </c>
    </row>
    <row r="31" spans="1:124" ht="123.45" customHeight="1" x14ac:dyDescent="0.3">
      <c r="A31" s="95" t="s">
        <v>620</v>
      </c>
      <c r="B31" s="96" t="s">
        <v>649</v>
      </c>
      <c r="C31" s="97" t="s">
        <v>609</v>
      </c>
      <c r="D31" s="94" t="s">
        <v>536</v>
      </c>
      <c r="E31" s="97" t="s">
        <v>591</v>
      </c>
      <c r="F31" s="94" t="s">
        <v>540</v>
      </c>
      <c r="G31" s="96" t="s">
        <v>513</v>
      </c>
      <c r="H31" s="94"/>
      <c r="I31" s="95" t="s">
        <v>576</v>
      </c>
      <c r="J31" s="94" t="s">
        <v>536</v>
      </c>
      <c r="K31" s="95" t="s">
        <v>475</v>
      </c>
      <c r="L31" s="94" t="s">
        <v>603</v>
      </c>
      <c r="M31" s="95" t="s">
        <v>558</v>
      </c>
      <c r="N31" s="94" t="s">
        <v>536</v>
      </c>
      <c r="O31" s="97" t="s">
        <v>591</v>
      </c>
      <c r="P31" s="94" t="s">
        <v>536</v>
      </c>
      <c r="Q31" s="95" t="s">
        <v>576</v>
      </c>
      <c r="R31" s="94" t="s">
        <v>536</v>
      </c>
      <c r="S31" s="96" t="s">
        <v>513</v>
      </c>
      <c r="T31" s="94"/>
      <c r="U31" s="95" t="s">
        <v>428</v>
      </c>
      <c r="V31" s="94" t="s">
        <v>602</v>
      </c>
      <c r="W31" s="95" t="s">
        <v>537</v>
      </c>
      <c r="X31" s="94" t="s">
        <v>536</v>
      </c>
      <c r="Y31" s="96" t="s">
        <v>513</v>
      </c>
      <c r="Z31" s="94"/>
      <c r="AA31" s="97" t="s">
        <v>591</v>
      </c>
      <c r="AB31" s="94" t="s">
        <v>536</v>
      </c>
      <c r="AC31" s="96" t="s">
        <v>513</v>
      </c>
      <c r="AD31" s="94"/>
      <c r="AI31" s="95" t="s">
        <v>428</v>
      </c>
      <c r="AJ31" s="94" t="s">
        <v>601</v>
      </c>
      <c r="AK31" s="95" t="s">
        <v>558</v>
      </c>
      <c r="AL31" s="94" t="s">
        <v>536</v>
      </c>
      <c r="AM31" s="95" t="s">
        <v>558</v>
      </c>
      <c r="AN31" s="94" t="s">
        <v>536</v>
      </c>
      <c r="AQ31" s="95" t="s">
        <v>537</v>
      </c>
      <c r="AR31" s="94" t="s">
        <v>536</v>
      </c>
      <c r="AU31" s="95" t="s">
        <v>576</v>
      </c>
      <c r="AV31" s="94" t="s">
        <v>536</v>
      </c>
      <c r="AW31" s="95" t="s">
        <v>428</v>
      </c>
      <c r="AX31" s="94" t="s">
        <v>600</v>
      </c>
      <c r="BA31" s="97" t="s">
        <v>591</v>
      </c>
      <c r="BB31" s="94" t="s">
        <v>540</v>
      </c>
      <c r="BC31" s="95" t="s">
        <v>400</v>
      </c>
      <c r="BD31" s="94" t="s">
        <v>599</v>
      </c>
      <c r="BE31" s="97" t="s">
        <v>591</v>
      </c>
      <c r="BF31" s="94" t="s">
        <v>536</v>
      </c>
      <c r="BG31" s="95" t="s">
        <v>428</v>
      </c>
      <c r="BH31" s="94" t="s">
        <v>598</v>
      </c>
      <c r="BI31" s="95" t="s">
        <v>558</v>
      </c>
      <c r="BJ31" s="94" t="s">
        <v>536</v>
      </c>
      <c r="BK31" s="95" t="s">
        <v>428</v>
      </c>
      <c r="BL31" s="94" t="s">
        <v>597</v>
      </c>
      <c r="BM31" s="95" t="s">
        <v>428</v>
      </c>
      <c r="BN31" s="94" t="s">
        <v>596</v>
      </c>
      <c r="BO31" s="95" t="s">
        <v>537</v>
      </c>
      <c r="BP31" s="94" t="s">
        <v>536</v>
      </c>
      <c r="BQ31" s="96" t="s">
        <v>513</v>
      </c>
      <c r="BR31" s="94"/>
      <c r="BS31" s="96" t="s">
        <v>513</v>
      </c>
      <c r="BT31" s="94"/>
      <c r="BU31" s="95" t="s">
        <v>400</v>
      </c>
      <c r="BV31" s="94" t="s">
        <v>595</v>
      </c>
      <c r="BY31" s="97" t="s">
        <v>591</v>
      </c>
      <c r="BZ31" s="94" t="s">
        <v>536</v>
      </c>
      <c r="CC31" s="95" t="s">
        <v>576</v>
      </c>
      <c r="CD31" s="94" t="s">
        <v>536</v>
      </c>
      <c r="CE31" s="95" t="s">
        <v>558</v>
      </c>
      <c r="CF31" s="94" t="s">
        <v>536</v>
      </c>
      <c r="CG31" s="96" t="s">
        <v>513</v>
      </c>
      <c r="CH31" s="94"/>
      <c r="CI31" s="96" t="s">
        <v>513</v>
      </c>
      <c r="CJ31" s="94"/>
      <c r="CK31" s="97" t="s">
        <v>591</v>
      </c>
      <c r="CL31" s="94" t="s">
        <v>536</v>
      </c>
      <c r="CM31" s="96" t="s">
        <v>513</v>
      </c>
      <c r="CN31" s="94"/>
      <c r="CO31" s="97" t="s">
        <v>591</v>
      </c>
      <c r="CP31" s="94" t="s">
        <v>536</v>
      </c>
      <c r="CQ31" s="95" t="s">
        <v>558</v>
      </c>
      <c r="CR31" s="94" t="s">
        <v>536</v>
      </c>
      <c r="CU31" s="96" t="s">
        <v>401</v>
      </c>
      <c r="CV31" s="94"/>
      <c r="CW31" s="95" t="s">
        <v>576</v>
      </c>
      <c r="CX31" s="94" t="s">
        <v>536</v>
      </c>
      <c r="CY31" s="95" t="s">
        <v>475</v>
      </c>
      <c r="CZ31" s="94" t="s">
        <v>594</v>
      </c>
      <c r="DA31" s="97" t="s">
        <v>591</v>
      </c>
      <c r="DB31" s="94" t="s">
        <v>536</v>
      </c>
      <c r="DC31" s="95" t="s">
        <v>475</v>
      </c>
      <c r="DD31" s="94" t="s">
        <v>593</v>
      </c>
      <c r="DE31" s="95" t="s">
        <v>400</v>
      </c>
      <c r="DF31" s="92" t="s">
        <v>468</v>
      </c>
      <c r="DG31" s="95" t="s">
        <v>400</v>
      </c>
      <c r="DH31" s="94" t="s">
        <v>592</v>
      </c>
      <c r="DI31" s="97" t="s">
        <v>591</v>
      </c>
      <c r="DJ31" s="94" t="s">
        <v>536</v>
      </c>
      <c r="DK31" s="96" t="s">
        <v>401</v>
      </c>
      <c r="DL31" s="94"/>
      <c r="DM31" s="96" t="s">
        <v>513</v>
      </c>
      <c r="DN31" s="94"/>
      <c r="DO31" s="96" t="s">
        <v>401</v>
      </c>
      <c r="DP31" s="94"/>
      <c r="DQ31" s="95" t="s">
        <v>400</v>
      </c>
      <c r="DR31" s="94" t="s">
        <v>590</v>
      </c>
      <c r="DS31" s="96" t="s">
        <v>513</v>
      </c>
      <c r="DT31" s="94"/>
    </row>
    <row r="32" spans="1:124" ht="345.6" x14ac:dyDescent="0.3">
      <c r="A32" s="95" t="s">
        <v>657</v>
      </c>
      <c r="B32" s="94" t="s">
        <v>482</v>
      </c>
      <c r="C32" s="95" t="s">
        <v>608</v>
      </c>
      <c r="D32" s="94" t="s">
        <v>536</v>
      </c>
      <c r="E32" s="95" t="s">
        <v>576</v>
      </c>
      <c r="F32" s="94" t="s">
        <v>536</v>
      </c>
      <c r="G32" s="95" t="s">
        <v>428</v>
      </c>
      <c r="H32" s="94" t="s">
        <v>588</v>
      </c>
      <c r="I32" s="95" t="s">
        <v>558</v>
      </c>
      <c r="J32" s="94" t="s">
        <v>536</v>
      </c>
      <c r="K32" s="95" t="s">
        <v>441</v>
      </c>
      <c r="L32" s="94" t="s">
        <v>587</v>
      </c>
      <c r="M32" s="95" t="s">
        <v>537</v>
      </c>
      <c r="N32" s="94" t="s">
        <v>536</v>
      </c>
      <c r="O32" s="95" t="s">
        <v>576</v>
      </c>
      <c r="P32" s="94" t="s">
        <v>540</v>
      </c>
      <c r="Q32" s="95" t="s">
        <v>558</v>
      </c>
      <c r="R32" s="94" t="s">
        <v>536</v>
      </c>
      <c r="S32" s="95" t="s">
        <v>428</v>
      </c>
      <c r="T32" s="94" t="s">
        <v>586</v>
      </c>
      <c r="U32" s="95" t="s">
        <v>475</v>
      </c>
      <c r="V32" s="94" t="s">
        <v>585</v>
      </c>
      <c r="W32" s="96" t="s">
        <v>513</v>
      </c>
      <c r="X32" s="94"/>
      <c r="Y32" s="95" t="s">
        <v>475</v>
      </c>
      <c r="Z32" s="94" t="s">
        <v>584</v>
      </c>
      <c r="AA32" s="95" t="s">
        <v>576</v>
      </c>
      <c r="AB32" s="94" t="s">
        <v>536</v>
      </c>
      <c r="AC32" s="95" t="s">
        <v>475</v>
      </c>
      <c r="AD32" s="94" t="s">
        <v>568</v>
      </c>
      <c r="AK32" s="95" t="s">
        <v>537</v>
      </c>
      <c r="AL32" s="94" t="s">
        <v>536</v>
      </c>
      <c r="AM32" s="95" t="s">
        <v>537</v>
      </c>
      <c r="AN32" s="94" t="s">
        <v>536</v>
      </c>
      <c r="AQ32" s="96" t="s">
        <v>513</v>
      </c>
      <c r="AR32" s="94"/>
      <c r="AU32" s="95" t="s">
        <v>558</v>
      </c>
      <c r="AV32" s="94" t="s">
        <v>536</v>
      </c>
      <c r="AW32" s="96" t="s">
        <v>401</v>
      </c>
      <c r="AX32" s="94"/>
      <c r="BA32" s="95" t="s">
        <v>576</v>
      </c>
      <c r="BB32" s="94" t="s">
        <v>536</v>
      </c>
      <c r="BE32" s="95" t="s">
        <v>576</v>
      </c>
      <c r="BF32" s="94" t="s">
        <v>536</v>
      </c>
      <c r="BG32" s="96" t="s">
        <v>401</v>
      </c>
      <c r="BH32" s="94"/>
      <c r="BI32" s="95" t="s">
        <v>537</v>
      </c>
      <c r="BJ32" s="94" t="s">
        <v>536</v>
      </c>
      <c r="BK32" s="96" t="s">
        <v>401</v>
      </c>
      <c r="BL32" s="94"/>
      <c r="BO32" s="96" t="s">
        <v>513</v>
      </c>
      <c r="BP32" s="94"/>
      <c r="BQ32" s="95" t="s">
        <v>428</v>
      </c>
      <c r="BR32" s="94" t="s">
        <v>583</v>
      </c>
      <c r="BS32" s="95" t="s">
        <v>475</v>
      </c>
      <c r="BT32" s="94" t="s">
        <v>582</v>
      </c>
      <c r="BY32" s="95" t="s">
        <v>576</v>
      </c>
      <c r="BZ32" s="94" t="s">
        <v>536</v>
      </c>
      <c r="CC32" s="95" t="s">
        <v>558</v>
      </c>
      <c r="CD32" s="94" t="s">
        <v>536</v>
      </c>
      <c r="CE32" s="95" t="s">
        <v>537</v>
      </c>
      <c r="CF32" s="94" t="s">
        <v>536</v>
      </c>
      <c r="CG32" s="95" t="s">
        <v>428</v>
      </c>
      <c r="CH32" s="94" t="s">
        <v>581</v>
      </c>
      <c r="CI32" s="95" t="s">
        <v>428</v>
      </c>
      <c r="CJ32" s="94" t="s">
        <v>580</v>
      </c>
      <c r="CK32" s="95" t="s">
        <v>576</v>
      </c>
      <c r="CL32" s="94" t="s">
        <v>540</v>
      </c>
      <c r="CM32" s="95" t="s">
        <v>475</v>
      </c>
      <c r="CN32" s="94" t="s">
        <v>579</v>
      </c>
      <c r="CO32" s="95" t="s">
        <v>576</v>
      </c>
      <c r="CP32" s="94" t="s">
        <v>536</v>
      </c>
      <c r="CQ32" s="95" t="s">
        <v>537</v>
      </c>
      <c r="CR32" s="94" t="s">
        <v>536</v>
      </c>
      <c r="CU32" s="95" t="s">
        <v>400</v>
      </c>
      <c r="CV32" s="94" t="s">
        <v>578</v>
      </c>
      <c r="CW32" s="95" t="s">
        <v>558</v>
      </c>
      <c r="CX32" s="94" t="s">
        <v>536</v>
      </c>
      <c r="CY32" s="96" t="s">
        <v>401</v>
      </c>
      <c r="CZ32" s="94"/>
      <c r="DA32" s="95" t="s">
        <v>576</v>
      </c>
      <c r="DB32" s="94" t="s">
        <v>540</v>
      </c>
      <c r="DC32" s="95" t="s">
        <v>465</v>
      </c>
      <c r="DD32" s="94" t="s">
        <v>577</v>
      </c>
      <c r="DI32" s="95" t="s">
        <v>576</v>
      </c>
      <c r="DJ32" s="94" t="s">
        <v>536</v>
      </c>
      <c r="DK32" s="95" t="s">
        <v>400</v>
      </c>
      <c r="DL32" s="94" t="s">
        <v>575</v>
      </c>
      <c r="DM32" s="95" t="s">
        <v>428</v>
      </c>
      <c r="DN32" s="94" t="s">
        <v>574</v>
      </c>
      <c r="DO32" s="95" t="s">
        <v>400</v>
      </c>
      <c r="DP32" s="92" t="s">
        <v>468</v>
      </c>
      <c r="DS32" s="95" t="s">
        <v>428</v>
      </c>
      <c r="DT32" s="94" t="s">
        <v>573</v>
      </c>
    </row>
    <row r="33" spans="1:124" ht="167.55" customHeight="1" x14ac:dyDescent="0.3">
      <c r="A33" s="95" t="s">
        <v>664</v>
      </c>
      <c r="B33" s="94" t="s">
        <v>540</v>
      </c>
      <c r="C33" s="95" t="s">
        <v>618</v>
      </c>
      <c r="D33" s="94" t="s">
        <v>536</v>
      </c>
      <c r="E33" s="95" t="s">
        <v>558</v>
      </c>
      <c r="F33" s="94" t="s">
        <v>536</v>
      </c>
      <c r="G33" s="96" t="s">
        <v>401</v>
      </c>
      <c r="H33" s="94"/>
      <c r="I33" s="95" t="s">
        <v>537</v>
      </c>
      <c r="J33" s="94" t="s">
        <v>536</v>
      </c>
      <c r="K33" s="96" t="s">
        <v>401</v>
      </c>
      <c r="L33" s="94"/>
      <c r="M33" s="96" t="s">
        <v>513</v>
      </c>
      <c r="N33" s="94"/>
      <c r="O33" s="95" t="s">
        <v>558</v>
      </c>
      <c r="P33" s="94" t="s">
        <v>536</v>
      </c>
      <c r="Q33" s="95" t="s">
        <v>537</v>
      </c>
      <c r="R33" s="94" t="s">
        <v>536</v>
      </c>
      <c r="S33" s="96" t="s">
        <v>401</v>
      </c>
      <c r="T33" s="94"/>
      <c r="U33" s="95" t="s">
        <v>465</v>
      </c>
      <c r="V33" s="94" t="s">
        <v>571</v>
      </c>
      <c r="W33" s="95" t="s">
        <v>475</v>
      </c>
      <c r="X33" s="94" t="s">
        <v>570</v>
      </c>
      <c r="Y33" s="95" t="s">
        <v>441</v>
      </c>
      <c r="Z33" s="94" t="s">
        <v>569</v>
      </c>
      <c r="AA33" s="95" t="s">
        <v>558</v>
      </c>
      <c r="AB33" s="94" t="s">
        <v>536</v>
      </c>
      <c r="AC33" s="95" t="s">
        <v>428</v>
      </c>
      <c r="AD33" s="94" t="s">
        <v>549</v>
      </c>
      <c r="AK33" s="96" t="s">
        <v>513</v>
      </c>
      <c r="AL33" s="94"/>
      <c r="AM33" s="96" t="s">
        <v>513</v>
      </c>
      <c r="AN33" s="94"/>
      <c r="AQ33" s="95" t="s">
        <v>428</v>
      </c>
      <c r="AR33" s="94" t="s">
        <v>567</v>
      </c>
      <c r="AU33" s="95" t="s">
        <v>537</v>
      </c>
      <c r="AV33" s="94" t="s">
        <v>536</v>
      </c>
      <c r="AW33" s="95" t="s">
        <v>400</v>
      </c>
      <c r="AX33" s="94" t="s">
        <v>566</v>
      </c>
      <c r="BA33" s="95" t="s">
        <v>558</v>
      </c>
      <c r="BB33" s="94" t="s">
        <v>536</v>
      </c>
      <c r="BE33" s="95" t="s">
        <v>558</v>
      </c>
      <c r="BF33" s="94" t="s">
        <v>536</v>
      </c>
      <c r="BG33" s="95" t="s">
        <v>400</v>
      </c>
      <c r="BH33" s="94" t="s">
        <v>565</v>
      </c>
      <c r="BI33" s="96" t="s">
        <v>513</v>
      </c>
      <c r="BJ33" s="94"/>
      <c r="BK33" s="95" t="s">
        <v>400</v>
      </c>
      <c r="BL33" s="94" t="s">
        <v>564</v>
      </c>
      <c r="BO33" s="95" t="s">
        <v>428</v>
      </c>
      <c r="BP33" s="94" t="s">
        <v>563</v>
      </c>
      <c r="BQ33" s="96" t="s">
        <v>401</v>
      </c>
      <c r="BR33" s="94"/>
      <c r="BS33" s="95" t="s">
        <v>465</v>
      </c>
      <c r="BT33" s="94" t="s">
        <v>562</v>
      </c>
      <c r="BY33" s="95" t="s">
        <v>558</v>
      </c>
      <c r="BZ33" s="94" t="s">
        <v>536</v>
      </c>
      <c r="CC33" s="95" t="s">
        <v>537</v>
      </c>
      <c r="CD33" s="94" t="s">
        <v>536</v>
      </c>
      <c r="CE33" s="96" t="s">
        <v>513</v>
      </c>
      <c r="CF33" s="94"/>
      <c r="CG33" s="96" t="s">
        <v>401</v>
      </c>
      <c r="CH33" s="94"/>
      <c r="CI33" s="96" t="s">
        <v>401</v>
      </c>
      <c r="CJ33" s="94"/>
      <c r="CK33" s="95" t="s">
        <v>558</v>
      </c>
      <c r="CL33" s="94" t="s">
        <v>540</v>
      </c>
      <c r="CM33" s="95" t="s">
        <v>428</v>
      </c>
      <c r="CN33" s="94" t="s">
        <v>561</v>
      </c>
      <c r="CO33" s="95" t="s">
        <v>558</v>
      </c>
      <c r="CP33" s="94" t="s">
        <v>536</v>
      </c>
      <c r="CQ33" s="96" t="s">
        <v>401</v>
      </c>
      <c r="CR33" s="94"/>
      <c r="CW33" s="95" t="s">
        <v>537</v>
      </c>
      <c r="CX33" s="94" t="s">
        <v>536</v>
      </c>
      <c r="CY33" s="95" t="s">
        <v>400</v>
      </c>
      <c r="CZ33" s="94" t="s">
        <v>560</v>
      </c>
      <c r="DA33" s="95" t="s">
        <v>558</v>
      </c>
      <c r="DB33" s="94" t="s">
        <v>536</v>
      </c>
      <c r="DC33" s="95" t="s">
        <v>451</v>
      </c>
      <c r="DD33" s="94" t="s">
        <v>559</v>
      </c>
      <c r="DI33" s="95" t="s">
        <v>558</v>
      </c>
      <c r="DJ33" s="94" t="s">
        <v>536</v>
      </c>
      <c r="DM33" s="96" t="s">
        <v>401</v>
      </c>
      <c r="DN33" s="94"/>
      <c r="DS33" s="96" t="s">
        <v>401</v>
      </c>
      <c r="DT33" s="94"/>
    </row>
    <row r="34" spans="1:124" ht="46.8" customHeight="1" x14ac:dyDescent="0.3">
      <c r="A34" s="97" t="s">
        <v>652</v>
      </c>
      <c r="B34" s="94" t="s">
        <v>540</v>
      </c>
      <c r="C34" s="96" t="s">
        <v>401</v>
      </c>
      <c r="D34" s="94"/>
      <c r="E34" s="97" t="s">
        <v>537</v>
      </c>
      <c r="F34" s="94" t="s">
        <v>536</v>
      </c>
      <c r="G34" s="97" t="s">
        <v>400</v>
      </c>
      <c r="H34" s="92" t="s">
        <v>556</v>
      </c>
      <c r="I34" s="96" t="s">
        <v>513</v>
      </c>
      <c r="J34" s="94"/>
      <c r="K34" s="95" t="s">
        <v>400</v>
      </c>
      <c r="L34" s="94" t="s">
        <v>555</v>
      </c>
      <c r="M34" s="95" t="s">
        <v>475</v>
      </c>
      <c r="N34" s="94" t="s">
        <v>554</v>
      </c>
      <c r="O34" s="97" t="s">
        <v>537</v>
      </c>
      <c r="P34" s="94" t="s">
        <v>536</v>
      </c>
      <c r="Q34" s="96" t="s">
        <v>513</v>
      </c>
      <c r="R34" s="94"/>
      <c r="S34" s="97" t="s">
        <v>400</v>
      </c>
      <c r="T34" s="92" t="s">
        <v>553</v>
      </c>
      <c r="U34" s="95" t="s">
        <v>441</v>
      </c>
      <c r="V34" s="94" t="s">
        <v>552</v>
      </c>
      <c r="W34" s="95" t="s">
        <v>465</v>
      </c>
      <c r="X34" s="94" t="s">
        <v>551</v>
      </c>
      <c r="Y34" s="97" t="s">
        <v>428</v>
      </c>
      <c r="Z34" s="94" t="s">
        <v>550</v>
      </c>
      <c r="AA34" s="97" t="s">
        <v>537</v>
      </c>
      <c r="AB34" s="94" t="s">
        <v>536</v>
      </c>
      <c r="AC34" s="96" t="s">
        <v>401</v>
      </c>
      <c r="AD34" s="94"/>
      <c r="AK34" s="95" t="s">
        <v>428</v>
      </c>
      <c r="AL34" s="94" t="s">
        <v>548</v>
      </c>
      <c r="AM34" s="95" t="s">
        <v>475</v>
      </c>
      <c r="AN34" s="94" t="s">
        <v>547</v>
      </c>
      <c r="AQ34" s="96" t="s">
        <v>401</v>
      </c>
      <c r="AR34" s="94"/>
      <c r="AU34" s="96" t="s">
        <v>513</v>
      </c>
      <c r="AV34" s="94"/>
      <c r="BA34" s="97" t="s">
        <v>537</v>
      </c>
      <c r="BB34" s="94" t="s">
        <v>536</v>
      </c>
      <c r="BE34" s="97" t="s">
        <v>537</v>
      </c>
      <c r="BF34" s="94" t="s">
        <v>536</v>
      </c>
      <c r="BI34" s="95" t="s">
        <v>428</v>
      </c>
      <c r="BJ34" s="94" t="s">
        <v>546</v>
      </c>
      <c r="BO34" s="95" t="s">
        <v>475</v>
      </c>
      <c r="BP34" s="94" t="s">
        <v>545</v>
      </c>
      <c r="BQ34" s="97" t="s">
        <v>400</v>
      </c>
      <c r="BR34" s="94" t="s">
        <v>525</v>
      </c>
      <c r="BS34" s="97" t="s">
        <v>428</v>
      </c>
      <c r="BT34" s="94" t="s">
        <v>544</v>
      </c>
      <c r="BY34" s="97" t="s">
        <v>537</v>
      </c>
      <c r="BZ34" s="94" t="s">
        <v>540</v>
      </c>
      <c r="CC34" s="96" t="s">
        <v>513</v>
      </c>
      <c r="CD34" s="94"/>
      <c r="CE34" s="95" t="s">
        <v>475</v>
      </c>
      <c r="CF34" s="94" t="s">
        <v>543</v>
      </c>
      <c r="CG34" s="97" t="s">
        <v>400</v>
      </c>
      <c r="CH34" s="94" t="s">
        <v>542</v>
      </c>
      <c r="CI34" s="97" t="s">
        <v>400</v>
      </c>
      <c r="CJ34" s="94" t="s">
        <v>541</v>
      </c>
      <c r="CK34" s="97" t="s">
        <v>537</v>
      </c>
      <c r="CL34" s="94" t="s">
        <v>536</v>
      </c>
      <c r="CM34" s="96" t="s">
        <v>401</v>
      </c>
      <c r="CN34" s="94"/>
      <c r="CO34" s="97" t="s">
        <v>537</v>
      </c>
      <c r="CP34" s="94" t="s">
        <v>540</v>
      </c>
      <c r="CQ34" s="95" t="s">
        <v>400</v>
      </c>
      <c r="CR34" s="94" t="s">
        <v>539</v>
      </c>
      <c r="CW34" s="96" t="s">
        <v>513</v>
      </c>
      <c r="CX34" s="94"/>
      <c r="DA34" s="97" t="s">
        <v>537</v>
      </c>
      <c r="DB34" s="94" t="s">
        <v>536</v>
      </c>
      <c r="DC34" s="95" t="s">
        <v>441</v>
      </c>
      <c r="DD34" s="94" t="s">
        <v>538</v>
      </c>
      <c r="DI34" s="97" t="s">
        <v>537</v>
      </c>
      <c r="DJ34" s="94" t="s">
        <v>536</v>
      </c>
      <c r="DM34" s="97" t="s">
        <v>400</v>
      </c>
      <c r="DN34" s="94" t="s">
        <v>535</v>
      </c>
      <c r="DS34" s="97" t="s">
        <v>400</v>
      </c>
      <c r="DT34" s="94" t="s">
        <v>534</v>
      </c>
    </row>
    <row r="35" spans="1:124" ht="85.8" customHeight="1" x14ac:dyDescent="0.3">
      <c r="A35" s="97" t="s">
        <v>558</v>
      </c>
      <c r="B35" s="1"/>
      <c r="C35" s="96" t="s">
        <v>611</v>
      </c>
      <c r="D35" s="94"/>
      <c r="E35" s="96" t="s">
        <v>513</v>
      </c>
      <c r="F35" s="94"/>
      <c r="I35" s="97" t="s">
        <v>428</v>
      </c>
      <c r="J35" s="94" t="s">
        <v>532</v>
      </c>
      <c r="M35" s="97" t="s">
        <v>428</v>
      </c>
      <c r="N35" s="94" t="s">
        <v>531</v>
      </c>
      <c r="O35" s="96" t="s">
        <v>513</v>
      </c>
      <c r="P35" s="94"/>
      <c r="Q35" s="97" t="s">
        <v>428</v>
      </c>
      <c r="R35" s="96" t="s">
        <v>530</v>
      </c>
      <c r="U35" s="97" t="s">
        <v>428</v>
      </c>
      <c r="V35" s="94" t="s">
        <v>529</v>
      </c>
      <c r="W35" s="97" t="s">
        <v>441</v>
      </c>
      <c r="X35" s="94" t="s">
        <v>528</v>
      </c>
      <c r="Y35" s="96" t="s">
        <v>401</v>
      </c>
      <c r="Z35" s="94"/>
      <c r="AA35" s="97" t="s">
        <v>527</v>
      </c>
      <c r="AB35" s="94">
        <v>2023585</v>
      </c>
      <c r="AC35" s="97" t="s">
        <v>400</v>
      </c>
      <c r="AD35" s="96" t="s">
        <v>512</v>
      </c>
      <c r="AK35" s="96" t="s">
        <v>401</v>
      </c>
      <c r="AL35" s="94"/>
      <c r="AM35" s="97" t="s">
        <v>428</v>
      </c>
      <c r="AN35" s="94" t="s">
        <v>526</v>
      </c>
      <c r="AQ35" s="97" t="s">
        <v>400</v>
      </c>
      <c r="AR35" s="96" t="s">
        <v>525</v>
      </c>
      <c r="AU35" s="97" t="s">
        <v>475</v>
      </c>
      <c r="AV35" s="94" t="s">
        <v>524</v>
      </c>
      <c r="BA35" s="96" t="s">
        <v>513</v>
      </c>
      <c r="BB35" s="94"/>
      <c r="BE35" s="96" t="s">
        <v>513</v>
      </c>
      <c r="BF35" s="94"/>
      <c r="BI35" s="96" t="s">
        <v>401</v>
      </c>
      <c r="BJ35" s="94"/>
      <c r="BO35" s="97" t="s">
        <v>465</v>
      </c>
      <c r="BP35" s="94" t="s">
        <v>523</v>
      </c>
      <c r="BS35" s="96" t="s">
        <v>401</v>
      </c>
      <c r="BT35" s="94"/>
      <c r="BY35" s="96" t="s">
        <v>513</v>
      </c>
      <c r="BZ35" s="94"/>
      <c r="CC35" s="97" t="s">
        <v>428</v>
      </c>
      <c r="CD35" s="94" t="s">
        <v>522</v>
      </c>
      <c r="CE35" s="95" t="s">
        <v>441</v>
      </c>
      <c r="CF35" s="94" t="s">
        <v>521</v>
      </c>
      <c r="CK35" s="96" t="s">
        <v>513</v>
      </c>
      <c r="CL35" s="94"/>
      <c r="CM35" s="97" t="s">
        <v>400</v>
      </c>
      <c r="CN35" s="96" t="s">
        <v>520</v>
      </c>
      <c r="CO35" s="96" t="s">
        <v>513</v>
      </c>
      <c r="CP35" s="94"/>
      <c r="CW35" s="97" t="s">
        <v>428</v>
      </c>
      <c r="CX35" s="94" t="s">
        <v>519</v>
      </c>
      <c r="DA35" s="96" t="s">
        <v>513</v>
      </c>
      <c r="DB35" s="94"/>
      <c r="DC35" s="97" t="s">
        <v>428</v>
      </c>
      <c r="DD35" s="94" t="s">
        <v>518</v>
      </c>
      <c r="DI35" s="96" t="s">
        <v>513</v>
      </c>
      <c r="DJ35" s="94"/>
    </row>
    <row r="36" spans="1:124" ht="99" customHeight="1" x14ac:dyDescent="0.3">
      <c r="A36" s="97" t="s">
        <v>618</v>
      </c>
      <c r="B36" s="96"/>
      <c r="C36" s="97" t="s">
        <v>441</v>
      </c>
      <c r="D36" s="96" t="s">
        <v>557</v>
      </c>
      <c r="E36" s="95" t="s">
        <v>428</v>
      </c>
      <c r="F36" s="96" t="s">
        <v>517</v>
      </c>
      <c r="I36" s="96" t="s">
        <v>401</v>
      </c>
      <c r="J36" s="94"/>
      <c r="M36" s="96" t="s">
        <v>401</v>
      </c>
      <c r="N36" s="96"/>
      <c r="O36" s="95" t="s">
        <v>428</v>
      </c>
      <c r="P36" s="96" t="s">
        <v>516</v>
      </c>
      <c r="Q36" s="97" t="s">
        <v>425</v>
      </c>
      <c r="R36" s="92" t="s">
        <v>515</v>
      </c>
      <c r="U36" s="96" t="s">
        <v>401</v>
      </c>
      <c r="V36" s="94"/>
      <c r="W36" s="96" t="s">
        <v>401</v>
      </c>
      <c r="X36" s="94"/>
      <c r="Y36" s="97" t="s">
        <v>400</v>
      </c>
      <c r="Z36" s="96" t="s">
        <v>514</v>
      </c>
      <c r="AA36" s="96" t="s">
        <v>513</v>
      </c>
      <c r="AB36" s="96"/>
      <c r="AK36" s="95" t="s">
        <v>400</v>
      </c>
      <c r="AL36" s="96" t="s">
        <v>511</v>
      </c>
      <c r="AM36" s="96" t="s">
        <v>401</v>
      </c>
      <c r="AN36" s="96"/>
      <c r="AU36" s="97" t="s">
        <v>465</v>
      </c>
      <c r="AV36" s="96" t="s">
        <v>510</v>
      </c>
      <c r="BA36" s="95" t="s">
        <v>428</v>
      </c>
      <c r="BB36" s="96" t="s">
        <v>489</v>
      </c>
      <c r="BE36" s="95" t="s">
        <v>428</v>
      </c>
      <c r="BF36" s="96" t="s">
        <v>509</v>
      </c>
      <c r="BI36" s="95" t="s">
        <v>400</v>
      </c>
      <c r="BJ36" s="96" t="s">
        <v>508</v>
      </c>
      <c r="BO36" s="96" t="s">
        <v>401</v>
      </c>
      <c r="BP36" s="94"/>
      <c r="BS36" s="97" t="s">
        <v>400</v>
      </c>
      <c r="BT36" s="96" t="s">
        <v>507</v>
      </c>
      <c r="BY36" s="95" t="s">
        <v>428</v>
      </c>
      <c r="BZ36" s="96" t="s">
        <v>506</v>
      </c>
      <c r="CC36" s="97" t="s">
        <v>475</v>
      </c>
      <c r="CD36" s="96" t="s">
        <v>505</v>
      </c>
      <c r="CE36" s="95" t="s">
        <v>428</v>
      </c>
      <c r="CF36" s="96" t="s">
        <v>504</v>
      </c>
      <c r="CK36" s="95" t="s">
        <v>428</v>
      </c>
      <c r="CL36" s="96" t="s">
        <v>443</v>
      </c>
      <c r="CO36" s="95" t="s">
        <v>428</v>
      </c>
      <c r="CP36" s="96" t="s">
        <v>503</v>
      </c>
      <c r="CW36" s="96" t="s">
        <v>401</v>
      </c>
      <c r="CX36" s="96"/>
      <c r="DA36" s="95" t="s">
        <v>428</v>
      </c>
      <c r="DB36" s="96" t="s">
        <v>502</v>
      </c>
      <c r="DC36" s="96" t="s">
        <v>401</v>
      </c>
      <c r="DD36" s="94"/>
      <c r="DI36" s="95" t="s">
        <v>475</v>
      </c>
      <c r="DJ36" s="96" t="s">
        <v>501</v>
      </c>
    </row>
    <row r="37" spans="1:124" ht="409.5" customHeight="1" x14ac:dyDescent="0.3">
      <c r="A37" s="1" t="s">
        <v>611</v>
      </c>
      <c r="B37" s="94"/>
      <c r="C37" s="97" t="s">
        <v>657</v>
      </c>
      <c r="D37" s="94" t="s">
        <v>536</v>
      </c>
      <c r="E37" s="97" t="s">
        <v>475</v>
      </c>
      <c r="F37" s="94" t="s">
        <v>499</v>
      </c>
      <c r="I37" s="97" t="s">
        <v>400</v>
      </c>
      <c r="J37" s="94" t="s">
        <v>498</v>
      </c>
      <c r="M37" s="97" t="s">
        <v>400</v>
      </c>
      <c r="N37" s="94" t="s">
        <v>497</v>
      </c>
      <c r="O37" s="97" t="s">
        <v>475</v>
      </c>
      <c r="P37" s="94" t="s">
        <v>496</v>
      </c>
      <c r="Q37" s="95"/>
      <c r="R37" s="92" t="s">
        <v>495</v>
      </c>
      <c r="U37" s="97" t="s">
        <v>400</v>
      </c>
      <c r="V37" s="94" t="s">
        <v>494</v>
      </c>
      <c r="W37" s="97" t="s">
        <v>400</v>
      </c>
      <c r="X37" s="94" t="s">
        <v>493</v>
      </c>
      <c r="AA37" s="97" t="s">
        <v>428</v>
      </c>
      <c r="AB37" s="94" t="s">
        <v>492</v>
      </c>
      <c r="AM37" s="97" t="s">
        <v>400</v>
      </c>
      <c r="AN37" s="94" t="s">
        <v>491</v>
      </c>
      <c r="AU37" s="95" t="s">
        <v>451</v>
      </c>
      <c r="AV37" s="94" t="s">
        <v>490</v>
      </c>
      <c r="BA37" s="97" t="s">
        <v>475</v>
      </c>
      <c r="BB37" s="94" t="s">
        <v>489</v>
      </c>
      <c r="BE37" s="97" t="s">
        <v>475</v>
      </c>
      <c r="BF37" s="94" t="s">
        <v>488</v>
      </c>
      <c r="BO37" s="97" t="s">
        <v>400</v>
      </c>
      <c r="BP37" s="92" t="s">
        <v>487</v>
      </c>
      <c r="BY37" s="97" t="s">
        <v>475</v>
      </c>
      <c r="BZ37" s="94" t="s">
        <v>486</v>
      </c>
      <c r="CC37" s="95" t="s">
        <v>465</v>
      </c>
      <c r="CD37" s="94" t="s">
        <v>485</v>
      </c>
      <c r="CE37" s="96" t="s">
        <v>401</v>
      </c>
      <c r="CF37" s="94"/>
      <c r="CK37" s="97" t="s">
        <v>475</v>
      </c>
      <c r="CL37" s="94" t="s">
        <v>484</v>
      </c>
      <c r="CO37" s="97" t="s">
        <v>475</v>
      </c>
      <c r="CP37" s="94" t="s">
        <v>483</v>
      </c>
      <c r="CW37" s="97" t="s">
        <v>400</v>
      </c>
      <c r="CX37" s="94" t="s">
        <v>482</v>
      </c>
      <c r="DA37" s="97" t="s">
        <v>475</v>
      </c>
      <c r="DB37" s="94" t="s">
        <v>481</v>
      </c>
      <c r="DC37" s="97" t="s">
        <v>400</v>
      </c>
      <c r="DD37" s="94" t="s">
        <v>480</v>
      </c>
      <c r="DI37" s="97" t="s">
        <v>465</v>
      </c>
      <c r="DJ37" s="94" t="s">
        <v>479</v>
      </c>
    </row>
    <row r="38" spans="1:124" ht="86.4" x14ac:dyDescent="0.3">
      <c r="E38" s="97" t="s">
        <v>441</v>
      </c>
      <c r="F38" s="94" t="s">
        <v>478</v>
      </c>
      <c r="O38" s="95" t="s">
        <v>465</v>
      </c>
      <c r="P38" s="94" t="s">
        <v>477</v>
      </c>
      <c r="Q38" s="95"/>
      <c r="R38" s="92" t="s">
        <v>476</v>
      </c>
      <c r="AA38" s="95" t="s">
        <v>475</v>
      </c>
      <c r="AB38" s="94" t="s">
        <v>474</v>
      </c>
      <c r="AU38" s="95" t="s">
        <v>441</v>
      </c>
      <c r="AV38" s="94" t="s">
        <v>473</v>
      </c>
      <c r="BA38" s="95" t="s">
        <v>451</v>
      </c>
      <c r="BB38" s="94" t="s">
        <v>472</v>
      </c>
      <c r="BE38" s="95" t="s">
        <v>465</v>
      </c>
      <c r="BF38" s="94" t="s">
        <v>471</v>
      </c>
      <c r="BY38" s="95" t="s">
        <v>465</v>
      </c>
      <c r="BZ38" s="94" t="s">
        <v>470</v>
      </c>
      <c r="CC38" s="95" t="s">
        <v>451</v>
      </c>
      <c r="CD38" s="94" t="s">
        <v>469</v>
      </c>
      <c r="CE38" s="95" t="s">
        <v>400</v>
      </c>
      <c r="CF38" s="92" t="s">
        <v>468</v>
      </c>
      <c r="CK38" s="95" t="s">
        <v>465</v>
      </c>
      <c r="CL38" s="94" t="s">
        <v>467</v>
      </c>
      <c r="CO38" s="95" t="s">
        <v>465</v>
      </c>
      <c r="CP38" s="94" t="s">
        <v>466</v>
      </c>
      <c r="DA38" s="95" t="s">
        <v>465</v>
      </c>
      <c r="DB38" s="94" t="s">
        <v>464</v>
      </c>
      <c r="DI38" s="95" t="s">
        <v>451</v>
      </c>
      <c r="DJ38" s="94" t="s">
        <v>463</v>
      </c>
    </row>
    <row r="39" spans="1:124" ht="115.2" x14ac:dyDescent="0.3">
      <c r="E39" s="95" t="s">
        <v>428</v>
      </c>
      <c r="F39" s="94" t="s">
        <v>462</v>
      </c>
      <c r="O39" s="95" t="s">
        <v>451</v>
      </c>
      <c r="P39" s="94" t="s">
        <v>461</v>
      </c>
      <c r="Q39" s="95"/>
      <c r="R39" s="92" t="s">
        <v>460</v>
      </c>
      <c r="AA39" s="95" t="s">
        <v>451</v>
      </c>
      <c r="AB39" s="94" t="s">
        <v>459</v>
      </c>
      <c r="AU39" s="95" t="s">
        <v>428</v>
      </c>
      <c r="AV39" s="94" t="s">
        <v>458</v>
      </c>
      <c r="BA39" s="95" t="s">
        <v>428</v>
      </c>
      <c r="BB39" s="94" t="s">
        <v>457</v>
      </c>
      <c r="BE39" s="95" t="s">
        <v>451</v>
      </c>
      <c r="BF39" s="94" t="s">
        <v>456</v>
      </c>
      <c r="BY39" s="95" t="s">
        <v>451</v>
      </c>
      <c r="BZ39" s="94" t="s">
        <v>455</v>
      </c>
      <c r="CC39" s="95" t="s">
        <v>428</v>
      </c>
      <c r="CD39" s="94" t="s">
        <v>454</v>
      </c>
      <c r="CK39" s="95" t="s">
        <v>451</v>
      </c>
      <c r="CL39" s="94" t="s">
        <v>453</v>
      </c>
      <c r="CO39" s="95" t="s">
        <v>441</v>
      </c>
      <c r="CP39" s="94" t="s">
        <v>452</v>
      </c>
      <c r="DA39" s="95" t="s">
        <v>451</v>
      </c>
      <c r="DB39" s="94" t="s">
        <v>450</v>
      </c>
      <c r="DI39" s="95" t="s">
        <v>428</v>
      </c>
      <c r="DJ39" s="94" t="s">
        <v>449</v>
      </c>
    </row>
    <row r="40" spans="1:124" ht="15" customHeight="1" x14ac:dyDescent="0.3">
      <c r="E40" s="96" t="s">
        <v>401</v>
      </c>
      <c r="F40" s="94"/>
      <c r="O40" s="95" t="s">
        <v>441</v>
      </c>
      <c r="P40" s="94" t="s">
        <v>448</v>
      </c>
      <c r="Q40" s="95"/>
      <c r="R40" s="92" t="s">
        <v>447</v>
      </c>
      <c r="AA40" s="95" t="s">
        <v>441</v>
      </c>
      <c r="AB40" s="94" t="s">
        <v>446</v>
      </c>
      <c r="AU40" s="94" t="s">
        <v>401</v>
      </c>
      <c r="AV40" s="94"/>
      <c r="BA40" s="94" t="s">
        <v>401</v>
      </c>
      <c r="BB40" s="94"/>
      <c r="BE40" s="95" t="s">
        <v>428</v>
      </c>
      <c r="BF40" s="94" t="s">
        <v>445</v>
      </c>
      <c r="BY40" s="95" t="s">
        <v>441</v>
      </c>
      <c r="BZ40" s="94" t="s">
        <v>444</v>
      </c>
      <c r="CC40" s="94" t="s">
        <v>401</v>
      </c>
      <c r="CD40" s="94"/>
      <c r="CK40" s="95" t="s">
        <v>441</v>
      </c>
      <c r="CL40" s="94" t="s">
        <v>443</v>
      </c>
      <c r="CO40" s="95" t="s">
        <v>428</v>
      </c>
      <c r="CP40" s="94" t="s">
        <v>442</v>
      </c>
      <c r="DA40" s="95" t="s">
        <v>441</v>
      </c>
      <c r="DB40" s="94" t="s">
        <v>440</v>
      </c>
      <c r="DI40" s="95" t="s">
        <v>425</v>
      </c>
      <c r="DJ40" s="92" t="s">
        <v>439</v>
      </c>
    </row>
    <row r="41" spans="1:124" ht="409.6" x14ac:dyDescent="0.3">
      <c r="E41" s="95" t="s">
        <v>400</v>
      </c>
      <c r="F41" s="94" t="s">
        <v>438</v>
      </c>
      <c r="O41" s="95" t="s">
        <v>428</v>
      </c>
      <c r="P41" s="94" t="s">
        <v>437</v>
      </c>
      <c r="Q41" s="95"/>
      <c r="R41" s="92" t="s">
        <v>436</v>
      </c>
      <c r="AA41" s="95" t="s">
        <v>428</v>
      </c>
      <c r="AB41" s="94" t="s">
        <v>435</v>
      </c>
      <c r="AU41" s="95" t="s">
        <v>400</v>
      </c>
      <c r="AV41" s="92" t="s">
        <v>434</v>
      </c>
      <c r="BA41" s="95" t="s">
        <v>400</v>
      </c>
      <c r="BB41" s="94" t="s">
        <v>433</v>
      </c>
      <c r="BE41" s="94" t="s">
        <v>401</v>
      </c>
      <c r="BF41" s="94"/>
      <c r="BY41" s="95" t="s">
        <v>428</v>
      </c>
      <c r="BZ41" s="94" t="s">
        <v>432</v>
      </c>
      <c r="CC41" s="95" t="s">
        <v>400</v>
      </c>
      <c r="CD41" s="94" t="s">
        <v>431</v>
      </c>
      <c r="CK41" s="95" t="s">
        <v>428</v>
      </c>
      <c r="CL41" s="94" t="s">
        <v>430</v>
      </c>
      <c r="CO41" s="95" t="s">
        <v>425</v>
      </c>
      <c r="CP41" s="92" t="s">
        <v>429</v>
      </c>
      <c r="DA41" s="95" t="s">
        <v>428</v>
      </c>
      <c r="DB41" s="94" t="s">
        <v>427</v>
      </c>
      <c r="DI41" s="95"/>
      <c r="DJ41" s="92" t="s">
        <v>426</v>
      </c>
    </row>
    <row r="42" spans="1:124" ht="409.6" x14ac:dyDescent="0.3">
      <c r="O42" s="95" t="s">
        <v>425</v>
      </c>
      <c r="P42" s="92" t="s">
        <v>424</v>
      </c>
      <c r="Q42" s="95"/>
      <c r="R42" s="92" t="s">
        <v>423</v>
      </c>
      <c r="AA42" s="94" t="s">
        <v>401</v>
      </c>
      <c r="AB42" s="94"/>
      <c r="BE42" s="95" t="s">
        <v>400</v>
      </c>
      <c r="BF42" s="94" t="s">
        <v>422</v>
      </c>
      <c r="BY42" s="94" t="s">
        <v>401</v>
      </c>
      <c r="BZ42" s="94"/>
      <c r="CK42" s="94" t="s">
        <v>401</v>
      </c>
      <c r="CL42" s="94"/>
      <c r="CO42" s="95"/>
      <c r="CP42" s="92" t="s">
        <v>421</v>
      </c>
      <c r="DA42" s="94" t="s">
        <v>401</v>
      </c>
      <c r="DB42" s="94"/>
      <c r="DI42" s="95"/>
      <c r="DJ42" s="92" t="s">
        <v>420</v>
      </c>
    </row>
    <row r="43" spans="1:124" ht="15" customHeight="1" x14ac:dyDescent="0.3">
      <c r="O43" s="94" t="s">
        <v>401</v>
      </c>
      <c r="P43" s="94"/>
      <c r="Q43" s="95"/>
      <c r="R43" s="92" t="s">
        <v>419</v>
      </c>
      <c r="AA43" s="95" t="s">
        <v>400</v>
      </c>
      <c r="AB43" s="94" t="s">
        <v>418</v>
      </c>
      <c r="BY43" s="95" t="s">
        <v>400</v>
      </c>
      <c r="BZ43" s="94" t="s">
        <v>417</v>
      </c>
      <c r="CK43" s="95" t="s">
        <v>400</v>
      </c>
      <c r="CL43" s="94" t="s">
        <v>416</v>
      </c>
      <c r="CO43" s="95"/>
      <c r="CP43" s="92" t="s">
        <v>415</v>
      </c>
      <c r="DA43" s="95" t="s">
        <v>400</v>
      </c>
      <c r="DB43" s="94" t="s">
        <v>414</v>
      </c>
      <c r="DI43" s="95"/>
      <c r="DJ43" s="92" t="s">
        <v>413</v>
      </c>
    </row>
    <row r="44" spans="1:124" ht="409.6" x14ac:dyDescent="0.3">
      <c r="O44" s="95" t="s">
        <v>400</v>
      </c>
      <c r="P44" s="94" t="s">
        <v>412</v>
      </c>
      <c r="Q44" s="95"/>
      <c r="R44" s="92" t="s">
        <v>411</v>
      </c>
      <c r="CO44" s="94" t="s">
        <v>401</v>
      </c>
      <c r="CP44" s="94"/>
      <c r="DI44" s="95"/>
      <c r="DJ44" s="92" t="s">
        <v>410</v>
      </c>
    </row>
    <row r="45" spans="1:124" ht="360" x14ac:dyDescent="0.3">
      <c r="Q45" s="95"/>
      <c r="R45" s="92" t="s">
        <v>409</v>
      </c>
      <c r="CO45" s="95" t="s">
        <v>400</v>
      </c>
      <c r="CP45" s="94" t="s">
        <v>408</v>
      </c>
      <c r="DI45" s="95"/>
      <c r="DJ45" s="92" t="s">
        <v>407</v>
      </c>
    </row>
    <row r="46" spans="1:124" ht="43.2" x14ac:dyDescent="0.3">
      <c r="Q46" s="95"/>
      <c r="R46" s="92" t="s">
        <v>406</v>
      </c>
      <c r="DI46" s="94" t="s">
        <v>401</v>
      </c>
      <c r="DJ46" s="94"/>
    </row>
    <row r="47" spans="1:124" ht="409.6" x14ac:dyDescent="0.3">
      <c r="Q47" s="95"/>
      <c r="R47" s="92" t="s">
        <v>405</v>
      </c>
      <c r="DI47" s="95" t="s">
        <v>400</v>
      </c>
      <c r="DJ47" s="94" t="s">
        <v>404</v>
      </c>
    </row>
    <row r="48" spans="1:124" ht="43.2" x14ac:dyDescent="0.3">
      <c r="Q48" s="95"/>
      <c r="R48" s="92" t="s">
        <v>403</v>
      </c>
    </row>
    <row r="49" spans="17:18" ht="72" x14ac:dyDescent="0.3">
      <c r="Q49" s="95"/>
      <c r="R49" s="92" t="s">
        <v>402</v>
      </c>
    </row>
    <row r="50" spans="17:18" ht="15" customHeight="1" x14ac:dyDescent="0.3">
      <c r="Q50" s="94" t="s">
        <v>401</v>
      </c>
      <c r="R50" s="94"/>
    </row>
    <row r="51" spans="17:18" ht="409.6" x14ac:dyDescent="0.3">
      <c r="Q51" s="95" t="s">
        <v>400</v>
      </c>
      <c r="R51" s="94" t="s">
        <v>399</v>
      </c>
    </row>
  </sheetData>
  <sortState xmlns:xlrd2="http://schemas.microsoft.com/office/spreadsheetml/2017/richdata2" ref="A2:B51">
    <sortCondition ref="B2:B51" customList="UMDC Code:,Fax:,Email:,Website:,Manufacturer:,Distributor:,Sells Directly:,Sells Through Distribution:,Sells Through Reps:,Reconditioner:,Company Type:,Business Started:,Business Lines:,Sales Channels:,Woman Owned:,Minority Owned:,Small Business:,VA Contract:,GSA Contract:,Executive Contacts:,Contact:,Product Lines:,Categories:"/>
  </sortState>
  <hyperlinks>
    <hyperlink ref="B6" r:id="rId1" display="http://www.spinewave.com/" xr:uid="{BAE5ED6D-A8B9-4343-9655-2728F0CCEE45}"/>
    <hyperlink ref="D5" r:id="rId2" display="http://www.globusmedical.com/" xr:uid="{7742C540-A7B8-49C4-9BA2-C6D86243AFC4}"/>
    <hyperlink ref="F5" r:id="rId3" display="http://www.whipmix.com/" xr:uid="{643E749A-7F89-49C4-8943-C20D7ED1DD94}"/>
    <hyperlink ref="H5" r:id="rId4" display="http://www.medicaldesignsllc.com/" xr:uid="{203F8F58-439C-4116-9532-BAB0702405E0}"/>
    <hyperlink ref="H34" r:id="rId5" display="http://www.medicalproductguide.com/term/809/knives-surgical-multipurpose-scalpel" xr:uid="{27FDED91-DEDF-437C-9949-81AC80F4BAD7}"/>
    <hyperlink ref="J4" r:id="rId6" display="http://www.cookmedical.com/" xr:uid="{7FB1A6A6-90B9-4D6F-BA90-14346F60544D}"/>
    <hyperlink ref="L4" r:id="rId7" display="http://www.nexxtspine.com/" xr:uid="{4A64879A-E8FB-449E-A878-4FD307AFDE13}"/>
    <hyperlink ref="N5" r:id="rId8" display="http://www.nuvasive.com/" xr:uid="{95455481-0B6F-4431-AB77-21F84E473131}"/>
    <hyperlink ref="P5" r:id="rId9" display="http://www.odev.com/" xr:uid="{62FCC5CC-D6A2-404D-8FA5-E4FD2772FF05}"/>
    <hyperlink ref="P42" r:id="rId10" display="http://www.medicalproductguide.com/companies/4257/ortho-development-corp" xr:uid="{FC3FC474-84A2-4062-8DF8-77CBC33533CA}"/>
    <hyperlink ref="R5" r:id="rId11" display="http://www.aesculapusa.com/" xr:uid="{C38BA5B2-3457-4B69-8823-15F6F8615A2D}"/>
    <hyperlink ref="R36" r:id="rId12" display="http://www.medicalproductguide.com/companies/128/aesculap-inc" xr:uid="{1BABC219-5AD0-4105-8F57-FC133BA81D6F}"/>
    <hyperlink ref="R37" r:id="rId13" display="http://www.medicalproductguide.com/companies/1716/aesculap-ag" xr:uid="{81060F0D-8993-4C74-A208-2175C44ECAE3}"/>
    <hyperlink ref="R38" r:id="rId14" display="http://www.medicalproductguide.com/companies/1961/b-braun-medical-ltd" xr:uid="{821D9011-C389-452D-8ADD-D36554E69C43}"/>
    <hyperlink ref="R39" r:id="rId15" display="http://www.medicalproductguide.com/companies/2849/b-braun-medical-inc" xr:uid="{2C39E710-B183-445D-BF3C-094E37F7BBE7}"/>
    <hyperlink ref="R40" r:id="rId16" display="http://www.medicalproductguide.com/companies/3350/b_braun_medicare_gmbh_co_kg" xr:uid="{48E707E5-B1E0-4573-B86C-2D3DB2D27049}"/>
    <hyperlink ref="R41" r:id="rId17" display="http://www.medicalproductguide.com/companies/3371/b-braun-medical-sas" xr:uid="{7779A708-FA30-412F-9B71-4F714C2E63DF}"/>
    <hyperlink ref="R42" r:id="rId18" display="http://www.medicalproductguide.com/companies/3495/b-braun-medical-supplies-sdn-bhd" xr:uid="{9EF0A965-7FED-4E48-B343-4189A4F09FF1}"/>
    <hyperlink ref="R43" r:id="rId19" display="http://www.medicalproductguide.com/companies/11849/b_braun_avitum_ag" xr:uid="{678E7119-4D3D-4718-8AB6-F4AC5047C4C4}"/>
    <hyperlink ref="R44" r:id="rId20" display="http://www.medicalproductguide.com/companies/12133/b-braun-aesculap-japan-co-ltd" xr:uid="{80B75C33-35BB-4B23-BB7A-B972A53A7F08}"/>
    <hyperlink ref="R45" r:id="rId21" display="http://www.medicalproductguide.com/companies/12583/b_braun_medical_inc_dominican_republic" xr:uid="{949FF241-C42C-47AA-B3F6-F154AA00020D}"/>
    <hyperlink ref="R46" r:id="rId22" display="http://www.medicalproductguide.com/companies/15103/b-braun-medical-spa" xr:uid="{A54F539E-2C7C-47A7-A8D3-AC1B46386DCF}"/>
    <hyperlink ref="R47" r:id="rId23" display="http://www.medicalproductguide.com/companies/15116/b-braun-singapore-pte-ltd" xr:uid="{15DDEAC6-BC0E-4070-9E0B-9B7C4E279BE0}"/>
    <hyperlink ref="R48" r:id="rId24" display="http://www.medicalproductguide.com/companies/15119/b-braun-medical-sa" xr:uid="{656F45E1-F964-4E1E-B82C-CBEE474EC5CC}"/>
    <hyperlink ref="R49" r:id="rId25" display="http://www.medicalproductguide.com/companies/16676/b-braun-dominican-republic-inc" xr:uid="{F3EAA4E2-0735-4360-B729-63230D342782}"/>
    <hyperlink ref="T5" r:id="rId26" display="http://www.allograftinnovations.com/" xr:uid="{7ECB25A3-DBC0-429D-9A22-37D13FD71AE0}"/>
    <hyperlink ref="T34" r:id="rId27" display="http://www.medicalproductguide.com/term/3134/allografts" xr:uid="{E12CF991-8750-4D1C-913D-30D74B014D80}"/>
    <hyperlink ref="V4" r:id="rId28" display="http://www.amedicacorp.com/" xr:uid="{4862732C-5B39-496D-87DA-3D2C213E1E98}"/>
    <hyperlink ref="X4" r:id="rId29" display="http://www.amendia.com/" xr:uid="{F9F37700-BB44-419F-AE81-BD550F928295}"/>
    <hyperlink ref="Z5" r:id="rId30" display="http://www.anulex.com/" xr:uid="{996A265B-CEEA-4DE3-89A3-AEA9FDBE5C65}"/>
    <hyperlink ref="AB5" r:id="rId31" display="http://www.arsenterprises.com/" xr:uid="{C76E8662-4785-4893-91F4-A4600E633587}"/>
    <hyperlink ref="AD5" r:id="rId32" display="http://www.atlasspine.com/" xr:uid="{9A7F569E-9B8F-41EC-8181-0F051CA1F74F}"/>
    <hyperlink ref="AF3" r:id="rId33" display="http://www.axisspine.com/" xr:uid="{356E1884-040B-463B-AFA6-D053BB22567C}"/>
    <hyperlink ref="AH3" r:id="rId34" display="http://www.baxanosurgical.com/" xr:uid="{D0D5D8A1-A143-4A3C-BB1C-6AC337510603}"/>
    <hyperlink ref="AH30" r:id="rId35" display="http://www.medicalproductguide.com/term/2263/orthopedic-external-fixation-systems-spinal" xr:uid="{79F65A64-2F59-4A70-A28A-79F0BEC7655A}"/>
    <hyperlink ref="AJ4" r:id="rId36" display="http://www.bellmed.biz/" xr:uid="{491DB070-57E0-46F8-AF2C-3BB2F5783A3D}"/>
    <hyperlink ref="AL5" r:id="rId37" display="http://www.bio-diagnostics.co.uk/" xr:uid="{94916093-8552-4715-A5E7-8C941E1EC4C8}"/>
    <hyperlink ref="AN5" r:id="rId38" display="http://www.biostructures.net/" xr:uid="{33C3C113-1D86-40B7-8C77-D8243C6CD525}"/>
    <hyperlink ref="AP5" r:id="rId39" display="http://www.blackstonemedical.com/" xr:uid="{9EF09FE8-8409-4BB5-ACCD-F50129488CEA}"/>
    <hyperlink ref="AR4" r:id="rId40" display="http://www.captivaspine.com/" xr:uid="{EFF0B718-2983-467D-BCD8-26F180090BCB}"/>
    <hyperlink ref="AT5" r:id="rId41" display="http://www.cardomedical.com/" xr:uid="{D03CB250-2C19-4715-B6AB-C85252B0EEA6}"/>
    <hyperlink ref="AV5" r:id="rId42" display="http://www.cayennemedical.com/" xr:uid="{625776B2-FC14-42C8-865A-EFBC3B17D491}"/>
    <hyperlink ref="AV41" r:id="rId43" display="http://www.medicalproductguide.com/term/2251/orthopedic-internal-fixation-systems-other" xr:uid="{095CCB76-10F3-4532-82FB-DA321C42267F}"/>
    <hyperlink ref="AX4" r:id="rId44" display="http://www.centinelspine.com/" xr:uid="{A7E2CA7B-DA1D-4C56-AD98-64CB1F32170E}"/>
    <hyperlink ref="AZ5" r:id="rId45" display="http://www.discmotion.com/" xr:uid="{4C3325E6-770D-42D8-889E-AE3D989EE4A4}"/>
    <hyperlink ref="AZ18" r:id="rId46" display="http://www.medicalproductguide.com/term/2049/orthopedic-internal-fixation-systems-spinal" xr:uid="{94579505-F555-46C6-8B78-CC64F620E0A0}"/>
    <hyperlink ref="BB5" r:id="rId47" display="http://www.dsmedical.co.uk/" xr:uid="{DF91B920-F0CE-43E8-811E-EE51779E7780}"/>
    <hyperlink ref="BD4" r:id="rId48" display="http://www.eminentspine.com/" xr:uid="{BA79CD0C-3CAA-468B-9324-B841091DA18E}"/>
    <hyperlink ref="BF5" r:id="rId49" display="http://www.exac.com/" xr:uid="{5F2BEEBB-5CF4-442B-A8E9-26434104AB50}"/>
    <hyperlink ref="BH4" r:id="rId50" display="http://www.evolvesurgical.com/" xr:uid="{73260022-59AA-4365-9D47-30ED93AA6926}"/>
    <hyperlink ref="BJ5" r:id="rId51" display="http://www.genesisbps.com/" xr:uid="{E59CB917-53D2-4AB4-8E5D-D02A8730DD4D}"/>
    <hyperlink ref="BL4" r:id="rId52" display="http://www.gsmedicalusa.com/" xr:uid="{3CA51AF0-D601-4E7D-9808-D2156D26DE59}"/>
    <hyperlink ref="BN4" r:id="rId53" display="http://www.hawkeyebiomedical.com/" xr:uid="{DED12380-738B-47AE-954B-AFE37E0BE848}"/>
    <hyperlink ref="BP4" r:id="rId54" display="http://www.imds.com/" xr:uid="{AA340399-158E-464E-AA15-86191C21EA72}"/>
    <hyperlink ref="BP37" r:id="rId55" display="http://www.medicalproductguide.com/term/4261/scanning-systems-laser-mammographic" xr:uid="{3FBE72BF-6056-486C-A25F-BF6BE2BC670D}"/>
    <hyperlink ref="BR5" r:id="rId56" display="http://www.inovasis.com/" xr:uid="{2EF8BA8C-2449-49CB-8964-5D86E0F097FE}"/>
    <hyperlink ref="BT5" r:id="rId57" display="http://www.isotech.com/" xr:uid="{0A166F1D-17F3-4BD2-8564-59D30398FC57}"/>
    <hyperlink ref="BV4" r:id="rId58" display="http://www.k2m.com/" xr:uid="{2F9D2822-4F5D-42CD-9C9E-5FB5AD06BF0F}"/>
    <hyperlink ref="BX5" r:id="rId59" display="http://www.lanx.com/" xr:uid="{AD20D696-D612-483F-9EAD-A7F46B49671B}"/>
    <hyperlink ref="BZ5" r:id="rId60" display="http://www.medconceptsdev.com/" xr:uid="{A05241E1-D9CD-4E0C-ABBD-7D0241CAACA1}"/>
    <hyperlink ref="CB4" r:id="rId61" display="http://www.orthohelix.com/" xr:uid="{3AA6770D-586B-4753-9CF1-28374886B6CB}"/>
    <hyperlink ref="CD5" r:id="rId62" display="http://www.orthopediatrics.com/" xr:uid="{38AF1DE0-51C9-48E5-B37D-4D40B3C37CAC}"/>
    <hyperlink ref="CF5" r:id="rId63" display="http://www.paradigmspine.com/" xr:uid="{6BAAD2AE-C038-4FD1-8CCE-689CCC3D4EEA}"/>
    <hyperlink ref="CF38" r:id="rId64" display="http://www.medicalproductguide.com/term/2049/orthopedic-internal-fixation-systems-spinal" xr:uid="{B8B7ECFD-3DCC-4387-8F8A-9B71201487E6}"/>
    <hyperlink ref="CH5" r:id="rId65" display="http://www.phygenspine.com/" xr:uid="{20FF9836-4616-4C38-A610-088C154B63A7}"/>
    <hyperlink ref="CJ5" r:id="rId66" display="http://www.pinnaclespinegroup.com/" xr:uid="{6EE2A746-8717-47E4-A85F-8B1A1EA136E4}"/>
    <hyperlink ref="CL5" r:id="rId67" display="http://www.pioneersurgical.com/" xr:uid="{25BA509E-128E-4C32-BC33-DD8B0E1662A6}"/>
    <hyperlink ref="CN5" r:id="rId68" display="http://www.rsbspine.com/" xr:uid="{72F26976-0C58-4A11-9145-4A767FB4A3E1}"/>
    <hyperlink ref="CP5" r:id="rId69" display="http://www.totalsmallbone.com/" xr:uid="{ED39AB49-3522-4F4B-94D6-57E288C07A58}"/>
    <hyperlink ref="CP41" r:id="rId70" display="http://www.medicalproductguide.com/companies/13819/small-bone-innovations-international" xr:uid="{2BE989F9-2338-49D5-A97E-BC7301DA22B2}"/>
    <hyperlink ref="CP42" r:id="rId71" display="http://www.medicalproductguide.com/companies/13820/small-bone-innovations-deutschland-gmbh" xr:uid="{9A8A6ED1-5F45-4024-A63B-5E9486409A27}"/>
    <hyperlink ref="CP43" r:id="rId72" display="http://www.medicalproductguide.com/companies/13821/small-bone-innovations-asia-pacific-sdn-bhd" xr:uid="{326E7F68-FA8F-4963-93F5-ED9C720A08CE}"/>
    <hyperlink ref="CR5" r:id="rId73" display="http://www.southernspine.net/" xr:uid="{6BFB0643-B236-4047-837A-BA099D47BD1A}"/>
    <hyperlink ref="CT5" r:id="rId74" display="http://www.specsurg.com/" xr:uid="{D663B8D5-25A8-4943-B407-18628363E149}"/>
    <hyperlink ref="CT18" r:id="rId75" display="http://www.medicalproductguide.com/companies/928/specialty_surgical_instrumentation_inc" xr:uid="{000AB257-D73B-4A73-96FB-EF393EDCDB0F}"/>
    <hyperlink ref="CT19" r:id="rId76" display="http://www.medicalproductguide.com/companies/22800/symmetry-surgical" xr:uid="{AF909F10-ED82-4694-A72E-EBF5244EFF8C}"/>
    <hyperlink ref="CX5" r:id="rId77" display="http://www.spinewave.com/" xr:uid="{FD733A37-7C25-4DED-8041-E24C46D0EF81}"/>
    <hyperlink ref="CZ4" r:id="rId78" display="http://www.spinecraft.us/" xr:uid="{9086205A-A7F0-4DAA-B0AD-6F96541812D5}"/>
    <hyperlink ref="DB5" r:id="rId79" display="http://www.spineology.com/" xr:uid="{BCD72B1F-BB7E-4DAF-8E5A-F4866250BB55}"/>
    <hyperlink ref="DD4" r:id="rId80" display="http://www.spinesmithusa.com/" xr:uid="{48373EB7-C533-4465-AAFF-99DF7ABE7E6F}"/>
    <hyperlink ref="DF4" r:id="rId81" display="http://www.spineworksusa.com/" xr:uid="{5F7C5249-2E0E-4F69-9B25-DD773D4BA9C9}"/>
    <hyperlink ref="DF31" r:id="rId82" display="http://www.medicalproductguide.com/term/2049/orthopedic-internal-fixation-systems-spinal" xr:uid="{D36B4749-24DA-4ED4-B246-E5E40A8836DA}"/>
    <hyperlink ref="DH4" r:id="rId83" display="http://www.synapsemedical.com/" xr:uid="{8D2FCAC5-FE7F-4A4A-BB4B-5C1B73A85532}"/>
    <hyperlink ref="DJ5" r:id="rId84" display="http://www.integralife.com/" xr:uid="{A2F4FB35-18E1-4934-998C-A2452E6AFF78}"/>
    <hyperlink ref="DJ40" r:id="rId85" display="http://www.medicalproductguide.com/companies/1930/integra-lifesciences-corp" xr:uid="{C3866020-0435-4A83-BF59-F2365604CA01}"/>
    <hyperlink ref="DJ41" r:id="rId86" display="http://www.medicalproductguide.com/companies/14211/integra-spine" xr:uid="{AE08ABD4-47E6-42E4-A596-72533E11E85F}"/>
    <hyperlink ref="DJ42" r:id="rId87" display="http://www.medicalproductguide.com/companies/15095/integra-neurosciences-ltd" xr:uid="{58302395-EC5B-4898-AFE7-D9B7BFB05A32}"/>
    <hyperlink ref="DJ43" r:id="rId88" display="http://www.medicalproductguide.com/companies/15096/integra-ls-(benelux)-nv" xr:uid="{D2F133BF-6BBD-4353-96FA-B7BBF153A496}"/>
    <hyperlink ref="DJ44" r:id="rId89" display="http://www.medicalproductguide.com/companies/15097/integra-miltex" xr:uid="{C7B6EF96-82CE-4A44-9B7D-59239B9F3161}"/>
    <hyperlink ref="DJ45" r:id="rId90" display="http://www.medicalproductguide.com/companies/19426/integra-lifesciences-services" xr:uid="{004BEB2C-336E-4B69-A1F1-BAFC52367607}"/>
    <hyperlink ref="DL5" r:id="rId91" display="http://www.tidesmedical.com/" xr:uid="{0B7314C8-E106-4E20-99AB-53C1091668D6}"/>
    <hyperlink ref="DN5" r:id="rId92" display="http://www.titanspine.com/" xr:uid="{99E64E5D-7494-4BB0-BE2B-A9273D35BAA8}"/>
    <hyperlink ref="DP5" r:id="rId93" display="http://www.vti-spine.com/" xr:uid="{3120D863-DAF7-4787-9F62-2B174A3441D9}"/>
    <hyperlink ref="DP32" r:id="rId94" display="http://www.medicalproductguide.com/term/2049/orthopedic-internal-fixation-systems-spinal" xr:uid="{BAB2F56F-8EC9-4DF9-8535-34F904146E9A}"/>
    <hyperlink ref="DR4" r:id="rId95" display="http://www.victoryproductsinc.com/" xr:uid="{10BFBC70-CA06-47DC-A808-8CD3F8DCBAE6}"/>
    <hyperlink ref="DT5" r:id="rId96" display="http://www.wenzelspine.com/" xr:uid="{ECDC6514-D640-4BF0-8D8A-E0C02FB94F2A}"/>
  </hyperlinks>
  <pageMargins left="0.7" right="0.7" top="0.75" bottom="0.75" header="0.3" footer="0.3"/>
  <pageSetup orientation="portrait" horizontalDpi="0" verticalDpi="0" r:id="rId9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F849-3A37-46E3-82B6-EDFD8D27B10D}">
  <dimension ref="A1:DT51"/>
  <sheetViews>
    <sheetView workbookViewId="0">
      <selection activeCell="A22" sqref="A22"/>
    </sheetView>
  </sheetViews>
  <sheetFormatPr defaultColWidth="8.77734375" defaultRowHeight="14.4" x14ac:dyDescent="0.3"/>
  <cols>
    <col min="1" max="1" width="13.44140625" customWidth="1"/>
    <col min="2" max="2" width="15.44140625" bestFit="1" customWidth="1"/>
    <col min="3" max="102" width="9.109375" customWidth="1"/>
  </cols>
  <sheetData>
    <row r="1" spans="1:124" ht="187.2" customHeight="1" x14ac:dyDescent="0.3">
      <c r="B1" s="93" t="s">
        <v>808</v>
      </c>
      <c r="D1" s="93" t="s">
        <v>857</v>
      </c>
      <c r="F1" s="93" t="s">
        <v>856</v>
      </c>
      <c r="H1" s="93" t="s">
        <v>855</v>
      </c>
      <c r="J1" s="93" t="s">
        <v>854</v>
      </c>
      <c r="L1" s="93" t="s">
        <v>853</v>
      </c>
      <c r="N1" s="93" t="s">
        <v>852</v>
      </c>
      <c r="P1" s="93" t="s">
        <v>851</v>
      </c>
      <c r="R1" s="93" t="s">
        <v>850</v>
      </c>
      <c r="T1" s="93" t="s">
        <v>849</v>
      </c>
      <c r="V1" s="93" t="s">
        <v>848</v>
      </c>
      <c r="X1" s="93" t="s">
        <v>847</v>
      </c>
      <c r="Z1" s="93" t="s">
        <v>846</v>
      </c>
      <c r="AB1" s="93" t="s">
        <v>845</v>
      </c>
      <c r="AD1" s="93" t="s">
        <v>844</v>
      </c>
      <c r="AF1" s="93" t="s">
        <v>843</v>
      </c>
      <c r="AH1" s="93" t="s">
        <v>842</v>
      </c>
      <c r="AJ1" s="93" t="s">
        <v>841</v>
      </c>
      <c r="AL1" s="93" t="s">
        <v>840</v>
      </c>
      <c r="AN1" s="93" t="s">
        <v>839</v>
      </c>
      <c r="AP1" s="93" t="s">
        <v>838</v>
      </c>
      <c r="AR1" s="93" t="s">
        <v>837</v>
      </c>
      <c r="AT1" s="93" t="s">
        <v>836</v>
      </c>
      <c r="AV1" s="93" t="s">
        <v>835</v>
      </c>
      <c r="AX1" s="93" t="s">
        <v>834</v>
      </c>
      <c r="AZ1" s="93" t="s">
        <v>833</v>
      </c>
      <c r="BB1" s="93" t="s">
        <v>832</v>
      </c>
      <c r="BD1" s="93" t="s">
        <v>831</v>
      </c>
      <c r="BF1" s="93" t="s">
        <v>830</v>
      </c>
      <c r="BH1" s="93" t="s">
        <v>829</v>
      </c>
      <c r="BJ1" s="93" t="s">
        <v>828</v>
      </c>
      <c r="BL1" s="93" t="s">
        <v>827</v>
      </c>
      <c r="BN1" s="93" t="s">
        <v>826</v>
      </c>
      <c r="BP1" s="93" t="s">
        <v>825</v>
      </c>
      <c r="BR1" s="93" t="s">
        <v>824</v>
      </c>
      <c r="BT1" s="93" t="s">
        <v>823</v>
      </c>
      <c r="BV1" s="93" t="s">
        <v>822</v>
      </c>
      <c r="BX1" s="93" t="s">
        <v>821</v>
      </c>
      <c r="BZ1" s="93" t="s">
        <v>820</v>
      </c>
      <c r="CB1" s="93" t="s">
        <v>819</v>
      </c>
      <c r="CD1" s="93" t="s">
        <v>818</v>
      </c>
      <c r="CF1" s="93" t="s">
        <v>817</v>
      </c>
      <c r="CH1" s="93" t="s">
        <v>816</v>
      </c>
      <c r="CJ1" s="93" t="s">
        <v>815</v>
      </c>
      <c r="CL1" s="93" t="s">
        <v>814</v>
      </c>
      <c r="CN1" s="93" t="s">
        <v>813</v>
      </c>
      <c r="CP1" s="93" t="s">
        <v>812</v>
      </c>
      <c r="CR1" s="93" t="s">
        <v>811</v>
      </c>
      <c r="CT1" s="93" t="s">
        <v>810</v>
      </c>
      <c r="CV1" s="93" t="s">
        <v>809</v>
      </c>
      <c r="CX1" s="93" t="s">
        <v>808</v>
      </c>
      <c r="CZ1" s="93" t="s">
        <v>807</v>
      </c>
      <c r="DB1" s="93" t="s">
        <v>806</v>
      </c>
      <c r="DD1" s="93" t="s">
        <v>805</v>
      </c>
      <c r="DF1" s="93" t="s">
        <v>804</v>
      </c>
      <c r="DH1" s="93" t="s">
        <v>803</v>
      </c>
      <c r="DJ1" s="93" t="s">
        <v>802</v>
      </c>
      <c r="DL1" s="93" t="s">
        <v>801</v>
      </c>
      <c r="DN1" s="93" t="s">
        <v>800</v>
      </c>
      <c r="DP1" s="93" t="s">
        <v>799</v>
      </c>
      <c r="DR1" s="93" t="s">
        <v>798</v>
      </c>
      <c r="DT1" s="93" t="s">
        <v>797</v>
      </c>
    </row>
    <row r="2" spans="1:124" ht="30" customHeight="1" x14ac:dyDescent="0.3">
      <c r="A2" s="97" t="s">
        <v>783</v>
      </c>
      <c r="B2" s="96">
        <v>455516</v>
      </c>
      <c r="C2" s="97" t="s">
        <v>783</v>
      </c>
      <c r="D2" s="96">
        <v>458417</v>
      </c>
      <c r="E2" s="97" t="s">
        <v>783</v>
      </c>
      <c r="F2" s="96">
        <v>105744</v>
      </c>
      <c r="G2" s="97" t="s">
        <v>783</v>
      </c>
      <c r="H2" s="96">
        <v>461508</v>
      </c>
      <c r="I2" s="97" t="s">
        <v>783</v>
      </c>
      <c r="J2" s="96">
        <v>271585</v>
      </c>
      <c r="K2" s="97" t="s">
        <v>783</v>
      </c>
      <c r="L2" s="96">
        <v>492779</v>
      </c>
      <c r="M2" s="97" t="s">
        <v>783</v>
      </c>
      <c r="N2" s="96">
        <v>385367</v>
      </c>
      <c r="O2" s="97" t="s">
        <v>783</v>
      </c>
      <c r="P2" s="96">
        <v>257298</v>
      </c>
      <c r="Q2" s="97" t="s">
        <v>783</v>
      </c>
      <c r="R2" s="96">
        <v>101658</v>
      </c>
      <c r="S2" s="97" t="s">
        <v>783</v>
      </c>
      <c r="T2" s="96">
        <v>457154</v>
      </c>
      <c r="U2" s="97" t="s">
        <v>783</v>
      </c>
      <c r="V2" s="96">
        <v>458283</v>
      </c>
      <c r="W2" s="97" t="s">
        <v>783</v>
      </c>
      <c r="X2" s="96">
        <v>455517</v>
      </c>
      <c r="Y2" s="97" t="s">
        <v>783</v>
      </c>
      <c r="Z2" s="96">
        <v>458303</v>
      </c>
      <c r="AA2" s="97" t="s">
        <v>783</v>
      </c>
      <c r="AB2" s="96">
        <v>105285</v>
      </c>
      <c r="AC2" s="97" t="s">
        <v>783</v>
      </c>
      <c r="AD2" s="96">
        <v>457319</v>
      </c>
      <c r="AE2" s="97" t="s">
        <v>783</v>
      </c>
      <c r="AF2" s="96">
        <v>492778</v>
      </c>
      <c r="AG2" s="97" t="s">
        <v>783</v>
      </c>
      <c r="AH2" s="96">
        <v>460842</v>
      </c>
      <c r="AI2" s="97" t="s">
        <v>783</v>
      </c>
      <c r="AJ2" s="96">
        <v>493905</v>
      </c>
      <c r="AK2" s="97" t="s">
        <v>783</v>
      </c>
      <c r="AL2" s="96">
        <v>451855</v>
      </c>
      <c r="AM2" s="97" t="s">
        <v>783</v>
      </c>
      <c r="AN2" s="96">
        <v>455667</v>
      </c>
      <c r="AO2" s="97" t="s">
        <v>783</v>
      </c>
      <c r="AP2" s="96">
        <v>332685</v>
      </c>
      <c r="AQ2" s="97" t="s">
        <v>783</v>
      </c>
      <c r="AR2" s="96">
        <v>456954</v>
      </c>
      <c r="AS2" s="97" t="s">
        <v>783</v>
      </c>
      <c r="AT2" s="96">
        <v>454544</v>
      </c>
      <c r="AU2" s="97" t="s">
        <v>783</v>
      </c>
      <c r="AV2" s="96">
        <v>452513</v>
      </c>
      <c r="AW2" s="97" t="s">
        <v>783</v>
      </c>
      <c r="AX2" s="96">
        <v>492516</v>
      </c>
      <c r="AY2" s="97" t="s">
        <v>783</v>
      </c>
      <c r="AZ2" s="96">
        <v>454424</v>
      </c>
      <c r="BA2" s="97" t="s">
        <v>783</v>
      </c>
      <c r="BB2" s="96">
        <v>453879</v>
      </c>
      <c r="BC2" s="97" t="s">
        <v>783</v>
      </c>
      <c r="BD2" s="96">
        <v>496809</v>
      </c>
      <c r="BE2" s="97" t="s">
        <v>783</v>
      </c>
      <c r="BF2" s="96">
        <v>194108</v>
      </c>
      <c r="BG2" s="97" t="s">
        <v>783</v>
      </c>
      <c r="BH2" s="96">
        <v>494438</v>
      </c>
      <c r="BI2" s="97" t="s">
        <v>783</v>
      </c>
      <c r="BJ2" s="96">
        <v>455066</v>
      </c>
      <c r="BK2" s="97" t="s">
        <v>783</v>
      </c>
      <c r="BL2" s="96">
        <v>494174</v>
      </c>
      <c r="BM2" s="97" t="s">
        <v>783</v>
      </c>
      <c r="BN2" s="96">
        <v>510324</v>
      </c>
      <c r="BO2" s="97" t="s">
        <v>783</v>
      </c>
      <c r="BP2" s="96">
        <v>331314</v>
      </c>
      <c r="BQ2" s="97" t="s">
        <v>783</v>
      </c>
      <c r="BR2" s="96">
        <v>466540</v>
      </c>
      <c r="BS2" s="97" t="s">
        <v>783</v>
      </c>
      <c r="BT2" s="96">
        <v>463031</v>
      </c>
      <c r="BU2" s="97" t="s">
        <v>783</v>
      </c>
      <c r="BV2" s="96">
        <v>460537</v>
      </c>
      <c r="BW2" s="97" t="s">
        <v>783</v>
      </c>
      <c r="BX2" s="96">
        <v>455518</v>
      </c>
      <c r="BY2" s="97" t="s">
        <v>783</v>
      </c>
      <c r="BZ2" s="96">
        <v>105909</v>
      </c>
      <c r="CA2" s="97" t="s">
        <v>783</v>
      </c>
      <c r="CB2" s="96">
        <v>451400</v>
      </c>
      <c r="CC2" s="97" t="s">
        <v>783</v>
      </c>
      <c r="CD2" s="96">
        <v>454685</v>
      </c>
      <c r="CE2" s="97" t="s">
        <v>783</v>
      </c>
      <c r="CF2" s="96">
        <v>453685</v>
      </c>
      <c r="CG2" s="97" t="s">
        <v>783</v>
      </c>
      <c r="CH2" s="96">
        <v>494233</v>
      </c>
      <c r="CI2" s="97" t="s">
        <v>783</v>
      </c>
      <c r="CJ2" s="96">
        <v>494204</v>
      </c>
      <c r="CK2" s="97" t="s">
        <v>783</v>
      </c>
      <c r="CL2" s="96">
        <v>365291</v>
      </c>
      <c r="CM2" s="97" t="s">
        <v>783</v>
      </c>
      <c r="CN2" s="96">
        <v>492504</v>
      </c>
      <c r="CO2" s="97" t="s">
        <v>783</v>
      </c>
      <c r="CP2" s="96">
        <v>455509</v>
      </c>
      <c r="CQ2" s="97" t="s">
        <v>783</v>
      </c>
      <c r="CR2" s="96">
        <v>455520</v>
      </c>
      <c r="CS2" s="97" t="s">
        <v>783</v>
      </c>
      <c r="CT2" s="96">
        <v>105819</v>
      </c>
      <c r="CU2" s="97" t="s">
        <v>783</v>
      </c>
      <c r="CV2" s="96">
        <v>457827</v>
      </c>
      <c r="CW2" s="97" t="s">
        <v>783</v>
      </c>
      <c r="CX2" s="96">
        <v>455516</v>
      </c>
      <c r="CY2" s="97" t="s">
        <v>783</v>
      </c>
      <c r="CZ2" s="96">
        <v>494052</v>
      </c>
      <c r="DA2" s="97" t="s">
        <v>783</v>
      </c>
      <c r="DB2" s="96">
        <v>382745</v>
      </c>
      <c r="DC2" s="97" t="s">
        <v>783</v>
      </c>
      <c r="DD2" s="96">
        <v>457746</v>
      </c>
      <c r="DE2" s="97" t="s">
        <v>783</v>
      </c>
      <c r="DF2" s="96">
        <v>492776</v>
      </c>
      <c r="DG2" s="97" t="s">
        <v>783</v>
      </c>
      <c r="DH2" s="96">
        <v>466293</v>
      </c>
      <c r="DI2" s="97" t="s">
        <v>783</v>
      </c>
      <c r="DJ2" s="96">
        <v>150315</v>
      </c>
      <c r="DK2" s="97" t="s">
        <v>783</v>
      </c>
      <c r="DL2" s="96">
        <v>492586</v>
      </c>
      <c r="DM2" s="97" t="s">
        <v>783</v>
      </c>
      <c r="DN2" s="96">
        <v>457559</v>
      </c>
      <c r="DO2" s="97" t="s">
        <v>783</v>
      </c>
      <c r="DP2" s="96">
        <v>498954</v>
      </c>
      <c r="DQ2" s="97" t="s">
        <v>783</v>
      </c>
      <c r="DR2" s="96">
        <v>482647</v>
      </c>
      <c r="DS2" s="97" t="s">
        <v>783</v>
      </c>
      <c r="DT2" s="96">
        <v>458043</v>
      </c>
    </row>
    <row r="3" spans="1:124" ht="30" customHeight="1" x14ac:dyDescent="0.3">
      <c r="A3" s="97" t="s">
        <v>737</v>
      </c>
      <c r="B3" s="96" t="s">
        <v>753</v>
      </c>
      <c r="C3" s="97" t="s">
        <v>737</v>
      </c>
      <c r="D3" s="96" t="s">
        <v>795</v>
      </c>
      <c r="E3" s="97" t="s">
        <v>737</v>
      </c>
      <c r="F3" s="96" t="s">
        <v>794</v>
      </c>
      <c r="G3" s="97" t="s">
        <v>737</v>
      </c>
      <c r="H3" s="96" t="s">
        <v>793</v>
      </c>
      <c r="I3" s="97" t="s">
        <v>737</v>
      </c>
      <c r="J3" s="96"/>
      <c r="K3" s="97" t="s">
        <v>737</v>
      </c>
      <c r="L3" s="96" t="s">
        <v>792</v>
      </c>
      <c r="M3" s="97" t="s">
        <v>737</v>
      </c>
      <c r="N3" s="96" t="s">
        <v>791</v>
      </c>
      <c r="O3" s="97" t="s">
        <v>737</v>
      </c>
      <c r="P3" s="96" t="s">
        <v>790</v>
      </c>
      <c r="Q3" s="97" t="s">
        <v>737</v>
      </c>
      <c r="R3" s="96" t="s">
        <v>789</v>
      </c>
      <c r="S3" s="97" t="s">
        <v>737</v>
      </c>
      <c r="T3" s="96" t="s">
        <v>788</v>
      </c>
      <c r="U3" s="97" t="s">
        <v>737</v>
      </c>
      <c r="V3" s="96"/>
      <c r="W3" s="97" t="s">
        <v>737</v>
      </c>
      <c r="X3" s="96"/>
      <c r="Y3" s="97" t="s">
        <v>737</v>
      </c>
      <c r="Z3" s="96" t="s">
        <v>785</v>
      </c>
      <c r="AA3" s="97" t="s">
        <v>737</v>
      </c>
      <c r="AB3" s="96" t="s">
        <v>784</v>
      </c>
      <c r="AC3" s="97" t="s">
        <v>737</v>
      </c>
      <c r="AD3" s="96" t="s">
        <v>736</v>
      </c>
      <c r="AE3" s="97" t="s">
        <v>737</v>
      </c>
      <c r="AF3" s="96"/>
      <c r="AG3" s="97" t="s">
        <v>737</v>
      </c>
      <c r="AH3" s="96"/>
      <c r="AI3" s="97" t="s">
        <v>737</v>
      </c>
      <c r="AJ3" s="96"/>
      <c r="AK3" s="97" t="s">
        <v>737</v>
      </c>
      <c r="AL3" s="96" t="s">
        <v>780</v>
      </c>
      <c r="AM3" s="97" t="s">
        <v>737</v>
      </c>
      <c r="AN3" s="96" t="s">
        <v>779</v>
      </c>
      <c r="AO3" s="97" t="s">
        <v>737</v>
      </c>
      <c r="AP3" s="96" t="s">
        <v>778</v>
      </c>
      <c r="AQ3" s="97" t="s">
        <v>737</v>
      </c>
      <c r="AR3" s="96"/>
      <c r="AS3" s="97" t="s">
        <v>737</v>
      </c>
      <c r="AT3" s="96" t="s">
        <v>777</v>
      </c>
      <c r="AU3" s="97" t="s">
        <v>737</v>
      </c>
      <c r="AV3" s="96" t="s">
        <v>776</v>
      </c>
      <c r="AW3" s="97" t="s">
        <v>737</v>
      </c>
      <c r="AX3" s="96"/>
      <c r="AY3" s="97" t="s">
        <v>737</v>
      </c>
      <c r="AZ3" s="96" t="s">
        <v>775</v>
      </c>
      <c r="BA3" s="97" t="s">
        <v>737</v>
      </c>
      <c r="BB3" s="96" t="s">
        <v>774</v>
      </c>
      <c r="BC3" s="97" t="s">
        <v>737</v>
      </c>
      <c r="BD3" s="96"/>
      <c r="BE3" s="97" t="s">
        <v>737</v>
      </c>
      <c r="BF3" s="96" t="s">
        <v>772</v>
      </c>
      <c r="BG3" s="97" t="s">
        <v>737</v>
      </c>
      <c r="BH3" s="96"/>
      <c r="BI3" s="97" t="s">
        <v>737</v>
      </c>
      <c r="BJ3" s="96" t="s">
        <v>771</v>
      </c>
      <c r="BK3" s="97" t="s">
        <v>737</v>
      </c>
      <c r="BL3" s="96"/>
      <c r="BM3" s="97" t="s">
        <v>737</v>
      </c>
      <c r="BN3" s="96"/>
      <c r="BO3" s="97" t="s">
        <v>737</v>
      </c>
      <c r="BP3" s="96" t="s">
        <v>770</v>
      </c>
      <c r="BQ3" s="97" t="s">
        <v>737</v>
      </c>
      <c r="BR3" s="96" t="s">
        <v>769</v>
      </c>
      <c r="BS3" s="97" t="s">
        <v>737</v>
      </c>
      <c r="BT3" s="96" t="s">
        <v>768</v>
      </c>
      <c r="BU3" s="97" t="s">
        <v>737</v>
      </c>
      <c r="BV3" s="96"/>
      <c r="BW3" s="97" t="s">
        <v>737</v>
      </c>
      <c r="BX3" s="96" t="s">
        <v>766</v>
      </c>
      <c r="BY3" s="97" t="s">
        <v>737</v>
      </c>
      <c r="BZ3" s="96" t="s">
        <v>765</v>
      </c>
      <c r="CA3" s="97" t="s">
        <v>737</v>
      </c>
      <c r="CB3" s="96"/>
      <c r="CC3" s="97" t="s">
        <v>737</v>
      </c>
      <c r="CD3" s="96" t="s">
        <v>763</v>
      </c>
      <c r="CE3" s="97" t="s">
        <v>737</v>
      </c>
      <c r="CF3" s="96" t="s">
        <v>762</v>
      </c>
      <c r="CG3" s="97" t="s">
        <v>737</v>
      </c>
      <c r="CH3" s="96" t="s">
        <v>761</v>
      </c>
      <c r="CI3" s="97" t="s">
        <v>737</v>
      </c>
      <c r="CJ3" s="96" t="s">
        <v>760</v>
      </c>
      <c r="CK3" s="97" t="s">
        <v>737</v>
      </c>
      <c r="CL3" s="96" t="s">
        <v>759</v>
      </c>
      <c r="CM3" s="97" t="s">
        <v>737</v>
      </c>
      <c r="CN3" s="96" t="s">
        <v>758</v>
      </c>
      <c r="CO3" s="97" t="s">
        <v>737</v>
      </c>
      <c r="CP3" s="96" t="s">
        <v>757</v>
      </c>
      <c r="CQ3" s="97" t="s">
        <v>737</v>
      </c>
      <c r="CR3" s="96" t="s">
        <v>756</v>
      </c>
      <c r="CS3" s="97" t="s">
        <v>737</v>
      </c>
      <c r="CT3" s="96" t="s">
        <v>755</v>
      </c>
      <c r="CU3" s="97" t="s">
        <v>737</v>
      </c>
      <c r="CV3" s="96" t="s">
        <v>754</v>
      </c>
      <c r="CW3" s="97" t="s">
        <v>737</v>
      </c>
      <c r="CX3" s="96" t="s">
        <v>753</v>
      </c>
      <c r="CY3" s="97" t="s">
        <v>737</v>
      </c>
      <c r="CZ3" s="96" t="s">
        <v>752</v>
      </c>
      <c r="DA3" s="97" t="s">
        <v>737</v>
      </c>
      <c r="DB3" s="96" t="s">
        <v>751</v>
      </c>
      <c r="DC3" s="97" t="s">
        <v>737</v>
      </c>
      <c r="DD3" s="96"/>
      <c r="DE3" s="97" t="s">
        <v>737</v>
      </c>
      <c r="DF3" s="96" t="s">
        <v>750</v>
      </c>
      <c r="DG3" s="97" t="s">
        <v>737</v>
      </c>
      <c r="DH3" s="96" t="s">
        <v>749</v>
      </c>
      <c r="DI3" s="97" t="s">
        <v>737</v>
      </c>
      <c r="DJ3" s="96" t="s">
        <v>748</v>
      </c>
      <c r="DK3" s="97" t="s">
        <v>737</v>
      </c>
      <c r="DL3" s="96" t="s">
        <v>747</v>
      </c>
      <c r="DM3" s="97" t="s">
        <v>737</v>
      </c>
      <c r="DN3" s="96" t="s">
        <v>746</v>
      </c>
      <c r="DO3" s="97" t="s">
        <v>737</v>
      </c>
      <c r="DP3" s="96" t="s">
        <v>745</v>
      </c>
      <c r="DQ3" s="97" t="s">
        <v>737</v>
      </c>
      <c r="DR3" s="96" t="s">
        <v>744</v>
      </c>
      <c r="DS3" s="97" t="s">
        <v>737</v>
      </c>
      <c r="DT3" s="96" t="s">
        <v>743</v>
      </c>
    </row>
    <row r="4" spans="1:124" ht="45" customHeight="1" x14ac:dyDescent="0.3">
      <c r="A4" s="97" t="s">
        <v>697</v>
      </c>
      <c r="B4" s="96" t="s">
        <v>519</v>
      </c>
      <c r="C4" s="97" t="s">
        <v>697</v>
      </c>
      <c r="D4" s="96" t="s">
        <v>533</v>
      </c>
      <c r="E4" s="97" t="s">
        <v>697</v>
      </c>
      <c r="F4" s="96" t="s">
        <v>462</v>
      </c>
      <c r="G4" s="97" t="s">
        <v>697</v>
      </c>
      <c r="H4" s="96" t="s">
        <v>588</v>
      </c>
      <c r="I4" s="97" t="s">
        <v>697</v>
      </c>
      <c r="J4" s="96" t="s">
        <v>532</v>
      </c>
      <c r="K4" s="97" t="s">
        <v>697</v>
      </c>
      <c r="L4" s="96"/>
      <c r="M4" s="97" t="s">
        <v>697</v>
      </c>
      <c r="N4" s="96" t="s">
        <v>531</v>
      </c>
      <c r="O4" s="97" t="s">
        <v>697</v>
      </c>
      <c r="P4" s="96" t="s">
        <v>437</v>
      </c>
      <c r="Q4" s="97" t="s">
        <v>697</v>
      </c>
      <c r="R4" s="96" t="s">
        <v>530</v>
      </c>
      <c r="S4" s="97" t="s">
        <v>697</v>
      </c>
      <c r="T4" s="96" t="s">
        <v>586</v>
      </c>
      <c r="U4" s="97" t="s">
        <v>697</v>
      </c>
      <c r="V4" s="96" t="s">
        <v>787</v>
      </c>
      <c r="W4" s="97" t="s">
        <v>697</v>
      </c>
      <c r="X4" s="96" t="s">
        <v>786</v>
      </c>
      <c r="Y4" s="97" t="s">
        <v>697</v>
      </c>
      <c r="Z4" s="96" t="s">
        <v>550</v>
      </c>
      <c r="AA4" s="97" t="s">
        <v>697</v>
      </c>
      <c r="AB4" s="96" t="s">
        <v>738</v>
      </c>
      <c r="AC4" s="97" t="s">
        <v>697</v>
      </c>
      <c r="AD4" s="96" t="s">
        <v>696</v>
      </c>
      <c r="AE4" s="97" t="s">
        <v>697</v>
      </c>
      <c r="AF4" s="96"/>
      <c r="AG4" s="97" t="s">
        <v>697</v>
      </c>
      <c r="AH4" s="96"/>
      <c r="AI4" s="97" t="s">
        <v>697</v>
      </c>
      <c r="AJ4" s="96" t="s">
        <v>601</v>
      </c>
      <c r="AK4" s="97" t="s">
        <v>697</v>
      </c>
      <c r="AL4" s="96" t="s">
        <v>548</v>
      </c>
      <c r="AM4" s="97" t="s">
        <v>697</v>
      </c>
      <c r="AN4" s="96" t="s">
        <v>734</v>
      </c>
      <c r="AO4" s="97" t="s">
        <v>697</v>
      </c>
      <c r="AP4" s="96" t="s">
        <v>733</v>
      </c>
      <c r="AQ4" s="97" t="s">
        <v>697</v>
      </c>
      <c r="AR4" s="96" t="s">
        <v>567</v>
      </c>
      <c r="AS4" s="97" t="s">
        <v>697</v>
      </c>
      <c r="AT4" s="96" t="s">
        <v>731</v>
      </c>
      <c r="AU4" s="97" t="s">
        <v>697</v>
      </c>
      <c r="AV4" s="96" t="s">
        <v>458</v>
      </c>
      <c r="AW4" s="97" t="s">
        <v>697</v>
      </c>
      <c r="AX4" s="96" t="s">
        <v>600</v>
      </c>
      <c r="AY4" s="97" t="s">
        <v>697</v>
      </c>
      <c r="AZ4" s="96" t="s">
        <v>729</v>
      </c>
      <c r="BA4" s="97" t="s">
        <v>697</v>
      </c>
      <c r="BB4" s="96" t="s">
        <v>728</v>
      </c>
      <c r="BC4" s="97" t="s">
        <v>697</v>
      </c>
      <c r="BD4" s="96" t="s">
        <v>773</v>
      </c>
      <c r="BE4" s="97" t="s">
        <v>697</v>
      </c>
      <c r="BF4" s="96" t="s">
        <v>445</v>
      </c>
      <c r="BG4" s="97" t="s">
        <v>697</v>
      </c>
      <c r="BH4" s="96" t="s">
        <v>598</v>
      </c>
      <c r="BI4" s="97" t="s">
        <v>697</v>
      </c>
      <c r="BJ4" s="96" t="s">
        <v>546</v>
      </c>
      <c r="BK4" s="97" t="s">
        <v>697</v>
      </c>
      <c r="BL4" s="96" t="s">
        <v>597</v>
      </c>
      <c r="BM4" s="97" t="s">
        <v>697</v>
      </c>
      <c r="BN4" s="96" t="s">
        <v>596</v>
      </c>
      <c r="BO4" s="97" t="s">
        <v>697</v>
      </c>
      <c r="BP4" s="96"/>
      <c r="BQ4" s="97" t="s">
        <v>697</v>
      </c>
      <c r="BR4" s="96" t="s">
        <v>583</v>
      </c>
      <c r="BS4" s="97" t="s">
        <v>697</v>
      </c>
      <c r="BT4" s="96" t="s">
        <v>544</v>
      </c>
      <c r="BU4" s="97" t="s">
        <v>697</v>
      </c>
      <c r="BV4" s="96" t="s">
        <v>767</v>
      </c>
      <c r="BW4" s="97" t="s">
        <v>697</v>
      </c>
      <c r="BX4" s="96" t="s">
        <v>721</v>
      </c>
      <c r="BY4" s="97" t="s">
        <v>697</v>
      </c>
      <c r="BZ4" s="96" t="s">
        <v>432</v>
      </c>
      <c r="CA4" s="97" t="s">
        <v>697</v>
      </c>
      <c r="CB4" s="96" t="s">
        <v>764</v>
      </c>
      <c r="CC4" s="97" t="s">
        <v>697</v>
      </c>
      <c r="CD4" s="96" t="s">
        <v>719</v>
      </c>
      <c r="CE4" s="97" t="s">
        <v>697</v>
      </c>
      <c r="CF4" s="96" t="s">
        <v>504</v>
      </c>
      <c r="CG4" s="97" t="s">
        <v>697</v>
      </c>
      <c r="CH4" s="96" t="s">
        <v>718</v>
      </c>
      <c r="CI4" s="97" t="s">
        <v>697</v>
      </c>
      <c r="CJ4" s="96" t="s">
        <v>580</v>
      </c>
      <c r="CK4" s="97" t="s">
        <v>697</v>
      </c>
      <c r="CL4" s="96" t="s">
        <v>717</v>
      </c>
      <c r="CM4" s="97" t="s">
        <v>697</v>
      </c>
      <c r="CN4" s="96" t="s">
        <v>561</v>
      </c>
      <c r="CO4" s="97" t="s">
        <v>697</v>
      </c>
      <c r="CP4" s="96" t="s">
        <v>442</v>
      </c>
      <c r="CQ4" s="97" t="s">
        <v>697</v>
      </c>
      <c r="CR4" s="96" t="s">
        <v>716</v>
      </c>
      <c r="CS4" s="97" t="s">
        <v>697</v>
      </c>
      <c r="CT4" s="96" t="s">
        <v>715</v>
      </c>
      <c r="CU4" s="97" t="s">
        <v>697</v>
      </c>
      <c r="CV4" s="96"/>
      <c r="CW4" s="97" t="s">
        <v>697</v>
      </c>
      <c r="CX4" s="96" t="s">
        <v>519</v>
      </c>
      <c r="CY4" s="97" t="s">
        <v>697</v>
      </c>
      <c r="CZ4" s="96"/>
      <c r="DA4" s="97" t="s">
        <v>697</v>
      </c>
      <c r="DB4" s="96" t="s">
        <v>427</v>
      </c>
      <c r="DC4" s="97" t="s">
        <v>697</v>
      </c>
      <c r="DD4" s="96" t="s">
        <v>518</v>
      </c>
      <c r="DE4" s="97" t="s">
        <v>697</v>
      </c>
      <c r="DF4" s="96"/>
      <c r="DG4" s="97" t="s">
        <v>697</v>
      </c>
      <c r="DH4" s="96"/>
      <c r="DI4" s="97" t="s">
        <v>697</v>
      </c>
      <c r="DJ4" s="96" t="s">
        <v>449</v>
      </c>
      <c r="DK4" s="97" t="s">
        <v>697</v>
      </c>
      <c r="DL4" s="96" t="s">
        <v>710</v>
      </c>
      <c r="DM4" s="97" t="s">
        <v>697</v>
      </c>
      <c r="DN4" s="96" t="s">
        <v>709</v>
      </c>
      <c r="DO4" s="97" t="s">
        <v>697</v>
      </c>
      <c r="DP4" s="96" t="s">
        <v>708</v>
      </c>
      <c r="DQ4" s="97" t="s">
        <v>697</v>
      </c>
      <c r="DR4" s="96"/>
      <c r="DS4" s="97" t="s">
        <v>697</v>
      </c>
      <c r="DT4" s="96" t="s">
        <v>573</v>
      </c>
    </row>
    <row r="5" spans="1:124" ht="60" customHeight="1" x14ac:dyDescent="0.3">
      <c r="A5" s="97" t="s">
        <v>666</v>
      </c>
      <c r="B5" s="92" t="s">
        <v>673</v>
      </c>
      <c r="C5" s="97" t="s">
        <v>666</v>
      </c>
      <c r="D5" s="92" t="s">
        <v>706</v>
      </c>
      <c r="E5" s="97" t="s">
        <v>666</v>
      </c>
      <c r="F5" s="92" t="s">
        <v>705</v>
      </c>
      <c r="G5" s="97" t="s">
        <v>666</v>
      </c>
      <c r="H5" s="92" t="s">
        <v>704</v>
      </c>
      <c r="I5" s="97" t="s">
        <v>666</v>
      </c>
      <c r="J5" s="92" t="s">
        <v>742</v>
      </c>
      <c r="K5" s="97" t="s">
        <v>666</v>
      </c>
      <c r="L5" s="92" t="s">
        <v>741</v>
      </c>
      <c r="M5" s="97" t="s">
        <v>666</v>
      </c>
      <c r="N5" s="92" t="s">
        <v>703</v>
      </c>
      <c r="O5" s="97" t="s">
        <v>666</v>
      </c>
      <c r="P5" s="92" t="s">
        <v>702</v>
      </c>
      <c r="Q5" s="97" t="s">
        <v>666</v>
      </c>
      <c r="R5" s="92" t="s">
        <v>701</v>
      </c>
      <c r="S5" s="97" t="s">
        <v>666</v>
      </c>
      <c r="T5" s="92" t="s">
        <v>700</v>
      </c>
      <c r="U5" s="97" t="s">
        <v>666</v>
      </c>
      <c r="V5" s="92" t="s">
        <v>740</v>
      </c>
      <c r="W5" s="97" t="s">
        <v>666</v>
      </c>
      <c r="X5" s="92" t="s">
        <v>739</v>
      </c>
      <c r="Y5" s="97" t="s">
        <v>666</v>
      </c>
      <c r="Z5" s="92" t="s">
        <v>699</v>
      </c>
      <c r="AA5" s="97" t="s">
        <v>666</v>
      </c>
      <c r="AB5" s="92" t="s">
        <v>698</v>
      </c>
      <c r="AC5" s="97" t="s">
        <v>666</v>
      </c>
      <c r="AD5" s="92" t="s">
        <v>665</v>
      </c>
      <c r="AE5" s="97" t="s">
        <v>666</v>
      </c>
      <c r="AF5" s="92" t="s">
        <v>782</v>
      </c>
      <c r="AG5" s="97" t="s">
        <v>666</v>
      </c>
      <c r="AH5" s="92" t="s">
        <v>781</v>
      </c>
      <c r="AI5" s="97" t="s">
        <v>666</v>
      </c>
      <c r="AJ5" s="92" t="s">
        <v>735</v>
      </c>
      <c r="AK5" s="97" t="s">
        <v>666</v>
      </c>
      <c r="AL5" s="92" t="s">
        <v>695</v>
      </c>
      <c r="AM5" s="97" t="s">
        <v>666</v>
      </c>
      <c r="AN5" s="92" t="s">
        <v>694</v>
      </c>
      <c r="AO5" s="97" t="s">
        <v>666</v>
      </c>
      <c r="AP5" s="92" t="s">
        <v>693</v>
      </c>
      <c r="AQ5" s="97" t="s">
        <v>666</v>
      </c>
      <c r="AR5" s="92" t="s">
        <v>732</v>
      </c>
      <c r="AS5" s="97" t="s">
        <v>666</v>
      </c>
      <c r="AT5" s="92" t="s">
        <v>692</v>
      </c>
      <c r="AU5" s="97" t="s">
        <v>666</v>
      </c>
      <c r="AV5" s="92" t="s">
        <v>691</v>
      </c>
      <c r="AW5" s="97" t="s">
        <v>666</v>
      </c>
      <c r="AX5" s="92" t="s">
        <v>730</v>
      </c>
      <c r="AY5" s="97" t="s">
        <v>666</v>
      </c>
      <c r="AZ5" s="92" t="s">
        <v>690</v>
      </c>
      <c r="BA5" s="97" t="s">
        <v>666</v>
      </c>
      <c r="BB5" s="92" t="s">
        <v>689</v>
      </c>
      <c r="BC5" s="97" t="s">
        <v>666</v>
      </c>
      <c r="BD5" s="92" t="s">
        <v>727</v>
      </c>
      <c r="BE5" s="97" t="s">
        <v>666</v>
      </c>
      <c r="BF5" s="92" t="s">
        <v>688</v>
      </c>
      <c r="BG5" s="97" t="s">
        <v>666</v>
      </c>
      <c r="BH5" s="92" t="s">
        <v>726</v>
      </c>
      <c r="BI5" s="97" t="s">
        <v>666</v>
      </c>
      <c r="BJ5" s="92" t="s">
        <v>687</v>
      </c>
      <c r="BK5" s="97" t="s">
        <v>666</v>
      </c>
      <c r="BL5" s="92" t="s">
        <v>725</v>
      </c>
      <c r="BM5" s="97" t="s">
        <v>666</v>
      </c>
      <c r="BN5" s="92" t="s">
        <v>724</v>
      </c>
      <c r="BO5" s="97" t="s">
        <v>666</v>
      </c>
      <c r="BP5" s="92" t="s">
        <v>723</v>
      </c>
      <c r="BQ5" s="97" t="s">
        <v>666</v>
      </c>
      <c r="BR5" s="92" t="s">
        <v>686</v>
      </c>
      <c r="BS5" s="97" t="s">
        <v>666</v>
      </c>
      <c r="BT5" s="92" t="s">
        <v>685</v>
      </c>
      <c r="BU5" s="97" t="s">
        <v>666</v>
      </c>
      <c r="BV5" s="92" t="s">
        <v>722</v>
      </c>
      <c r="BW5" s="97" t="s">
        <v>666</v>
      </c>
      <c r="BX5" s="92" t="s">
        <v>684</v>
      </c>
      <c r="BY5" s="97" t="s">
        <v>666</v>
      </c>
      <c r="BZ5" s="92" t="s">
        <v>683</v>
      </c>
      <c r="CA5" s="97" t="s">
        <v>666</v>
      </c>
      <c r="CB5" s="92" t="s">
        <v>720</v>
      </c>
      <c r="CC5" s="97" t="s">
        <v>666</v>
      </c>
      <c r="CD5" s="92" t="s">
        <v>682</v>
      </c>
      <c r="CE5" s="97" t="s">
        <v>666</v>
      </c>
      <c r="CF5" s="92" t="s">
        <v>681</v>
      </c>
      <c r="CG5" s="97" t="s">
        <v>666</v>
      </c>
      <c r="CH5" s="92" t="s">
        <v>680</v>
      </c>
      <c r="CI5" s="97" t="s">
        <v>666</v>
      </c>
      <c r="CJ5" s="92" t="s">
        <v>679</v>
      </c>
      <c r="CK5" s="97" t="s">
        <v>666</v>
      </c>
      <c r="CL5" s="92" t="s">
        <v>678</v>
      </c>
      <c r="CM5" s="97" t="s">
        <v>666</v>
      </c>
      <c r="CN5" s="92" t="s">
        <v>677</v>
      </c>
      <c r="CO5" s="97" t="s">
        <v>666</v>
      </c>
      <c r="CP5" s="92" t="s">
        <v>676</v>
      </c>
      <c r="CQ5" s="97" t="s">
        <v>666</v>
      </c>
      <c r="CR5" s="92" t="s">
        <v>675</v>
      </c>
      <c r="CS5" s="97" t="s">
        <v>666</v>
      </c>
      <c r="CT5" s="92" t="s">
        <v>674</v>
      </c>
      <c r="CU5" s="97" t="s">
        <v>666</v>
      </c>
      <c r="CV5" s="96"/>
      <c r="CW5" s="97" t="s">
        <v>666</v>
      </c>
      <c r="CX5" s="92" t="s">
        <v>673</v>
      </c>
      <c r="CY5" s="97" t="s">
        <v>666</v>
      </c>
      <c r="CZ5" s="92" t="s">
        <v>714</v>
      </c>
      <c r="DA5" s="97" t="s">
        <v>666</v>
      </c>
      <c r="DB5" s="92" t="s">
        <v>672</v>
      </c>
      <c r="DC5" s="97" t="s">
        <v>666</v>
      </c>
      <c r="DD5" s="92" t="s">
        <v>713</v>
      </c>
      <c r="DE5" s="97" t="s">
        <v>666</v>
      </c>
      <c r="DF5" s="92" t="s">
        <v>712</v>
      </c>
      <c r="DG5" s="97" t="s">
        <v>666</v>
      </c>
      <c r="DH5" s="92" t="s">
        <v>711</v>
      </c>
      <c r="DI5" s="97" t="s">
        <v>666</v>
      </c>
      <c r="DJ5" s="92" t="s">
        <v>671</v>
      </c>
      <c r="DK5" s="97" t="s">
        <v>666</v>
      </c>
      <c r="DL5" s="92" t="s">
        <v>670</v>
      </c>
      <c r="DM5" s="97" t="s">
        <v>666</v>
      </c>
      <c r="DN5" s="92" t="s">
        <v>669</v>
      </c>
      <c r="DO5" s="97" t="s">
        <v>666</v>
      </c>
      <c r="DP5" s="92" t="s">
        <v>668</v>
      </c>
      <c r="DQ5" s="97" t="s">
        <v>666</v>
      </c>
      <c r="DR5" s="92" t="s">
        <v>707</v>
      </c>
      <c r="DS5" s="97" t="s">
        <v>666</v>
      </c>
      <c r="DT5" s="92" t="s">
        <v>667</v>
      </c>
    </row>
    <row r="6" spans="1:124" ht="28.8" x14ac:dyDescent="0.3">
      <c r="A6" s="97" t="s">
        <v>664</v>
      </c>
      <c r="B6" s="96" t="s">
        <v>540</v>
      </c>
      <c r="C6" s="97" t="s">
        <v>664</v>
      </c>
      <c r="D6" s="96" t="s">
        <v>540</v>
      </c>
      <c r="E6" s="97" t="s">
        <v>664</v>
      </c>
      <c r="F6" s="96" t="s">
        <v>540</v>
      </c>
      <c r="G6" s="97" t="s">
        <v>664</v>
      </c>
      <c r="H6" s="96" t="s">
        <v>540</v>
      </c>
      <c r="I6" s="97" t="s">
        <v>664</v>
      </c>
      <c r="J6" s="96" t="s">
        <v>540</v>
      </c>
      <c r="K6" s="97" t="s">
        <v>664</v>
      </c>
      <c r="L6" s="96" t="s">
        <v>540</v>
      </c>
      <c r="M6" s="97" t="s">
        <v>664</v>
      </c>
      <c r="N6" s="96" t="s">
        <v>540</v>
      </c>
      <c r="O6" s="97" t="s">
        <v>664</v>
      </c>
      <c r="P6" s="96" t="s">
        <v>540</v>
      </c>
      <c r="Q6" s="97" t="s">
        <v>664</v>
      </c>
      <c r="R6" s="96" t="s">
        <v>540</v>
      </c>
      <c r="S6" s="97" t="s">
        <v>664</v>
      </c>
      <c r="T6" s="96" t="s">
        <v>540</v>
      </c>
      <c r="U6" s="97" t="s">
        <v>664</v>
      </c>
      <c r="V6" s="96" t="s">
        <v>540</v>
      </c>
      <c r="W6" s="97" t="s">
        <v>664</v>
      </c>
      <c r="X6" s="96" t="s">
        <v>540</v>
      </c>
      <c r="Y6" s="97" t="s">
        <v>664</v>
      </c>
      <c r="Z6" s="96" t="s">
        <v>540</v>
      </c>
      <c r="AA6" s="97" t="s">
        <v>664</v>
      </c>
      <c r="AB6" s="96" t="s">
        <v>540</v>
      </c>
      <c r="AC6" s="97" t="s">
        <v>664</v>
      </c>
      <c r="AD6" s="96" t="s">
        <v>540</v>
      </c>
      <c r="AE6" s="97" t="s">
        <v>664</v>
      </c>
      <c r="AF6" s="96" t="s">
        <v>536</v>
      </c>
      <c r="AG6" s="97" t="s">
        <v>664</v>
      </c>
      <c r="AH6" s="96" t="s">
        <v>540</v>
      </c>
      <c r="AI6" s="97" t="s">
        <v>664</v>
      </c>
      <c r="AJ6" s="96" t="s">
        <v>536</v>
      </c>
      <c r="AK6" s="97" t="s">
        <v>664</v>
      </c>
      <c r="AL6" s="96" t="s">
        <v>540</v>
      </c>
      <c r="AM6" s="97" t="s">
        <v>664</v>
      </c>
      <c r="AN6" s="96" t="s">
        <v>540</v>
      </c>
      <c r="AO6" s="97" t="s">
        <v>664</v>
      </c>
      <c r="AP6" s="92"/>
      <c r="AQ6" s="97" t="s">
        <v>664</v>
      </c>
      <c r="AR6" s="96" t="s">
        <v>540</v>
      </c>
      <c r="AS6" s="97" t="s">
        <v>664</v>
      </c>
      <c r="AT6" s="92"/>
      <c r="AU6" s="97" t="s">
        <v>664</v>
      </c>
      <c r="AV6" s="96" t="s">
        <v>540</v>
      </c>
      <c r="AW6" s="97" t="s">
        <v>664</v>
      </c>
      <c r="AX6" s="96" t="s">
        <v>540</v>
      </c>
      <c r="AY6" s="97" t="s">
        <v>664</v>
      </c>
      <c r="AZ6" s="92"/>
      <c r="BA6" s="97" t="s">
        <v>664</v>
      </c>
      <c r="BB6" s="96" t="s">
        <v>540</v>
      </c>
      <c r="BC6" s="97" t="s">
        <v>664</v>
      </c>
      <c r="BD6" s="96" t="s">
        <v>540</v>
      </c>
      <c r="BE6" s="97" t="s">
        <v>664</v>
      </c>
      <c r="BF6" s="96" t="s">
        <v>540</v>
      </c>
      <c r="BG6" s="97" t="s">
        <v>664</v>
      </c>
      <c r="BH6" s="96" t="s">
        <v>536</v>
      </c>
      <c r="BI6" s="97" t="s">
        <v>664</v>
      </c>
      <c r="BJ6" s="96" t="s">
        <v>540</v>
      </c>
      <c r="BK6" s="97" t="s">
        <v>664</v>
      </c>
      <c r="BL6" s="96" t="s">
        <v>540</v>
      </c>
      <c r="BM6" s="97" t="s">
        <v>664</v>
      </c>
      <c r="BN6" s="96" t="s">
        <v>536</v>
      </c>
      <c r="BO6" s="97" t="s">
        <v>664</v>
      </c>
      <c r="BP6" s="96" t="s">
        <v>540</v>
      </c>
      <c r="BQ6" s="97" t="s">
        <v>664</v>
      </c>
      <c r="BR6" s="96" t="s">
        <v>540</v>
      </c>
      <c r="BS6" s="97" t="s">
        <v>664</v>
      </c>
      <c r="BT6" s="96" t="s">
        <v>540</v>
      </c>
      <c r="BU6" s="97" t="s">
        <v>664</v>
      </c>
      <c r="BV6" s="96" t="s">
        <v>540</v>
      </c>
      <c r="BW6" s="97" t="s">
        <v>664</v>
      </c>
      <c r="BX6" s="92"/>
      <c r="BY6" s="97" t="s">
        <v>664</v>
      </c>
      <c r="BZ6" s="96" t="s">
        <v>540</v>
      </c>
      <c r="CA6" s="97" t="s">
        <v>664</v>
      </c>
      <c r="CB6" s="92"/>
      <c r="CC6" s="97" t="s">
        <v>664</v>
      </c>
      <c r="CD6" s="96" t="s">
        <v>540</v>
      </c>
      <c r="CE6" s="97" t="s">
        <v>664</v>
      </c>
      <c r="CF6" s="96" t="s">
        <v>540</v>
      </c>
      <c r="CG6" s="97" t="s">
        <v>664</v>
      </c>
      <c r="CH6" s="96" t="s">
        <v>540</v>
      </c>
      <c r="CI6" s="97" t="s">
        <v>664</v>
      </c>
      <c r="CJ6" s="96" t="s">
        <v>540</v>
      </c>
      <c r="CK6" s="97" t="s">
        <v>664</v>
      </c>
      <c r="CL6" s="96" t="s">
        <v>540</v>
      </c>
      <c r="CM6" s="97" t="s">
        <v>664</v>
      </c>
      <c r="CN6" s="96" t="s">
        <v>540</v>
      </c>
      <c r="CO6" s="97" t="s">
        <v>664</v>
      </c>
      <c r="CP6" s="96" t="s">
        <v>540</v>
      </c>
      <c r="CQ6" s="97" t="s">
        <v>664</v>
      </c>
      <c r="CR6" s="96" t="s">
        <v>536</v>
      </c>
      <c r="CS6" s="97" t="s">
        <v>664</v>
      </c>
      <c r="CT6" s="92"/>
      <c r="CU6" s="97" t="s">
        <v>664</v>
      </c>
      <c r="CV6" s="96" t="s">
        <v>540</v>
      </c>
      <c r="CW6" s="97" t="s">
        <v>664</v>
      </c>
      <c r="CX6" s="96" t="s">
        <v>540</v>
      </c>
      <c r="CY6" s="97" t="s">
        <v>664</v>
      </c>
      <c r="CZ6" s="96" t="s">
        <v>540</v>
      </c>
      <c r="DA6" s="97" t="s">
        <v>664</v>
      </c>
      <c r="DB6" s="96" t="s">
        <v>540</v>
      </c>
      <c r="DC6" s="97" t="s">
        <v>664</v>
      </c>
      <c r="DD6" s="96" t="s">
        <v>540</v>
      </c>
      <c r="DE6" s="97" t="s">
        <v>664</v>
      </c>
      <c r="DF6" s="96" t="s">
        <v>540</v>
      </c>
      <c r="DG6" s="97" t="s">
        <v>664</v>
      </c>
      <c r="DH6" s="96" t="s">
        <v>536</v>
      </c>
      <c r="DI6" s="97" t="s">
        <v>664</v>
      </c>
      <c r="DJ6" s="96" t="s">
        <v>540</v>
      </c>
      <c r="DK6" s="97" t="s">
        <v>664</v>
      </c>
      <c r="DL6" s="96" t="s">
        <v>540</v>
      </c>
      <c r="DM6" s="97" t="s">
        <v>664</v>
      </c>
      <c r="DN6" s="96" t="s">
        <v>540</v>
      </c>
      <c r="DO6" s="97" t="s">
        <v>664</v>
      </c>
      <c r="DP6" s="96" t="s">
        <v>540</v>
      </c>
      <c r="DQ6" s="97" t="s">
        <v>664</v>
      </c>
      <c r="DR6" s="96" t="s">
        <v>536</v>
      </c>
      <c r="DS6" s="97" t="s">
        <v>664</v>
      </c>
      <c r="DT6" s="96" t="s">
        <v>540</v>
      </c>
    </row>
    <row r="7" spans="1:124" ht="28.8" x14ac:dyDescent="0.3">
      <c r="A7" s="97" t="s">
        <v>663</v>
      </c>
      <c r="B7" s="96" t="s">
        <v>536</v>
      </c>
      <c r="C7" s="97" t="s">
        <v>663</v>
      </c>
      <c r="D7" s="96" t="s">
        <v>536</v>
      </c>
      <c r="E7" s="97" t="s">
        <v>663</v>
      </c>
      <c r="F7" s="96" t="s">
        <v>536</v>
      </c>
      <c r="G7" s="97" t="s">
        <v>663</v>
      </c>
      <c r="H7" s="96" t="s">
        <v>536</v>
      </c>
      <c r="I7" s="97" t="s">
        <v>663</v>
      </c>
      <c r="J7" s="96" t="s">
        <v>536</v>
      </c>
      <c r="K7" s="97" t="s">
        <v>663</v>
      </c>
      <c r="L7" s="96" t="s">
        <v>536</v>
      </c>
      <c r="M7" s="97" t="s">
        <v>663</v>
      </c>
      <c r="N7" s="96" t="s">
        <v>536</v>
      </c>
      <c r="O7" s="97" t="s">
        <v>663</v>
      </c>
      <c r="P7" s="96" t="s">
        <v>536</v>
      </c>
      <c r="Q7" s="97" t="s">
        <v>663</v>
      </c>
      <c r="R7" s="96" t="s">
        <v>540</v>
      </c>
      <c r="S7" s="97" t="s">
        <v>663</v>
      </c>
      <c r="T7" s="96" t="s">
        <v>536</v>
      </c>
      <c r="U7" s="97" t="s">
        <v>663</v>
      </c>
      <c r="V7" s="96" t="s">
        <v>536</v>
      </c>
      <c r="W7" s="97" t="s">
        <v>663</v>
      </c>
      <c r="X7" s="96" t="s">
        <v>540</v>
      </c>
      <c r="Y7" s="97" t="s">
        <v>663</v>
      </c>
      <c r="Z7" s="96" t="s">
        <v>536</v>
      </c>
      <c r="AA7" s="97" t="s">
        <v>663</v>
      </c>
      <c r="AB7" s="96" t="s">
        <v>540</v>
      </c>
      <c r="AC7" s="97" t="s">
        <v>663</v>
      </c>
      <c r="AD7" s="96" t="s">
        <v>536</v>
      </c>
      <c r="AE7" s="97" t="s">
        <v>663</v>
      </c>
      <c r="AF7" s="96" t="s">
        <v>540</v>
      </c>
      <c r="AG7" s="97" t="s">
        <v>663</v>
      </c>
      <c r="AH7" s="96" t="s">
        <v>536</v>
      </c>
      <c r="AI7" s="97" t="s">
        <v>663</v>
      </c>
      <c r="AJ7" s="96" t="s">
        <v>536</v>
      </c>
      <c r="AK7" s="97" t="s">
        <v>663</v>
      </c>
      <c r="AL7" s="96" t="s">
        <v>536</v>
      </c>
      <c r="AM7" s="97" t="s">
        <v>663</v>
      </c>
      <c r="AN7" s="96" t="s">
        <v>536</v>
      </c>
      <c r="AO7" s="97" t="s">
        <v>663</v>
      </c>
      <c r="AP7" s="92"/>
      <c r="AQ7" s="97" t="s">
        <v>663</v>
      </c>
      <c r="AR7" s="96" t="s">
        <v>536</v>
      </c>
      <c r="AS7" s="97" t="s">
        <v>663</v>
      </c>
      <c r="AT7" s="92"/>
      <c r="AU7" s="97" t="s">
        <v>663</v>
      </c>
      <c r="AV7" s="96" t="s">
        <v>536</v>
      </c>
      <c r="AW7" s="97" t="s">
        <v>663</v>
      </c>
      <c r="AX7" s="96" t="s">
        <v>536</v>
      </c>
      <c r="AY7" s="97" t="s">
        <v>663</v>
      </c>
      <c r="AZ7" s="92"/>
      <c r="BA7" s="97" t="s">
        <v>663</v>
      </c>
      <c r="BB7" s="96" t="s">
        <v>540</v>
      </c>
      <c r="BC7" s="97" t="s">
        <v>663</v>
      </c>
      <c r="BD7" s="96" t="s">
        <v>536</v>
      </c>
      <c r="BE7" s="97" t="s">
        <v>663</v>
      </c>
      <c r="BF7" s="96" t="s">
        <v>540</v>
      </c>
      <c r="BG7" s="97" t="s">
        <v>663</v>
      </c>
      <c r="BH7" s="96" t="s">
        <v>540</v>
      </c>
      <c r="BI7" s="97" t="s">
        <v>663</v>
      </c>
      <c r="BJ7" s="96" t="s">
        <v>536</v>
      </c>
      <c r="BK7" s="97" t="s">
        <v>663</v>
      </c>
      <c r="BL7" s="96" t="s">
        <v>536</v>
      </c>
      <c r="BM7" s="97" t="s">
        <v>663</v>
      </c>
      <c r="BN7" s="96" t="s">
        <v>536</v>
      </c>
      <c r="BO7" s="97" t="s">
        <v>663</v>
      </c>
      <c r="BP7" s="96" t="s">
        <v>536</v>
      </c>
      <c r="BQ7" s="97" t="s">
        <v>663</v>
      </c>
      <c r="BR7" s="96" t="s">
        <v>536</v>
      </c>
      <c r="BS7" s="97" t="s">
        <v>663</v>
      </c>
      <c r="BT7" s="96" t="s">
        <v>536</v>
      </c>
      <c r="BU7" s="97" t="s">
        <v>663</v>
      </c>
      <c r="BV7" s="96" t="s">
        <v>536</v>
      </c>
      <c r="BW7" s="97" t="s">
        <v>663</v>
      </c>
      <c r="BX7" s="92"/>
      <c r="BY7" s="97" t="s">
        <v>663</v>
      </c>
      <c r="BZ7" s="96" t="s">
        <v>540</v>
      </c>
      <c r="CA7" s="97" t="s">
        <v>663</v>
      </c>
      <c r="CB7" s="92"/>
      <c r="CC7" s="97" t="s">
        <v>663</v>
      </c>
      <c r="CD7" s="96" t="s">
        <v>536</v>
      </c>
      <c r="CE7" s="97" t="s">
        <v>663</v>
      </c>
      <c r="CF7" s="96" t="s">
        <v>536</v>
      </c>
      <c r="CG7" s="97" t="s">
        <v>663</v>
      </c>
      <c r="CH7" s="96" t="s">
        <v>536</v>
      </c>
      <c r="CI7" s="97" t="s">
        <v>663</v>
      </c>
      <c r="CJ7" s="96" t="s">
        <v>536</v>
      </c>
      <c r="CK7" s="97" t="s">
        <v>663</v>
      </c>
      <c r="CL7" s="96" t="s">
        <v>536</v>
      </c>
      <c r="CM7" s="97" t="s">
        <v>663</v>
      </c>
      <c r="CN7" s="96" t="s">
        <v>536</v>
      </c>
      <c r="CO7" s="97" t="s">
        <v>663</v>
      </c>
      <c r="CP7" s="96" t="s">
        <v>536</v>
      </c>
      <c r="CQ7" s="97" t="s">
        <v>663</v>
      </c>
      <c r="CR7" s="96" t="s">
        <v>540</v>
      </c>
      <c r="CS7" s="97" t="s">
        <v>663</v>
      </c>
      <c r="CT7" s="92"/>
      <c r="CU7" s="97" t="s">
        <v>663</v>
      </c>
      <c r="CV7" s="96" t="s">
        <v>540</v>
      </c>
      <c r="CW7" s="97" t="s">
        <v>663</v>
      </c>
      <c r="CX7" s="96" t="s">
        <v>536</v>
      </c>
      <c r="CY7" s="97" t="s">
        <v>663</v>
      </c>
      <c r="CZ7" s="96" t="s">
        <v>536</v>
      </c>
      <c r="DA7" s="97" t="s">
        <v>663</v>
      </c>
      <c r="DB7" s="96" t="s">
        <v>540</v>
      </c>
      <c r="DC7" s="97" t="s">
        <v>663</v>
      </c>
      <c r="DD7" s="96" t="s">
        <v>536</v>
      </c>
      <c r="DE7" s="97" t="s">
        <v>663</v>
      </c>
      <c r="DF7" s="96" t="s">
        <v>536</v>
      </c>
      <c r="DG7" s="97" t="s">
        <v>663</v>
      </c>
      <c r="DH7" s="96" t="s">
        <v>540</v>
      </c>
      <c r="DI7" s="97" t="s">
        <v>663</v>
      </c>
      <c r="DJ7" s="96" t="s">
        <v>536</v>
      </c>
      <c r="DK7" s="97" t="s">
        <v>663</v>
      </c>
      <c r="DL7" s="96" t="s">
        <v>540</v>
      </c>
      <c r="DM7" s="97" t="s">
        <v>663</v>
      </c>
      <c r="DN7" s="96" t="s">
        <v>536</v>
      </c>
      <c r="DO7" s="97" t="s">
        <v>663</v>
      </c>
      <c r="DP7" s="96" t="s">
        <v>536</v>
      </c>
      <c r="DQ7" s="97" t="s">
        <v>663</v>
      </c>
      <c r="DR7" s="96" t="s">
        <v>540</v>
      </c>
      <c r="DS7" s="97" t="s">
        <v>663</v>
      </c>
      <c r="DT7" s="96" t="s">
        <v>536</v>
      </c>
    </row>
    <row r="8" spans="1:124" ht="28.8" x14ac:dyDescent="0.3">
      <c r="A8" s="97" t="s">
        <v>656</v>
      </c>
      <c r="B8" s="96" t="s">
        <v>540</v>
      </c>
      <c r="C8" s="97" t="s">
        <v>656</v>
      </c>
      <c r="D8" s="96" t="s">
        <v>540</v>
      </c>
      <c r="E8" s="97" t="s">
        <v>656</v>
      </c>
      <c r="F8" s="96" t="s">
        <v>540</v>
      </c>
      <c r="G8" s="97" t="s">
        <v>656</v>
      </c>
      <c r="H8" s="96" t="s">
        <v>540</v>
      </c>
      <c r="I8" s="97" t="s">
        <v>656</v>
      </c>
      <c r="J8" s="96" t="s">
        <v>540</v>
      </c>
      <c r="K8" s="97" t="s">
        <v>656</v>
      </c>
      <c r="L8" s="96" t="s">
        <v>540</v>
      </c>
      <c r="M8" s="97" t="s">
        <v>656</v>
      </c>
      <c r="N8" s="96" t="s">
        <v>540</v>
      </c>
      <c r="O8" s="97" t="s">
        <v>656</v>
      </c>
      <c r="P8" s="96" t="s">
        <v>540</v>
      </c>
      <c r="Q8" s="97" t="s">
        <v>656</v>
      </c>
      <c r="R8" s="96" t="s">
        <v>540</v>
      </c>
      <c r="S8" s="97" t="s">
        <v>656</v>
      </c>
      <c r="T8" s="96" t="s">
        <v>540</v>
      </c>
      <c r="U8" s="97" t="s">
        <v>656</v>
      </c>
      <c r="V8" s="96" t="s">
        <v>540</v>
      </c>
      <c r="W8" s="97" t="s">
        <v>656</v>
      </c>
      <c r="X8" s="96" t="s">
        <v>540</v>
      </c>
      <c r="Y8" s="97" t="s">
        <v>656</v>
      </c>
      <c r="Z8" s="96" t="s">
        <v>540</v>
      </c>
      <c r="AA8" s="97" t="s">
        <v>656</v>
      </c>
      <c r="AB8" s="96" t="s">
        <v>540</v>
      </c>
      <c r="AC8" s="97" t="s">
        <v>656</v>
      </c>
      <c r="AD8" s="96" t="s">
        <v>540</v>
      </c>
      <c r="AE8" s="97" t="s">
        <v>656</v>
      </c>
      <c r="AF8" s="96" t="s">
        <v>540</v>
      </c>
      <c r="AG8" s="97" t="s">
        <v>656</v>
      </c>
      <c r="AH8" s="96" t="s">
        <v>540</v>
      </c>
      <c r="AI8" s="97" t="s">
        <v>656</v>
      </c>
      <c r="AJ8" s="96" t="s">
        <v>536</v>
      </c>
      <c r="AK8" s="97" t="s">
        <v>656</v>
      </c>
      <c r="AL8" s="96" t="s">
        <v>540</v>
      </c>
      <c r="AM8" s="97" t="s">
        <v>656</v>
      </c>
      <c r="AN8" s="96" t="s">
        <v>540</v>
      </c>
      <c r="AO8" s="97" t="s">
        <v>656</v>
      </c>
      <c r="AP8" s="92"/>
      <c r="AQ8" s="97" t="s">
        <v>656</v>
      </c>
      <c r="AR8" s="96" t="s">
        <v>540</v>
      </c>
      <c r="AS8" s="97" t="s">
        <v>656</v>
      </c>
      <c r="AT8" s="92"/>
      <c r="AU8" s="97" t="s">
        <v>656</v>
      </c>
      <c r="AV8" s="96" t="s">
        <v>540</v>
      </c>
      <c r="AW8" s="97" t="s">
        <v>656</v>
      </c>
      <c r="AX8" s="96" t="s">
        <v>536</v>
      </c>
      <c r="AY8" s="97" t="s">
        <v>656</v>
      </c>
      <c r="AZ8" s="92"/>
      <c r="BA8" s="97" t="s">
        <v>656</v>
      </c>
      <c r="BB8" s="96" t="s">
        <v>540</v>
      </c>
      <c r="BC8" s="97" t="s">
        <v>656</v>
      </c>
      <c r="BD8" s="96" t="s">
        <v>540</v>
      </c>
      <c r="BE8" s="97" t="s">
        <v>656</v>
      </c>
      <c r="BF8" s="96" t="s">
        <v>540</v>
      </c>
      <c r="BG8" s="97" t="s">
        <v>656</v>
      </c>
      <c r="BH8" s="96" t="s">
        <v>540</v>
      </c>
      <c r="BI8" s="97" t="s">
        <v>656</v>
      </c>
      <c r="BJ8" s="96" t="s">
        <v>540</v>
      </c>
      <c r="BK8" s="97" t="s">
        <v>656</v>
      </c>
      <c r="BL8" s="96" t="s">
        <v>540</v>
      </c>
      <c r="BM8" s="97" t="s">
        <v>656</v>
      </c>
      <c r="BN8" s="96" t="s">
        <v>536</v>
      </c>
      <c r="BO8" s="97" t="s">
        <v>656</v>
      </c>
      <c r="BP8" s="96" t="s">
        <v>540</v>
      </c>
      <c r="BQ8" s="97" t="s">
        <v>656</v>
      </c>
      <c r="BR8" s="96" t="s">
        <v>540</v>
      </c>
      <c r="BS8" s="97" t="s">
        <v>656</v>
      </c>
      <c r="BT8" s="96" t="s">
        <v>540</v>
      </c>
      <c r="BU8" s="97" t="s">
        <v>656</v>
      </c>
      <c r="BV8" s="96" t="s">
        <v>540</v>
      </c>
      <c r="BW8" s="97" t="s">
        <v>656</v>
      </c>
      <c r="BX8" s="92"/>
      <c r="BY8" s="97" t="s">
        <v>656</v>
      </c>
      <c r="BZ8" s="96" t="s">
        <v>540</v>
      </c>
      <c r="CA8" s="97" t="s">
        <v>656</v>
      </c>
      <c r="CB8" s="92"/>
      <c r="CC8" s="97" t="s">
        <v>656</v>
      </c>
      <c r="CD8" s="96" t="s">
        <v>540</v>
      </c>
      <c r="CE8" s="97" t="s">
        <v>656</v>
      </c>
      <c r="CF8" s="96" t="s">
        <v>540</v>
      </c>
      <c r="CG8" s="97" t="s">
        <v>656</v>
      </c>
      <c r="CH8" s="96" t="s">
        <v>540</v>
      </c>
      <c r="CI8" s="97" t="s">
        <v>656</v>
      </c>
      <c r="CJ8" s="96" t="s">
        <v>540</v>
      </c>
      <c r="CK8" s="97" t="s">
        <v>656</v>
      </c>
      <c r="CL8" s="96" t="s">
        <v>540</v>
      </c>
      <c r="CM8" s="97" t="s">
        <v>656</v>
      </c>
      <c r="CN8" s="96" t="s">
        <v>536</v>
      </c>
      <c r="CO8" s="97" t="s">
        <v>656</v>
      </c>
      <c r="CP8" s="96" t="s">
        <v>540</v>
      </c>
      <c r="CQ8" s="97" t="s">
        <v>656</v>
      </c>
      <c r="CR8" s="96" t="s">
        <v>540</v>
      </c>
      <c r="CS8" s="97" t="s">
        <v>656</v>
      </c>
      <c r="CT8" s="92"/>
      <c r="CU8" s="97" t="s">
        <v>656</v>
      </c>
      <c r="CV8" s="96" t="s">
        <v>540</v>
      </c>
      <c r="CW8" s="97" t="s">
        <v>656</v>
      </c>
      <c r="CX8" s="96" t="s">
        <v>540</v>
      </c>
      <c r="CY8" s="97" t="s">
        <v>656</v>
      </c>
      <c r="CZ8" s="96" t="s">
        <v>540</v>
      </c>
      <c r="DA8" s="97" t="s">
        <v>656</v>
      </c>
      <c r="DB8" s="96" t="s">
        <v>536</v>
      </c>
      <c r="DC8" s="97" t="s">
        <v>656</v>
      </c>
      <c r="DD8" s="96" t="s">
        <v>540</v>
      </c>
      <c r="DE8" s="97" t="s">
        <v>656</v>
      </c>
      <c r="DF8" s="96" t="s">
        <v>540</v>
      </c>
      <c r="DG8" s="97" t="s">
        <v>656</v>
      </c>
      <c r="DH8" s="96" t="s">
        <v>540</v>
      </c>
      <c r="DI8" s="97" t="s">
        <v>656</v>
      </c>
      <c r="DJ8" s="96" t="s">
        <v>540</v>
      </c>
      <c r="DK8" s="97" t="s">
        <v>656</v>
      </c>
      <c r="DL8" s="96" t="s">
        <v>540</v>
      </c>
      <c r="DM8" s="97" t="s">
        <v>656</v>
      </c>
      <c r="DN8" s="96" t="s">
        <v>540</v>
      </c>
      <c r="DO8" s="97" t="s">
        <v>656</v>
      </c>
      <c r="DP8" s="96" t="s">
        <v>540</v>
      </c>
      <c r="DQ8" s="97" t="s">
        <v>656</v>
      </c>
      <c r="DR8" s="96" t="s">
        <v>540</v>
      </c>
      <c r="DS8" s="97" t="s">
        <v>656</v>
      </c>
      <c r="DT8" s="96" t="s">
        <v>540</v>
      </c>
    </row>
    <row r="9" spans="1:124" ht="57.6" x14ac:dyDescent="0.3">
      <c r="A9" s="97" t="s">
        <v>655</v>
      </c>
      <c r="B9" s="96" t="s">
        <v>536</v>
      </c>
      <c r="C9" s="97" t="s">
        <v>655</v>
      </c>
      <c r="D9" s="96" t="s">
        <v>540</v>
      </c>
      <c r="E9" s="97" t="s">
        <v>655</v>
      </c>
      <c r="F9" s="96" t="s">
        <v>540</v>
      </c>
      <c r="G9" s="97" t="s">
        <v>655</v>
      </c>
      <c r="H9" s="96" t="s">
        <v>536</v>
      </c>
      <c r="I9" s="97" t="s">
        <v>655</v>
      </c>
      <c r="J9" s="96" t="s">
        <v>540</v>
      </c>
      <c r="K9" s="97" t="s">
        <v>655</v>
      </c>
      <c r="L9" s="96" t="s">
        <v>536</v>
      </c>
      <c r="M9" s="97" t="s">
        <v>655</v>
      </c>
      <c r="N9" s="96" t="s">
        <v>536</v>
      </c>
      <c r="O9" s="97" t="s">
        <v>655</v>
      </c>
      <c r="P9" s="96" t="s">
        <v>536</v>
      </c>
      <c r="Q9" s="97" t="s">
        <v>655</v>
      </c>
      <c r="R9" s="96" t="s">
        <v>540</v>
      </c>
      <c r="S9" s="97" t="s">
        <v>655</v>
      </c>
      <c r="T9" s="96" t="s">
        <v>536</v>
      </c>
      <c r="U9" s="97" t="s">
        <v>655</v>
      </c>
      <c r="V9" s="96" t="s">
        <v>536</v>
      </c>
      <c r="W9" s="97" t="s">
        <v>655</v>
      </c>
      <c r="X9" s="96" t="s">
        <v>540</v>
      </c>
      <c r="Y9" s="97" t="s">
        <v>655</v>
      </c>
      <c r="Z9" s="96" t="s">
        <v>536</v>
      </c>
      <c r="AA9" s="97" t="s">
        <v>655</v>
      </c>
      <c r="AB9" s="96" t="s">
        <v>540</v>
      </c>
      <c r="AC9" s="97" t="s">
        <v>655</v>
      </c>
      <c r="AD9" s="96" t="s">
        <v>536</v>
      </c>
      <c r="AE9" s="97" t="s">
        <v>655</v>
      </c>
      <c r="AF9" s="96" t="s">
        <v>536</v>
      </c>
      <c r="AG9" s="97" t="s">
        <v>655</v>
      </c>
      <c r="AH9" s="96" t="s">
        <v>536</v>
      </c>
      <c r="AI9" s="97" t="s">
        <v>655</v>
      </c>
      <c r="AJ9" s="96" t="s">
        <v>536</v>
      </c>
      <c r="AK9" s="97" t="s">
        <v>655</v>
      </c>
      <c r="AL9" s="96" t="s">
        <v>536</v>
      </c>
      <c r="AM9" s="97" t="s">
        <v>655</v>
      </c>
      <c r="AN9" s="96" t="s">
        <v>540</v>
      </c>
      <c r="AO9" s="97" t="s">
        <v>655</v>
      </c>
      <c r="AP9" s="92"/>
      <c r="AQ9" s="97" t="s">
        <v>655</v>
      </c>
      <c r="AR9" s="96" t="s">
        <v>540</v>
      </c>
      <c r="AS9" s="97" t="s">
        <v>655</v>
      </c>
      <c r="AT9" s="92"/>
      <c r="AU9" s="97" t="s">
        <v>655</v>
      </c>
      <c r="AV9" s="96" t="s">
        <v>536</v>
      </c>
      <c r="AW9" s="97" t="s">
        <v>655</v>
      </c>
      <c r="AX9" s="96" t="s">
        <v>536</v>
      </c>
      <c r="AY9" s="97" t="s">
        <v>655</v>
      </c>
      <c r="AZ9" s="92"/>
      <c r="BA9" s="97" t="s">
        <v>655</v>
      </c>
      <c r="BB9" s="96" t="s">
        <v>540</v>
      </c>
      <c r="BC9" s="97" t="s">
        <v>655</v>
      </c>
      <c r="BD9" s="96" t="s">
        <v>536</v>
      </c>
      <c r="BE9" s="97" t="s">
        <v>655</v>
      </c>
      <c r="BF9" s="96" t="s">
        <v>536</v>
      </c>
      <c r="BG9" s="97" t="s">
        <v>655</v>
      </c>
      <c r="BH9" s="96" t="s">
        <v>536</v>
      </c>
      <c r="BI9" s="97" t="s">
        <v>655</v>
      </c>
      <c r="BJ9" s="96" t="s">
        <v>540</v>
      </c>
      <c r="BK9" s="97" t="s">
        <v>655</v>
      </c>
      <c r="BL9" s="96" t="s">
        <v>540</v>
      </c>
      <c r="BM9" s="97" t="s">
        <v>655</v>
      </c>
      <c r="BN9" s="96" t="s">
        <v>536</v>
      </c>
      <c r="BO9" s="97" t="s">
        <v>655</v>
      </c>
      <c r="BP9" s="96" t="s">
        <v>536</v>
      </c>
      <c r="BQ9" s="97" t="s">
        <v>655</v>
      </c>
      <c r="BR9" s="96" t="s">
        <v>536</v>
      </c>
      <c r="BS9" s="97" t="s">
        <v>655</v>
      </c>
      <c r="BT9" s="96" t="s">
        <v>536</v>
      </c>
      <c r="BU9" s="97" t="s">
        <v>655</v>
      </c>
      <c r="BV9" s="96" t="s">
        <v>536</v>
      </c>
      <c r="BW9" s="97" t="s">
        <v>655</v>
      </c>
      <c r="BX9" s="92"/>
      <c r="BY9" s="97" t="s">
        <v>655</v>
      </c>
      <c r="BZ9" s="96" t="s">
        <v>540</v>
      </c>
      <c r="CA9" s="97" t="s">
        <v>655</v>
      </c>
      <c r="CB9" s="92"/>
      <c r="CC9" s="97" t="s">
        <v>655</v>
      </c>
      <c r="CD9" s="96" t="s">
        <v>540</v>
      </c>
      <c r="CE9" s="97" t="s">
        <v>655</v>
      </c>
      <c r="CF9" s="96" t="s">
        <v>536</v>
      </c>
      <c r="CG9" s="97" t="s">
        <v>655</v>
      </c>
      <c r="CH9" s="96" t="s">
        <v>536</v>
      </c>
      <c r="CI9" s="97" t="s">
        <v>655</v>
      </c>
      <c r="CJ9" s="96" t="s">
        <v>536</v>
      </c>
      <c r="CK9" s="97" t="s">
        <v>655</v>
      </c>
      <c r="CL9" s="96" t="s">
        <v>540</v>
      </c>
      <c r="CM9" s="97" t="s">
        <v>655</v>
      </c>
      <c r="CN9" s="96" t="s">
        <v>536</v>
      </c>
      <c r="CO9" s="97" t="s">
        <v>655</v>
      </c>
      <c r="CP9" s="96" t="s">
        <v>540</v>
      </c>
      <c r="CQ9" s="97" t="s">
        <v>655</v>
      </c>
      <c r="CR9" s="96" t="s">
        <v>536</v>
      </c>
      <c r="CS9" s="97" t="s">
        <v>655</v>
      </c>
      <c r="CT9" s="92"/>
      <c r="CU9" s="97" t="s">
        <v>655</v>
      </c>
      <c r="CV9" s="96" t="s">
        <v>536</v>
      </c>
      <c r="CW9" s="97" t="s">
        <v>655</v>
      </c>
      <c r="CX9" s="96" t="s">
        <v>536</v>
      </c>
      <c r="CY9" s="97" t="s">
        <v>655</v>
      </c>
      <c r="CZ9" s="96" t="s">
        <v>540</v>
      </c>
      <c r="DA9" s="97" t="s">
        <v>655</v>
      </c>
      <c r="DB9" s="96" t="s">
        <v>540</v>
      </c>
      <c r="DC9" s="97" t="s">
        <v>655</v>
      </c>
      <c r="DD9" s="96" t="s">
        <v>536</v>
      </c>
      <c r="DE9" s="97" t="s">
        <v>655</v>
      </c>
      <c r="DF9" s="96" t="s">
        <v>540</v>
      </c>
      <c r="DG9" s="97" t="s">
        <v>655</v>
      </c>
      <c r="DH9" s="96" t="s">
        <v>536</v>
      </c>
      <c r="DI9" s="97" t="s">
        <v>655</v>
      </c>
      <c r="DJ9" s="96" t="s">
        <v>540</v>
      </c>
      <c r="DK9" s="97" t="s">
        <v>655</v>
      </c>
      <c r="DL9" s="96" t="s">
        <v>540</v>
      </c>
      <c r="DM9" s="97" t="s">
        <v>655</v>
      </c>
      <c r="DN9" s="96" t="s">
        <v>540</v>
      </c>
      <c r="DO9" s="97" t="s">
        <v>655</v>
      </c>
      <c r="DP9" s="96" t="s">
        <v>536</v>
      </c>
      <c r="DQ9" s="97" t="s">
        <v>655</v>
      </c>
      <c r="DR9" s="96" t="s">
        <v>536</v>
      </c>
      <c r="DS9" s="97" t="s">
        <v>655</v>
      </c>
      <c r="DT9" s="96" t="s">
        <v>536</v>
      </c>
    </row>
    <row r="10" spans="1:124" ht="43.2" x14ac:dyDescent="0.3">
      <c r="A10" s="97" t="s">
        <v>654</v>
      </c>
      <c r="B10" s="96" t="s">
        <v>536</v>
      </c>
      <c r="C10" s="97" t="s">
        <v>654</v>
      </c>
      <c r="D10" s="96" t="s">
        <v>536</v>
      </c>
      <c r="E10" s="97" t="s">
        <v>654</v>
      </c>
      <c r="F10" s="96" t="s">
        <v>536</v>
      </c>
      <c r="G10" s="97" t="s">
        <v>654</v>
      </c>
      <c r="H10" s="96" t="s">
        <v>536</v>
      </c>
      <c r="I10" s="97" t="s">
        <v>654</v>
      </c>
      <c r="J10" s="96" t="s">
        <v>536</v>
      </c>
      <c r="K10" s="97" t="s">
        <v>654</v>
      </c>
      <c r="L10" s="96" t="s">
        <v>540</v>
      </c>
      <c r="M10" s="97" t="s">
        <v>654</v>
      </c>
      <c r="N10" s="96" t="s">
        <v>536</v>
      </c>
      <c r="O10" s="97" t="s">
        <v>654</v>
      </c>
      <c r="P10" s="96" t="s">
        <v>536</v>
      </c>
      <c r="Q10" s="97" t="s">
        <v>654</v>
      </c>
      <c r="R10" s="96" t="s">
        <v>540</v>
      </c>
      <c r="S10" s="97" t="s">
        <v>654</v>
      </c>
      <c r="T10" s="96" t="s">
        <v>536</v>
      </c>
      <c r="U10" s="97" t="s">
        <v>654</v>
      </c>
      <c r="V10" s="96" t="s">
        <v>536</v>
      </c>
      <c r="W10" s="97" t="s">
        <v>654</v>
      </c>
      <c r="X10" s="96" t="s">
        <v>536</v>
      </c>
      <c r="Y10" s="97" t="s">
        <v>654</v>
      </c>
      <c r="Z10" s="96" t="s">
        <v>536</v>
      </c>
      <c r="AA10" s="97" t="s">
        <v>654</v>
      </c>
      <c r="AB10" s="96" t="s">
        <v>540</v>
      </c>
      <c r="AC10" s="97" t="s">
        <v>654</v>
      </c>
      <c r="AD10" s="96" t="s">
        <v>536</v>
      </c>
      <c r="AE10" s="97" t="s">
        <v>654</v>
      </c>
      <c r="AF10" s="96" t="s">
        <v>536</v>
      </c>
      <c r="AG10" s="97" t="s">
        <v>654</v>
      </c>
      <c r="AH10" s="96" t="s">
        <v>536</v>
      </c>
      <c r="AI10" s="97" t="s">
        <v>654</v>
      </c>
      <c r="AJ10" s="96" t="s">
        <v>536</v>
      </c>
      <c r="AK10" s="97" t="s">
        <v>654</v>
      </c>
      <c r="AL10" s="96" t="s">
        <v>536</v>
      </c>
      <c r="AM10" s="97" t="s">
        <v>654</v>
      </c>
      <c r="AN10" s="96" t="s">
        <v>536</v>
      </c>
      <c r="AO10" s="97" t="s">
        <v>654</v>
      </c>
      <c r="AP10" s="92"/>
      <c r="AQ10" s="97" t="s">
        <v>654</v>
      </c>
      <c r="AR10" s="96" t="s">
        <v>536</v>
      </c>
      <c r="AS10" s="97" t="s">
        <v>654</v>
      </c>
      <c r="AT10" s="92"/>
      <c r="AU10" s="97" t="s">
        <v>654</v>
      </c>
      <c r="AV10" s="96" t="s">
        <v>536</v>
      </c>
      <c r="AW10" s="97" t="s">
        <v>654</v>
      </c>
      <c r="AX10" s="96" t="s">
        <v>540</v>
      </c>
      <c r="AY10" s="97" t="s">
        <v>654</v>
      </c>
      <c r="AZ10" s="92"/>
      <c r="BA10" s="97" t="s">
        <v>654</v>
      </c>
      <c r="BB10" s="96" t="s">
        <v>536</v>
      </c>
      <c r="BC10" s="97" t="s">
        <v>654</v>
      </c>
      <c r="BD10" s="96" t="s">
        <v>536</v>
      </c>
      <c r="BE10" s="97" t="s">
        <v>654</v>
      </c>
      <c r="BF10" s="96" t="s">
        <v>540</v>
      </c>
      <c r="BG10" s="97" t="s">
        <v>654</v>
      </c>
      <c r="BH10" s="96" t="s">
        <v>536</v>
      </c>
      <c r="BI10" s="97" t="s">
        <v>654</v>
      </c>
      <c r="BJ10" s="96" t="s">
        <v>536</v>
      </c>
      <c r="BK10" s="97" t="s">
        <v>654</v>
      </c>
      <c r="BL10" s="96" t="s">
        <v>536</v>
      </c>
      <c r="BM10" s="97" t="s">
        <v>654</v>
      </c>
      <c r="BN10" s="96" t="s">
        <v>536</v>
      </c>
      <c r="BO10" s="97" t="s">
        <v>654</v>
      </c>
      <c r="BP10" s="96" t="s">
        <v>536</v>
      </c>
      <c r="BQ10" s="97" t="s">
        <v>654</v>
      </c>
      <c r="BR10" s="96" t="s">
        <v>536</v>
      </c>
      <c r="BS10" s="97" t="s">
        <v>654</v>
      </c>
      <c r="BT10" s="96" t="s">
        <v>536</v>
      </c>
      <c r="BU10" s="97" t="s">
        <v>654</v>
      </c>
      <c r="BV10" s="96" t="s">
        <v>536</v>
      </c>
      <c r="BW10" s="97" t="s">
        <v>654</v>
      </c>
      <c r="BX10" s="92"/>
      <c r="BY10" s="97" t="s">
        <v>654</v>
      </c>
      <c r="BZ10" s="96" t="s">
        <v>540</v>
      </c>
      <c r="CA10" s="97" t="s">
        <v>654</v>
      </c>
      <c r="CB10" s="92"/>
      <c r="CC10" s="97" t="s">
        <v>654</v>
      </c>
      <c r="CD10" s="96" t="s">
        <v>536</v>
      </c>
      <c r="CE10" s="97" t="s">
        <v>654</v>
      </c>
      <c r="CF10" s="96" t="s">
        <v>536</v>
      </c>
      <c r="CG10" s="97" t="s">
        <v>654</v>
      </c>
      <c r="CH10" s="96" t="s">
        <v>536</v>
      </c>
      <c r="CI10" s="97" t="s">
        <v>654</v>
      </c>
      <c r="CJ10" s="96" t="s">
        <v>536</v>
      </c>
      <c r="CK10" s="97" t="s">
        <v>654</v>
      </c>
      <c r="CL10" s="96" t="s">
        <v>536</v>
      </c>
      <c r="CM10" s="97" t="s">
        <v>654</v>
      </c>
      <c r="CN10" s="96" t="s">
        <v>540</v>
      </c>
      <c r="CO10" s="97" t="s">
        <v>654</v>
      </c>
      <c r="CP10" s="96" t="s">
        <v>536</v>
      </c>
      <c r="CQ10" s="97" t="s">
        <v>654</v>
      </c>
      <c r="CR10" s="96" t="s">
        <v>536</v>
      </c>
      <c r="CS10" s="97" t="s">
        <v>654</v>
      </c>
      <c r="CT10" s="92"/>
      <c r="CU10" s="97" t="s">
        <v>654</v>
      </c>
      <c r="CV10" s="96" t="s">
        <v>536</v>
      </c>
      <c r="CW10" s="97" t="s">
        <v>654</v>
      </c>
      <c r="CX10" s="96" t="s">
        <v>536</v>
      </c>
      <c r="CY10" s="97" t="s">
        <v>654</v>
      </c>
      <c r="CZ10" s="96" t="s">
        <v>536</v>
      </c>
      <c r="DA10" s="97" t="s">
        <v>654</v>
      </c>
      <c r="DB10" s="96" t="s">
        <v>540</v>
      </c>
      <c r="DC10" s="97" t="s">
        <v>654</v>
      </c>
      <c r="DD10" s="96" t="s">
        <v>536</v>
      </c>
      <c r="DE10" s="97" t="s">
        <v>654</v>
      </c>
      <c r="DF10" s="96" t="s">
        <v>540</v>
      </c>
      <c r="DG10" s="97" t="s">
        <v>654</v>
      </c>
      <c r="DH10" s="96" t="s">
        <v>536</v>
      </c>
      <c r="DI10" s="97" t="s">
        <v>654</v>
      </c>
      <c r="DJ10" s="96" t="s">
        <v>536</v>
      </c>
      <c r="DK10" s="97" t="s">
        <v>654</v>
      </c>
      <c r="DL10" s="96" t="s">
        <v>536</v>
      </c>
      <c r="DM10" s="97" t="s">
        <v>654</v>
      </c>
      <c r="DN10" s="96" t="s">
        <v>536</v>
      </c>
      <c r="DO10" s="97" t="s">
        <v>654</v>
      </c>
      <c r="DP10" s="96" t="s">
        <v>536</v>
      </c>
      <c r="DQ10" s="97" t="s">
        <v>654</v>
      </c>
      <c r="DR10" s="96" t="s">
        <v>536</v>
      </c>
      <c r="DS10" s="97" t="s">
        <v>654</v>
      </c>
      <c r="DT10" s="96" t="s">
        <v>536</v>
      </c>
    </row>
    <row r="11" spans="1:124" ht="28.8" x14ac:dyDescent="0.3">
      <c r="A11" s="97" t="s">
        <v>652</v>
      </c>
      <c r="B11" s="96" t="s">
        <v>536</v>
      </c>
      <c r="C11" s="97" t="s">
        <v>652</v>
      </c>
      <c r="D11" s="96" t="s">
        <v>536</v>
      </c>
      <c r="E11" s="97" t="s">
        <v>652</v>
      </c>
      <c r="F11" s="96" t="s">
        <v>536</v>
      </c>
      <c r="G11" s="97" t="s">
        <v>652</v>
      </c>
      <c r="H11" s="96" t="s">
        <v>536</v>
      </c>
      <c r="I11" s="97" t="s">
        <v>652</v>
      </c>
      <c r="J11" s="96" t="s">
        <v>536</v>
      </c>
      <c r="K11" s="97" t="s">
        <v>652</v>
      </c>
      <c r="L11" s="96" t="s">
        <v>536</v>
      </c>
      <c r="M11" s="97" t="s">
        <v>652</v>
      </c>
      <c r="N11" s="96" t="s">
        <v>536</v>
      </c>
      <c r="O11" s="97" t="s">
        <v>652</v>
      </c>
      <c r="P11" s="96" t="s">
        <v>536</v>
      </c>
      <c r="Q11" s="97" t="s">
        <v>652</v>
      </c>
      <c r="R11" s="96" t="s">
        <v>536</v>
      </c>
      <c r="S11" s="97" t="s">
        <v>652</v>
      </c>
      <c r="T11" s="96" t="s">
        <v>536</v>
      </c>
      <c r="U11" s="97" t="s">
        <v>652</v>
      </c>
      <c r="V11" s="96" t="s">
        <v>536</v>
      </c>
      <c r="W11" s="97" t="s">
        <v>652</v>
      </c>
      <c r="X11" s="96" t="s">
        <v>536</v>
      </c>
      <c r="Y11" s="97" t="s">
        <v>652</v>
      </c>
      <c r="Z11" s="96" t="s">
        <v>536</v>
      </c>
      <c r="AA11" s="97" t="s">
        <v>652</v>
      </c>
      <c r="AB11" s="96" t="s">
        <v>540</v>
      </c>
      <c r="AC11" s="97" t="s">
        <v>652</v>
      </c>
      <c r="AD11" s="96" t="s">
        <v>536</v>
      </c>
      <c r="AE11" s="97" t="s">
        <v>652</v>
      </c>
      <c r="AF11" s="96" t="s">
        <v>536</v>
      </c>
      <c r="AG11" s="97" t="s">
        <v>652</v>
      </c>
      <c r="AH11" s="96" t="s">
        <v>536</v>
      </c>
      <c r="AI11" s="97" t="s">
        <v>652</v>
      </c>
      <c r="AJ11" s="96" t="s">
        <v>536</v>
      </c>
      <c r="AK11" s="97" t="s">
        <v>652</v>
      </c>
      <c r="AL11" s="96" t="s">
        <v>536</v>
      </c>
      <c r="AM11" s="97" t="s">
        <v>652</v>
      </c>
      <c r="AN11" s="96" t="s">
        <v>536</v>
      </c>
      <c r="AO11" s="97" t="s">
        <v>652</v>
      </c>
      <c r="AP11" s="92"/>
      <c r="AQ11" s="97" t="s">
        <v>652</v>
      </c>
      <c r="AR11" s="96" t="s">
        <v>536</v>
      </c>
      <c r="AS11" s="97" t="s">
        <v>652</v>
      </c>
      <c r="AT11" s="92"/>
      <c r="AU11" s="97" t="s">
        <v>652</v>
      </c>
      <c r="AV11" s="96" t="s">
        <v>536</v>
      </c>
      <c r="AW11" s="97" t="s">
        <v>652</v>
      </c>
      <c r="AX11" s="96" t="s">
        <v>536</v>
      </c>
      <c r="AY11" s="97" t="s">
        <v>652</v>
      </c>
      <c r="AZ11" s="92"/>
      <c r="BA11" s="97" t="s">
        <v>652</v>
      </c>
      <c r="BB11" s="96" t="s">
        <v>536</v>
      </c>
      <c r="BC11" s="97" t="s">
        <v>652</v>
      </c>
      <c r="BD11" s="96" t="s">
        <v>536</v>
      </c>
      <c r="BE11" s="97" t="s">
        <v>652</v>
      </c>
      <c r="BF11" s="96" t="s">
        <v>536</v>
      </c>
      <c r="BG11" s="97" t="s">
        <v>652</v>
      </c>
      <c r="BH11" s="96" t="s">
        <v>536</v>
      </c>
      <c r="BI11" s="97" t="s">
        <v>652</v>
      </c>
      <c r="BJ11" s="96" t="s">
        <v>536</v>
      </c>
      <c r="BK11" s="97" t="s">
        <v>652</v>
      </c>
      <c r="BL11" s="96" t="s">
        <v>536</v>
      </c>
      <c r="BM11" s="97" t="s">
        <v>652</v>
      </c>
      <c r="BN11" s="96" t="s">
        <v>536</v>
      </c>
      <c r="BO11" s="97" t="s">
        <v>652</v>
      </c>
      <c r="BP11" s="96" t="s">
        <v>536</v>
      </c>
      <c r="BQ11" s="97" t="s">
        <v>652</v>
      </c>
      <c r="BR11" s="96" t="s">
        <v>536</v>
      </c>
      <c r="BS11" s="97" t="s">
        <v>652</v>
      </c>
      <c r="BT11" s="96" t="s">
        <v>536</v>
      </c>
      <c r="BU11" s="97" t="s">
        <v>652</v>
      </c>
      <c r="BV11" s="96" t="s">
        <v>536</v>
      </c>
      <c r="BW11" s="97" t="s">
        <v>652</v>
      </c>
      <c r="BX11" s="92"/>
      <c r="BY11" s="97" t="s">
        <v>652</v>
      </c>
      <c r="BZ11" s="96" t="s">
        <v>536</v>
      </c>
      <c r="CA11" s="97" t="s">
        <v>652</v>
      </c>
      <c r="CB11" s="92"/>
      <c r="CC11" s="97" t="s">
        <v>652</v>
      </c>
      <c r="CD11" s="96" t="s">
        <v>536</v>
      </c>
      <c r="CE11" s="97" t="s">
        <v>652</v>
      </c>
      <c r="CF11" s="96" t="s">
        <v>536</v>
      </c>
      <c r="CG11" s="97" t="s">
        <v>652</v>
      </c>
      <c r="CH11" s="96" t="s">
        <v>536</v>
      </c>
      <c r="CI11" s="97" t="s">
        <v>652</v>
      </c>
      <c r="CJ11" s="96" t="s">
        <v>536</v>
      </c>
      <c r="CK11" s="97" t="s">
        <v>652</v>
      </c>
      <c r="CL11" s="96" t="s">
        <v>536</v>
      </c>
      <c r="CM11" s="97" t="s">
        <v>652</v>
      </c>
      <c r="CN11" s="96" t="s">
        <v>536</v>
      </c>
      <c r="CO11" s="97" t="s">
        <v>652</v>
      </c>
      <c r="CP11" s="96" t="s">
        <v>536</v>
      </c>
      <c r="CQ11" s="97" t="s">
        <v>652</v>
      </c>
      <c r="CR11" s="96" t="s">
        <v>536</v>
      </c>
      <c r="CS11" s="97" t="s">
        <v>652</v>
      </c>
      <c r="CT11" s="92"/>
      <c r="CU11" s="97" t="s">
        <v>652</v>
      </c>
      <c r="CV11" s="96" t="s">
        <v>536</v>
      </c>
      <c r="CW11" s="97" t="s">
        <v>652</v>
      </c>
      <c r="CX11" s="96" t="s">
        <v>536</v>
      </c>
      <c r="CY11" s="97" t="s">
        <v>652</v>
      </c>
      <c r="CZ11" s="96" t="s">
        <v>536</v>
      </c>
      <c r="DA11" s="97" t="s">
        <v>652</v>
      </c>
      <c r="DB11" s="96" t="s">
        <v>536</v>
      </c>
      <c r="DC11" s="97" t="s">
        <v>652</v>
      </c>
      <c r="DD11" s="96" t="s">
        <v>536</v>
      </c>
      <c r="DE11" s="97" t="s">
        <v>652</v>
      </c>
      <c r="DF11" s="96" t="s">
        <v>536</v>
      </c>
      <c r="DG11" s="97" t="s">
        <v>652</v>
      </c>
      <c r="DH11" s="96" t="s">
        <v>536</v>
      </c>
      <c r="DI11" s="97" t="s">
        <v>652</v>
      </c>
      <c r="DJ11" s="96" t="s">
        <v>536</v>
      </c>
      <c r="DK11" s="97" t="s">
        <v>652</v>
      </c>
      <c r="DL11" s="96" t="s">
        <v>536</v>
      </c>
      <c r="DM11" s="97" t="s">
        <v>652</v>
      </c>
      <c r="DN11" s="96" t="s">
        <v>536</v>
      </c>
      <c r="DO11" s="97" t="s">
        <v>652</v>
      </c>
      <c r="DP11" s="96" t="s">
        <v>536</v>
      </c>
      <c r="DQ11" s="97" t="s">
        <v>652</v>
      </c>
      <c r="DR11" s="96" t="s">
        <v>536</v>
      </c>
      <c r="DS11" s="97" t="s">
        <v>652</v>
      </c>
      <c r="DT11" s="96" t="s">
        <v>536</v>
      </c>
    </row>
    <row r="12" spans="1:124" ht="28.8" x14ac:dyDescent="0.3">
      <c r="A12" s="97" t="s">
        <v>650</v>
      </c>
      <c r="B12" s="96" t="s">
        <v>649</v>
      </c>
      <c r="C12" s="97" t="s">
        <v>650</v>
      </c>
      <c r="D12" s="96" t="s">
        <v>649</v>
      </c>
      <c r="E12" s="97" t="s">
        <v>650</v>
      </c>
      <c r="F12" s="96" t="s">
        <v>649</v>
      </c>
      <c r="G12" s="97" t="s">
        <v>650</v>
      </c>
      <c r="H12" s="96" t="s">
        <v>649</v>
      </c>
      <c r="I12" s="97" t="s">
        <v>650</v>
      </c>
      <c r="J12" s="96" t="s">
        <v>649</v>
      </c>
      <c r="K12" s="97" t="s">
        <v>650</v>
      </c>
      <c r="L12" s="96" t="s">
        <v>649</v>
      </c>
      <c r="M12" s="97" t="s">
        <v>650</v>
      </c>
      <c r="N12" s="96" t="s">
        <v>649</v>
      </c>
      <c r="O12" s="97" t="s">
        <v>650</v>
      </c>
      <c r="P12" s="96" t="s">
        <v>649</v>
      </c>
      <c r="Q12" s="97" t="s">
        <v>650</v>
      </c>
      <c r="R12" s="96" t="s">
        <v>649</v>
      </c>
      <c r="S12" s="97" t="s">
        <v>650</v>
      </c>
      <c r="T12" s="96" t="s">
        <v>649</v>
      </c>
      <c r="U12" s="97" t="s">
        <v>650</v>
      </c>
      <c r="V12" s="96" t="s">
        <v>649</v>
      </c>
      <c r="W12" s="97" t="s">
        <v>650</v>
      </c>
      <c r="X12" s="96" t="s">
        <v>649</v>
      </c>
      <c r="Y12" s="97" t="s">
        <v>650</v>
      </c>
      <c r="Z12" s="96" t="s">
        <v>649</v>
      </c>
      <c r="AA12" s="97" t="s">
        <v>650</v>
      </c>
      <c r="AB12" s="96" t="s">
        <v>649</v>
      </c>
      <c r="AC12" s="97" t="s">
        <v>650</v>
      </c>
      <c r="AD12" s="96" t="s">
        <v>649</v>
      </c>
      <c r="AE12" s="97" t="s">
        <v>650</v>
      </c>
      <c r="AF12" s="96" t="s">
        <v>649</v>
      </c>
      <c r="AG12" s="97" t="s">
        <v>650</v>
      </c>
      <c r="AH12" s="96" t="s">
        <v>649</v>
      </c>
      <c r="AI12" s="97" t="s">
        <v>650</v>
      </c>
      <c r="AJ12" s="96" t="s">
        <v>649</v>
      </c>
      <c r="AK12" s="97" t="s">
        <v>650</v>
      </c>
      <c r="AL12" s="96" t="s">
        <v>649</v>
      </c>
      <c r="AM12" s="97" t="s">
        <v>650</v>
      </c>
      <c r="AN12" s="96" t="s">
        <v>649</v>
      </c>
      <c r="AO12" s="97" t="s">
        <v>650</v>
      </c>
      <c r="AP12" s="96" t="s">
        <v>649</v>
      </c>
      <c r="AQ12" s="97" t="s">
        <v>650</v>
      </c>
      <c r="AR12" s="96" t="s">
        <v>649</v>
      </c>
      <c r="AS12" s="97" t="s">
        <v>650</v>
      </c>
      <c r="AT12" s="96" t="s">
        <v>651</v>
      </c>
      <c r="AU12" s="97" t="s">
        <v>650</v>
      </c>
      <c r="AV12" s="96" t="s">
        <v>649</v>
      </c>
      <c r="AW12" s="97" t="s">
        <v>650</v>
      </c>
      <c r="AX12" s="96" t="s">
        <v>649</v>
      </c>
      <c r="AY12" s="97" t="s">
        <v>650</v>
      </c>
      <c r="AZ12" s="96" t="s">
        <v>649</v>
      </c>
      <c r="BA12" s="97" t="s">
        <v>650</v>
      </c>
      <c r="BB12" s="96" t="s">
        <v>649</v>
      </c>
      <c r="BC12" s="97" t="s">
        <v>650</v>
      </c>
      <c r="BD12" s="96" t="s">
        <v>649</v>
      </c>
      <c r="BE12" s="97" t="s">
        <v>650</v>
      </c>
      <c r="BF12" s="96" t="s">
        <v>651</v>
      </c>
      <c r="BG12" s="97" t="s">
        <v>650</v>
      </c>
      <c r="BH12" s="96" t="s">
        <v>649</v>
      </c>
      <c r="BI12" s="97" t="s">
        <v>650</v>
      </c>
      <c r="BJ12" s="96" t="s">
        <v>649</v>
      </c>
      <c r="BK12" s="97" t="s">
        <v>650</v>
      </c>
      <c r="BL12" s="96" t="s">
        <v>649</v>
      </c>
      <c r="BM12" s="97" t="s">
        <v>650</v>
      </c>
      <c r="BN12" s="96" t="s">
        <v>649</v>
      </c>
      <c r="BO12" s="97" t="s">
        <v>650</v>
      </c>
      <c r="BP12" s="96" t="s">
        <v>649</v>
      </c>
      <c r="BQ12" s="97" t="s">
        <v>650</v>
      </c>
      <c r="BR12" s="96" t="s">
        <v>649</v>
      </c>
      <c r="BS12" s="97" t="s">
        <v>650</v>
      </c>
      <c r="BT12" s="96" t="s">
        <v>649</v>
      </c>
      <c r="BU12" s="97" t="s">
        <v>650</v>
      </c>
      <c r="BV12" s="96" t="s">
        <v>649</v>
      </c>
      <c r="BW12" s="97" t="s">
        <v>650</v>
      </c>
      <c r="BX12" s="96" t="s">
        <v>649</v>
      </c>
      <c r="BY12" s="97" t="s">
        <v>650</v>
      </c>
      <c r="BZ12" s="96" t="s">
        <v>649</v>
      </c>
      <c r="CA12" s="97" t="s">
        <v>650</v>
      </c>
      <c r="CB12" s="96" t="s">
        <v>649</v>
      </c>
      <c r="CC12" s="97" t="s">
        <v>650</v>
      </c>
      <c r="CD12" s="96" t="s">
        <v>649</v>
      </c>
      <c r="CE12" s="97" t="s">
        <v>650</v>
      </c>
      <c r="CF12" s="96" t="s">
        <v>649</v>
      </c>
      <c r="CG12" s="97" t="s">
        <v>650</v>
      </c>
      <c r="CH12" s="96" t="s">
        <v>649</v>
      </c>
      <c r="CI12" s="97" t="s">
        <v>650</v>
      </c>
      <c r="CJ12" s="96" t="s">
        <v>649</v>
      </c>
      <c r="CK12" s="97" t="s">
        <v>650</v>
      </c>
      <c r="CL12" s="96" t="s">
        <v>649</v>
      </c>
      <c r="CM12" s="97" t="s">
        <v>650</v>
      </c>
      <c r="CN12" s="96" t="s">
        <v>649</v>
      </c>
      <c r="CO12" s="97" t="s">
        <v>650</v>
      </c>
      <c r="CP12" s="96" t="s">
        <v>649</v>
      </c>
      <c r="CQ12" s="97" t="s">
        <v>650</v>
      </c>
      <c r="CR12" s="96" t="s">
        <v>649</v>
      </c>
      <c r="CS12" s="97" t="s">
        <v>650</v>
      </c>
      <c r="CT12" s="96" t="s">
        <v>649</v>
      </c>
      <c r="CU12" s="97" t="s">
        <v>650</v>
      </c>
      <c r="CV12" s="96" t="s">
        <v>649</v>
      </c>
      <c r="CW12" s="97" t="s">
        <v>650</v>
      </c>
      <c r="CX12" s="96" t="s">
        <v>649</v>
      </c>
      <c r="CY12" s="97" t="s">
        <v>650</v>
      </c>
      <c r="CZ12" s="96" t="s">
        <v>649</v>
      </c>
      <c r="DA12" s="97" t="s">
        <v>650</v>
      </c>
      <c r="DB12" s="96" t="s">
        <v>649</v>
      </c>
      <c r="DC12" s="97" t="s">
        <v>650</v>
      </c>
      <c r="DD12" s="96" t="s">
        <v>649</v>
      </c>
      <c r="DE12" s="97" t="s">
        <v>650</v>
      </c>
      <c r="DF12" s="96" t="s">
        <v>649</v>
      </c>
      <c r="DG12" s="97" t="s">
        <v>650</v>
      </c>
      <c r="DH12" s="96" t="s">
        <v>649</v>
      </c>
      <c r="DI12" s="97" t="s">
        <v>650</v>
      </c>
      <c r="DJ12" s="96" t="s">
        <v>651</v>
      </c>
      <c r="DK12" s="97" t="s">
        <v>650</v>
      </c>
      <c r="DL12" s="96" t="s">
        <v>649</v>
      </c>
      <c r="DM12" s="97" t="s">
        <v>650</v>
      </c>
      <c r="DN12" s="96" t="s">
        <v>649</v>
      </c>
      <c r="DO12" s="97" t="s">
        <v>650</v>
      </c>
      <c r="DP12" s="96" t="s">
        <v>649</v>
      </c>
      <c r="DQ12" s="97" t="s">
        <v>650</v>
      </c>
      <c r="DR12" s="96" t="s">
        <v>649</v>
      </c>
      <c r="DS12" s="97" t="s">
        <v>650</v>
      </c>
      <c r="DT12" s="96" t="s">
        <v>649</v>
      </c>
    </row>
    <row r="13" spans="1:124" ht="28.8" x14ac:dyDescent="0.3">
      <c r="A13" s="97" t="s">
        <v>645</v>
      </c>
      <c r="B13" s="96">
        <v>2001</v>
      </c>
      <c r="C13" s="97" t="s">
        <v>645</v>
      </c>
      <c r="D13" s="96" t="s">
        <v>536</v>
      </c>
      <c r="E13" s="97" t="s">
        <v>645</v>
      </c>
      <c r="F13" s="96">
        <v>1919</v>
      </c>
      <c r="G13" s="97" t="s">
        <v>645</v>
      </c>
      <c r="H13" s="96"/>
      <c r="I13" s="97" t="s">
        <v>645</v>
      </c>
      <c r="J13" s="96">
        <v>1963</v>
      </c>
      <c r="K13" s="97" t="s">
        <v>645</v>
      </c>
      <c r="L13" s="96"/>
      <c r="M13" s="97" t="s">
        <v>645</v>
      </c>
      <c r="N13" s="96"/>
      <c r="O13" s="97" t="s">
        <v>645</v>
      </c>
      <c r="P13" s="96">
        <v>1994</v>
      </c>
      <c r="Q13" s="97" t="s">
        <v>645</v>
      </c>
      <c r="R13" s="96">
        <v>1867</v>
      </c>
      <c r="S13" s="97" t="s">
        <v>645</v>
      </c>
      <c r="T13" s="96"/>
      <c r="U13" s="97" t="s">
        <v>645</v>
      </c>
      <c r="V13" s="96"/>
      <c r="W13" s="97" t="s">
        <v>645</v>
      </c>
      <c r="X13" s="96"/>
      <c r="Y13" s="97" t="s">
        <v>645</v>
      </c>
      <c r="Z13" s="96"/>
      <c r="AA13" s="97" t="s">
        <v>645</v>
      </c>
      <c r="AB13" s="96">
        <v>1971</v>
      </c>
      <c r="AC13" s="97" t="s">
        <v>645</v>
      </c>
      <c r="AD13" s="96"/>
      <c r="AE13" s="97" t="s">
        <v>645</v>
      </c>
      <c r="AF13" s="96"/>
      <c r="AG13" s="97" t="s">
        <v>645</v>
      </c>
      <c r="AH13" s="96"/>
      <c r="AI13" s="97" t="s">
        <v>645</v>
      </c>
      <c r="AJ13" s="96"/>
      <c r="AK13" s="97" t="s">
        <v>645</v>
      </c>
      <c r="AL13" s="96"/>
      <c r="AM13" s="97" t="s">
        <v>645</v>
      </c>
      <c r="AN13" s="96"/>
      <c r="AO13" s="97" t="s">
        <v>645</v>
      </c>
      <c r="AP13" s="96">
        <v>1996</v>
      </c>
      <c r="AQ13" s="97" t="s">
        <v>645</v>
      </c>
      <c r="AR13" s="96"/>
      <c r="AS13" s="97" t="s">
        <v>645</v>
      </c>
      <c r="AT13" s="96"/>
      <c r="AU13" s="97" t="s">
        <v>645</v>
      </c>
      <c r="AV13" s="96">
        <v>2005</v>
      </c>
      <c r="AW13" s="97" t="s">
        <v>645</v>
      </c>
      <c r="AX13" s="96"/>
      <c r="AY13" s="97" t="s">
        <v>645</v>
      </c>
      <c r="AZ13" s="96">
        <v>2003</v>
      </c>
      <c r="BA13" s="97" t="s">
        <v>645</v>
      </c>
      <c r="BB13" s="96">
        <v>1979</v>
      </c>
      <c r="BC13" s="97" t="s">
        <v>645</v>
      </c>
      <c r="BD13" s="96"/>
      <c r="BE13" s="97" t="s">
        <v>645</v>
      </c>
      <c r="BF13" s="96">
        <v>1985</v>
      </c>
      <c r="BG13" s="97" t="s">
        <v>645</v>
      </c>
      <c r="BH13" s="96"/>
      <c r="BI13" s="97" t="s">
        <v>645</v>
      </c>
      <c r="BJ13" s="96"/>
      <c r="BK13" s="97" t="s">
        <v>645</v>
      </c>
      <c r="BL13" s="96"/>
      <c r="BM13" s="97" t="s">
        <v>645</v>
      </c>
      <c r="BN13" s="96"/>
      <c r="BO13" s="97" t="s">
        <v>645</v>
      </c>
      <c r="BP13" s="96"/>
      <c r="BQ13" s="97" t="s">
        <v>645</v>
      </c>
      <c r="BR13" s="96"/>
      <c r="BS13" s="97" t="s">
        <v>645</v>
      </c>
      <c r="BT13" s="96"/>
      <c r="BU13" s="97" t="s">
        <v>645</v>
      </c>
      <c r="BV13" s="96"/>
      <c r="BW13" s="97" t="s">
        <v>645</v>
      </c>
      <c r="BX13" s="96">
        <v>2003</v>
      </c>
      <c r="BY13" s="97" t="s">
        <v>645</v>
      </c>
      <c r="BZ13" s="96">
        <v>1986</v>
      </c>
      <c r="CA13" s="97" t="s">
        <v>645</v>
      </c>
      <c r="CB13" s="96"/>
      <c r="CC13" s="97" t="s">
        <v>645</v>
      </c>
      <c r="CD13" s="96">
        <v>2006</v>
      </c>
      <c r="CE13" s="97" t="s">
        <v>645</v>
      </c>
      <c r="CF13" s="96"/>
      <c r="CG13" s="97" t="s">
        <v>645</v>
      </c>
      <c r="CH13" s="96"/>
      <c r="CI13" s="97" t="s">
        <v>645</v>
      </c>
      <c r="CJ13" s="96"/>
      <c r="CK13" s="97" t="s">
        <v>645</v>
      </c>
      <c r="CL13" s="96">
        <v>1992</v>
      </c>
      <c r="CM13" s="97" t="s">
        <v>645</v>
      </c>
      <c r="CN13" s="96"/>
      <c r="CO13" s="97" t="s">
        <v>645</v>
      </c>
      <c r="CP13" s="96">
        <v>2004</v>
      </c>
      <c r="CQ13" s="97" t="s">
        <v>645</v>
      </c>
      <c r="CR13" s="96"/>
      <c r="CS13" s="97" t="s">
        <v>645</v>
      </c>
      <c r="CT13" s="96">
        <v>1976</v>
      </c>
      <c r="CU13" s="97" t="s">
        <v>645</v>
      </c>
      <c r="CV13" s="96"/>
      <c r="CW13" s="97" t="s">
        <v>645</v>
      </c>
      <c r="CX13" s="96">
        <v>2001</v>
      </c>
      <c r="CY13" s="97" t="s">
        <v>645</v>
      </c>
      <c r="CZ13" s="96"/>
      <c r="DA13" s="97" t="s">
        <v>645</v>
      </c>
      <c r="DB13" s="96">
        <v>1997</v>
      </c>
      <c r="DC13" s="97" t="s">
        <v>645</v>
      </c>
      <c r="DD13" s="96"/>
      <c r="DE13" s="97" t="s">
        <v>645</v>
      </c>
      <c r="DF13" s="96"/>
      <c r="DG13" s="97" t="s">
        <v>645</v>
      </c>
      <c r="DH13" s="96"/>
      <c r="DI13" s="97" t="s">
        <v>645</v>
      </c>
      <c r="DJ13" s="96">
        <v>1989</v>
      </c>
      <c r="DK13" s="97" t="s">
        <v>645</v>
      </c>
      <c r="DL13" s="96"/>
      <c r="DM13" s="97" t="s">
        <v>645</v>
      </c>
      <c r="DN13" s="96"/>
      <c r="DO13" s="97" t="s">
        <v>645</v>
      </c>
      <c r="DP13" s="96"/>
      <c r="DQ13" s="97" t="s">
        <v>645</v>
      </c>
      <c r="DR13" s="96"/>
      <c r="DS13" s="97" t="s">
        <v>645</v>
      </c>
      <c r="DT13" s="96"/>
    </row>
    <row r="14" spans="1:124" ht="115.2" x14ac:dyDescent="0.3">
      <c r="A14" s="97" t="s">
        <v>639</v>
      </c>
      <c r="B14" s="96" t="s">
        <v>30</v>
      </c>
      <c r="C14" s="97" t="s">
        <v>639</v>
      </c>
      <c r="D14" s="96"/>
      <c r="E14" s="97" t="s">
        <v>639</v>
      </c>
      <c r="F14" s="96" t="s">
        <v>638</v>
      </c>
      <c r="G14" s="97" t="s">
        <v>639</v>
      </c>
      <c r="H14" s="96"/>
      <c r="I14" s="97" t="s">
        <v>639</v>
      </c>
      <c r="J14" s="96" t="s">
        <v>638</v>
      </c>
      <c r="K14" s="97" t="s">
        <v>639</v>
      </c>
      <c r="L14" s="96"/>
      <c r="M14" s="97" t="s">
        <v>639</v>
      </c>
      <c r="N14" s="96" t="s">
        <v>30</v>
      </c>
      <c r="O14" s="97" t="s">
        <v>639</v>
      </c>
      <c r="P14" s="96" t="s">
        <v>638</v>
      </c>
      <c r="Q14" s="97" t="s">
        <v>639</v>
      </c>
      <c r="R14" s="96" t="s">
        <v>644</v>
      </c>
      <c r="S14" s="97" t="s">
        <v>639</v>
      </c>
      <c r="T14" s="96"/>
      <c r="U14" s="97" t="s">
        <v>639</v>
      </c>
      <c r="V14" s="96"/>
      <c r="W14" s="97" t="s">
        <v>639</v>
      </c>
      <c r="X14" s="96" t="s">
        <v>653</v>
      </c>
      <c r="Y14" s="97" t="s">
        <v>639</v>
      </c>
      <c r="Z14" s="96"/>
      <c r="AA14" s="97" t="s">
        <v>639</v>
      </c>
      <c r="AB14" s="96" t="s">
        <v>643</v>
      </c>
      <c r="AC14" s="97" t="s">
        <v>639</v>
      </c>
      <c r="AD14" s="96"/>
      <c r="AE14" s="97" t="s">
        <v>639</v>
      </c>
      <c r="AF14" s="96"/>
      <c r="AG14" s="97" t="s">
        <v>639</v>
      </c>
      <c r="AH14" s="96"/>
      <c r="AI14" s="97" t="s">
        <v>639</v>
      </c>
      <c r="AJ14" s="96"/>
      <c r="AK14" s="97" t="s">
        <v>639</v>
      </c>
      <c r="AL14" s="96" t="s">
        <v>30</v>
      </c>
      <c r="AM14" s="97" t="s">
        <v>639</v>
      </c>
      <c r="AN14" s="96" t="s">
        <v>30</v>
      </c>
      <c r="AO14" s="97" t="s">
        <v>639</v>
      </c>
      <c r="AP14" s="96" t="s">
        <v>638</v>
      </c>
      <c r="AQ14" s="97" t="s">
        <v>639</v>
      </c>
      <c r="AR14" s="96" t="s">
        <v>30</v>
      </c>
      <c r="AS14" s="97" t="s">
        <v>639</v>
      </c>
      <c r="AT14" s="96" t="s">
        <v>638</v>
      </c>
      <c r="AU14" s="97" t="s">
        <v>639</v>
      </c>
      <c r="AV14" s="96" t="s">
        <v>30</v>
      </c>
      <c r="AW14" s="97" t="s">
        <v>639</v>
      </c>
      <c r="AX14" s="96"/>
      <c r="AY14" s="97" t="s">
        <v>639</v>
      </c>
      <c r="AZ14" s="96" t="s">
        <v>30</v>
      </c>
      <c r="BA14" s="97" t="s">
        <v>639</v>
      </c>
      <c r="BB14" s="96" t="s">
        <v>641</v>
      </c>
      <c r="BC14" s="97" t="s">
        <v>639</v>
      </c>
      <c r="BD14" s="96"/>
      <c r="BE14" s="97" t="s">
        <v>639</v>
      </c>
      <c r="BF14" s="96" t="s">
        <v>640</v>
      </c>
      <c r="BG14" s="97" t="s">
        <v>639</v>
      </c>
      <c r="BH14" s="96"/>
      <c r="BI14" s="97" t="s">
        <v>639</v>
      </c>
      <c r="BJ14" s="96" t="s">
        <v>638</v>
      </c>
      <c r="BK14" s="97" t="s">
        <v>639</v>
      </c>
      <c r="BL14" s="96"/>
      <c r="BM14" s="97" t="s">
        <v>639</v>
      </c>
      <c r="BN14" s="96"/>
      <c r="BO14" s="97" t="s">
        <v>639</v>
      </c>
      <c r="BP14" s="96" t="s">
        <v>30</v>
      </c>
      <c r="BQ14" s="97" t="s">
        <v>639</v>
      </c>
      <c r="BR14" s="96"/>
      <c r="BS14" s="97" t="s">
        <v>639</v>
      </c>
      <c r="BT14" s="96"/>
      <c r="BU14" s="97" t="s">
        <v>639</v>
      </c>
      <c r="BV14" s="96"/>
      <c r="BW14" s="97" t="s">
        <v>639</v>
      </c>
      <c r="BX14" s="96" t="s">
        <v>638</v>
      </c>
      <c r="BY14" s="97" t="s">
        <v>639</v>
      </c>
      <c r="BZ14" s="96" t="s">
        <v>640</v>
      </c>
      <c r="CA14" s="97" t="s">
        <v>639</v>
      </c>
      <c r="CB14" s="96" t="s">
        <v>30</v>
      </c>
      <c r="CC14" s="97" t="s">
        <v>639</v>
      </c>
      <c r="CD14" s="96" t="s">
        <v>30</v>
      </c>
      <c r="CE14" s="97" t="s">
        <v>639</v>
      </c>
      <c r="CF14" s="96" t="s">
        <v>647</v>
      </c>
      <c r="CG14" s="97" t="s">
        <v>639</v>
      </c>
      <c r="CH14" s="96"/>
      <c r="CI14" s="97" t="s">
        <v>639</v>
      </c>
      <c r="CJ14" s="96"/>
      <c r="CK14" s="97" t="s">
        <v>639</v>
      </c>
      <c r="CL14" s="96" t="s">
        <v>638</v>
      </c>
      <c r="CM14" s="97" t="s">
        <v>639</v>
      </c>
      <c r="CN14" s="96"/>
      <c r="CO14" s="97" t="s">
        <v>639</v>
      </c>
      <c r="CP14" s="96" t="s">
        <v>638</v>
      </c>
      <c r="CQ14" s="97" t="s">
        <v>639</v>
      </c>
      <c r="CR14" s="96" t="s">
        <v>646</v>
      </c>
      <c r="CS14" s="97" t="s">
        <v>639</v>
      </c>
      <c r="CT14" s="96" t="s">
        <v>662</v>
      </c>
      <c r="CU14" s="97" t="s">
        <v>639</v>
      </c>
      <c r="CV14" s="96"/>
      <c r="CW14" s="97" t="s">
        <v>639</v>
      </c>
      <c r="CX14" s="96" t="s">
        <v>30</v>
      </c>
      <c r="CY14" s="97" t="s">
        <v>639</v>
      </c>
      <c r="CZ14" s="96"/>
      <c r="DA14" s="97" t="s">
        <v>639</v>
      </c>
      <c r="DB14" s="96" t="s">
        <v>640</v>
      </c>
      <c r="DC14" s="97" t="s">
        <v>639</v>
      </c>
      <c r="DD14" s="96"/>
      <c r="DE14" s="97" t="s">
        <v>639</v>
      </c>
      <c r="DF14" s="96"/>
      <c r="DG14" s="97" t="s">
        <v>639</v>
      </c>
      <c r="DH14" s="96"/>
      <c r="DI14" s="97" t="s">
        <v>639</v>
      </c>
      <c r="DJ14" s="96" t="s">
        <v>638</v>
      </c>
      <c r="DK14" s="97" t="s">
        <v>639</v>
      </c>
      <c r="DL14" s="96"/>
      <c r="DM14" s="97" t="s">
        <v>639</v>
      </c>
      <c r="DN14" s="96"/>
      <c r="DO14" s="97" t="s">
        <v>639</v>
      </c>
      <c r="DP14" s="96"/>
      <c r="DQ14" s="97" t="s">
        <v>639</v>
      </c>
      <c r="DR14" s="96"/>
      <c r="DS14" s="97" t="s">
        <v>639</v>
      </c>
      <c r="DT14" s="96"/>
    </row>
    <row r="15" spans="1:124" ht="43.2" x14ac:dyDescent="0.3">
      <c r="A15" s="97" t="s">
        <v>620</v>
      </c>
      <c r="B15" s="96" t="s">
        <v>627</v>
      </c>
      <c r="C15" s="97" t="s">
        <v>620</v>
      </c>
      <c r="D15" s="96"/>
      <c r="E15" s="97" t="s">
        <v>620</v>
      </c>
      <c r="F15" s="96" t="s">
        <v>619</v>
      </c>
      <c r="G15" s="97" t="s">
        <v>620</v>
      </c>
      <c r="H15" s="96"/>
      <c r="I15" s="97" t="s">
        <v>620</v>
      </c>
      <c r="J15" s="96" t="s">
        <v>619</v>
      </c>
      <c r="K15" s="97" t="s">
        <v>620</v>
      </c>
      <c r="L15" s="96"/>
      <c r="M15" s="97" t="s">
        <v>620</v>
      </c>
      <c r="N15" s="96" t="s">
        <v>627</v>
      </c>
      <c r="O15" s="97" t="s">
        <v>620</v>
      </c>
      <c r="P15" s="96" t="s">
        <v>627</v>
      </c>
      <c r="Q15" s="97" t="s">
        <v>620</v>
      </c>
      <c r="R15" s="96" t="s">
        <v>623</v>
      </c>
      <c r="S15" s="97" t="s">
        <v>620</v>
      </c>
      <c r="T15" s="96"/>
      <c r="U15" s="97" t="s">
        <v>620</v>
      </c>
      <c r="V15" s="96"/>
      <c r="W15" s="97" t="s">
        <v>620</v>
      </c>
      <c r="X15" s="96" t="s">
        <v>619</v>
      </c>
      <c r="Y15" s="97" t="s">
        <v>620</v>
      </c>
      <c r="Z15" s="96"/>
      <c r="AA15" s="97" t="s">
        <v>620</v>
      </c>
      <c r="AB15" s="96" t="s">
        <v>623</v>
      </c>
      <c r="AC15" s="97" t="s">
        <v>620</v>
      </c>
      <c r="AD15" s="96"/>
      <c r="AE15" s="97" t="s">
        <v>620</v>
      </c>
      <c r="AF15" s="96"/>
      <c r="AG15" s="97" t="s">
        <v>620</v>
      </c>
      <c r="AH15" s="96"/>
      <c r="AI15" s="97" t="s">
        <v>620</v>
      </c>
      <c r="AJ15" s="96"/>
      <c r="AK15" s="97" t="s">
        <v>620</v>
      </c>
      <c r="AL15" s="96" t="s">
        <v>627</v>
      </c>
      <c r="AM15" s="97" t="s">
        <v>620</v>
      </c>
      <c r="AN15" s="96" t="s">
        <v>619</v>
      </c>
      <c r="AO15" s="97" t="s">
        <v>620</v>
      </c>
      <c r="AP15" s="96" t="s">
        <v>619</v>
      </c>
      <c r="AQ15" s="97" t="s">
        <v>620</v>
      </c>
      <c r="AR15" s="96" t="s">
        <v>627</v>
      </c>
      <c r="AS15" s="97" t="s">
        <v>620</v>
      </c>
      <c r="AT15" s="96" t="s">
        <v>619</v>
      </c>
      <c r="AU15" s="97" t="s">
        <v>620</v>
      </c>
      <c r="AV15" s="96" t="s">
        <v>627</v>
      </c>
      <c r="AW15" s="97" t="s">
        <v>620</v>
      </c>
      <c r="AX15" s="96"/>
      <c r="AY15" s="97" t="s">
        <v>620</v>
      </c>
      <c r="AZ15" s="96" t="s">
        <v>627</v>
      </c>
      <c r="BA15" s="97" t="s">
        <v>620</v>
      </c>
      <c r="BB15" s="96" t="s">
        <v>619</v>
      </c>
      <c r="BC15" s="97" t="s">
        <v>620</v>
      </c>
      <c r="BD15" s="96"/>
      <c r="BE15" s="97" t="s">
        <v>620</v>
      </c>
      <c r="BF15" s="96" t="s">
        <v>624</v>
      </c>
      <c r="BG15" s="97" t="s">
        <v>620</v>
      </c>
      <c r="BH15" s="96"/>
      <c r="BI15" s="97" t="s">
        <v>620</v>
      </c>
      <c r="BJ15" s="96" t="s">
        <v>619</v>
      </c>
      <c r="BK15" s="97" t="s">
        <v>620</v>
      </c>
      <c r="BL15" s="96"/>
      <c r="BM15" s="97" t="s">
        <v>620</v>
      </c>
      <c r="BN15" s="96"/>
      <c r="BO15" s="97" t="s">
        <v>620</v>
      </c>
      <c r="BP15" s="96" t="s">
        <v>627</v>
      </c>
      <c r="BQ15" s="97" t="s">
        <v>620</v>
      </c>
      <c r="BR15" s="96"/>
      <c r="BS15" s="97" t="s">
        <v>620</v>
      </c>
      <c r="BT15" s="96"/>
      <c r="BU15" s="97" t="s">
        <v>620</v>
      </c>
      <c r="BV15" s="96"/>
      <c r="BW15" s="97" t="s">
        <v>620</v>
      </c>
      <c r="BX15" s="96" t="s">
        <v>619</v>
      </c>
      <c r="BY15" s="97" t="s">
        <v>620</v>
      </c>
      <c r="BZ15" s="96" t="s">
        <v>623</v>
      </c>
      <c r="CA15" s="97" t="s">
        <v>620</v>
      </c>
      <c r="CB15" s="96" t="s">
        <v>627</v>
      </c>
      <c r="CC15" s="97" t="s">
        <v>620</v>
      </c>
      <c r="CD15" s="96" t="s">
        <v>627</v>
      </c>
      <c r="CE15" s="97" t="s">
        <v>620</v>
      </c>
      <c r="CF15" s="96" t="s">
        <v>627</v>
      </c>
      <c r="CG15" s="97" t="s">
        <v>620</v>
      </c>
      <c r="CH15" s="96"/>
      <c r="CI15" s="97" t="s">
        <v>620</v>
      </c>
      <c r="CJ15" s="96"/>
      <c r="CK15" s="97" t="s">
        <v>620</v>
      </c>
      <c r="CL15" s="96" t="s">
        <v>619</v>
      </c>
      <c r="CM15" s="97" t="s">
        <v>620</v>
      </c>
      <c r="CN15" s="96"/>
      <c r="CO15" s="97" t="s">
        <v>620</v>
      </c>
      <c r="CP15" s="96" t="s">
        <v>619</v>
      </c>
      <c r="CQ15" s="97" t="s">
        <v>620</v>
      </c>
      <c r="CR15" s="96" t="s">
        <v>627</v>
      </c>
      <c r="CS15" s="97" t="s">
        <v>620</v>
      </c>
      <c r="CT15" s="96" t="s">
        <v>619</v>
      </c>
      <c r="CU15" s="97" t="s">
        <v>620</v>
      </c>
      <c r="CV15" s="96"/>
      <c r="CW15" s="97" t="s">
        <v>620</v>
      </c>
      <c r="CX15" s="96" t="s">
        <v>627</v>
      </c>
      <c r="CY15" s="97" t="s">
        <v>620</v>
      </c>
      <c r="CZ15" s="96"/>
      <c r="DA15" s="97" t="s">
        <v>620</v>
      </c>
      <c r="DB15" s="96" t="s">
        <v>621</v>
      </c>
      <c r="DC15" s="97" t="s">
        <v>620</v>
      </c>
      <c r="DD15" s="96"/>
      <c r="DE15" s="97" t="s">
        <v>620</v>
      </c>
      <c r="DF15" s="96"/>
      <c r="DG15" s="97" t="s">
        <v>620</v>
      </c>
      <c r="DH15" s="96"/>
      <c r="DI15" s="97" t="s">
        <v>620</v>
      </c>
      <c r="DJ15" s="96" t="s">
        <v>619</v>
      </c>
      <c r="DK15" s="97" t="s">
        <v>620</v>
      </c>
      <c r="DL15" s="96"/>
      <c r="DM15" s="97" t="s">
        <v>620</v>
      </c>
      <c r="DN15" s="96"/>
      <c r="DO15" s="97" t="s">
        <v>620</v>
      </c>
      <c r="DP15" s="96"/>
      <c r="DQ15" s="97" t="s">
        <v>620</v>
      </c>
      <c r="DR15" s="96"/>
      <c r="DS15" s="97" t="s">
        <v>620</v>
      </c>
      <c r="DT15" s="96"/>
    </row>
    <row r="16" spans="1:124" ht="28.8" x14ac:dyDescent="0.3">
      <c r="A16" s="97" t="s">
        <v>616</v>
      </c>
      <c r="B16" s="96" t="s">
        <v>536</v>
      </c>
      <c r="C16" s="97" t="s">
        <v>616</v>
      </c>
      <c r="D16" s="96" t="s">
        <v>536</v>
      </c>
      <c r="E16" s="97" t="s">
        <v>616</v>
      </c>
      <c r="F16" s="96" t="s">
        <v>536</v>
      </c>
      <c r="G16" s="97" t="s">
        <v>616</v>
      </c>
      <c r="H16" s="96" t="s">
        <v>536</v>
      </c>
      <c r="I16" s="97" t="s">
        <v>616</v>
      </c>
      <c r="J16" s="96" t="s">
        <v>536</v>
      </c>
      <c r="K16" s="97" t="s">
        <v>616</v>
      </c>
      <c r="L16" s="96" t="s">
        <v>536</v>
      </c>
      <c r="M16" s="97" t="s">
        <v>616</v>
      </c>
      <c r="N16" s="96" t="s">
        <v>536</v>
      </c>
      <c r="O16" s="97" t="s">
        <v>616</v>
      </c>
      <c r="P16" s="96" t="s">
        <v>536</v>
      </c>
      <c r="Q16" s="97" t="s">
        <v>616</v>
      </c>
      <c r="R16" s="96" t="s">
        <v>536</v>
      </c>
      <c r="S16" s="97" t="s">
        <v>616</v>
      </c>
      <c r="T16" s="96" t="s">
        <v>536</v>
      </c>
      <c r="U16" s="97" t="s">
        <v>616</v>
      </c>
      <c r="V16" s="96" t="s">
        <v>536</v>
      </c>
      <c r="W16" s="97" t="s">
        <v>616</v>
      </c>
      <c r="X16" s="96" t="s">
        <v>536</v>
      </c>
      <c r="Y16" s="97" t="s">
        <v>616</v>
      </c>
      <c r="Z16" s="96" t="s">
        <v>536</v>
      </c>
      <c r="AA16" s="97" t="s">
        <v>616</v>
      </c>
      <c r="AB16" s="96" t="s">
        <v>536</v>
      </c>
      <c r="AC16" s="97" t="s">
        <v>616</v>
      </c>
      <c r="AD16" s="96" t="s">
        <v>536</v>
      </c>
      <c r="AE16" s="97" t="s">
        <v>616</v>
      </c>
      <c r="AF16" s="96" t="s">
        <v>536</v>
      </c>
      <c r="AG16" s="97" t="s">
        <v>616</v>
      </c>
      <c r="AH16" s="96" t="s">
        <v>536</v>
      </c>
      <c r="AI16" s="97" t="s">
        <v>616</v>
      </c>
      <c r="AJ16" s="96" t="s">
        <v>536</v>
      </c>
      <c r="AK16" s="97" t="s">
        <v>616</v>
      </c>
      <c r="AL16" s="96" t="s">
        <v>536</v>
      </c>
      <c r="AM16" s="97" t="s">
        <v>616</v>
      </c>
      <c r="AN16" s="96" t="s">
        <v>536</v>
      </c>
      <c r="AO16" s="97" t="s">
        <v>616</v>
      </c>
      <c r="AP16" s="96" t="s">
        <v>536</v>
      </c>
      <c r="AQ16" s="97" t="s">
        <v>616</v>
      </c>
      <c r="AR16" s="96" t="s">
        <v>536</v>
      </c>
      <c r="AS16" s="97" t="s">
        <v>616</v>
      </c>
      <c r="AT16" s="96" t="s">
        <v>536</v>
      </c>
      <c r="AU16" s="97" t="s">
        <v>616</v>
      </c>
      <c r="AV16" s="96" t="s">
        <v>536</v>
      </c>
      <c r="AW16" s="97" t="s">
        <v>616</v>
      </c>
      <c r="AX16" s="96" t="s">
        <v>536</v>
      </c>
      <c r="AY16" s="97" t="s">
        <v>616</v>
      </c>
      <c r="AZ16" s="96" t="s">
        <v>536</v>
      </c>
      <c r="BA16" s="97" t="s">
        <v>616</v>
      </c>
      <c r="BB16" s="96" t="s">
        <v>536</v>
      </c>
      <c r="BC16" s="97" t="s">
        <v>616</v>
      </c>
      <c r="BD16" s="96" t="s">
        <v>536</v>
      </c>
      <c r="BE16" s="97" t="s">
        <v>616</v>
      </c>
      <c r="BF16" s="96" t="s">
        <v>536</v>
      </c>
      <c r="BG16" s="97" t="s">
        <v>616</v>
      </c>
      <c r="BH16" s="96" t="s">
        <v>536</v>
      </c>
      <c r="BI16" s="97" t="s">
        <v>616</v>
      </c>
      <c r="BJ16" s="96" t="s">
        <v>536</v>
      </c>
      <c r="BK16" s="97" t="s">
        <v>616</v>
      </c>
      <c r="BL16" s="96" t="s">
        <v>536</v>
      </c>
      <c r="BM16" s="97" t="s">
        <v>616</v>
      </c>
      <c r="BN16" s="96" t="s">
        <v>536</v>
      </c>
      <c r="BO16" s="97" t="s">
        <v>616</v>
      </c>
      <c r="BP16" s="96" t="s">
        <v>536</v>
      </c>
      <c r="BQ16" s="97" t="s">
        <v>616</v>
      </c>
      <c r="BR16" s="96" t="s">
        <v>536</v>
      </c>
      <c r="BS16" s="97" t="s">
        <v>616</v>
      </c>
      <c r="BT16" s="96" t="s">
        <v>536</v>
      </c>
      <c r="BU16" s="97" t="s">
        <v>616</v>
      </c>
      <c r="BV16" s="96" t="s">
        <v>536</v>
      </c>
      <c r="BW16" s="97" t="s">
        <v>616</v>
      </c>
      <c r="BX16" s="96" t="s">
        <v>536</v>
      </c>
      <c r="BY16" s="97" t="s">
        <v>616</v>
      </c>
      <c r="BZ16" s="96" t="s">
        <v>536</v>
      </c>
      <c r="CA16" s="97" t="s">
        <v>616</v>
      </c>
      <c r="CB16" s="96" t="s">
        <v>536</v>
      </c>
      <c r="CC16" s="97" t="s">
        <v>616</v>
      </c>
      <c r="CD16" s="96" t="s">
        <v>536</v>
      </c>
      <c r="CE16" s="97" t="s">
        <v>616</v>
      </c>
      <c r="CF16" s="96" t="s">
        <v>536</v>
      </c>
      <c r="CG16" s="97" t="s">
        <v>616</v>
      </c>
      <c r="CH16" s="96" t="s">
        <v>536</v>
      </c>
      <c r="CI16" s="97" t="s">
        <v>616</v>
      </c>
      <c r="CJ16" s="96" t="s">
        <v>536</v>
      </c>
      <c r="CK16" s="97" t="s">
        <v>616</v>
      </c>
      <c r="CL16" s="96" t="s">
        <v>536</v>
      </c>
      <c r="CM16" s="97" t="s">
        <v>616</v>
      </c>
      <c r="CN16" s="96" t="s">
        <v>536</v>
      </c>
      <c r="CO16" s="97" t="s">
        <v>616</v>
      </c>
      <c r="CP16" s="96" t="s">
        <v>536</v>
      </c>
      <c r="CQ16" s="97" t="s">
        <v>616</v>
      </c>
      <c r="CR16" s="96" t="s">
        <v>536</v>
      </c>
      <c r="CS16" s="97" t="s">
        <v>616</v>
      </c>
      <c r="CT16" s="96" t="s">
        <v>536</v>
      </c>
      <c r="CU16" s="97" t="s">
        <v>616</v>
      </c>
      <c r="CV16" s="96" t="s">
        <v>536</v>
      </c>
      <c r="CW16" s="97" t="s">
        <v>616</v>
      </c>
      <c r="CX16" s="96" t="s">
        <v>536</v>
      </c>
      <c r="CY16" s="97" t="s">
        <v>616</v>
      </c>
      <c r="CZ16" s="96" t="s">
        <v>536</v>
      </c>
      <c r="DA16" s="97" t="s">
        <v>616</v>
      </c>
      <c r="DB16" s="96" t="s">
        <v>536</v>
      </c>
      <c r="DC16" s="97" t="s">
        <v>616</v>
      </c>
      <c r="DD16" s="96" t="s">
        <v>536</v>
      </c>
      <c r="DE16" s="97" t="s">
        <v>616</v>
      </c>
      <c r="DF16" s="96" t="s">
        <v>536</v>
      </c>
      <c r="DG16" s="97" t="s">
        <v>616</v>
      </c>
      <c r="DH16" s="96" t="s">
        <v>536</v>
      </c>
      <c r="DI16" s="97" t="s">
        <v>616</v>
      </c>
      <c r="DJ16" s="96" t="s">
        <v>536</v>
      </c>
      <c r="DK16" s="97" t="s">
        <v>616</v>
      </c>
      <c r="DL16" s="96" t="s">
        <v>536</v>
      </c>
      <c r="DM16" s="97" t="s">
        <v>616</v>
      </c>
      <c r="DN16" s="96" t="s">
        <v>536</v>
      </c>
      <c r="DO16" s="97" t="s">
        <v>616</v>
      </c>
      <c r="DP16" s="96" t="s">
        <v>536</v>
      </c>
      <c r="DQ16" s="97" t="s">
        <v>616</v>
      </c>
      <c r="DR16" s="96" t="s">
        <v>536</v>
      </c>
      <c r="DS16" s="97" t="s">
        <v>616</v>
      </c>
      <c r="DT16" s="96" t="s">
        <v>536</v>
      </c>
    </row>
    <row r="17" spans="1:124" ht="28.8" x14ac:dyDescent="0.3">
      <c r="A17" s="97" t="s">
        <v>615</v>
      </c>
      <c r="B17" s="96" t="s">
        <v>536</v>
      </c>
      <c r="C17" s="97" t="s">
        <v>615</v>
      </c>
      <c r="D17" s="96" t="s">
        <v>536</v>
      </c>
      <c r="E17" s="97" t="s">
        <v>615</v>
      </c>
      <c r="F17" s="96" t="s">
        <v>536</v>
      </c>
      <c r="G17" s="97" t="s">
        <v>615</v>
      </c>
      <c r="H17" s="96" t="s">
        <v>536</v>
      </c>
      <c r="I17" s="97" t="s">
        <v>615</v>
      </c>
      <c r="J17" s="96" t="s">
        <v>536</v>
      </c>
      <c r="K17" s="97" t="s">
        <v>615</v>
      </c>
      <c r="L17" s="96" t="s">
        <v>536</v>
      </c>
      <c r="M17" s="97" t="s">
        <v>615</v>
      </c>
      <c r="N17" s="96" t="s">
        <v>536</v>
      </c>
      <c r="O17" s="97" t="s">
        <v>615</v>
      </c>
      <c r="P17" s="96" t="s">
        <v>536</v>
      </c>
      <c r="Q17" s="97" t="s">
        <v>615</v>
      </c>
      <c r="R17" s="96" t="s">
        <v>536</v>
      </c>
      <c r="S17" s="97" t="s">
        <v>615</v>
      </c>
      <c r="T17" s="96" t="s">
        <v>536</v>
      </c>
      <c r="U17" s="97" t="s">
        <v>615</v>
      </c>
      <c r="V17" s="96" t="s">
        <v>536</v>
      </c>
      <c r="W17" s="97" t="s">
        <v>615</v>
      </c>
      <c r="X17" s="96" t="s">
        <v>536</v>
      </c>
      <c r="Y17" s="97" t="s">
        <v>615</v>
      </c>
      <c r="Z17" s="96" t="s">
        <v>536</v>
      </c>
      <c r="AA17" s="97" t="s">
        <v>615</v>
      </c>
      <c r="AB17" s="96" t="s">
        <v>536</v>
      </c>
      <c r="AC17" s="97" t="s">
        <v>615</v>
      </c>
      <c r="AD17" s="96" t="s">
        <v>536</v>
      </c>
      <c r="AE17" s="97" t="s">
        <v>615</v>
      </c>
      <c r="AF17" s="96" t="s">
        <v>536</v>
      </c>
      <c r="AG17" s="97" t="s">
        <v>615</v>
      </c>
      <c r="AH17" s="96" t="s">
        <v>536</v>
      </c>
      <c r="AI17" s="97" t="s">
        <v>615</v>
      </c>
      <c r="AJ17" s="96" t="s">
        <v>536</v>
      </c>
      <c r="AK17" s="97" t="s">
        <v>615</v>
      </c>
      <c r="AL17" s="96" t="s">
        <v>536</v>
      </c>
      <c r="AM17" s="97" t="s">
        <v>615</v>
      </c>
      <c r="AN17" s="96" t="s">
        <v>536</v>
      </c>
      <c r="AO17" s="97" t="s">
        <v>615</v>
      </c>
      <c r="AP17" s="96" t="s">
        <v>536</v>
      </c>
      <c r="AQ17" s="97" t="s">
        <v>615</v>
      </c>
      <c r="AR17" s="96" t="s">
        <v>536</v>
      </c>
      <c r="AS17" s="97" t="s">
        <v>615</v>
      </c>
      <c r="AT17" s="96" t="s">
        <v>536</v>
      </c>
      <c r="AU17" s="97" t="s">
        <v>615</v>
      </c>
      <c r="AV17" s="96" t="s">
        <v>536</v>
      </c>
      <c r="AW17" s="97" t="s">
        <v>615</v>
      </c>
      <c r="AX17" s="96" t="s">
        <v>536</v>
      </c>
      <c r="AY17" s="97" t="s">
        <v>615</v>
      </c>
      <c r="AZ17" s="96" t="s">
        <v>536</v>
      </c>
      <c r="BA17" s="97" t="s">
        <v>615</v>
      </c>
      <c r="BB17" s="96" t="s">
        <v>536</v>
      </c>
      <c r="BC17" s="97" t="s">
        <v>615</v>
      </c>
      <c r="BD17" s="96" t="s">
        <v>536</v>
      </c>
      <c r="BE17" s="97" t="s">
        <v>615</v>
      </c>
      <c r="BF17" s="96" t="s">
        <v>536</v>
      </c>
      <c r="BG17" s="97" t="s">
        <v>615</v>
      </c>
      <c r="BH17" s="96" t="s">
        <v>536</v>
      </c>
      <c r="BI17" s="97" t="s">
        <v>615</v>
      </c>
      <c r="BJ17" s="96" t="s">
        <v>536</v>
      </c>
      <c r="BK17" s="97" t="s">
        <v>615</v>
      </c>
      <c r="BL17" s="96" t="s">
        <v>536</v>
      </c>
      <c r="BM17" s="97" t="s">
        <v>615</v>
      </c>
      <c r="BN17" s="96" t="s">
        <v>536</v>
      </c>
      <c r="BO17" s="97" t="s">
        <v>615</v>
      </c>
      <c r="BP17" s="96" t="s">
        <v>536</v>
      </c>
      <c r="BQ17" s="97" t="s">
        <v>615</v>
      </c>
      <c r="BR17" s="96" t="s">
        <v>536</v>
      </c>
      <c r="BS17" s="97" t="s">
        <v>615</v>
      </c>
      <c r="BT17" s="96" t="s">
        <v>536</v>
      </c>
      <c r="BU17" s="97" t="s">
        <v>615</v>
      </c>
      <c r="BV17" s="96" t="s">
        <v>536</v>
      </c>
      <c r="BW17" s="97" t="s">
        <v>615</v>
      </c>
      <c r="BX17" s="96" t="s">
        <v>536</v>
      </c>
      <c r="BY17" s="97" t="s">
        <v>615</v>
      </c>
      <c r="BZ17" s="96" t="s">
        <v>536</v>
      </c>
      <c r="CA17" s="97" t="s">
        <v>615</v>
      </c>
      <c r="CB17" s="96" t="s">
        <v>536</v>
      </c>
      <c r="CC17" s="97" t="s">
        <v>615</v>
      </c>
      <c r="CD17" s="96" t="s">
        <v>536</v>
      </c>
      <c r="CE17" s="97" t="s">
        <v>615</v>
      </c>
      <c r="CF17" s="96" t="s">
        <v>536</v>
      </c>
      <c r="CG17" s="97" t="s">
        <v>615</v>
      </c>
      <c r="CH17" s="96" t="s">
        <v>536</v>
      </c>
      <c r="CI17" s="97" t="s">
        <v>615</v>
      </c>
      <c r="CJ17" s="96" t="s">
        <v>536</v>
      </c>
      <c r="CK17" s="97" t="s">
        <v>615</v>
      </c>
      <c r="CL17" s="96" t="s">
        <v>536</v>
      </c>
      <c r="CM17" s="97" t="s">
        <v>615</v>
      </c>
      <c r="CN17" s="96" t="s">
        <v>536</v>
      </c>
      <c r="CO17" s="97" t="s">
        <v>615</v>
      </c>
      <c r="CP17" s="96" t="s">
        <v>536</v>
      </c>
      <c r="CQ17" s="97" t="s">
        <v>615</v>
      </c>
      <c r="CR17" s="96" t="s">
        <v>536</v>
      </c>
      <c r="CS17" s="97" t="s">
        <v>615</v>
      </c>
      <c r="CT17" s="96" t="s">
        <v>536</v>
      </c>
      <c r="CU17" s="97" t="s">
        <v>615</v>
      </c>
      <c r="CV17" s="96" t="s">
        <v>536</v>
      </c>
      <c r="CW17" s="97" t="s">
        <v>615</v>
      </c>
      <c r="CX17" s="96" t="s">
        <v>536</v>
      </c>
      <c r="CY17" s="97" t="s">
        <v>615</v>
      </c>
      <c r="CZ17" s="96" t="s">
        <v>536</v>
      </c>
      <c r="DA17" s="97" t="s">
        <v>615</v>
      </c>
      <c r="DB17" s="96" t="s">
        <v>536</v>
      </c>
      <c r="DC17" s="97" t="s">
        <v>615</v>
      </c>
      <c r="DD17" s="96" t="s">
        <v>536</v>
      </c>
      <c r="DE17" s="97" t="s">
        <v>615</v>
      </c>
      <c r="DF17" s="96" t="s">
        <v>536</v>
      </c>
      <c r="DG17" s="97" t="s">
        <v>615</v>
      </c>
      <c r="DH17" s="96" t="s">
        <v>536</v>
      </c>
      <c r="DI17" s="97" t="s">
        <v>615</v>
      </c>
      <c r="DJ17" s="96" t="s">
        <v>536</v>
      </c>
      <c r="DK17" s="97" t="s">
        <v>615</v>
      </c>
      <c r="DL17" s="96" t="s">
        <v>536</v>
      </c>
      <c r="DM17" s="97" t="s">
        <v>615</v>
      </c>
      <c r="DN17" s="96" t="s">
        <v>536</v>
      </c>
      <c r="DO17" s="97" t="s">
        <v>615</v>
      </c>
      <c r="DP17" s="96" t="s">
        <v>536</v>
      </c>
      <c r="DQ17" s="97" t="s">
        <v>615</v>
      </c>
      <c r="DR17" s="96" t="s">
        <v>536</v>
      </c>
      <c r="DS17" s="97" t="s">
        <v>615</v>
      </c>
      <c r="DT17" s="96" t="s">
        <v>536</v>
      </c>
    </row>
    <row r="18" spans="1:124" ht="28.8" x14ac:dyDescent="0.3">
      <c r="A18" s="97" t="s">
        <v>614</v>
      </c>
      <c r="B18" s="96" t="s">
        <v>536</v>
      </c>
      <c r="C18" s="97" t="s">
        <v>614</v>
      </c>
      <c r="D18" s="96" t="s">
        <v>536</v>
      </c>
      <c r="E18" s="97" t="s">
        <v>614</v>
      </c>
      <c r="F18" s="96" t="s">
        <v>536</v>
      </c>
      <c r="G18" s="97" t="s">
        <v>614</v>
      </c>
      <c r="H18" s="96" t="s">
        <v>536</v>
      </c>
      <c r="I18" s="97" t="s">
        <v>614</v>
      </c>
      <c r="J18" s="96" t="s">
        <v>536</v>
      </c>
      <c r="K18" s="97" t="s">
        <v>614</v>
      </c>
      <c r="L18" s="96" t="s">
        <v>536</v>
      </c>
      <c r="M18" s="97" t="s">
        <v>614</v>
      </c>
      <c r="N18" s="96" t="s">
        <v>536</v>
      </c>
      <c r="O18" s="97" t="s">
        <v>614</v>
      </c>
      <c r="P18" s="96" t="s">
        <v>536</v>
      </c>
      <c r="Q18" s="97" t="s">
        <v>614</v>
      </c>
      <c r="R18" s="96" t="s">
        <v>536</v>
      </c>
      <c r="S18" s="97" t="s">
        <v>614</v>
      </c>
      <c r="T18" s="96" t="s">
        <v>536</v>
      </c>
      <c r="U18" s="97" t="s">
        <v>614</v>
      </c>
      <c r="V18" s="96" t="s">
        <v>536</v>
      </c>
      <c r="W18" s="97" t="s">
        <v>614</v>
      </c>
      <c r="X18" s="96" t="s">
        <v>536</v>
      </c>
      <c r="Y18" s="97" t="s">
        <v>614</v>
      </c>
      <c r="Z18" s="96" t="s">
        <v>536</v>
      </c>
      <c r="AA18" s="97" t="s">
        <v>614</v>
      </c>
      <c r="AB18" s="96" t="s">
        <v>540</v>
      </c>
      <c r="AC18" s="97" t="s">
        <v>614</v>
      </c>
      <c r="AD18" s="96" t="s">
        <v>536</v>
      </c>
      <c r="AE18" s="97" t="s">
        <v>614</v>
      </c>
      <c r="AF18" s="96" t="s">
        <v>536</v>
      </c>
      <c r="AG18" s="97" t="s">
        <v>614</v>
      </c>
      <c r="AH18" s="96" t="s">
        <v>536</v>
      </c>
      <c r="AI18" s="97" t="s">
        <v>614</v>
      </c>
      <c r="AJ18" s="96" t="s">
        <v>536</v>
      </c>
      <c r="AK18" s="97" t="s">
        <v>614</v>
      </c>
      <c r="AL18" s="96" t="s">
        <v>536</v>
      </c>
      <c r="AM18" s="97" t="s">
        <v>614</v>
      </c>
      <c r="AN18" s="96" t="s">
        <v>536</v>
      </c>
      <c r="AO18" s="97" t="s">
        <v>614</v>
      </c>
      <c r="AP18" s="96" t="s">
        <v>540</v>
      </c>
      <c r="AQ18" s="97" t="s">
        <v>614</v>
      </c>
      <c r="AR18" s="96" t="s">
        <v>536</v>
      </c>
      <c r="AS18" s="97" t="s">
        <v>614</v>
      </c>
      <c r="AT18" s="96" t="s">
        <v>536</v>
      </c>
      <c r="AU18" s="97" t="s">
        <v>614</v>
      </c>
      <c r="AV18" s="96" t="s">
        <v>536</v>
      </c>
      <c r="AW18" s="97" t="s">
        <v>614</v>
      </c>
      <c r="AX18" s="96" t="s">
        <v>536</v>
      </c>
      <c r="AY18" s="97" t="s">
        <v>614</v>
      </c>
      <c r="AZ18" s="96" t="s">
        <v>536</v>
      </c>
      <c r="BA18" s="97" t="s">
        <v>614</v>
      </c>
      <c r="BB18" s="96" t="s">
        <v>536</v>
      </c>
      <c r="BC18" s="97" t="s">
        <v>614</v>
      </c>
      <c r="BD18" s="96" t="s">
        <v>536</v>
      </c>
      <c r="BE18" s="97" t="s">
        <v>614</v>
      </c>
      <c r="BF18" s="96" t="s">
        <v>536</v>
      </c>
      <c r="BG18" s="97" t="s">
        <v>614</v>
      </c>
      <c r="BH18" s="96" t="s">
        <v>536</v>
      </c>
      <c r="BI18" s="97" t="s">
        <v>614</v>
      </c>
      <c r="BJ18" s="96" t="s">
        <v>536</v>
      </c>
      <c r="BK18" s="97" t="s">
        <v>614</v>
      </c>
      <c r="BL18" s="96" t="s">
        <v>536</v>
      </c>
      <c r="BM18" s="97" t="s">
        <v>614</v>
      </c>
      <c r="BN18" s="96" t="s">
        <v>536</v>
      </c>
      <c r="BO18" s="97" t="s">
        <v>614</v>
      </c>
      <c r="BP18" s="96" t="s">
        <v>536</v>
      </c>
      <c r="BQ18" s="97" t="s">
        <v>614</v>
      </c>
      <c r="BR18" s="96" t="s">
        <v>536</v>
      </c>
      <c r="BS18" s="97" t="s">
        <v>614</v>
      </c>
      <c r="BT18" s="96" t="s">
        <v>536</v>
      </c>
      <c r="BU18" s="97" t="s">
        <v>614</v>
      </c>
      <c r="BV18" s="96" t="s">
        <v>536</v>
      </c>
      <c r="BW18" s="97" t="s">
        <v>614</v>
      </c>
      <c r="BX18" s="96" t="s">
        <v>536</v>
      </c>
      <c r="BY18" s="97" t="s">
        <v>614</v>
      </c>
      <c r="BZ18" s="96" t="s">
        <v>540</v>
      </c>
      <c r="CA18" s="97" t="s">
        <v>614</v>
      </c>
      <c r="CB18" s="96" t="s">
        <v>540</v>
      </c>
      <c r="CC18" s="97" t="s">
        <v>614</v>
      </c>
      <c r="CD18" s="96" t="s">
        <v>536</v>
      </c>
      <c r="CE18" s="97" t="s">
        <v>614</v>
      </c>
      <c r="CF18" s="96" t="s">
        <v>536</v>
      </c>
      <c r="CG18" s="97" t="s">
        <v>614</v>
      </c>
      <c r="CH18" s="96" t="s">
        <v>536</v>
      </c>
      <c r="CI18" s="97" t="s">
        <v>614</v>
      </c>
      <c r="CJ18" s="96" t="s">
        <v>536</v>
      </c>
      <c r="CK18" s="97" t="s">
        <v>614</v>
      </c>
      <c r="CL18" s="96" t="s">
        <v>540</v>
      </c>
      <c r="CM18" s="97" t="s">
        <v>614</v>
      </c>
      <c r="CN18" s="96" t="s">
        <v>536</v>
      </c>
      <c r="CO18" s="97" t="s">
        <v>614</v>
      </c>
      <c r="CP18" s="96" t="s">
        <v>536</v>
      </c>
      <c r="CQ18" s="97" t="s">
        <v>614</v>
      </c>
      <c r="CR18" s="96" t="s">
        <v>536</v>
      </c>
      <c r="CS18" s="97" t="s">
        <v>614</v>
      </c>
      <c r="CT18" s="96" t="s">
        <v>540</v>
      </c>
      <c r="CU18" s="97" t="s">
        <v>614</v>
      </c>
      <c r="CV18" s="96" t="s">
        <v>536</v>
      </c>
      <c r="CW18" s="97" t="s">
        <v>614</v>
      </c>
      <c r="CX18" s="96" t="s">
        <v>536</v>
      </c>
      <c r="CY18" s="97" t="s">
        <v>614</v>
      </c>
      <c r="CZ18" s="96" t="s">
        <v>536</v>
      </c>
      <c r="DA18" s="97" t="s">
        <v>614</v>
      </c>
      <c r="DB18" s="96" t="s">
        <v>536</v>
      </c>
      <c r="DC18" s="97" t="s">
        <v>614</v>
      </c>
      <c r="DD18" s="96" t="s">
        <v>536</v>
      </c>
      <c r="DE18" s="97" t="s">
        <v>614</v>
      </c>
      <c r="DF18" s="96" t="s">
        <v>536</v>
      </c>
      <c r="DG18" s="97" t="s">
        <v>614</v>
      </c>
      <c r="DH18" s="96" t="s">
        <v>536</v>
      </c>
      <c r="DI18" s="97" t="s">
        <v>614</v>
      </c>
      <c r="DJ18" s="96" t="s">
        <v>540</v>
      </c>
      <c r="DK18" s="97" t="s">
        <v>614</v>
      </c>
      <c r="DL18" s="96" t="s">
        <v>536</v>
      </c>
      <c r="DM18" s="97" t="s">
        <v>614</v>
      </c>
      <c r="DN18" s="96" t="s">
        <v>536</v>
      </c>
      <c r="DO18" s="97" t="s">
        <v>614</v>
      </c>
      <c r="DP18" s="96" t="s">
        <v>536</v>
      </c>
      <c r="DQ18" s="97" t="s">
        <v>614</v>
      </c>
      <c r="DR18" s="96" t="s">
        <v>536</v>
      </c>
      <c r="DS18" s="97" t="s">
        <v>614</v>
      </c>
      <c r="DT18" s="96" t="s">
        <v>536</v>
      </c>
    </row>
    <row r="19" spans="1:124" ht="28.8" x14ac:dyDescent="0.3">
      <c r="A19" s="97" t="s">
        <v>613</v>
      </c>
      <c r="B19" s="96" t="s">
        <v>536</v>
      </c>
      <c r="C19" s="97" t="s">
        <v>613</v>
      </c>
      <c r="D19" s="96" t="s">
        <v>536</v>
      </c>
      <c r="E19" s="97" t="s">
        <v>613</v>
      </c>
      <c r="F19" s="96" t="s">
        <v>536</v>
      </c>
      <c r="G19" s="97" t="s">
        <v>613</v>
      </c>
      <c r="H19" s="96" t="s">
        <v>536</v>
      </c>
      <c r="I19" s="97" t="s">
        <v>613</v>
      </c>
      <c r="J19" s="96" t="s">
        <v>536</v>
      </c>
      <c r="K19" s="97" t="s">
        <v>613</v>
      </c>
      <c r="L19" s="96" t="s">
        <v>536</v>
      </c>
      <c r="M19" s="97" t="s">
        <v>613</v>
      </c>
      <c r="N19" s="96" t="s">
        <v>536</v>
      </c>
      <c r="O19" s="97" t="s">
        <v>613</v>
      </c>
      <c r="P19" s="96" t="s">
        <v>536</v>
      </c>
      <c r="Q19" s="97" t="s">
        <v>613</v>
      </c>
      <c r="R19" s="96" t="s">
        <v>540</v>
      </c>
      <c r="S19" s="97" t="s">
        <v>613</v>
      </c>
      <c r="T19" s="96" t="s">
        <v>536</v>
      </c>
      <c r="U19" s="97" t="s">
        <v>613</v>
      </c>
      <c r="V19" s="96" t="s">
        <v>536</v>
      </c>
      <c r="W19" s="97" t="s">
        <v>613</v>
      </c>
      <c r="X19" s="96" t="s">
        <v>536</v>
      </c>
      <c r="Y19" s="97" t="s">
        <v>613</v>
      </c>
      <c r="Z19" s="96" t="s">
        <v>536</v>
      </c>
      <c r="AA19" s="97" t="s">
        <v>613</v>
      </c>
      <c r="AB19" s="96" t="s">
        <v>536</v>
      </c>
      <c r="AC19" s="97" t="s">
        <v>613</v>
      </c>
      <c r="AD19" s="96" t="s">
        <v>536</v>
      </c>
      <c r="AE19" s="97" t="s">
        <v>613</v>
      </c>
      <c r="AF19" s="96" t="s">
        <v>536</v>
      </c>
      <c r="AG19" s="97" t="s">
        <v>613</v>
      </c>
      <c r="AH19" s="96" t="s">
        <v>536</v>
      </c>
      <c r="AI19" s="97" t="s">
        <v>613</v>
      </c>
      <c r="AJ19" s="96" t="s">
        <v>536</v>
      </c>
      <c r="AK19" s="97" t="s">
        <v>613</v>
      </c>
      <c r="AL19" s="96" t="s">
        <v>536</v>
      </c>
      <c r="AM19" s="97" t="s">
        <v>613</v>
      </c>
      <c r="AN19" s="96" t="s">
        <v>536</v>
      </c>
      <c r="AO19" s="97" t="s">
        <v>613</v>
      </c>
      <c r="AP19" s="96" t="s">
        <v>536</v>
      </c>
      <c r="AQ19" s="97" t="s">
        <v>613</v>
      </c>
      <c r="AR19" s="96" t="s">
        <v>536</v>
      </c>
      <c r="AS19" s="97" t="s">
        <v>613</v>
      </c>
      <c r="AT19" s="96" t="s">
        <v>536</v>
      </c>
      <c r="AU19" s="97" t="s">
        <v>613</v>
      </c>
      <c r="AV19" s="96" t="s">
        <v>536</v>
      </c>
      <c r="AW19" s="97" t="s">
        <v>613</v>
      </c>
      <c r="AX19" s="96" t="s">
        <v>536</v>
      </c>
      <c r="AY19" s="97" t="s">
        <v>613</v>
      </c>
      <c r="AZ19" s="96" t="s">
        <v>536</v>
      </c>
      <c r="BA19" s="97" t="s">
        <v>613</v>
      </c>
      <c r="BB19" s="96" t="s">
        <v>536</v>
      </c>
      <c r="BC19" s="97" t="s">
        <v>613</v>
      </c>
      <c r="BD19" s="96" t="s">
        <v>536</v>
      </c>
      <c r="BE19" s="97" t="s">
        <v>613</v>
      </c>
      <c r="BF19" s="96" t="s">
        <v>540</v>
      </c>
      <c r="BG19" s="97" t="s">
        <v>613</v>
      </c>
      <c r="BH19" s="96" t="s">
        <v>536</v>
      </c>
      <c r="BI19" s="97" t="s">
        <v>613</v>
      </c>
      <c r="BJ19" s="96" t="s">
        <v>536</v>
      </c>
      <c r="BK19" s="97" t="s">
        <v>613</v>
      </c>
      <c r="BL19" s="96" t="s">
        <v>536</v>
      </c>
      <c r="BM19" s="97" t="s">
        <v>613</v>
      </c>
      <c r="BN19" s="96" t="s">
        <v>536</v>
      </c>
      <c r="BO19" s="97" t="s">
        <v>613</v>
      </c>
      <c r="BP19" s="96" t="s">
        <v>536</v>
      </c>
      <c r="BQ19" s="97" t="s">
        <v>613</v>
      </c>
      <c r="BR19" s="96" t="s">
        <v>536</v>
      </c>
      <c r="BS19" s="97" t="s">
        <v>613</v>
      </c>
      <c r="BT19" s="96" t="s">
        <v>536</v>
      </c>
      <c r="BU19" s="97" t="s">
        <v>613</v>
      </c>
      <c r="BV19" s="96" t="s">
        <v>536</v>
      </c>
      <c r="BW19" s="97" t="s">
        <v>613</v>
      </c>
      <c r="BX19" s="96" t="s">
        <v>536</v>
      </c>
      <c r="BY19" s="97" t="s">
        <v>613</v>
      </c>
      <c r="BZ19" s="96" t="s">
        <v>540</v>
      </c>
      <c r="CA19" s="97" t="s">
        <v>613</v>
      </c>
      <c r="CB19" s="96" t="s">
        <v>536</v>
      </c>
      <c r="CC19" s="97" t="s">
        <v>613</v>
      </c>
      <c r="CD19" s="96" t="s">
        <v>536</v>
      </c>
      <c r="CE19" s="97" t="s">
        <v>613</v>
      </c>
      <c r="CF19" s="96" t="s">
        <v>536</v>
      </c>
      <c r="CG19" s="97" t="s">
        <v>613</v>
      </c>
      <c r="CH19" s="96" t="s">
        <v>536</v>
      </c>
      <c r="CI19" s="97" t="s">
        <v>613</v>
      </c>
      <c r="CJ19" s="96" t="s">
        <v>536</v>
      </c>
      <c r="CK19" s="97" t="s">
        <v>613</v>
      </c>
      <c r="CL19" s="96" t="s">
        <v>540</v>
      </c>
      <c r="CM19" s="97" t="s">
        <v>613</v>
      </c>
      <c r="CN19" s="96" t="s">
        <v>536</v>
      </c>
      <c r="CO19" s="97" t="s">
        <v>613</v>
      </c>
      <c r="CP19" s="96" t="s">
        <v>536</v>
      </c>
      <c r="CQ19" s="97" t="s">
        <v>613</v>
      </c>
      <c r="CR19" s="96" t="s">
        <v>536</v>
      </c>
      <c r="CS19" s="97" t="s">
        <v>613</v>
      </c>
      <c r="CT19" s="96" t="s">
        <v>536</v>
      </c>
      <c r="CU19" s="97" t="s">
        <v>613</v>
      </c>
      <c r="CV19" s="96" t="s">
        <v>536</v>
      </c>
      <c r="CW19" s="97" t="s">
        <v>613</v>
      </c>
      <c r="CX19" s="96" t="s">
        <v>536</v>
      </c>
      <c r="CY19" s="97" t="s">
        <v>613</v>
      </c>
      <c r="CZ19" s="96" t="s">
        <v>536</v>
      </c>
      <c r="DA19" s="97" t="s">
        <v>613</v>
      </c>
      <c r="DB19" s="96" t="s">
        <v>536</v>
      </c>
      <c r="DC19" s="97" t="s">
        <v>613</v>
      </c>
      <c r="DD19" s="96" t="s">
        <v>536</v>
      </c>
      <c r="DE19" s="97" t="s">
        <v>613</v>
      </c>
      <c r="DF19" s="96" t="s">
        <v>536</v>
      </c>
      <c r="DG19" s="97" t="s">
        <v>613</v>
      </c>
      <c r="DH19" s="96" t="s">
        <v>536</v>
      </c>
      <c r="DI19" s="97" t="s">
        <v>613</v>
      </c>
      <c r="DJ19" s="96" t="s">
        <v>540</v>
      </c>
      <c r="DK19" s="97" t="s">
        <v>613</v>
      </c>
      <c r="DL19" s="96" t="s">
        <v>536</v>
      </c>
      <c r="DM19" s="97" t="s">
        <v>613</v>
      </c>
      <c r="DN19" s="96" t="s">
        <v>536</v>
      </c>
      <c r="DO19" s="97" t="s">
        <v>613</v>
      </c>
      <c r="DP19" s="96" t="s">
        <v>536</v>
      </c>
      <c r="DQ19" s="97" t="s">
        <v>613</v>
      </c>
      <c r="DR19" s="96" t="s">
        <v>536</v>
      </c>
      <c r="DS19" s="97" t="s">
        <v>613</v>
      </c>
      <c r="DT19" s="96" t="s">
        <v>536</v>
      </c>
    </row>
    <row r="20" spans="1:124" ht="28.8" customHeight="1" x14ac:dyDescent="0.3">
      <c r="A20" s="97" t="s">
        <v>612</v>
      </c>
      <c r="B20" s="96" t="s">
        <v>536</v>
      </c>
      <c r="C20" s="97" t="s">
        <v>612</v>
      </c>
      <c r="D20" s="96" t="s">
        <v>533</v>
      </c>
      <c r="E20" s="97" t="s">
        <v>612</v>
      </c>
      <c r="F20" s="96" t="s">
        <v>536</v>
      </c>
      <c r="G20" s="97" t="s">
        <v>612</v>
      </c>
      <c r="H20" s="96" t="s">
        <v>536</v>
      </c>
      <c r="I20" s="97" t="s">
        <v>612</v>
      </c>
      <c r="J20" s="96" t="s">
        <v>536</v>
      </c>
      <c r="K20" s="97" t="s">
        <v>612</v>
      </c>
      <c r="L20" s="96" t="s">
        <v>536</v>
      </c>
      <c r="M20" s="97" t="s">
        <v>612</v>
      </c>
      <c r="N20" s="96" t="s">
        <v>536</v>
      </c>
      <c r="O20" s="97" t="s">
        <v>612</v>
      </c>
      <c r="P20" s="96" t="s">
        <v>536</v>
      </c>
      <c r="Q20" s="97" t="s">
        <v>612</v>
      </c>
      <c r="R20" s="96" t="s">
        <v>540</v>
      </c>
      <c r="S20" s="97" t="s">
        <v>612</v>
      </c>
      <c r="T20" s="96" t="s">
        <v>536</v>
      </c>
      <c r="U20" s="97" t="s">
        <v>612</v>
      </c>
      <c r="V20" s="96" t="s">
        <v>536</v>
      </c>
      <c r="W20" s="97" t="s">
        <v>612</v>
      </c>
      <c r="X20" s="96" t="s">
        <v>536</v>
      </c>
      <c r="Y20" s="97" t="s">
        <v>612</v>
      </c>
      <c r="Z20" s="96" t="s">
        <v>536</v>
      </c>
      <c r="AA20" s="97" t="s">
        <v>612</v>
      </c>
      <c r="AB20" s="96" t="s">
        <v>536</v>
      </c>
      <c r="AC20" s="97" t="s">
        <v>612</v>
      </c>
      <c r="AD20" s="96" t="s">
        <v>536</v>
      </c>
      <c r="AE20" s="97" t="s">
        <v>612</v>
      </c>
      <c r="AF20" s="96" t="s">
        <v>536</v>
      </c>
      <c r="AG20" s="97" t="s">
        <v>612</v>
      </c>
      <c r="AH20" s="96" t="s">
        <v>536</v>
      </c>
      <c r="AI20" s="97" t="s">
        <v>612</v>
      </c>
      <c r="AJ20" s="96" t="s">
        <v>536</v>
      </c>
      <c r="AK20" s="97" t="s">
        <v>612</v>
      </c>
      <c r="AL20" s="96" t="s">
        <v>536</v>
      </c>
      <c r="AM20" s="97" t="s">
        <v>612</v>
      </c>
      <c r="AN20" s="96" t="s">
        <v>536</v>
      </c>
      <c r="AO20" s="97" t="s">
        <v>612</v>
      </c>
      <c r="AP20" s="96" t="s">
        <v>536</v>
      </c>
      <c r="AQ20" s="97" t="s">
        <v>612</v>
      </c>
      <c r="AR20" s="96" t="s">
        <v>536</v>
      </c>
      <c r="AS20" s="97" t="s">
        <v>612</v>
      </c>
      <c r="AT20" s="96" t="s">
        <v>536</v>
      </c>
      <c r="AU20" s="97" t="s">
        <v>612</v>
      </c>
      <c r="AV20" s="96" t="s">
        <v>536</v>
      </c>
      <c r="AW20" s="97" t="s">
        <v>612</v>
      </c>
      <c r="AX20" s="96" t="s">
        <v>536</v>
      </c>
      <c r="AY20" s="97" t="s">
        <v>612</v>
      </c>
      <c r="AZ20" s="96" t="s">
        <v>536</v>
      </c>
      <c r="BA20" s="97" t="s">
        <v>612</v>
      </c>
      <c r="BB20" s="96" t="s">
        <v>536</v>
      </c>
      <c r="BC20" s="97" t="s">
        <v>612</v>
      </c>
      <c r="BD20" s="96" t="s">
        <v>536</v>
      </c>
      <c r="BE20" s="97" t="s">
        <v>612</v>
      </c>
      <c r="BF20" s="96" t="s">
        <v>536</v>
      </c>
      <c r="BG20" s="97" t="s">
        <v>612</v>
      </c>
      <c r="BH20" s="96" t="s">
        <v>536</v>
      </c>
      <c r="BI20" s="97" t="s">
        <v>612</v>
      </c>
      <c r="BJ20" s="96" t="s">
        <v>536</v>
      </c>
      <c r="BK20" s="97" t="s">
        <v>612</v>
      </c>
      <c r="BL20" s="96" t="s">
        <v>536</v>
      </c>
      <c r="BM20" s="97" t="s">
        <v>612</v>
      </c>
      <c r="BN20" s="96" t="s">
        <v>536</v>
      </c>
      <c r="BO20" s="97" t="s">
        <v>612</v>
      </c>
      <c r="BP20" s="96" t="s">
        <v>536</v>
      </c>
      <c r="BQ20" s="97" t="s">
        <v>612</v>
      </c>
      <c r="BR20" s="96" t="s">
        <v>536</v>
      </c>
      <c r="BS20" s="97" t="s">
        <v>612</v>
      </c>
      <c r="BT20" s="96" t="s">
        <v>536</v>
      </c>
      <c r="BU20" s="97" t="s">
        <v>612</v>
      </c>
      <c r="BV20" s="96" t="s">
        <v>536</v>
      </c>
      <c r="BW20" s="97" t="s">
        <v>612</v>
      </c>
      <c r="BX20" s="96" t="s">
        <v>536</v>
      </c>
      <c r="BY20" s="97" t="s">
        <v>612</v>
      </c>
      <c r="BZ20" s="96" t="s">
        <v>540</v>
      </c>
      <c r="CA20" s="97" t="s">
        <v>612</v>
      </c>
      <c r="CB20" s="96" t="s">
        <v>536</v>
      </c>
      <c r="CC20" s="97" t="s">
        <v>612</v>
      </c>
      <c r="CD20" s="96" t="s">
        <v>536</v>
      </c>
      <c r="CE20" s="97" t="s">
        <v>612</v>
      </c>
      <c r="CF20" s="96" t="s">
        <v>536</v>
      </c>
      <c r="CG20" s="97" t="s">
        <v>612</v>
      </c>
      <c r="CH20" s="96" t="s">
        <v>536</v>
      </c>
      <c r="CI20" s="97" t="s">
        <v>612</v>
      </c>
      <c r="CJ20" s="96" t="s">
        <v>536</v>
      </c>
      <c r="CK20" s="97" t="s">
        <v>612</v>
      </c>
      <c r="CL20" s="96" t="s">
        <v>536</v>
      </c>
      <c r="CM20" s="97" t="s">
        <v>612</v>
      </c>
      <c r="CN20" s="96" t="s">
        <v>536</v>
      </c>
      <c r="CO20" s="97" t="s">
        <v>612</v>
      </c>
      <c r="CP20" s="96" t="s">
        <v>536</v>
      </c>
      <c r="CQ20" s="97" t="s">
        <v>612</v>
      </c>
      <c r="CR20" s="96" t="s">
        <v>536</v>
      </c>
      <c r="CS20" s="97" t="s">
        <v>612</v>
      </c>
      <c r="CT20" s="96" t="s">
        <v>536</v>
      </c>
      <c r="CU20" s="97" t="s">
        <v>612</v>
      </c>
      <c r="CV20" s="96" t="s">
        <v>536</v>
      </c>
      <c r="CW20" s="97" t="s">
        <v>612</v>
      </c>
      <c r="CX20" s="96" t="s">
        <v>536</v>
      </c>
      <c r="CY20" s="97" t="s">
        <v>612</v>
      </c>
      <c r="CZ20" s="96" t="s">
        <v>536</v>
      </c>
      <c r="DA20" s="97" t="s">
        <v>612</v>
      </c>
      <c r="DB20" s="96" t="s">
        <v>536</v>
      </c>
      <c r="DC20" s="97" t="s">
        <v>612</v>
      </c>
      <c r="DD20" s="96" t="s">
        <v>536</v>
      </c>
      <c r="DE20" s="97" t="s">
        <v>612</v>
      </c>
      <c r="DF20" s="96" t="s">
        <v>536</v>
      </c>
      <c r="DG20" s="97" t="s">
        <v>612</v>
      </c>
      <c r="DH20" s="96" t="s">
        <v>536</v>
      </c>
      <c r="DI20" s="97" t="s">
        <v>612</v>
      </c>
      <c r="DJ20" s="96" t="s">
        <v>536</v>
      </c>
      <c r="DK20" s="97" t="s">
        <v>612</v>
      </c>
      <c r="DL20" s="96" t="s">
        <v>536</v>
      </c>
      <c r="DM20" s="97" t="s">
        <v>612</v>
      </c>
      <c r="DN20" s="96" t="s">
        <v>536</v>
      </c>
      <c r="DO20" s="97" t="s">
        <v>612</v>
      </c>
      <c r="DP20" s="96" t="s">
        <v>536</v>
      </c>
      <c r="DQ20" s="97" t="s">
        <v>612</v>
      </c>
      <c r="DR20" s="96" t="s">
        <v>536</v>
      </c>
      <c r="DS20" s="97" t="s">
        <v>612</v>
      </c>
      <c r="DT20" s="96" t="s">
        <v>536</v>
      </c>
    </row>
    <row r="21" spans="1:124" ht="30" customHeight="1" x14ac:dyDescent="0.3">
      <c r="A21" s="97" t="s">
        <v>428</v>
      </c>
      <c r="B21" s="96" t="s">
        <v>519</v>
      </c>
      <c r="C21" s="97" t="s">
        <v>428</v>
      </c>
      <c r="D21" s="96" t="s">
        <v>500</v>
      </c>
      <c r="E21" s="97" t="s">
        <v>428</v>
      </c>
      <c r="F21" s="96" t="s">
        <v>462</v>
      </c>
      <c r="G21" s="97" t="s">
        <v>428</v>
      </c>
      <c r="H21" s="96" t="s">
        <v>588</v>
      </c>
      <c r="I21" s="97" t="s">
        <v>428</v>
      </c>
      <c r="J21" s="96" t="s">
        <v>532</v>
      </c>
      <c r="K21" s="97" t="s">
        <v>428</v>
      </c>
      <c r="L21" s="96"/>
      <c r="M21" s="97" t="s">
        <v>428</v>
      </c>
      <c r="N21" s="96" t="s">
        <v>531</v>
      </c>
      <c r="O21" s="97" t="s">
        <v>428</v>
      </c>
      <c r="P21" s="96" t="s">
        <v>437</v>
      </c>
      <c r="Q21" s="97" t="s">
        <v>428</v>
      </c>
      <c r="R21" s="96" t="s">
        <v>530</v>
      </c>
      <c r="S21" s="97" t="s">
        <v>428</v>
      </c>
      <c r="T21" s="96" t="s">
        <v>586</v>
      </c>
      <c r="U21" s="97" t="s">
        <v>428</v>
      </c>
      <c r="V21" s="96" t="s">
        <v>529</v>
      </c>
      <c r="W21" s="97" t="s">
        <v>428</v>
      </c>
      <c r="X21" s="96"/>
      <c r="Y21" s="97" t="s">
        <v>428</v>
      </c>
      <c r="Z21" s="96" t="s">
        <v>550</v>
      </c>
      <c r="AA21" s="97" t="s">
        <v>428</v>
      </c>
      <c r="AB21" s="96" t="s">
        <v>435</v>
      </c>
      <c r="AC21" s="97" t="s">
        <v>428</v>
      </c>
      <c r="AD21" s="96" t="s">
        <v>549</v>
      </c>
      <c r="AE21" s="97" t="s">
        <v>428</v>
      </c>
      <c r="AF21" s="96"/>
      <c r="AG21" s="97" t="s">
        <v>428</v>
      </c>
      <c r="AH21" s="96"/>
      <c r="AI21" s="97" t="s">
        <v>428</v>
      </c>
      <c r="AJ21" s="96" t="s">
        <v>601</v>
      </c>
      <c r="AK21" s="97" t="s">
        <v>428</v>
      </c>
      <c r="AL21" s="96" t="s">
        <v>548</v>
      </c>
      <c r="AM21" s="97" t="s">
        <v>428</v>
      </c>
      <c r="AN21" s="96" t="s">
        <v>526</v>
      </c>
      <c r="AO21" s="97" t="s">
        <v>428</v>
      </c>
      <c r="AP21" s="96"/>
      <c r="AQ21" s="97" t="s">
        <v>428</v>
      </c>
      <c r="AR21" s="96" t="s">
        <v>567</v>
      </c>
      <c r="AS21" s="97" t="s">
        <v>428</v>
      </c>
      <c r="AT21" s="96"/>
      <c r="AU21" s="97" t="s">
        <v>428</v>
      </c>
      <c r="AV21" s="96" t="s">
        <v>458</v>
      </c>
      <c r="AW21" s="97" t="s">
        <v>428</v>
      </c>
      <c r="AX21" s="96" t="s">
        <v>600</v>
      </c>
      <c r="AY21" s="97" t="s">
        <v>428</v>
      </c>
      <c r="AZ21" s="96"/>
      <c r="BA21" s="97" t="s">
        <v>428</v>
      </c>
      <c r="BB21" s="96" t="s">
        <v>457</v>
      </c>
      <c r="BC21" s="97" t="s">
        <v>428</v>
      </c>
      <c r="BD21" s="96"/>
      <c r="BE21" s="97" t="s">
        <v>428</v>
      </c>
      <c r="BF21" s="96" t="s">
        <v>445</v>
      </c>
      <c r="BG21" s="97" t="s">
        <v>428</v>
      </c>
      <c r="BH21" s="96" t="s">
        <v>598</v>
      </c>
      <c r="BI21" s="97" t="s">
        <v>428</v>
      </c>
      <c r="BJ21" s="96" t="s">
        <v>546</v>
      </c>
      <c r="BK21" s="97" t="s">
        <v>428</v>
      </c>
      <c r="BL21" s="96" t="s">
        <v>597</v>
      </c>
      <c r="BM21" s="97" t="s">
        <v>428</v>
      </c>
      <c r="BN21" s="96" t="s">
        <v>596</v>
      </c>
      <c r="BO21" s="97" t="s">
        <v>428</v>
      </c>
      <c r="BP21" s="96" t="s">
        <v>563</v>
      </c>
      <c r="BQ21" s="97" t="s">
        <v>428</v>
      </c>
      <c r="BR21" s="96" t="s">
        <v>583</v>
      </c>
      <c r="BS21" s="97" t="s">
        <v>428</v>
      </c>
      <c r="BT21" s="96" t="s">
        <v>544</v>
      </c>
      <c r="BU21" s="97" t="s">
        <v>428</v>
      </c>
      <c r="BV21" s="96"/>
      <c r="BW21" s="97" t="s">
        <v>428</v>
      </c>
      <c r="BX21" s="96"/>
      <c r="BY21" s="97" t="s">
        <v>428</v>
      </c>
      <c r="BZ21" s="96" t="s">
        <v>432</v>
      </c>
      <c r="CA21" s="97" t="s">
        <v>428</v>
      </c>
      <c r="CB21" s="96"/>
      <c r="CC21" s="97" t="s">
        <v>428</v>
      </c>
      <c r="CD21" s="96" t="s">
        <v>454</v>
      </c>
      <c r="CE21" s="97" t="s">
        <v>428</v>
      </c>
      <c r="CF21" s="96" t="s">
        <v>504</v>
      </c>
      <c r="CG21" s="97" t="s">
        <v>428</v>
      </c>
      <c r="CH21" s="96" t="s">
        <v>581</v>
      </c>
      <c r="CI21" s="97" t="s">
        <v>428</v>
      </c>
      <c r="CJ21" s="96" t="s">
        <v>580</v>
      </c>
      <c r="CK21" s="97" t="s">
        <v>428</v>
      </c>
      <c r="CL21" s="96" t="s">
        <v>430</v>
      </c>
      <c r="CM21" s="97" t="s">
        <v>428</v>
      </c>
      <c r="CN21" s="96" t="s">
        <v>561</v>
      </c>
      <c r="CO21" s="97" t="s">
        <v>428</v>
      </c>
      <c r="CP21" s="96" t="s">
        <v>442</v>
      </c>
      <c r="CQ21" s="97" t="s">
        <v>428</v>
      </c>
      <c r="CR21" s="96"/>
      <c r="CS21" s="97" t="s">
        <v>428</v>
      </c>
      <c r="CT21" s="96"/>
      <c r="CU21" s="97" t="s">
        <v>428</v>
      </c>
      <c r="CV21" s="96" t="s">
        <v>605</v>
      </c>
      <c r="CW21" s="97" t="s">
        <v>428</v>
      </c>
      <c r="CX21" s="96" t="s">
        <v>519</v>
      </c>
      <c r="CY21" s="97" t="s">
        <v>428</v>
      </c>
      <c r="CZ21" s="96"/>
      <c r="DA21" s="97" t="s">
        <v>428</v>
      </c>
      <c r="DB21" s="96" t="s">
        <v>427</v>
      </c>
      <c r="DC21" s="97" t="s">
        <v>428</v>
      </c>
      <c r="DD21" s="96" t="s">
        <v>518</v>
      </c>
      <c r="DE21" s="97" t="s">
        <v>428</v>
      </c>
      <c r="DF21" s="96"/>
      <c r="DG21" s="97" t="s">
        <v>428</v>
      </c>
      <c r="DH21" s="96"/>
      <c r="DI21" s="97" t="s">
        <v>428</v>
      </c>
      <c r="DJ21" s="96" t="s">
        <v>449</v>
      </c>
      <c r="DK21" s="97" t="s">
        <v>428</v>
      </c>
      <c r="DL21" s="96"/>
      <c r="DM21" s="97" t="s">
        <v>428</v>
      </c>
      <c r="DN21" s="96" t="s">
        <v>574</v>
      </c>
      <c r="DO21" s="97" t="s">
        <v>428</v>
      </c>
      <c r="DP21" s="96"/>
      <c r="DQ21" s="97" t="s">
        <v>428</v>
      </c>
      <c r="DR21" s="96"/>
      <c r="DS21" s="97" t="s">
        <v>428</v>
      </c>
      <c r="DT21" s="96" t="s">
        <v>573</v>
      </c>
    </row>
    <row r="22" spans="1:124" ht="88.8" customHeight="1" x14ac:dyDescent="0.3">
      <c r="A22" s="97" t="s">
        <v>400</v>
      </c>
      <c r="B22" s="96" t="s">
        <v>482</v>
      </c>
      <c r="C22" s="97" t="s">
        <v>400</v>
      </c>
      <c r="D22" s="96" t="s">
        <v>536</v>
      </c>
      <c r="E22" s="97" t="s">
        <v>400</v>
      </c>
      <c r="F22" s="96"/>
      <c r="G22" s="97" t="s">
        <v>400</v>
      </c>
      <c r="H22" s="92" t="s">
        <v>556</v>
      </c>
      <c r="I22" s="97" t="s">
        <v>400</v>
      </c>
      <c r="J22" s="96" t="s">
        <v>498</v>
      </c>
      <c r="K22" s="97" t="s">
        <v>400</v>
      </c>
      <c r="L22" s="96" t="s">
        <v>555</v>
      </c>
      <c r="M22" s="97" t="s">
        <v>400</v>
      </c>
      <c r="N22" s="96" t="s">
        <v>497</v>
      </c>
      <c r="O22" s="97" t="s">
        <v>400</v>
      </c>
      <c r="P22" s="96"/>
      <c r="Q22" s="97" t="s">
        <v>400</v>
      </c>
      <c r="R22" s="96" t="s">
        <v>399</v>
      </c>
      <c r="S22" s="97" t="s">
        <v>400</v>
      </c>
      <c r="T22" s="92" t="s">
        <v>553</v>
      </c>
      <c r="U22" s="97" t="s">
        <v>400</v>
      </c>
      <c r="V22" s="96"/>
      <c r="W22" s="97" t="s">
        <v>400</v>
      </c>
      <c r="X22" s="96" t="s">
        <v>493</v>
      </c>
      <c r="Y22" s="97" t="s">
        <v>400</v>
      </c>
      <c r="Z22" s="96" t="s">
        <v>514</v>
      </c>
      <c r="AA22" s="97" t="s">
        <v>400</v>
      </c>
      <c r="AB22" s="96"/>
      <c r="AC22" s="97" t="s">
        <v>400</v>
      </c>
      <c r="AD22" s="96" t="s">
        <v>512</v>
      </c>
      <c r="AE22" s="97" t="s">
        <v>400</v>
      </c>
      <c r="AF22" s="96" t="s">
        <v>607</v>
      </c>
      <c r="AG22" s="97" t="s">
        <v>400</v>
      </c>
      <c r="AH22" s="92" t="s">
        <v>606</v>
      </c>
      <c r="AI22" s="97" t="s">
        <v>400</v>
      </c>
      <c r="AJ22" s="96"/>
      <c r="AK22" s="97" t="s">
        <v>400</v>
      </c>
      <c r="AL22" s="96" t="s">
        <v>511</v>
      </c>
      <c r="AM22" s="97" t="s">
        <v>400</v>
      </c>
      <c r="AN22" s="96" t="s">
        <v>491</v>
      </c>
      <c r="AO22" s="97" t="s">
        <v>400</v>
      </c>
      <c r="AP22" s="96" t="s">
        <v>625</v>
      </c>
      <c r="AQ22" s="97" t="s">
        <v>400</v>
      </c>
      <c r="AR22" s="96" t="s">
        <v>525</v>
      </c>
      <c r="AS22" s="97" t="s">
        <v>400</v>
      </c>
      <c r="AT22" s="96" t="s">
        <v>642</v>
      </c>
      <c r="AU22" s="97" t="s">
        <v>400</v>
      </c>
      <c r="AV22" s="92" t="s">
        <v>434</v>
      </c>
      <c r="AW22" s="97" t="s">
        <v>400</v>
      </c>
      <c r="AX22" s="96" t="s">
        <v>566</v>
      </c>
      <c r="AY22" s="97" t="s">
        <v>400</v>
      </c>
      <c r="AZ22" s="92" t="s">
        <v>468</v>
      </c>
      <c r="BA22" s="97" t="s">
        <v>400</v>
      </c>
      <c r="BB22" s="96"/>
      <c r="BC22" s="97" t="s">
        <v>400</v>
      </c>
      <c r="BD22" s="96" t="s">
        <v>599</v>
      </c>
      <c r="BE22" s="97" t="s">
        <v>400</v>
      </c>
      <c r="BF22" s="96"/>
      <c r="BG22" s="97" t="s">
        <v>400</v>
      </c>
      <c r="BH22" s="96" t="s">
        <v>565</v>
      </c>
      <c r="BI22" s="97" t="s">
        <v>400</v>
      </c>
      <c r="BJ22" s="96" t="s">
        <v>508</v>
      </c>
      <c r="BK22" s="97" t="s">
        <v>400</v>
      </c>
      <c r="BL22" s="96" t="s">
        <v>564</v>
      </c>
      <c r="BM22" s="97" t="s">
        <v>400</v>
      </c>
      <c r="BN22" s="96"/>
      <c r="BO22" s="97" t="s">
        <v>400</v>
      </c>
      <c r="BP22" s="92" t="s">
        <v>487</v>
      </c>
      <c r="BQ22" s="97" t="s">
        <v>400</v>
      </c>
      <c r="BR22" s="96" t="s">
        <v>525</v>
      </c>
      <c r="BS22" s="97" t="s">
        <v>400</v>
      </c>
      <c r="BT22" s="96" t="s">
        <v>507</v>
      </c>
      <c r="BU22" s="97" t="s">
        <v>400</v>
      </c>
      <c r="BV22" s="96" t="s">
        <v>595</v>
      </c>
      <c r="BW22" s="97" t="s">
        <v>400</v>
      </c>
      <c r="BX22" s="96" t="s">
        <v>635</v>
      </c>
      <c r="BY22" s="97" t="s">
        <v>400</v>
      </c>
      <c r="BZ22" s="96"/>
      <c r="CA22" s="97" t="s">
        <v>400</v>
      </c>
      <c r="CB22" s="96" t="s">
        <v>648</v>
      </c>
      <c r="CC22" s="97" t="s">
        <v>400</v>
      </c>
      <c r="CD22" s="96"/>
      <c r="CE22" s="97" t="s">
        <v>400</v>
      </c>
      <c r="CF22" s="92" t="s">
        <v>468</v>
      </c>
      <c r="CG22" s="97" t="s">
        <v>400</v>
      </c>
      <c r="CH22" s="96" t="s">
        <v>542</v>
      </c>
      <c r="CI22" s="97" t="s">
        <v>400</v>
      </c>
      <c r="CJ22" s="96" t="s">
        <v>541</v>
      </c>
      <c r="CK22" s="97" t="s">
        <v>400</v>
      </c>
      <c r="CL22" s="96"/>
      <c r="CM22" s="97" t="s">
        <v>400</v>
      </c>
      <c r="CN22" s="96" t="s">
        <v>520</v>
      </c>
      <c r="CO22" s="97" t="s">
        <v>400</v>
      </c>
      <c r="CP22" s="96"/>
      <c r="CQ22" s="97" t="s">
        <v>400</v>
      </c>
      <c r="CR22" s="96" t="s">
        <v>539</v>
      </c>
      <c r="CS22" s="97" t="s">
        <v>400</v>
      </c>
      <c r="CT22" s="96" t="s">
        <v>617</v>
      </c>
      <c r="CU22" s="97" t="s">
        <v>400</v>
      </c>
      <c r="CV22" s="96" t="s">
        <v>578</v>
      </c>
      <c r="CW22" s="97" t="s">
        <v>400</v>
      </c>
      <c r="CX22" s="96" t="s">
        <v>482</v>
      </c>
      <c r="CY22" s="97" t="s">
        <v>400</v>
      </c>
      <c r="CZ22" s="96" t="s">
        <v>560</v>
      </c>
      <c r="DA22" s="97" t="s">
        <v>400</v>
      </c>
      <c r="DB22" s="96"/>
      <c r="DC22" s="97" t="s">
        <v>400</v>
      </c>
      <c r="DD22" s="96" t="s">
        <v>480</v>
      </c>
      <c r="DE22" s="97" t="s">
        <v>400</v>
      </c>
      <c r="DF22" s="92" t="s">
        <v>468</v>
      </c>
      <c r="DG22" s="97" t="s">
        <v>400</v>
      </c>
      <c r="DH22" s="96" t="s">
        <v>592</v>
      </c>
      <c r="DI22" s="97" t="s">
        <v>400</v>
      </c>
      <c r="DJ22" s="96" t="s">
        <v>404</v>
      </c>
      <c r="DK22" s="97" t="s">
        <v>400</v>
      </c>
      <c r="DL22" s="96" t="s">
        <v>575</v>
      </c>
      <c r="DM22" s="97" t="s">
        <v>400</v>
      </c>
      <c r="DN22" s="96" t="s">
        <v>535</v>
      </c>
      <c r="DO22" s="97" t="s">
        <v>400</v>
      </c>
      <c r="DP22" s="92" t="s">
        <v>468</v>
      </c>
      <c r="DQ22" s="97" t="s">
        <v>400</v>
      </c>
      <c r="DR22" s="96" t="s">
        <v>590</v>
      </c>
      <c r="DS22" s="97" t="s">
        <v>400</v>
      </c>
      <c r="DT22" s="96" t="s">
        <v>534</v>
      </c>
    </row>
    <row r="23" spans="1:124" ht="28.8" customHeight="1" x14ac:dyDescent="0.3">
      <c r="A23" s="97" t="s">
        <v>604</v>
      </c>
      <c r="B23" s="96" t="s">
        <v>536</v>
      </c>
      <c r="C23" s="97" t="s">
        <v>604</v>
      </c>
      <c r="D23" s="96" t="s">
        <v>589</v>
      </c>
      <c r="E23" s="97" t="s">
        <v>400</v>
      </c>
      <c r="F23" s="96" t="s">
        <v>438</v>
      </c>
      <c r="G23" s="97" t="s">
        <v>604</v>
      </c>
      <c r="H23" s="96" t="s">
        <v>536</v>
      </c>
      <c r="I23" s="97" t="s">
        <v>604</v>
      </c>
      <c r="J23" s="96" t="s">
        <v>536</v>
      </c>
      <c r="K23" s="97" t="s">
        <v>604</v>
      </c>
      <c r="L23" s="96" t="s">
        <v>536</v>
      </c>
      <c r="M23" s="97" t="s">
        <v>604</v>
      </c>
      <c r="N23" s="96" t="s">
        <v>536</v>
      </c>
      <c r="O23" s="97" t="s">
        <v>400</v>
      </c>
      <c r="P23" s="96" t="s">
        <v>412</v>
      </c>
      <c r="Q23" s="97" t="s">
        <v>604</v>
      </c>
      <c r="R23" s="96" t="s">
        <v>536</v>
      </c>
      <c r="S23" s="97" t="s">
        <v>604</v>
      </c>
      <c r="T23" s="96" t="s">
        <v>536</v>
      </c>
      <c r="U23" s="97" t="s">
        <v>400</v>
      </c>
      <c r="V23" s="96" t="s">
        <v>494</v>
      </c>
      <c r="W23" s="97" t="s">
        <v>604</v>
      </c>
      <c r="X23" s="96" t="s">
        <v>536</v>
      </c>
      <c r="Y23" s="97" t="s">
        <v>604</v>
      </c>
      <c r="Z23" s="96" t="s">
        <v>536</v>
      </c>
      <c r="AA23" s="97" t="s">
        <v>400</v>
      </c>
      <c r="AB23" s="96" t="s">
        <v>418</v>
      </c>
      <c r="AC23" s="97" t="s">
        <v>604</v>
      </c>
      <c r="AD23" s="96" t="s">
        <v>536</v>
      </c>
      <c r="AE23" s="97" t="s">
        <v>604</v>
      </c>
      <c r="AF23" s="96" t="s">
        <v>536</v>
      </c>
      <c r="AG23" s="97" t="s">
        <v>604</v>
      </c>
      <c r="AH23" s="96" t="s">
        <v>536</v>
      </c>
      <c r="AI23" s="97" t="s">
        <v>604</v>
      </c>
      <c r="AJ23" s="96" t="s">
        <v>536</v>
      </c>
      <c r="AK23" s="97" t="s">
        <v>604</v>
      </c>
      <c r="AL23" s="96" t="s">
        <v>536</v>
      </c>
      <c r="AM23" s="97" t="s">
        <v>604</v>
      </c>
      <c r="AN23" s="96" t="s">
        <v>536</v>
      </c>
      <c r="AO23" s="97" t="s">
        <v>527</v>
      </c>
      <c r="AP23" s="96"/>
      <c r="AQ23" s="97" t="s">
        <v>604</v>
      </c>
      <c r="AR23" s="96" t="s">
        <v>536</v>
      </c>
      <c r="AS23" s="97" t="s">
        <v>527</v>
      </c>
      <c r="AT23" s="96"/>
      <c r="AU23" s="97" t="s">
        <v>604</v>
      </c>
      <c r="AV23" s="96" t="s">
        <v>536</v>
      </c>
      <c r="AW23" s="97" t="s">
        <v>604</v>
      </c>
      <c r="AX23" s="96" t="s">
        <v>536</v>
      </c>
      <c r="AY23" s="97" t="s">
        <v>527</v>
      </c>
      <c r="AZ23" s="96"/>
      <c r="BA23" s="97" t="s">
        <v>400</v>
      </c>
      <c r="BB23" s="96" t="s">
        <v>433</v>
      </c>
      <c r="BC23" s="97" t="s">
        <v>604</v>
      </c>
      <c r="BD23" s="96" t="s">
        <v>536</v>
      </c>
      <c r="BE23" s="97" t="s">
        <v>400</v>
      </c>
      <c r="BF23" s="96" t="s">
        <v>422</v>
      </c>
      <c r="BG23" s="97" t="s">
        <v>604</v>
      </c>
      <c r="BH23" s="96" t="s">
        <v>536</v>
      </c>
      <c r="BI23" s="97" t="s">
        <v>604</v>
      </c>
      <c r="BJ23" s="96" t="s">
        <v>536</v>
      </c>
      <c r="BK23" s="97" t="s">
        <v>604</v>
      </c>
      <c r="BL23" s="96" t="s">
        <v>540</v>
      </c>
      <c r="BM23" s="97" t="s">
        <v>604</v>
      </c>
      <c r="BN23" s="96" t="s">
        <v>536</v>
      </c>
      <c r="BO23" s="97" t="s">
        <v>604</v>
      </c>
      <c r="BP23" s="96" t="s">
        <v>536</v>
      </c>
      <c r="BQ23" s="97" t="s">
        <v>604</v>
      </c>
      <c r="BR23" s="96" t="s">
        <v>536</v>
      </c>
      <c r="BS23" s="97" t="s">
        <v>604</v>
      </c>
      <c r="BT23" s="96" t="s">
        <v>536</v>
      </c>
      <c r="BU23" s="97" t="s">
        <v>604</v>
      </c>
      <c r="BV23" s="96" t="s">
        <v>536</v>
      </c>
      <c r="BW23" s="97" t="s">
        <v>527</v>
      </c>
      <c r="BX23" s="96"/>
      <c r="BY23" s="97" t="s">
        <v>400</v>
      </c>
      <c r="BZ23" s="96" t="s">
        <v>417</v>
      </c>
      <c r="CA23" s="97" t="s">
        <v>527</v>
      </c>
      <c r="CB23" s="96"/>
      <c r="CC23" s="97" t="s">
        <v>400</v>
      </c>
      <c r="CD23" s="96" t="s">
        <v>431</v>
      </c>
      <c r="CE23" s="97" t="s">
        <v>604</v>
      </c>
      <c r="CF23" s="96" t="s">
        <v>536</v>
      </c>
      <c r="CG23" s="97" t="s">
        <v>604</v>
      </c>
      <c r="CH23" s="96" t="s">
        <v>536</v>
      </c>
      <c r="CI23" s="97" t="s">
        <v>604</v>
      </c>
      <c r="CJ23" s="96" t="s">
        <v>540</v>
      </c>
      <c r="CK23" s="97" t="s">
        <v>400</v>
      </c>
      <c r="CL23" s="96" t="s">
        <v>416</v>
      </c>
      <c r="CM23" s="97" t="s">
        <v>604</v>
      </c>
      <c r="CN23" s="96" t="s">
        <v>536</v>
      </c>
      <c r="CO23" s="97" t="s">
        <v>400</v>
      </c>
      <c r="CP23" s="96" t="s">
        <v>408</v>
      </c>
      <c r="CQ23" s="97" t="s">
        <v>604</v>
      </c>
      <c r="CR23" s="96" t="s">
        <v>540</v>
      </c>
      <c r="CS23" s="97" t="s">
        <v>527</v>
      </c>
      <c r="CT23" s="96"/>
      <c r="CU23" s="97" t="s">
        <v>604</v>
      </c>
      <c r="CV23" s="96" t="s">
        <v>536</v>
      </c>
      <c r="CW23" s="97" t="s">
        <v>604</v>
      </c>
      <c r="CX23" s="96" t="s">
        <v>536</v>
      </c>
      <c r="CY23" s="97" t="s">
        <v>604</v>
      </c>
      <c r="CZ23" s="96" t="s">
        <v>540</v>
      </c>
      <c r="DA23" s="97" t="s">
        <v>400</v>
      </c>
      <c r="DB23" s="96" t="s">
        <v>414</v>
      </c>
      <c r="DC23" s="97" t="s">
        <v>604</v>
      </c>
      <c r="DD23" s="96" t="s">
        <v>536</v>
      </c>
      <c r="DE23" s="97" t="s">
        <v>604</v>
      </c>
      <c r="DF23" s="96" t="s">
        <v>536</v>
      </c>
      <c r="DG23" s="97" t="s">
        <v>604</v>
      </c>
      <c r="DH23" s="96" t="s">
        <v>536</v>
      </c>
      <c r="DI23" s="97" t="s">
        <v>604</v>
      </c>
      <c r="DJ23" s="96" t="s">
        <v>536</v>
      </c>
      <c r="DK23" s="97" t="s">
        <v>604</v>
      </c>
      <c r="DL23" s="96" t="s">
        <v>536</v>
      </c>
      <c r="DM23" s="97" t="s">
        <v>604</v>
      </c>
      <c r="DN23" s="96" t="s">
        <v>536</v>
      </c>
      <c r="DO23" s="97" t="s">
        <v>604</v>
      </c>
      <c r="DP23" s="96" t="s">
        <v>536</v>
      </c>
      <c r="DQ23" s="97" t="s">
        <v>604</v>
      </c>
      <c r="DR23" s="96" t="s">
        <v>536</v>
      </c>
      <c r="DS23" s="97" t="s">
        <v>604</v>
      </c>
      <c r="DT23" s="96" t="s">
        <v>536</v>
      </c>
    </row>
    <row r="24" spans="1:124" ht="30" customHeight="1" x14ac:dyDescent="0.3">
      <c r="A24" s="97" t="s">
        <v>576</v>
      </c>
      <c r="B24" s="96" t="s">
        <v>536</v>
      </c>
      <c r="C24" s="97" t="s">
        <v>475</v>
      </c>
      <c r="D24" s="96" t="s">
        <v>572</v>
      </c>
      <c r="E24" s="97" t="s">
        <v>604</v>
      </c>
      <c r="F24" s="96" t="s">
        <v>540</v>
      </c>
      <c r="G24" s="97" t="s">
        <v>576</v>
      </c>
      <c r="H24" s="96" t="s">
        <v>536</v>
      </c>
      <c r="I24" s="97" t="s">
        <v>576</v>
      </c>
      <c r="J24" s="96" t="s">
        <v>536</v>
      </c>
      <c r="K24" s="97" t="s">
        <v>475</v>
      </c>
      <c r="L24" s="96" t="s">
        <v>603</v>
      </c>
      <c r="M24" s="97" t="s">
        <v>475</v>
      </c>
      <c r="N24" s="96" t="s">
        <v>554</v>
      </c>
      <c r="O24" s="97" t="s">
        <v>604</v>
      </c>
      <c r="P24" s="96" t="s">
        <v>540</v>
      </c>
      <c r="Q24" s="97" t="s">
        <v>576</v>
      </c>
      <c r="R24" s="96" t="s">
        <v>536</v>
      </c>
      <c r="S24" s="97" t="s">
        <v>576</v>
      </c>
      <c r="T24" s="96" t="s">
        <v>536</v>
      </c>
      <c r="U24" s="97" t="s">
        <v>604</v>
      </c>
      <c r="V24" s="96" t="s">
        <v>536</v>
      </c>
      <c r="W24" s="97" t="s">
        <v>475</v>
      </c>
      <c r="X24" s="96" t="s">
        <v>570</v>
      </c>
      <c r="Y24" s="97" t="s">
        <v>475</v>
      </c>
      <c r="Z24" s="96" t="s">
        <v>584</v>
      </c>
      <c r="AA24" s="97" t="s">
        <v>604</v>
      </c>
      <c r="AB24" s="96" t="s">
        <v>536</v>
      </c>
      <c r="AC24" s="97" t="s">
        <v>475</v>
      </c>
      <c r="AD24" s="96" t="s">
        <v>568</v>
      </c>
      <c r="AE24" s="97" t="s">
        <v>576</v>
      </c>
      <c r="AF24" s="96" t="s">
        <v>536</v>
      </c>
      <c r="AG24" s="97" t="s">
        <v>576</v>
      </c>
      <c r="AH24" s="96" t="s">
        <v>536</v>
      </c>
      <c r="AI24" s="97" t="s">
        <v>576</v>
      </c>
      <c r="AJ24" s="96" t="s">
        <v>536</v>
      </c>
      <c r="AK24" s="97" t="s">
        <v>576</v>
      </c>
      <c r="AL24" s="96" t="s">
        <v>536</v>
      </c>
      <c r="AM24" s="97" t="s">
        <v>475</v>
      </c>
      <c r="AN24" s="96" t="s">
        <v>547</v>
      </c>
      <c r="AO24" s="96" t="s">
        <v>401</v>
      </c>
      <c r="AP24" s="96"/>
      <c r="AQ24" s="97" t="s">
        <v>576</v>
      </c>
      <c r="AR24" s="96" t="s">
        <v>536</v>
      </c>
      <c r="AS24" s="96" t="s">
        <v>401</v>
      </c>
      <c r="AT24" s="96"/>
      <c r="AU24" s="97" t="s">
        <v>475</v>
      </c>
      <c r="AV24" s="96" t="s">
        <v>524</v>
      </c>
      <c r="AW24" s="97" t="s">
        <v>576</v>
      </c>
      <c r="AX24" s="96" t="s">
        <v>536</v>
      </c>
      <c r="AY24" s="96" t="s">
        <v>401</v>
      </c>
      <c r="AZ24" s="96"/>
      <c r="BA24" s="97" t="s">
        <v>604</v>
      </c>
      <c r="BB24" s="96" t="s">
        <v>536</v>
      </c>
      <c r="BC24" s="97" t="s">
        <v>576</v>
      </c>
      <c r="BD24" s="96" t="s">
        <v>536</v>
      </c>
      <c r="BE24" s="97" t="s">
        <v>604</v>
      </c>
      <c r="BF24" s="96" t="s">
        <v>536</v>
      </c>
      <c r="BG24" s="97" t="s">
        <v>576</v>
      </c>
      <c r="BH24" s="96" t="s">
        <v>536</v>
      </c>
      <c r="BI24" s="97" t="s">
        <v>576</v>
      </c>
      <c r="BJ24" s="96" t="s">
        <v>536</v>
      </c>
      <c r="BK24" s="97" t="s">
        <v>576</v>
      </c>
      <c r="BL24" s="96" t="s">
        <v>536</v>
      </c>
      <c r="BM24" s="97" t="s">
        <v>576</v>
      </c>
      <c r="BN24" s="96" t="s">
        <v>536</v>
      </c>
      <c r="BO24" s="97" t="s">
        <v>475</v>
      </c>
      <c r="BP24" s="96" t="s">
        <v>545</v>
      </c>
      <c r="BQ24" s="97" t="s">
        <v>576</v>
      </c>
      <c r="BR24" s="96" t="s">
        <v>536</v>
      </c>
      <c r="BS24" s="97" t="s">
        <v>475</v>
      </c>
      <c r="BT24" s="96" t="s">
        <v>582</v>
      </c>
      <c r="BU24" s="97" t="s">
        <v>576</v>
      </c>
      <c r="BV24" s="96" t="s">
        <v>536</v>
      </c>
      <c r="BW24" s="96" t="s">
        <v>401</v>
      </c>
      <c r="BX24" s="96"/>
      <c r="BY24" s="97" t="s">
        <v>604</v>
      </c>
      <c r="BZ24" s="96" t="s">
        <v>540</v>
      </c>
      <c r="CA24" s="96" t="s">
        <v>401</v>
      </c>
      <c r="CB24" s="96"/>
      <c r="CC24" s="97" t="s">
        <v>604</v>
      </c>
      <c r="CD24" s="96" t="s">
        <v>536</v>
      </c>
      <c r="CE24" s="97" t="s">
        <v>475</v>
      </c>
      <c r="CF24" s="96" t="s">
        <v>543</v>
      </c>
      <c r="CG24" s="97" t="s">
        <v>576</v>
      </c>
      <c r="CH24" s="96" t="s">
        <v>536</v>
      </c>
      <c r="CI24" s="97" t="s">
        <v>576</v>
      </c>
      <c r="CJ24" s="96" t="s">
        <v>536</v>
      </c>
      <c r="CK24" s="97" t="s">
        <v>604</v>
      </c>
      <c r="CL24" s="96" t="s">
        <v>540</v>
      </c>
      <c r="CM24" s="97" t="s">
        <v>475</v>
      </c>
      <c r="CN24" s="96" t="s">
        <v>579</v>
      </c>
      <c r="CO24" s="97" t="s">
        <v>604</v>
      </c>
      <c r="CP24" s="96" t="s">
        <v>536</v>
      </c>
      <c r="CQ24" s="97" t="s">
        <v>576</v>
      </c>
      <c r="CR24" s="96" t="s">
        <v>536</v>
      </c>
      <c r="CS24" s="96" t="s">
        <v>401</v>
      </c>
      <c r="CT24" s="96"/>
      <c r="CU24" s="97" t="s">
        <v>576</v>
      </c>
      <c r="CV24" s="96" t="s">
        <v>536</v>
      </c>
      <c r="CW24" s="97" t="s">
        <v>576</v>
      </c>
      <c r="CX24" s="96" t="s">
        <v>536</v>
      </c>
      <c r="CY24" s="97" t="s">
        <v>475</v>
      </c>
      <c r="CZ24" s="96" t="s">
        <v>594</v>
      </c>
      <c r="DA24" s="97" t="s">
        <v>604</v>
      </c>
      <c r="DB24" s="96" t="s">
        <v>540</v>
      </c>
      <c r="DC24" s="97" t="s">
        <v>475</v>
      </c>
      <c r="DD24" s="96" t="s">
        <v>593</v>
      </c>
      <c r="DE24" s="97" t="s">
        <v>576</v>
      </c>
      <c r="DF24" s="96" t="s">
        <v>536</v>
      </c>
      <c r="DG24" s="97" t="s">
        <v>576</v>
      </c>
      <c r="DH24" s="96" t="s">
        <v>536</v>
      </c>
      <c r="DI24" s="97" t="s">
        <v>475</v>
      </c>
      <c r="DJ24" s="96" t="s">
        <v>501</v>
      </c>
      <c r="DK24" s="97" t="s">
        <v>576</v>
      </c>
      <c r="DL24" s="96" t="s">
        <v>536</v>
      </c>
      <c r="DM24" s="97" t="s">
        <v>576</v>
      </c>
      <c r="DN24" s="96" t="s">
        <v>536</v>
      </c>
      <c r="DO24" s="97" t="s">
        <v>576</v>
      </c>
      <c r="DP24" s="96" t="s">
        <v>536</v>
      </c>
      <c r="DQ24" s="97" t="s">
        <v>576</v>
      </c>
      <c r="DR24" s="96" t="s">
        <v>536</v>
      </c>
      <c r="DS24" s="97" t="s">
        <v>576</v>
      </c>
      <c r="DT24" s="96" t="s">
        <v>536</v>
      </c>
    </row>
    <row r="25" spans="1:124" ht="30" customHeight="1" x14ac:dyDescent="0.3">
      <c r="A25" s="97" t="s">
        <v>558</v>
      </c>
      <c r="B25" s="96" t="s">
        <v>536</v>
      </c>
      <c r="C25" s="97" t="s">
        <v>465</v>
      </c>
      <c r="D25" s="96" t="s">
        <v>536</v>
      </c>
      <c r="E25" s="97" t="s">
        <v>475</v>
      </c>
      <c r="F25" s="96" t="s">
        <v>499</v>
      </c>
      <c r="G25" s="97" t="s">
        <v>558</v>
      </c>
      <c r="H25" s="96" t="s">
        <v>536</v>
      </c>
      <c r="I25" s="97" t="s">
        <v>558</v>
      </c>
      <c r="J25" s="96" t="s">
        <v>536</v>
      </c>
      <c r="K25" s="97" t="s">
        <v>576</v>
      </c>
      <c r="L25" s="96" t="s">
        <v>536</v>
      </c>
      <c r="M25" s="97" t="s">
        <v>576</v>
      </c>
      <c r="N25" s="96" t="s">
        <v>536</v>
      </c>
      <c r="O25" s="97" t="s">
        <v>475</v>
      </c>
      <c r="P25" s="96" t="s">
        <v>496</v>
      </c>
      <c r="Q25" s="97" t="s">
        <v>558</v>
      </c>
      <c r="R25" s="96" t="s">
        <v>536</v>
      </c>
      <c r="S25" s="97" t="s">
        <v>558</v>
      </c>
      <c r="T25" s="96" t="s">
        <v>536</v>
      </c>
      <c r="U25" s="97" t="s">
        <v>475</v>
      </c>
      <c r="V25" s="96" t="s">
        <v>585</v>
      </c>
      <c r="W25" s="97" t="s">
        <v>465</v>
      </c>
      <c r="X25" s="96" t="s">
        <v>551</v>
      </c>
      <c r="Y25" s="97" t="s">
        <v>576</v>
      </c>
      <c r="Z25" s="96" t="s">
        <v>536</v>
      </c>
      <c r="AA25" s="97" t="s">
        <v>475</v>
      </c>
      <c r="AB25" s="96" t="s">
        <v>474</v>
      </c>
      <c r="AC25" s="97" t="s">
        <v>576</v>
      </c>
      <c r="AD25" s="96" t="s">
        <v>536</v>
      </c>
      <c r="AE25" s="97" t="s">
        <v>558</v>
      </c>
      <c r="AF25" s="96" t="s">
        <v>536</v>
      </c>
      <c r="AG25" s="97" t="s">
        <v>558</v>
      </c>
      <c r="AH25" s="96" t="s">
        <v>536</v>
      </c>
      <c r="AI25" s="97" t="s">
        <v>558</v>
      </c>
      <c r="AJ25" s="96" t="s">
        <v>536</v>
      </c>
      <c r="AK25" s="97" t="s">
        <v>558</v>
      </c>
      <c r="AL25" s="96" t="s">
        <v>536</v>
      </c>
      <c r="AM25" s="97" t="s">
        <v>576</v>
      </c>
      <c r="AN25" s="96" t="s">
        <v>536</v>
      </c>
      <c r="AO25" s="96" t="s">
        <v>611</v>
      </c>
      <c r="AP25" s="96"/>
      <c r="AQ25" s="97" t="s">
        <v>558</v>
      </c>
      <c r="AR25" s="96" t="s">
        <v>536</v>
      </c>
      <c r="AS25" s="96" t="s">
        <v>611</v>
      </c>
      <c r="AT25" s="96"/>
      <c r="AU25" s="97" t="s">
        <v>465</v>
      </c>
      <c r="AV25" s="96" t="s">
        <v>510</v>
      </c>
      <c r="AW25" s="97" t="s">
        <v>558</v>
      </c>
      <c r="AX25" s="96" t="s">
        <v>536</v>
      </c>
      <c r="AY25" s="96" t="s">
        <v>611</v>
      </c>
      <c r="AZ25" s="96"/>
      <c r="BA25" s="97" t="s">
        <v>475</v>
      </c>
      <c r="BB25" s="96" t="s">
        <v>489</v>
      </c>
      <c r="BC25" s="97" t="s">
        <v>558</v>
      </c>
      <c r="BD25" s="96" t="s">
        <v>536</v>
      </c>
      <c r="BE25" s="97" t="s">
        <v>475</v>
      </c>
      <c r="BF25" s="96" t="s">
        <v>488</v>
      </c>
      <c r="BG25" s="97" t="s">
        <v>558</v>
      </c>
      <c r="BH25" s="96" t="s">
        <v>536</v>
      </c>
      <c r="BI25" s="97" t="s">
        <v>558</v>
      </c>
      <c r="BJ25" s="96" t="s">
        <v>536</v>
      </c>
      <c r="BK25" s="97" t="s">
        <v>558</v>
      </c>
      <c r="BL25" s="96" t="s">
        <v>536</v>
      </c>
      <c r="BM25" s="97" t="s">
        <v>558</v>
      </c>
      <c r="BN25" s="96" t="s">
        <v>536</v>
      </c>
      <c r="BO25" s="97" t="s">
        <v>465</v>
      </c>
      <c r="BP25" s="96" t="s">
        <v>523</v>
      </c>
      <c r="BQ25" s="97" t="s">
        <v>558</v>
      </c>
      <c r="BR25" s="96" t="s">
        <v>536</v>
      </c>
      <c r="BS25" s="97" t="s">
        <v>465</v>
      </c>
      <c r="BT25" s="96" t="s">
        <v>562</v>
      </c>
      <c r="BU25" s="97" t="s">
        <v>558</v>
      </c>
      <c r="BV25" s="96" t="s">
        <v>536</v>
      </c>
      <c r="BW25" s="96" t="s">
        <v>611</v>
      </c>
      <c r="BX25" s="96"/>
      <c r="BY25" s="97" t="s">
        <v>475</v>
      </c>
      <c r="BZ25" s="96" t="s">
        <v>486</v>
      </c>
      <c r="CA25" s="96" t="s">
        <v>611</v>
      </c>
      <c r="CB25" s="96"/>
      <c r="CC25" s="97" t="s">
        <v>475</v>
      </c>
      <c r="CD25" s="96" t="s">
        <v>505</v>
      </c>
      <c r="CE25" s="97" t="s">
        <v>576</v>
      </c>
      <c r="CF25" s="96" t="s">
        <v>536</v>
      </c>
      <c r="CG25" s="97" t="s">
        <v>558</v>
      </c>
      <c r="CH25" s="96" t="s">
        <v>536</v>
      </c>
      <c r="CI25" s="97" t="s">
        <v>558</v>
      </c>
      <c r="CJ25" s="96" t="s">
        <v>536</v>
      </c>
      <c r="CK25" s="97" t="s">
        <v>475</v>
      </c>
      <c r="CL25" s="96" t="s">
        <v>484</v>
      </c>
      <c r="CM25" s="97" t="s">
        <v>576</v>
      </c>
      <c r="CN25" s="96" t="s">
        <v>536</v>
      </c>
      <c r="CO25" s="97" t="s">
        <v>475</v>
      </c>
      <c r="CP25" s="96" t="s">
        <v>483</v>
      </c>
      <c r="CQ25" s="97" t="s">
        <v>558</v>
      </c>
      <c r="CR25" s="96" t="s">
        <v>536</v>
      </c>
      <c r="CS25" s="96" t="s">
        <v>611</v>
      </c>
      <c r="CT25" s="96"/>
      <c r="CU25" s="97" t="s">
        <v>558</v>
      </c>
      <c r="CV25" s="96" t="s">
        <v>536</v>
      </c>
      <c r="CW25" s="97" t="s">
        <v>558</v>
      </c>
      <c r="CX25" s="96" t="s">
        <v>536</v>
      </c>
      <c r="CY25" s="97" t="s">
        <v>576</v>
      </c>
      <c r="CZ25" s="96" t="s">
        <v>536</v>
      </c>
      <c r="DA25" s="97" t="s">
        <v>475</v>
      </c>
      <c r="DB25" s="96" t="s">
        <v>481</v>
      </c>
      <c r="DC25" s="97" t="s">
        <v>465</v>
      </c>
      <c r="DD25" s="96" t="s">
        <v>577</v>
      </c>
      <c r="DE25" s="97" t="s">
        <v>558</v>
      </c>
      <c r="DF25" s="96" t="s">
        <v>536</v>
      </c>
      <c r="DG25" s="97" t="s">
        <v>558</v>
      </c>
      <c r="DH25" s="96" t="s">
        <v>536</v>
      </c>
      <c r="DI25" s="97" t="s">
        <v>465</v>
      </c>
      <c r="DJ25" s="96" t="s">
        <v>479</v>
      </c>
      <c r="DK25" s="97" t="s">
        <v>558</v>
      </c>
      <c r="DL25" s="96" t="s">
        <v>536</v>
      </c>
      <c r="DM25" s="97" t="s">
        <v>558</v>
      </c>
      <c r="DN25" s="96" t="s">
        <v>536</v>
      </c>
      <c r="DO25" s="97" t="s">
        <v>558</v>
      </c>
      <c r="DP25" s="96" t="s">
        <v>536</v>
      </c>
      <c r="DQ25" s="97" t="s">
        <v>558</v>
      </c>
      <c r="DR25" s="96" t="s">
        <v>536</v>
      </c>
      <c r="DS25" s="97" t="s">
        <v>558</v>
      </c>
      <c r="DT25" s="96" t="s">
        <v>536</v>
      </c>
    </row>
    <row r="26" spans="1:124" ht="30" customHeight="1" x14ac:dyDescent="0.3">
      <c r="A26" s="96" t="s">
        <v>513</v>
      </c>
      <c r="B26" s="96"/>
      <c r="C26" s="97" t="s">
        <v>576</v>
      </c>
      <c r="D26" s="96" t="s">
        <v>536</v>
      </c>
      <c r="E26" s="97" t="s">
        <v>576</v>
      </c>
      <c r="F26" s="96" t="s">
        <v>536</v>
      </c>
      <c r="G26" s="96" t="s">
        <v>513</v>
      </c>
      <c r="H26" s="96"/>
      <c r="I26" s="96" t="s">
        <v>513</v>
      </c>
      <c r="J26" s="96"/>
      <c r="K26" s="97" t="s">
        <v>558</v>
      </c>
      <c r="L26" s="96" t="s">
        <v>536</v>
      </c>
      <c r="M26" s="97" t="s">
        <v>558</v>
      </c>
      <c r="N26" s="96" t="s">
        <v>536</v>
      </c>
      <c r="O26" s="97" t="s">
        <v>465</v>
      </c>
      <c r="P26" s="96" t="s">
        <v>477</v>
      </c>
      <c r="Q26" s="96" t="s">
        <v>513</v>
      </c>
      <c r="R26" s="96"/>
      <c r="S26" s="96" t="s">
        <v>513</v>
      </c>
      <c r="T26" s="96"/>
      <c r="U26" s="97" t="s">
        <v>465</v>
      </c>
      <c r="V26" s="96" t="s">
        <v>571</v>
      </c>
      <c r="W26" s="97" t="s">
        <v>576</v>
      </c>
      <c r="X26" s="96" t="s">
        <v>536</v>
      </c>
      <c r="Y26" s="97" t="s">
        <v>558</v>
      </c>
      <c r="Z26" s="96" t="s">
        <v>536</v>
      </c>
      <c r="AA26" s="97" t="s">
        <v>576</v>
      </c>
      <c r="AB26" s="96" t="s">
        <v>536</v>
      </c>
      <c r="AC26" s="97" t="s">
        <v>558</v>
      </c>
      <c r="AD26" s="96" t="s">
        <v>536</v>
      </c>
      <c r="AE26" s="97" t="s">
        <v>658</v>
      </c>
      <c r="AF26" s="96" t="s">
        <v>536</v>
      </c>
      <c r="AG26" s="97" t="s">
        <v>658</v>
      </c>
      <c r="AH26" s="96" t="s">
        <v>536</v>
      </c>
      <c r="AI26" s="96" t="s">
        <v>513</v>
      </c>
      <c r="AJ26" s="96"/>
      <c r="AK26" s="96" t="s">
        <v>513</v>
      </c>
      <c r="AL26" s="96"/>
      <c r="AM26" s="97" t="s">
        <v>558</v>
      </c>
      <c r="AN26" s="96" t="s">
        <v>536</v>
      </c>
      <c r="AO26" s="97" t="s">
        <v>629</v>
      </c>
      <c r="AP26" s="96" t="s">
        <v>660</v>
      </c>
      <c r="AQ26" s="96" t="s">
        <v>513</v>
      </c>
      <c r="AR26" s="96"/>
      <c r="AU26" s="97" t="s">
        <v>576</v>
      </c>
      <c r="AV26" s="96" t="s">
        <v>536</v>
      </c>
      <c r="AW26" s="96" t="s">
        <v>513</v>
      </c>
      <c r="AX26" s="96"/>
      <c r="BA26" s="97" t="s">
        <v>576</v>
      </c>
      <c r="BB26" s="96" t="s">
        <v>536</v>
      </c>
      <c r="BC26" s="97" t="s">
        <v>658</v>
      </c>
      <c r="BD26" s="96" t="s">
        <v>536</v>
      </c>
      <c r="BE26" s="97" t="s">
        <v>465</v>
      </c>
      <c r="BF26" s="96" t="s">
        <v>471</v>
      </c>
      <c r="BG26" s="96" t="s">
        <v>513</v>
      </c>
      <c r="BH26" s="96"/>
      <c r="BI26" s="96" t="s">
        <v>513</v>
      </c>
      <c r="BJ26" s="96"/>
      <c r="BK26" s="96" t="s">
        <v>513</v>
      </c>
      <c r="BL26" s="96"/>
      <c r="BM26" s="96" t="s">
        <v>513</v>
      </c>
      <c r="BN26" s="96"/>
      <c r="BO26" s="97" t="s">
        <v>576</v>
      </c>
      <c r="BP26" s="96" t="s">
        <v>536</v>
      </c>
      <c r="BQ26" s="96" t="s">
        <v>513</v>
      </c>
      <c r="BR26" s="96"/>
      <c r="BS26" s="97" t="s">
        <v>576</v>
      </c>
      <c r="BT26" s="96" t="s">
        <v>536</v>
      </c>
      <c r="BU26" s="97" t="s">
        <v>658</v>
      </c>
      <c r="BV26" s="96" t="s">
        <v>540</v>
      </c>
      <c r="BY26" s="97" t="s">
        <v>465</v>
      </c>
      <c r="BZ26" s="96" t="s">
        <v>470</v>
      </c>
      <c r="CC26" s="97" t="s">
        <v>465</v>
      </c>
      <c r="CD26" s="96" t="s">
        <v>485</v>
      </c>
      <c r="CE26" s="97" t="s">
        <v>558</v>
      </c>
      <c r="CF26" s="96" t="s">
        <v>536</v>
      </c>
      <c r="CG26" s="96" t="s">
        <v>513</v>
      </c>
      <c r="CH26" s="96"/>
      <c r="CI26" s="96" t="s">
        <v>513</v>
      </c>
      <c r="CJ26" s="96"/>
      <c r="CK26" s="97" t="s">
        <v>465</v>
      </c>
      <c r="CL26" s="96" t="s">
        <v>467</v>
      </c>
      <c r="CM26" s="97" t="s">
        <v>558</v>
      </c>
      <c r="CN26" s="96" t="s">
        <v>536</v>
      </c>
      <c r="CO26" s="97" t="s">
        <v>465</v>
      </c>
      <c r="CP26" s="96" t="s">
        <v>466</v>
      </c>
      <c r="CQ26" s="97" t="s">
        <v>658</v>
      </c>
      <c r="CR26" s="96" t="s">
        <v>536</v>
      </c>
      <c r="CS26" s="97" t="s">
        <v>629</v>
      </c>
      <c r="CT26" s="96" t="s">
        <v>659</v>
      </c>
      <c r="CU26" s="96" t="s">
        <v>513</v>
      </c>
      <c r="CV26" s="96"/>
      <c r="CW26" s="96" t="s">
        <v>513</v>
      </c>
      <c r="CX26" s="96"/>
      <c r="CY26" s="97" t="s">
        <v>558</v>
      </c>
      <c r="CZ26" s="96" t="s">
        <v>536</v>
      </c>
      <c r="DA26" s="97" t="s">
        <v>465</v>
      </c>
      <c r="DB26" s="96" t="s">
        <v>464</v>
      </c>
      <c r="DC26" s="97" t="s">
        <v>576</v>
      </c>
      <c r="DD26" s="96" t="s">
        <v>536</v>
      </c>
      <c r="DE26" s="97" t="s">
        <v>658</v>
      </c>
      <c r="DF26" s="96" t="s">
        <v>536</v>
      </c>
      <c r="DG26" s="97" t="s">
        <v>658</v>
      </c>
      <c r="DH26" s="96" t="s">
        <v>536</v>
      </c>
      <c r="DI26" s="97" t="s">
        <v>576</v>
      </c>
      <c r="DJ26" s="96" t="s">
        <v>536</v>
      </c>
      <c r="DK26" s="97" t="s">
        <v>658</v>
      </c>
      <c r="DL26" s="96" t="s">
        <v>536</v>
      </c>
      <c r="DM26" s="96" t="s">
        <v>513</v>
      </c>
      <c r="DN26" s="96"/>
      <c r="DO26" s="97" t="s">
        <v>658</v>
      </c>
      <c r="DP26" s="96" t="s">
        <v>536</v>
      </c>
      <c r="DQ26" s="97" t="s">
        <v>658</v>
      </c>
      <c r="DR26" s="96" t="s">
        <v>536</v>
      </c>
      <c r="DS26" s="96" t="s">
        <v>513</v>
      </c>
      <c r="DT26" s="96"/>
    </row>
    <row r="27" spans="1:124" ht="72" x14ac:dyDescent="0.3">
      <c r="A27" s="97" t="s">
        <v>658</v>
      </c>
      <c r="B27" s="96" t="s">
        <v>536</v>
      </c>
      <c r="C27" s="97" t="s">
        <v>558</v>
      </c>
      <c r="D27" s="96"/>
      <c r="E27" s="97" t="s">
        <v>558</v>
      </c>
      <c r="F27" s="96" t="s">
        <v>536</v>
      </c>
      <c r="G27" s="97" t="s">
        <v>658</v>
      </c>
      <c r="H27" s="96" t="s">
        <v>536</v>
      </c>
      <c r="I27" s="97" t="s">
        <v>658</v>
      </c>
      <c r="J27" s="96" t="s">
        <v>540</v>
      </c>
      <c r="K27" s="96" t="s">
        <v>513</v>
      </c>
      <c r="L27" s="96"/>
      <c r="M27" s="96" t="s">
        <v>513</v>
      </c>
      <c r="N27" s="96"/>
      <c r="O27" s="97" t="s">
        <v>576</v>
      </c>
      <c r="P27" s="96" t="s">
        <v>540</v>
      </c>
      <c r="Q27" s="97" t="s">
        <v>658</v>
      </c>
      <c r="R27" s="96" t="s">
        <v>540</v>
      </c>
      <c r="S27" s="97" t="s">
        <v>658</v>
      </c>
      <c r="T27" s="96" t="s">
        <v>536</v>
      </c>
      <c r="U27" s="97" t="s">
        <v>576</v>
      </c>
      <c r="V27" s="96" t="s">
        <v>536</v>
      </c>
      <c r="W27" s="97" t="s">
        <v>558</v>
      </c>
      <c r="X27" s="96" t="s">
        <v>536</v>
      </c>
      <c r="Y27" s="96" t="s">
        <v>513</v>
      </c>
      <c r="Z27" s="96"/>
      <c r="AA27" s="97" t="s">
        <v>558</v>
      </c>
      <c r="AB27" s="96" t="s">
        <v>536</v>
      </c>
      <c r="AC27" s="96" t="s">
        <v>513</v>
      </c>
      <c r="AD27" s="96"/>
      <c r="AE27" s="97" t="s">
        <v>661</v>
      </c>
      <c r="AF27" s="96" t="s">
        <v>536</v>
      </c>
      <c r="AG27" s="97" t="s">
        <v>661</v>
      </c>
      <c r="AH27" s="96" t="s">
        <v>536</v>
      </c>
      <c r="AI27" s="97" t="s">
        <v>658</v>
      </c>
      <c r="AJ27" s="96" t="s">
        <v>536</v>
      </c>
      <c r="AK27" s="97" t="s">
        <v>658</v>
      </c>
      <c r="AL27" s="96" t="s">
        <v>536</v>
      </c>
      <c r="AM27" s="96" t="s">
        <v>513</v>
      </c>
      <c r="AN27" s="96"/>
      <c r="AQ27" s="97" t="s">
        <v>658</v>
      </c>
      <c r="AR27" s="96" t="s">
        <v>536</v>
      </c>
      <c r="AU27" s="97" t="s">
        <v>558</v>
      </c>
      <c r="AV27" s="96" t="s">
        <v>536</v>
      </c>
      <c r="AW27" s="97" t="s">
        <v>658</v>
      </c>
      <c r="AX27" s="96" t="s">
        <v>536</v>
      </c>
      <c r="BA27" s="97" t="s">
        <v>558</v>
      </c>
      <c r="BB27" s="96" t="s">
        <v>536</v>
      </c>
      <c r="BC27" s="97" t="s">
        <v>661</v>
      </c>
      <c r="BD27" s="96" t="s">
        <v>536</v>
      </c>
      <c r="BE27" s="97" t="s">
        <v>576</v>
      </c>
      <c r="BF27" s="96" t="s">
        <v>536</v>
      </c>
      <c r="BG27" s="97" t="s">
        <v>658</v>
      </c>
      <c r="BH27" s="96" t="s">
        <v>536</v>
      </c>
      <c r="BI27" s="97" t="s">
        <v>658</v>
      </c>
      <c r="BJ27" s="96" t="s">
        <v>540</v>
      </c>
      <c r="BK27" s="97" t="s">
        <v>658</v>
      </c>
      <c r="BL27" s="96" t="s">
        <v>540</v>
      </c>
      <c r="BM27" s="97" t="s">
        <v>658</v>
      </c>
      <c r="BN27" s="96" t="s">
        <v>536</v>
      </c>
      <c r="BO27" s="97" t="s">
        <v>558</v>
      </c>
      <c r="BP27" s="96" t="s">
        <v>536</v>
      </c>
      <c r="BQ27" s="97" t="s">
        <v>658</v>
      </c>
      <c r="BR27" s="96" t="s">
        <v>536</v>
      </c>
      <c r="BS27" s="97" t="s">
        <v>558</v>
      </c>
      <c r="BT27" s="96" t="s">
        <v>536</v>
      </c>
      <c r="BU27" s="97" t="s">
        <v>661</v>
      </c>
      <c r="BV27" s="96" t="s">
        <v>536</v>
      </c>
      <c r="BY27" s="97" t="s">
        <v>576</v>
      </c>
      <c r="BZ27" s="96" t="s">
        <v>536</v>
      </c>
      <c r="CC27" s="97" t="s">
        <v>576</v>
      </c>
      <c r="CD27" s="96" t="s">
        <v>536</v>
      </c>
      <c r="CE27" s="96" t="s">
        <v>513</v>
      </c>
      <c r="CF27" s="96"/>
      <c r="CG27" s="97" t="s">
        <v>658</v>
      </c>
      <c r="CH27" s="96" t="s">
        <v>536</v>
      </c>
      <c r="CI27" s="97" t="s">
        <v>658</v>
      </c>
      <c r="CJ27" s="96" t="s">
        <v>536</v>
      </c>
      <c r="CK27" s="97" t="s">
        <v>576</v>
      </c>
      <c r="CL27" s="96" t="s">
        <v>540</v>
      </c>
      <c r="CM27" s="96" t="s">
        <v>513</v>
      </c>
      <c r="CN27" s="96"/>
      <c r="CO27" s="97" t="s">
        <v>576</v>
      </c>
      <c r="CP27" s="96" t="s">
        <v>536</v>
      </c>
      <c r="CQ27" s="97" t="s">
        <v>661</v>
      </c>
      <c r="CR27" s="96" t="s">
        <v>536</v>
      </c>
      <c r="CS27" s="97" t="s">
        <v>425</v>
      </c>
      <c r="CT27" s="92" t="s">
        <v>631</v>
      </c>
      <c r="CU27" s="97" t="s">
        <v>658</v>
      </c>
      <c r="CV27" s="96" t="s">
        <v>540</v>
      </c>
      <c r="CW27" s="97" t="s">
        <v>658</v>
      </c>
      <c r="CX27" s="96" t="s">
        <v>536</v>
      </c>
      <c r="CY27" s="96" t="s">
        <v>513</v>
      </c>
      <c r="CZ27" s="96"/>
      <c r="DA27" s="97" t="s">
        <v>576</v>
      </c>
      <c r="DB27" s="96" t="s">
        <v>540</v>
      </c>
      <c r="DC27" s="97" t="s">
        <v>558</v>
      </c>
      <c r="DD27" s="96" t="s">
        <v>536</v>
      </c>
      <c r="DE27" s="97" t="s">
        <v>661</v>
      </c>
      <c r="DF27" s="96" t="s">
        <v>536</v>
      </c>
      <c r="DG27" s="97" t="s">
        <v>661</v>
      </c>
      <c r="DH27" s="96" t="s">
        <v>536</v>
      </c>
      <c r="DI27" s="97" t="s">
        <v>558</v>
      </c>
      <c r="DJ27" s="96" t="s">
        <v>536</v>
      </c>
      <c r="DK27" s="97" t="s">
        <v>661</v>
      </c>
      <c r="DL27" s="96" t="s">
        <v>536</v>
      </c>
      <c r="DM27" s="97" t="s">
        <v>658</v>
      </c>
      <c r="DN27" s="96" t="s">
        <v>540</v>
      </c>
      <c r="DO27" s="97" t="s">
        <v>661</v>
      </c>
      <c r="DP27" s="96" t="s">
        <v>536</v>
      </c>
      <c r="DQ27" s="97" t="s">
        <v>661</v>
      </c>
      <c r="DR27" s="96" t="s">
        <v>536</v>
      </c>
      <c r="DS27" s="97" t="s">
        <v>658</v>
      </c>
      <c r="DT27" s="96" t="s">
        <v>536</v>
      </c>
    </row>
    <row r="28" spans="1:124" ht="28.8" x14ac:dyDescent="0.3">
      <c r="A28" s="97" t="s">
        <v>661</v>
      </c>
      <c r="B28" s="96" t="s">
        <v>536</v>
      </c>
      <c r="C28" s="96" t="s">
        <v>513</v>
      </c>
      <c r="D28" s="96" t="s">
        <v>540</v>
      </c>
      <c r="E28" s="96" t="s">
        <v>513</v>
      </c>
      <c r="F28" s="96"/>
      <c r="G28" s="97" t="s">
        <v>661</v>
      </c>
      <c r="H28" s="96" t="s">
        <v>536</v>
      </c>
      <c r="I28" s="97" t="s">
        <v>661</v>
      </c>
      <c r="J28" s="96" t="s">
        <v>536</v>
      </c>
      <c r="K28" s="97" t="s">
        <v>658</v>
      </c>
      <c r="L28" s="96" t="s">
        <v>536</v>
      </c>
      <c r="M28" s="97" t="s">
        <v>658</v>
      </c>
      <c r="N28" s="96" t="s">
        <v>536</v>
      </c>
      <c r="O28" s="97" t="s">
        <v>558</v>
      </c>
      <c r="P28" s="96" t="s">
        <v>536</v>
      </c>
      <c r="Q28" s="97" t="s">
        <v>661</v>
      </c>
      <c r="R28" s="96" t="s">
        <v>540</v>
      </c>
      <c r="S28" s="97" t="s">
        <v>661</v>
      </c>
      <c r="T28" s="96" t="s">
        <v>536</v>
      </c>
      <c r="U28" s="97" t="s">
        <v>558</v>
      </c>
      <c r="V28" s="96" t="s">
        <v>536</v>
      </c>
      <c r="W28" s="96" t="s">
        <v>513</v>
      </c>
      <c r="X28" s="96"/>
      <c r="Y28" s="97" t="s">
        <v>658</v>
      </c>
      <c r="Z28" s="96" t="s">
        <v>536</v>
      </c>
      <c r="AA28" s="96" t="s">
        <v>513</v>
      </c>
      <c r="AB28" s="96"/>
      <c r="AC28" s="97" t="s">
        <v>658</v>
      </c>
      <c r="AD28" s="96" t="s">
        <v>536</v>
      </c>
      <c r="AE28" s="97" t="s">
        <v>537</v>
      </c>
      <c r="AF28" s="96" t="s">
        <v>536</v>
      </c>
      <c r="AG28" s="97" t="s">
        <v>537</v>
      </c>
      <c r="AH28" s="96" t="s">
        <v>536</v>
      </c>
      <c r="AI28" s="97" t="s">
        <v>661</v>
      </c>
      <c r="AJ28" s="96" t="s">
        <v>536</v>
      </c>
      <c r="AK28" s="97" t="s">
        <v>661</v>
      </c>
      <c r="AL28" s="96" t="s">
        <v>536</v>
      </c>
      <c r="AM28" s="97" t="s">
        <v>658</v>
      </c>
      <c r="AN28" s="96" t="s">
        <v>540</v>
      </c>
      <c r="AQ28" s="97" t="s">
        <v>661</v>
      </c>
      <c r="AR28" s="96" t="s">
        <v>536</v>
      </c>
      <c r="AU28" s="96" t="s">
        <v>513</v>
      </c>
      <c r="AV28" s="96"/>
      <c r="AW28" s="97" t="s">
        <v>661</v>
      </c>
      <c r="AX28" s="96" t="s">
        <v>536</v>
      </c>
      <c r="BA28" s="96" t="s">
        <v>513</v>
      </c>
      <c r="BB28" s="96"/>
      <c r="BC28" s="97" t="s">
        <v>537</v>
      </c>
      <c r="BD28" s="96" t="s">
        <v>536</v>
      </c>
      <c r="BE28" s="97" t="s">
        <v>558</v>
      </c>
      <c r="BF28" s="96" t="s">
        <v>536</v>
      </c>
      <c r="BG28" s="97" t="s">
        <v>661</v>
      </c>
      <c r="BH28" s="96" t="s">
        <v>536</v>
      </c>
      <c r="BI28" s="97" t="s">
        <v>661</v>
      </c>
      <c r="BJ28" s="96" t="s">
        <v>536</v>
      </c>
      <c r="BK28" s="97" t="s">
        <v>661</v>
      </c>
      <c r="BL28" s="96" t="s">
        <v>536</v>
      </c>
      <c r="BM28" s="97" t="s">
        <v>661</v>
      </c>
      <c r="BN28" s="96" t="s">
        <v>536</v>
      </c>
      <c r="BO28" s="96" t="s">
        <v>513</v>
      </c>
      <c r="BP28" s="96"/>
      <c r="BQ28" s="97" t="s">
        <v>661</v>
      </c>
      <c r="BR28" s="96" t="s">
        <v>536</v>
      </c>
      <c r="BS28" s="96" t="s">
        <v>513</v>
      </c>
      <c r="BT28" s="96"/>
      <c r="BU28" s="97" t="s">
        <v>537</v>
      </c>
      <c r="BV28" s="96" t="s">
        <v>536</v>
      </c>
      <c r="BY28" s="97" t="s">
        <v>558</v>
      </c>
      <c r="BZ28" s="96" t="s">
        <v>536</v>
      </c>
      <c r="CC28" s="97" t="s">
        <v>558</v>
      </c>
      <c r="CD28" s="96" t="s">
        <v>536</v>
      </c>
      <c r="CE28" s="97" t="s">
        <v>658</v>
      </c>
      <c r="CF28" s="96" t="s">
        <v>540</v>
      </c>
      <c r="CG28" s="97" t="s">
        <v>661</v>
      </c>
      <c r="CH28" s="96" t="s">
        <v>536</v>
      </c>
      <c r="CI28" s="97" t="s">
        <v>661</v>
      </c>
      <c r="CJ28" s="96" t="s">
        <v>536</v>
      </c>
      <c r="CK28" s="97" t="s">
        <v>558</v>
      </c>
      <c r="CL28" s="96" t="s">
        <v>540</v>
      </c>
      <c r="CM28" s="97" t="s">
        <v>658</v>
      </c>
      <c r="CN28" s="96" t="s">
        <v>536</v>
      </c>
      <c r="CO28" s="97" t="s">
        <v>558</v>
      </c>
      <c r="CP28" s="96" t="s">
        <v>536</v>
      </c>
      <c r="CQ28" s="97" t="s">
        <v>537</v>
      </c>
      <c r="CR28" s="96" t="s">
        <v>536</v>
      </c>
      <c r="CS28" s="97"/>
      <c r="CT28" s="92" t="s">
        <v>622</v>
      </c>
      <c r="CU28" s="97" t="s">
        <v>661</v>
      </c>
      <c r="CV28" s="96" t="s">
        <v>536</v>
      </c>
      <c r="CW28" s="97" t="s">
        <v>661</v>
      </c>
      <c r="CX28" s="96" t="s">
        <v>536</v>
      </c>
      <c r="CY28" s="97" t="s">
        <v>658</v>
      </c>
      <c r="CZ28" s="96" t="s">
        <v>540</v>
      </c>
      <c r="DA28" s="97" t="s">
        <v>558</v>
      </c>
      <c r="DB28" s="96" t="s">
        <v>536</v>
      </c>
      <c r="DC28" s="96" t="s">
        <v>513</v>
      </c>
      <c r="DD28" s="96"/>
      <c r="DE28" s="97" t="s">
        <v>537</v>
      </c>
      <c r="DF28" s="96" t="s">
        <v>536</v>
      </c>
      <c r="DG28" s="97" t="s">
        <v>537</v>
      </c>
      <c r="DH28" s="96" t="s">
        <v>536</v>
      </c>
      <c r="DI28" s="96" t="s">
        <v>513</v>
      </c>
      <c r="DJ28" s="96"/>
      <c r="DK28" s="97" t="s">
        <v>537</v>
      </c>
      <c r="DL28" s="96" t="s">
        <v>536</v>
      </c>
      <c r="DM28" s="97" t="s">
        <v>661</v>
      </c>
      <c r="DN28" s="96" t="s">
        <v>536</v>
      </c>
      <c r="DO28" s="97" t="s">
        <v>537</v>
      </c>
      <c r="DP28" s="96" t="s">
        <v>540</v>
      </c>
      <c r="DQ28" s="97" t="s">
        <v>537</v>
      </c>
      <c r="DR28" s="96" t="s">
        <v>536</v>
      </c>
      <c r="DS28" s="97" t="s">
        <v>661</v>
      </c>
      <c r="DT28" s="96" t="s">
        <v>536</v>
      </c>
    </row>
    <row r="29" spans="1:124" ht="43.2" x14ac:dyDescent="0.3">
      <c r="A29" s="97" t="s">
        <v>537</v>
      </c>
      <c r="B29" s="96" t="s">
        <v>536</v>
      </c>
      <c r="C29" s="97" t="s">
        <v>658</v>
      </c>
      <c r="D29" s="96" t="s">
        <v>536</v>
      </c>
      <c r="E29" s="97" t="s">
        <v>658</v>
      </c>
      <c r="F29" s="96" t="s">
        <v>540</v>
      </c>
      <c r="G29" s="97" t="s">
        <v>537</v>
      </c>
      <c r="H29" s="96" t="s">
        <v>540</v>
      </c>
      <c r="I29" s="97" t="s">
        <v>537</v>
      </c>
      <c r="J29" s="96" t="s">
        <v>536</v>
      </c>
      <c r="K29" s="97" t="s">
        <v>661</v>
      </c>
      <c r="L29" s="96" t="s">
        <v>536</v>
      </c>
      <c r="M29" s="97" t="s">
        <v>661</v>
      </c>
      <c r="N29" s="96" t="s">
        <v>536</v>
      </c>
      <c r="O29" s="96" t="s">
        <v>513</v>
      </c>
      <c r="P29" s="96"/>
      <c r="Q29" s="97" t="s">
        <v>537</v>
      </c>
      <c r="R29" s="96" t="s">
        <v>536</v>
      </c>
      <c r="S29" s="97" t="s">
        <v>537</v>
      </c>
      <c r="T29" s="96" t="s">
        <v>536</v>
      </c>
      <c r="U29" s="96" t="s">
        <v>513</v>
      </c>
      <c r="V29" s="96"/>
      <c r="W29" s="97" t="s">
        <v>658</v>
      </c>
      <c r="X29" s="96" t="s">
        <v>536</v>
      </c>
      <c r="Y29" s="97" t="s">
        <v>661</v>
      </c>
      <c r="Z29" s="96" t="s">
        <v>536</v>
      </c>
      <c r="AA29" s="97" t="s">
        <v>658</v>
      </c>
      <c r="AB29" s="96" t="s">
        <v>540</v>
      </c>
      <c r="AC29" s="96" t="s">
        <v>796</v>
      </c>
      <c r="AD29" s="96"/>
      <c r="AE29" s="97" t="s">
        <v>591</v>
      </c>
      <c r="AF29" s="96" t="s">
        <v>536</v>
      </c>
      <c r="AG29" s="97" t="s">
        <v>591</v>
      </c>
      <c r="AH29" s="96" t="s">
        <v>536</v>
      </c>
      <c r="AI29" s="97" t="s">
        <v>537</v>
      </c>
      <c r="AJ29" s="96" t="s">
        <v>536</v>
      </c>
      <c r="AK29" s="97" t="s">
        <v>537</v>
      </c>
      <c r="AL29" s="96" t="s">
        <v>536</v>
      </c>
      <c r="AM29" s="97" t="s">
        <v>661</v>
      </c>
      <c r="AN29" s="96" t="s">
        <v>536</v>
      </c>
      <c r="AQ29" s="97" t="s">
        <v>537</v>
      </c>
      <c r="AR29" s="96" t="s">
        <v>536</v>
      </c>
      <c r="AU29" s="97" t="s">
        <v>658</v>
      </c>
      <c r="AV29" s="96" t="s">
        <v>536</v>
      </c>
      <c r="AW29" s="97" t="s">
        <v>537</v>
      </c>
      <c r="AX29" s="96" t="s">
        <v>536</v>
      </c>
      <c r="BA29" s="97" t="s">
        <v>658</v>
      </c>
      <c r="BB29" s="96" t="s">
        <v>540</v>
      </c>
      <c r="BC29" s="97" t="s">
        <v>591</v>
      </c>
      <c r="BD29" s="96" t="s">
        <v>536</v>
      </c>
      <c r="BE29" s="96" t="s">
        <v>513</v>
      </c>
      <c r="BF29" s="96"/>
      <c r="BG29" s="97" t="s">
        <v>537</v>
      </c>
      <c r="BH29" s="96" t="s">
        <v>536</v>
      </c>
      <c r="BI29" s="97" t="s">
        <v>537</v>
      </c>
      <c r="BJ29" s="96" t="s">
        <v>536</v>
      </c>
      <c r="BK29" s="97" t="s">
        <v>537</v>
      </c>
      <c r="BL29" s="96" t="s">
        <v>540</v>
      </c>
      <c r="BM29" s="97" t="s">
        <v>537</v>
      </c>
      <c r="BN29" s="96" t="s">
        <v>536</v>
      </c>
      <c r="BO29" s="97" t="s">
        <v>658</v>
      </c>
      <c r="BP29" s="96" t="s">
        <v>536</v>
      </c>
      <c r="BQ29" s="97" t="s">
        <v>537</v>
      </c>
      <c r="BR29" s="96" t="s">
        <v>536</v>
      </c>
      <c r="BS29" s="97" t="s">
        <v>658</v>
      </c>
      <c r="BT29" s="96" t="s">
        <v>536</v>
      </c>
      <c r="BU29" s="97" t="s">
        <v>591</v>
      </c>
      <c r="BV29" s="96" t="s">
        <v>536</v>
      </c>
      <c r="BY29" s="96" t="s">
        <v>513</v>
      </c>
      <c r="BZ29" s="96"/>
      <c r="CC29" s="96" t="s">
        <v>513</v>
      </c>
      <c r="CD29" s="96"/>
      <c r="CE29" s="97" t="s">
        <v>661</v>
      </c>
      <c r="CF29" s="96" t="s">
        <v>536</v>
      </c>
      <c r="CG29" s="97" t="s">
        <v>537</v>
      </c>
      <c r="CH29" s="96" t="s">
        <v>536</v>
      </c>
      <c r="CI29" s="97" t="s">
        <v>537</v>
      </c>
      <c r="CJ29" s="96" t="s">
        <v>536</v>
      </c>
      <c r="CK29" s="96" t="s">
        <v>513</v>
      </c>
      <c r="CL29" s="96"/>
      <c r="CM29" s="97" t="s">
        <v>661</v>
      </c>
      <c r="CN29" s="96" t="s">
        <v>536</v>
      </c>
      <c r="CO29" s="96" t="s">
        <v>513</v>
      </c>
      <c r="CP29" s="96"/>
      <c r="CQ29" s="97" t="s">
        <v>591</v>
      </c>
      <c r="CR29" s="96" t="s">
        <v>536</v>
      </c>
      <c r="CU29" s="97" t="s">
        <v>537</v>
      </c>
      <c r="CV29" s="96" t="s">
        <v>536</v>
      </c>
      <c r="CW29" s="97" t="s">
        <v>537</v>
      </c>
      <c r="CX29" s="96" t="s">
        <v>536</v>
      </c>
      <c r="CY29" s="97" t="s">
        <v>661</v>
      </c>
      <c r="CZ29" s="96" t="s">
        <v>536</v>
      </c>
      <c r="DA29" s="96" t="s">
        <v>513</v>
      </c>
      <c r="DB29" s="96"/>
      <c r="DC29" s="97" t="s">
        <v>658</v>
      </c>
      <c r="DD29" s="96" t="s">
        <v>536</v>
      </c>
      <c r="DE29" s="97" t="s">
        <v>591</v>
      </c>
      <c r="DF29" s="96" t="s">
        <v>536</v>
      </c>
      <c r="DG29" s="97" t="s">
        <v>591</v>
      </c>
      <c r="DH29" s="96" t="s">
        <v>536</v>
      </c>
      <c r="DI29" s="97" t="s">
        <v>658</v>
      </c>
      <c r="DJ29" s="96" t="s">
        <v>540</v>
      </c>
      <c r="DK29" s="97" t="s">
        <v>591</v>
      </c>
      <c r="DL29" s="96" t="s">
        <v>536</v>
      </c>
      <c r="DM29" s="97" t="s">
        <v>537</v>
      </c>
      <c r="DN29" s="96" t="s">
        <v>536</v>
      </c>
      <c r="DO29" s="97" t="s">
        <v>591</v>
      </c>
      <c r="DP29" s="96" t="s">
        <v>536</v>
      </c>
      <c r="DQ29" s="97" t="s">
        <v>591</v>
      </c>
      <c r="DR29" s="96" t="s">
        <v>536</v>
      </c>
      <c r="DS29" s="97" t="s">
        <v>537</v>
      </c>
      <c r="DT29" s="96" t="s">
        <v>536</v>
      </c>
    </row>
    <row r="30" spans="1:124" ht="178.8" customHeight="1" x14ac:dyDescent="0.3">
      <c r="A30" s="97" t="s">
        <v>591</v>
      </c>
      <c r="B30" s="96" t="s">
        <v>536</v>
      </c>
      <c r="C30" s="97" t="s">
        <v>661</v>
      </c>
      <c r="D30" s="96" t="s">
        <v>536</v>
      </c>
      <c r="E30" s="97" t="s">
        <v>661</v>
      </c>
      <c r="F30" s="96" t="s">
        <v>536</v>
      </c>
      <c r="G30" s="97" t="s">
        <v>591</v>
      </c>
      <c r="H30" s="96" t="s">
        <v>536</v>
      </c>
      <c r="I30" s="97" t="s">
        <v>591</v>
      </c>
      <c r="J30" s="96" t="s">
        <v>536</v>
      </c>
      <c r="K30" s="97" t="s">
        <v>537</v>
      </c>
      <c r="L30" s="96" t="s">
        <v>536</v>
      </c>
      <c r="M30" s="97" t="s">
        <v>537</v>
      </c>
      <c r="N30" s="96" t="s">
        <v>536</v>
      </c>
      <c r="O30" s="97" t="s">
        <v>658</v>
      </c>
      <c r="P30" s="96" t="s">
        <v>540</v>
      </c>
      <c r="Q30" s="97" t="s">
        <v>591</v>
      </c>
      <c r="R30" s="96" t="s">
        <v>536</v>
      </c>
      <c r="S30" s="97" t="s">
        <v>591</v>
      </c>
      <c r="T30" s="96" t="s">
        <v>536</v>
      </c>
      <c r="U30" s="97" t="s">
        <v>658</v>
      </c>
      <c r="V30" s="96" t="s">
        <v>536</v>
      </c>
      <c r="W30" s="97" t="s">
        <v>661</v>
      </c>
      <c r="X30" s="96" t="s">
        <v>536</v>
      </c>
      <c r="Y30" s="97" t="s">
        <v>537</v>
      </c>
      <c r="Z30" s="96" t="s">
        <v>536</v>
      </c>
      <c r="AA30" s="97" t="s">
        <v>527</v>
      </c>
      <c r="AB30" s="96">
        <v>2023585</v>
      </c>
      <c r="AC30" s="97" t="s">
        <v>661</v>
      </c>
      <c r="AD30" s="96" t="s">
        <v>536</v>
      </c>
      <c r="AE30" s="97" t="s">
        <v>610</v>
      </c>
      <c r="AF30" s="96" t="s">
        <v>536</v>
      </c>
      <c r="AG30" s="97" t="s">
        <v>610</v>
      </c>
      <c r="AH30" s="96" t="s">
        <v>536</v>
      </c>
      <c r="AI30" s="97" t="s">
        <v>591</v>
      </c>
      <c r="AJ30" s="96" t="s">
        <v>536</v>
      </c>
      <c r="AK30" s="97" t="s">
        <v>591</v>
      </c>
      <c r="AL30" s="96" t="s">
        <v>536</v>
      </c>
      <c r="AM30" s="97" t="s">
        <v>537</v>
      </c>
      <c r="AN30" s="96" t="s">
        <v>536</v>
      </c>
      <c r="AQ30" s="97" t="s">
        <v>591</v>
      </c>
      <c r="AR30" s="96" t="s">
        <v>536</v>
      </c>
      <c r="AU30" s="97" t="s">
        <v>661</v>
      </c>
      <c r="AV30" s="96" t="s">
        <v>536</v>
      </c>
      <c r="AW30" s="97" t="s">
        <v>591</v>
      </c>
      <c r="AX30" s="96" t="s">
        <v>536</v>
      </c>
      <c r="BA30" s="97" t="s">
        <v>661</v>
      </c>
      <c r="BB30" s="96" t="s">
        <v>540</v>
      </c>
      <c r="BC30" s="97" t="s">
        <v>610</v>
      </c>
      <c r="BD30" s="96" t="s">
        <v>536</v>
      </c>
      <c r="BE30" s="97" t="s">
        <v>658</v>
      </c>
      <c r="BF30" s="96" t="s">
        <v>540</v>
      </c>
      <c r="BG30" s="97" t="s">
        <v>591</v>
      </c>
      <c r="BH30" s="96" t="s">
        <v>536</v>
      </c>
      <c r="BI30" s="97" t="s">
        <v>591</v>
      </c>
      <c r="BJ30" s="96" t="s">
        <v>536</v>
      </c>
      <c r="BK30" s="97" t="s">
        <v>591</v>
      </c>
      <c r="BL30" s="96" t="s">
        <v>540</v>
      </c>
      <c r="BM30" s="97" t="s">
        <v>591</v>
      </c>
      <c r="BN30" s="96" t="s">
        <v>536</v>
      </c>
      <c r="BO30" s="97" t="s">
        <v>661</v>
      </c>
      <c r="BP30" s="96" t="s">
        <v>536</v>
      </c>
      <c r="BQ30" s="97" t="s">
        <v>591</v>
      </c>
      <c r="BR30" s="96" t="s">
        <v>536</v>
      </c>
      <c r="BS30" s="97" t="s">
        <v>661</v>
      </c>
      <c r="BT30" s="96" t="s">
        <v>536</v>
      </c>
      <c r="BU30" s="97" t="s">
        <v>610</v>
      </c>
      <c r="BV30" s="96" t="s">
        <v>536</v>
      </c>
      <c r="BY30" s="97" t="s">
        <v>658</v>
      </c>
      <c r="BZ30" s="96" t="s">
        <v>540</v>
      </c>
      <c r="CC30" s="97" t="s">
        <v>658</v>
      </c>
      <c r="CD30" s="96" t="s">
        <v>540</v>
      </c>
      <c r="CE30" s="97" t="s">
        <v>537</v>
      </c>
      <c r="CF30" s="96" t="s">
        <v>536</v>
      </c>
      <c r="CG30" s="97" t="s">
        <v>591</v>
      </c>
      <c r="CH30" s="96" t="s">
        <v>536</v>
      </c>
      <c r="CI30" s="97" t="s">
        <v>591</v>
      </c>
      <c r="CJ30" s="96" t="s">
        <v>536</v>
      </c>
      <c r="CK30" s="97" t="s">
        <v>658</v>
      </c>
      <c r="CL30" s="96" t="s">
        <v>540</v>
      </c>
      <c r="CM30" s="97" t="s">
        <v>537</v>
      </c>
      <c r="CN30" s="96" t="s">
        <v>536</v>
      </c>
      <c r="CO30" s="97" t="s">
        <v>658</v>
      </c>
      <c r="CP30" s="96" t="s">
        <v>540</v>
      </c>
      <c r="CQ30" s="97" t="s">
        <v>610</v>
      </c>
      <c r="CR30" s="96" t="s">
        <v>536</v>
      </c>
      <c r="CU30" s="97" t="s">
        <v>591</v>
      </c>
      <c r="CV30" s="96" t="s">
        <v>536</v>
      </c>
      <c r="CW30" s="97" t="s">
        <v>591</v>
      </c>
      <c r="CX30" s="96" t="s">
        <v>536</v>
      </c>
      <c r="CY30" s="97" t="s">
        <v>537</v>
      </c>
      <c r="CZ30" s="96" t="s">
        <v>540</v>
      </c>
      <c r="DA30" s="97" t="s">
        <v>658</v>
      </c>
      <c r="DB30" s="96" t="s">
        <v>540</v>
      </c>
      <c r="DC30" s="97" t="s">
        <v>661</v>
      </c>
      <c r="DD30" s="96" t="s">
        <v>536</v>
      </c>
      <c r="DE30" s="97" t="s">
        <v>610</v>
      </c>
      <c r="DF30" s="96" t="s">
        <v>536</v>
      </c>
      <c r="DG30" s="97" t="s">
        <v>610</v>
      </c>
      <c r="DH30" s="96" t="s">
        <v>536</v>
      </c>
      <c r="DI30" s="97" t="s">
        <v>661</v>
      </c>
      <c r="DJ30" s="96" t="s">
        <v>536</v>
      </c>
      <c r="DK30" s="97" t="s">
        <v>610</v>
      </c>
      <c r="DL30" s="96" t="s">
        <v>536</v>
      </c>
      <c r="DM30" s="97" t="s">
        <v>591</v>
      </c>
      <c r="DN30" s="96" t="s">
        <v>536</v>
      </c>
      <c r="DO30" s="97" t="s">
        <v>610</v>
      </c>
      <c r="DP30" s="96" t="s">
        <v>536</v>
      </c>
      <c r="DQ30" s="97" t="s">
        <v>610</v>
      </c>
      <c r="DR30" s="96" t="s">
        <v>536</v>
      </c>
      <c r="DS30" s="97" t="s">
        <v>591</v>
      </c>
      <c r="DT30" s="96" t="s">
        <v>536</v>
      </c>
    </row>
    <row r="31" spans="1:124" ht="123.45" customHeight="1" x14ac:dyDescent="0.3">
      <c r="A31" s="97" t="s">
        <v>610</v>
      </c>
      <c r="B31" s="96" t="s">
        <v>536</v>
      </c>
      <c r="C31" s="97" t="s">
        <v>537</v>
      </c>
      <c r="D31" s="96" t="s">
        <v>536</v>
      </c>
      <c r="E31" s="97" t="s">
        <v>537</v>
      </c>
      <c r="F31" s="96" t="s">
        <v>536</v>
      </c>
      <c r="G31" s="97" t="s">
        <v>610</v>
      </c>
      <c r="H31" s="96" t="s">
        <v>536</v>
      </c>
      <c r="I31" s="97" t="s">
        <v>610</v>
      </c>
      <c r="J31" s="96" t="s">
        <v>540</v>
      </c>
      <c r="K31" s="97" t="s">
        <v>591</v>
      </c>
      <c r="L31" s="96" t="s">
        <v>536</v>
      </c>
      <c r="M31" s="97" t="s">
        <v>591</v>
      </c>
      <c r="N31" s="96" t="s">
        <v>536</v>
      </c>
      <c r="O31" s="97" t="s">
        <v>661</v>
      </c>
      <c r="P31" s="96" t="s">
        <v>536</v>
      </c>
      <c r="Q31" s="97" t="s">
        <v>610</v>
      </c>
      <c r="R31" s="96" t="s">
        <v>536</v>
      </c>
      <c r="S31" s="97" t="s">
        <v>610</v>
      </c>
      <c r="T31" s="96" t="s">
        <v>536</v>
      </c>
      <c r="U31" s="97" t="s">
        <v>661</v>
      </c>
      <c r="V31" s="96" t="s">
        <v>536</v>
      </c>
      <c r="W31" s="97" t="s">
        <v>537</v>
      </c>
      <c r="X31" s="96" t="s">
        <v>536</v>
      </c>
      <c r="Y31" s="97" t="s">
        <v>591</v>
      </c>
      <c r="Z31" s="96" t="s">
        <v>536</v>
      </c>
      <c r="AA31" s="97" t="s">
        <v>661</v>
      </c>
      <c r="AB31" s="96" t="s">
        <v>536</v>
      </c>
      <c r="AC31" s="97" t="s">
        <v>537</v>
      </c>
      <c r="AD31" s="96" t="s">
        <v>536</v>
      </c>
      <c r="AE31" s="97" t="s">
        <v>609</v>
      </c>
      <c r="AF31" s="96" t="s">
        <v>536</v>
      </c>
      <c r="AG31" s="97" t="s">
        <v>609</v>
      </c>
      <c r="AH31" s="96" t="s">
        <v>536</v>
      </c>
      <c r="AI31" s="97" t="s">
        <v>610</v>
      </c>
      <c r="AJ31" s="96" t="s">
        <v>536</v>
      </c>
      <c r="AK31" s="97" t="s">
        <v>610</v>
      </c>
      <c r="AL31" s="96" t="s">
        <v>536</v>
      </c>
      <c r="AM31" s="97" t="s">
        <v>591</v>
      </c>
      <c r="AN31" s="96" t="s">
        <v>536</v>
      </c>
      <c r="AQ31" s="97" t="s">
        <v>610</v>
      </c>
      <c r="AR31" s="96" t="s">
        <v>536</v>
      </c>
      <c r="AU31" s="97" t="s">
        <v>537</v>
      </c>
      <c r="AV31" s="96" t="s">
        <v>536</v>
      </c>
      <c r="AW31" s="97" t="s">
        <v>610</v>
      </c>
      <c r="AX31" s="96" t="s">
        <v>536</v>
      </c>
      <c r="BA31" s="97" t="s">
        <v>537</v>
      </c>
      <c r="BB31" s="96" t="s">
        <v>536</v>
      </c>
      <c r="BC31" s="97" t="s">
        <v>609</v>
      </c>
      <c r="BD31" s="96" t="s">
        <v>536</v>
      </c>
      <c r="BE31" s="97" t="s">
        <v>661</v>
      </c>
      <c r="BF31" s="96" t="s">
        <v>536</v>
      </c>
      <c r="BG31" s="97" t="s">
        <v>610</v>
      </c>
      <c r="BH31" s="96" t="s">
        <v>536</v>
      </c>
      <c r="BI31" s="97" t="s">
        <v>610</v>
      </c>
      <c r="BJ31" s="96" t="s">
        <v>536</v>
      </c>
      <c r="BK31" s="97" t="s">
        <v>610</v>
      </c>
      <c r="BL31" s="96" t="s">
        <v>536</v>
      </c>
      <c r="BM31" s="97" t="s">
        <v>610</v>
      </c>
      <c r="BN31" s="96" t="s">
        <v>536</v>
      </c>
      <c r="BO31" s="97" t="s">
        <v>537</v>
      </c>
      <c r="BP31" s="96" t="s">
        <v>536</v>
      </c>
      <c r="BQ31" s="97" t="s">
        <v>610</v>
      </c>
      <c r="BR31" s="96" t="s">
        <v>536</v>
      </c>
      <c r="BS31" s="97" t="s">
        <v>537</v>
      </c>
      <c r="BT31" s="96" t="s">
        <v>536</v>
      </c>
      <c r="BU31" s="97" t="s">
        <v>609</v>
      </c>
      <c r="BV31" s="96" t="s">
        <v>536</v>
      </c>
      <c r="BY31" s="97" t="s">
        <v>661</v>
      </c>
      <c r="BZ31" s="96" t="s">
        <v>536</v>
      </c>
      <c r="CC31" s="97" t="s">
        <v>661</v>
      </c>
      <c r="CD31" s="96" t="s">
        <v>536</v>
      </c>
      <c r="CE31" s="97" t="s">
        <v>591</v>
      </c>
      <c r="CF31" s="96" t="s">
        <v>536</v>
      </c>
      <c r="CG31" s="97" t="s">
        <v>610</v>
      </c>
      <c r="CH31" s="96" t="s">
        <v>536</v>
      </c>
      <c r="CI31" s="97" t="s">
        <v>610</v>
      </c>
      <c r="CJ31" s="96" t="s">
        <v>536</v>
      </c>
      <c r="CK31" s="97" t="s">
        <v>661</v>
      </c>
      <c r="CL31" s="96" t="s">
        <v>536</v>
      </c>
      <c r="CM31" s="97" t="s">
        <v>591</v>
      </c>
      <c r="CN31" s="96" t="s">
        <v>536</v>
      </c>
      <c r="CO31" s="97" t="s">
        <v>661</v>
      </c>
      <c r="CP31" s="96" t="s">
        <v>536</v>
      </c>
      <c r="CQ31" s="97" t="s">
        <v>609</v>
      </c>
      <c r="CR31" s="96" t="s">
        <v>536</v>
      </c>
      <c r="CU31" s="97" t="s">
        <v>610</v>
      </c>
      <c r="CV31" s="96" t="s">
        <v>536</v>
      </c>
      <c r="CW31" s="97" t="s">
        <v>610</v>
      </c>
      <c r="CX31" s="96" t="s">
        <v>536</v>
      </c>
      <c r="CY31" s="97" t="s">
        <v>591</v>
      </c>
      <c r="CZ31" s="96" t="s">
        <v>536</v>
      </c>
      <c r="DA31" s="97" t="s">
        <v>661</v>
      </c>
      <c r="DB31" s="96" t="s">
        <v>536</v>
      </c>
      <c r="DC31" s="97" t="s">
        <v>537</v>
      </c>
      <c r="DD31" s="96" t="s">
        <v>536</v>
      </c>
      <c r="DE31" s="97" t="s">
        <v>609</v>
      </c>
      <c r="DF31" s="96" t="s">
        <v>536</v>
      </c>
      <c r="DG31" s="97" t="s">
        <v>609</v>
      </c>
      <c r="DH31" s="96" t="s">
        <v>536</v>
      </c>
      <c r="DI31" s="97" t="s">
        <v>537</v>
      </c>
      <c r="DJ31" s="96" t="s">
        <v>536</v>
      </c>
      <c r="DK31" s="97" t="s">
        <v>609</v>
      </c>
      <c r="DL31" s="96" t="s">
        <v>536</v>
      </c>
      <c r="DM31" s="97" t="s">
        <v>610</v>
      </c>
      <c r="DN31" s="96" t="s">
        <v>536</v>
      </c>
      <c r="DO31" s="97" t="s">
        <v>609</v>
      </c>
      <c r="DP31" s="96" t="s">
        <v>536</v>
      </c>
      <c r="DQ31" s="97" t="s">
        <v>609</v>
      </c>
      <c r="DR31" s="96" t="s">
        <v>536</v>
      </c>
      <c r="DS31" s="97" t="s">
        <v>610</v>
      </c>
      <c r="DT31" s="96" t="s">
        <v>536</v>
      </c>
    </row>
    <row r="32" spans="1:124" ht="28.8" x14ac:dyDescent="0.3">
      <c r="A32" s="97" t="s">
        <v>609</v>
      </c>
      <c r="B32" s="96" t="s">
        <v>536</v>
      </c>
      <c r="C32" s="97" t="s">
        <v>591</v>
      </c>
      <c r="D32" s="96" t="s">
        <v>536</v>
      </c>
      <c r="E32" s="97" t="s">
        <v>591</v>
      </c>
      <c r="F32" s="96" t="s">
        <v>540</v>
      </c>
      <c r="G32" s="97" t="s">
        <v>609</v>
      </c>
      <c r="H32" s="96" t="s">
        <v>536</v>
      </c>
      <c r="I32" s="97" t="s">
        <v>609</v>
      </c>
      <c r="J32" s="96" t="s">
        <v>536</v>
      </c>
      <c r="K32" s="97" t="s">
        <v>610</v>
      </c>
      <c r="L32" s="96" t="s">
        <v>536</v>
      </c>
      <c r="M32" s="97" t="s">
        <v>610</v>
      </c>
      <c r="N32" s="96" t="s">
        <v>536</v>
      </c>
      <c r="O32" s="97" t="s">
        <v>537</v>
      </c>
      <c r="P32" s="96" t="s">
        <v>536</v>
      </c>
      <c r="Q32" s="97" t="s">
        <v>609</v>
      </c>
      <c r="R32" s="96" t="s">
        <v>536</v>
      </c>
      <c r="S32" s="97" t="s">
        <v>609</v>
      </c>
      <c r="T32" s="96" t="s">
        <v>536</v>
      </c>
      <c r="U32" s="97" t="s">
        <v>537</v>
      </c>
      <c r="V32" s="96" t="s">
        <v>540</v>
      </c>
      <c r="W32" s="97" t="s">
        <v>591</v>
      </c>
      <c r="X32" s="96" t="s">
        <v>536</v>
      </c>
      <c r="Y32" s="97" t="s">
        <v>610</v>
      </c>
      <c r="Z32" s="96" t="s">
        <v>536</v>
      </c>
      <c r="AA32" s="97" t="s">
        <v>537</v>
      </c>
      <c r="AB32" s="96" t="s">
        <v>536</v>
      </c>
      <c r="AC32" s="97" t="s">
        <v>591</v>
      </c>
      <c r="AD32" s="96" t="s">
        <v>536</v>
      </c>
      <c r="AE32" s="97" t="s">
        <v>608</v>
      </c>
      <c r="AF32" s="96" t="s">
        <v>536</v>
      </c>
      <c r="AG32" s="97" t="s">
        <v>608</v>
      </c>
      <c r="AH32" s="96" t="s">
        <v>536</v>
      </c>
      <c r="AI32" s="97" t="s">
        <v>609</v>
      </c>
      <c r="AJ32" s="96" t="s">
        <v>536</v>
      </c>
      <c r="AK32" s="97" t="s">
        <v>609</v>
      </c>
      <c r="AL32" s="96" t="s">
        <v>536</v>
      </c>
      <c r="AM32" s="97" t="s">
        <v>610</v>
      </c>
      <c r="AN32" s="96" t="s">
        <v>536</v>
      </c>
      <c r="AQ32" s="97" t="s">
        <v>609</v>
      </c>
      <c r="AR32" s="96" t="s">
        <v>536</v>
      </c>
      <c r="AU32" s="97" t="s">
        <v>591</v>
      </c>
      <c r="AV32" s="96" t="s">
        <v>536</v>
      </c>
      <c r="AW32" s="97" t="s">
        <v>609</v>
      </c>
      <c r="AX32" s="96" t="s">
        <v>536</v>
      </c>
      <c r="BA32" s="97" t="s">
        <v>591</v>
      </c>
      <c r="BB32" s="96" t="s">
        <v>540</v>
      </c>
      <c r="BC32" s="97" t="s">
        <v>608</v>
      </c>
      <c r="BD32" s="96" t="s">
        <v>536</v>
      </c>
      <c r="BE32" s="97" t="s">
        <v>537</v>
      </c>
      <c r="BF32" s="96" t="s">
        <v>536</v>
      </c>
      <c r="BG32" s="97" t="s">
        <v>609</v>
      </c>
      <c r="BH32" s="96" t="s">
        <v>536</v>
      </c>
      <c r="BI32" s="97" t="s">
        <v>609</v>
      </c>
      <c r="BJ32" s="96" t="s">
        <v>536</v>
      </c>
      <c r="BK32" s="97" t="s">
        <v>609</v>
      </c>
      <c r="BL32" s="96" t="s">
        <v>536</v>
      </c>
      <c r="BM32" s="97" t="s">
        <v>609</v>
      </c>
      <c r="BN32" s="96" t="s">
        <v>536</v>
      </c>
      <c r="BO32" s="97" t="s">
        <v>591</v>
      </c>
      <c r="BP32" s="96" t="s">
        <v>536</v>
      </c>
      <c r="BQ32" s="97" t="s">
        <v>609</v>
      </c>
      <c r="BR32" s="96" t="s">
        <v>536</v>
      </c>
      <c r="BS32" s="97" t="s">
        <v>591</v>
      </c>
      <c r="BT32" s="96" t="s">
        <v>536</v>
      </c>
      <c r="BU32" s="97" t="s">
        <v>608</v>
      </c>
      <c r="BV32" s="96" t="s">
        <v>536</v>
      </c>
      <c r="BY32" s="97" t="s">
        <v>537</v>
      </c>
      <c r="BZ32" s="96" t="s">
        <v>540</v>
      </c>
      <c r="CC32" s="97" t="s">
        <v>537</v>
      </c>
      <c r="CD32" s="96" t="s">
        <v>536</v>
      </c>
      <c r="CE32" s="97" t="s">
        <v>610</v>
      </c>
      <c r="CF32" s="96" t="s">
        <v>536</v>
      </c>
      <c r="CG32" s="97" t="s">
        <v>609</v>
      </c>
      <c r="CH32" s="96" t="s">
        <v>536</v>
      </c>
      <c r="CI32" s="97" t="s">
        <v>609</v>
      </c>
      <c r="CJ32" s="96" t="s">
        <v>536</v>
      </c>
      <c r="CK32" s="97" t="s">
        <v>537</v>
      </c>
      <c r="CL32" s="96" t="s">
        <v>536</v>
      </c>
      <c r="CM32" s="97" t="s">
        <v>610</v>
      </c>
      <c r="CN32" s="96" t="s">
        <v>536</v>
      </c>
      <c r="CO32" s="97" t="s">
        <v>537</v>
      </c>
      <c r="CP32" s="96" t="s">
        <v>540</v>
      </c>
      <c r="CQ32" s="97" t="s">
        <v>608</v>
      </c>
      <c r="CR32" s="96" t="s">
        <v>536</v>
      </c>
      <c r="CU32" s="97" t="s">
        <v>609</v>
      </c>
      <c r="CV32" s="96" t="s">
        <v>536</v>
      </c>
      <c r="CW32" s="97" t="s">
        <v>609</v>
      </c>
      <c r="CX32" s="96" t="s">
        <v>536</v>
      </c>
      <c r="CY32" s="97" t="s">
        <v>610</v>
      </c>
      <c r="CZ32" s="96" t="s">
        <v>536</v>
      </c>
      <c r="DA32" s="97" t="s">
        <v>537</v>
      </c>
      <c r="DB32" s="96" t="s">
        <v>536</v>
      </c>
      <c r="DC32" s="97" t="s">
        <v>591</v>
      </c>
      <c r="DD32" s="96" t="s">
        <v>536</v>
      </c>
      <c r="DE32" s="97" t="s">
        <v>608</v>
      </c>
      <c r="DF32" s="96" t="s">
        <v>536</v>
      </c>
      <c r="DG32" s="97" t="s">
        <v>608</v>
      </c>
      <c r="DH32" s="96" t="s">
        <v>536</v>
      </c>
      <c r="DI32" s="97" t="s">
        <v>591</v>
      </c>
      <c r="DJ32" s="96" t="s">
        <v>536</v>
      </c>
      <c r="DK32" s="97" t="s">
        <v>608</v>
      </c>
      <c r="DL32" s="96" t="s">
        <v>536</v>
      </c>
      <c r="DM32" s="97" t="s">
        <v>609</v>
      </c>
      <c r="DN32" s="96" t="s">
        <v>536</v>
      </c>
      <c r="DO32" s="97" t="s">
        <v>608</v>
      </c>
      <c r="DP32" s="96" t="s">
        <v>536</v>
      </c>
      <c r="DQ32" s="97" t="s">
        <v>608</v>
      </c>
      <c r="DR32" s="96" t="s">
        <v>536</v>
      </c>
      <c r="DS32" s="97" t="s">
        <v>609</v>
      </c>
      <c r="DT32" s="96" t="s">
        <v>536</v>
      </c>
    </row>
    <row r="33" spans="1:124" ht="167.55" customHeight="1" x14ac:dyDescent="0.3">
      <c r="A33" s="97" t="s">
        <v>608</v>
      </c>
      <c r="B33" s="96" t="s">
        <v>536</v>
      </c>
      <c r="C33" s="97" t="s">
        <v>610</v>
      </c>
      <c r="D33" s="96" t="s">
        <v>536</v>
      </c>
      <c r="E33" s="97" t="s">
        <v>610</v>
      </c>
      <c r="F33" s="96" t="s">
        <v>540</v>
      </c>
      <c r="G33" s="97" t="s">
        <v>608</v>
      </c>
      <c r="H33" s="96" t="s">
        <v>536</v>
      </c>
      <c r="I33" s="97" t="s">
        <v>608</v>
      </c>
      <c r="J33" s="96" t="s">
        <v>536</v>
      </c>
      <c r="K33" s="97" t="s">
        <v>609</v>
      </c>
      <c r="L33" s="96" t="s">
        <v>536</v>
      </c>
      <c r="M33" s="97" t="s">
        <v>609</v>
      </c>
      <c r="N33" s="96" t="s">
        <v>536</v>
      </c>
      <c r="O33" s="97" t="s">
        <v>591</v>
      </c>
      <c r="P33" s="96" t="s">
        <v>536</v>
      </c>
      <c r="Q33" s="97" t="s">
        <v>608</v>
      </c>
      <c r="R33" s="96" t="s">
        <v>536</v>
      </c>
      <c r="S33" s="97" t="s">
        <v>608</v>
      </c>
      <c r="T33" s="96" t="s">
        <v>536</v>
      </c>
      <c r="U33" s="97" t="s">
        <v>591</v>
      </c>
      <c r="V33" s="96" t="s">
        <v>536</v>
      </c>
      <c r="W33" s="97" t="s">
        <v>610</v>
      </c>
      <c r="X33" s="96" t="s">
        <v>536</v>
      </c>
      <c r="Y33" s="97" t="s">
        <v>609</v>
      </c>
      <c r="Z33" s="96" t="s">
        <v>536</v>
      </c>
      <c r="AA33" s="97" t="s">
        <v>591</v>
      </c>
      <c r="AB33" s="96" t="s">
        <v>536</v>
      </c>
      <c r="AC33" s="97" t="s">
        <v>610</v>
      </c>
      <c r="AD33" s="96" t="s">
        <v>536</v>
      </c>
      <c r="AE33" s="97" t="s">
        <v>618</v>
      </c>
      <c r="AF33" s="96" t="s">
        <v>536</v>
      </c>
      <c r="AG33" s="97" t="s">
        <v>618</v>
      </c>
      <c r="AH33" s="96" t="s">
        <v>536</v>
      </c>
      <c r="AI33" s="97" t="s">
        <v>608</v>
      </c>
      <c r="AJ33" s="96" t="s">
        <v>536</v>
      </c>
      <c r="AK33" s="97" t="s">
        <v>608</v>
      </c>
      <c r="AL33" s="96" t="s">
        <v>536</v>
      </c>
      <c r="AM33" s="97" t="s">
        <v>609</v>
      </c>
      <c r="AN33" s="96" t="s">
        <v>536</v>
      </c>
      <c r="AQ33" s="97" t="s">
        <v>608</v>
      </c>
      <c r="AR33" s="96" t="s">
        <v>536</v>
      </c>
      <c r="AU33" s="97" t="s">
        <v>610</v>
      </c>
      <c r="AV33" s="96" t="s">
        <v>536</v>
      </c>
      <c r="AW33" s="97" t="s">
        <v>608</v>
      </c>
      <c r="AX33" s="96" t="s">
        <v>536</v>
      </c>
      <c r="BA33" s="97" t="s">
        <v>610</v>
      </c>
      <c r="BB33" s="96" t="s">
        <v>536</v>
      </c>
      <c r="BC33" s="97" t="s">
        <v>618</v>
      </c>
      <c r="BD33" s="96" t="s">
        <v>536</v>
      </c>
      <c r="BE33" s="97" t="s">
        <v>591</v>
      </c>
      <c r="BF33" s="96" t="s">
        <v>536</v>
      </c>
      <c r="BG33" s="97" t="s">
        <v>608</v>
      </c>
      <c r="BH33" s="96" t="s">
        <v>536</v>
      </c>
      <c r="BI33" s="97" t="s">
        <v>608</v>
      </c>
      <c r="BJ33" s="96" t="s">
        <v>536</v>
      </c>
      <c r="BK33" s="97" t="s">
        <v>608</v>
      </c>
      <c r="BL33" s="96" t="s">
        <v>536</v>
      </c>
      <c r="BM33" s="97" t="s">
        <v>608</v>
      </c>
      <c r="BN33" s="96" t="s">
        <v>536</v>
      </c>
      <c r="BO33" s="97" t="s">
        <v>610</v>
      </c>
      <c r="BP33" s="96" t="s">
        <v>536</v>
      </c>
      <c r="BQ33" s="97" t="s">
        <v>608</v>
      </c>
      <c r="BR33" s="96" t="s">
        <v>536</v>
      </c>
      <c r="BS33" s="97" t="s">
        <v>610</v>
      </c>
      <c r="BT33" s="96" t="s">
        <v>536</v>
      </c>
      <c r="BU33" s="97" t="s">
        <v>618</v>
      </c>
      <c r="BV33" s="96" t="s">
        <v>536</v>
      </c>
      <c r="BY33" s="97" t="s">
        <v>591</v>
      </c>
      <c r="BZ33" s="96" t="s">
        <v>536</v>
      </c>
      <c r="CC33" s="97" t="s">
        <v>591</v>
      </c>
      <c r="CD33" s="96" t="s">
        <v>536</v>
      </c>
      <c r="CE33" s="97" t="s">
        <v>609</v>
      </c>
      <c r="CF33" s="96" t="s">
        <v>536</v>
      </c>
      <c r="CG33" s="97" t="s">
        <v>608</v>
      </c>
      <c r="CH33" s="96" t="s">
        <v>536</v>
      </c>
      <c r="CI33" s="97" t="s">
        <v>608</v>
      </c>
      <c r="CJ33" s="96" t="s">
        <v>536</v>
      </c>
      <c r="CK33" s="97" t="s">
        <v>591</v>
      </c>
      <c r="CL33" s="96" t="s">
        <v>536</v>
      </c>
      <c r="CM33" s="97" t="s">
        <v>609</v>
      </c>
      <c r="CN33" s="96" t="s">
        <v>536</v>
      </c>
      <c r="CO33" s="97" t="s">
        <v>591</v>
      </c>
      <c r="CP33" s="96" t="s">
        <v>536</v>
      </c>
      <c r="CQ33" s="97" t="s">
        <v>618</v>
      </c>
      <c r="CR33" s="96" t="s">
        <v>536</v>
      </c>
      <c r="CU33" s="97" t="s">
        <v>608</v>
      </c>
      <c r="CV33" s="96" t="s">
        <v>536</v>
      </c>
      <c r="CW33" s="97" t="s">
        <v>608</v>
      </c>
      <c r="CX33" s="96" t="s">
        <v>536</v>
      </c>
      <c r="CY33" s="97" t="s">
        <v>609</v>
      </c>
      <c r="CZ33" s="96" t="s">
        <v>536</v>
      </c>
      <c r="DA33" s="97" t="s">
        <v>591</v>
      </c>
      <c r="DB33" s="96" t="s">
        <v>536</v>
      </c>
      <c r="DC33" s="97" t="s">
        <v>610</v>
      </c>
      <c r="DD33" s="96" t="s">
        <v>536</v>
      </c>
      <c r="DE33" s="97" t="s">
        <v>618</v>
      </c>
      <c r="DF33" s="96" t="s">
        <v>536</v>
      </c>
      <c r="DG33" s="97" t="s">
        <v>618</v>
      </c>
      <c r="DH33" s="96" t="s">
        <v>536</v>
      </c>
      <c r="DI33" s="97" t="s">
        <v>610</v>
      </c>
      <c r="DJ33" s="96" t="s">
        <v>540</v>
      </c>
      <c r="DK33" s="97" t="s">
        <v>618</v>
      </c>
      <c r="DL33" s="96" t="s">
        <v>536</v>
      </c>
      <c r="DM33" s="97" t="s">
        <v>608</v>
      </c>
      <c r="DN33" s="96" t="s">
        <v>536</v>
      </c>
      <c r="DO33" s="97" t="s">
        <v>618</v>
      </c>
      <c r="DP33" s="96" t="s">
        <v>536</v>
      </c>
      <c r="DQ33" s="97" t="s">
        <v>618</v>
      </c>
      <c r="DR33" s="96" t="s">
        <v>536</v>
      </c>
      <c r="DS33" s="97" t="s">
        <v>608</v>
      </c>
      <c r="DT33" s="96" t="s">
        <v>536</v>
      </c>
    </row>
    <row r="34" spans="1:124" ht="15" customHeight="1" x14ac:dyDescent="0.3">
      <c r="A34" s="97" t="s">
        <v>618</v>
      </c>
      <c r="B34" s="96" t="s">
        <v>536</v>
      </c>
      <c r="C34" s="97" t="s">
        <v>609</v>
      </c>
      <c r="D34" s="96" t="s">
        <v>536</v>
      </c>
      <c r="E34" s="97" t="s">
        <v>609</v>
      </c>
      <c r="F34" s="96" t="s">
        <v>536</v>
      </c>
      <c r="G34" s="97" t="s">
        <v>618</v>
      </c>
      <c r="H34" s="96" t="s">
        <v>536</v>
      </c>
      <c r="I34" s="97" t="s">
        <v>618</v>
      </c>
      <c r="J34" s="96" t="s">
        <v>536</v>
      </c>
      <c r="K34" s="97" t="s">
        <v>608</v>
      </c>
      <c r="L34" s="96" t="s">
        <v>536</v>
      </c>
      <c r="M34" s="97" t="s">
        <v>608</v>
      </c>
      <c r="N34" s="96" t="s">
        <v>536</v>
      </c>
      <c r="O34" s="97" t="s">
        <v>610</v>
      </c>
      <c r="P34" s="96" t="s">
        <v>540</v>
      </c>
      <c r="Q34" s="97" t="s">
        <v>618</v>
      </c>
      <c r="R34" s="96" t="s">
        <v>536</v>
      </c>
      <c r="S34" s="97" t="s">
        <v>618</v>
      </c>
      <c r="T34" s="96" t="s">
        <v>536</v>
      </c>
      <c r="U34" s="97" t="s">
        <v>610</v>
      </c>
      <c r="V34" s="96" t="s">
        <v>536</v>
      </c>
      <c r="W34" s="97" t="s">
        <v>609</v>
      </c>
      <c r="X34" s="96" t="s">
        <v>536</v>
      </c>
      <c r="Y34" s="97" t="s">
        <v>608</v>
      </c>
      <c r="Z34" s="96" t="s">
        <v>536</v>
      </c>
      <c r="AA34" s="97" t="s">
        <v>610</v>
      </c>
      <c r="AB34" s="96" t="s">
        <v>536</v>
      </c>
      <c r="AC34" s="97" t="s">
        <v>609</v>
      </c>
      <c r="AD34" s="96" t="s">
        <v>536</v>
      </c>
      <c r="AE34" s="96" t="s">
        <v>401</v>
      </c>
      <c r="AF34" s="96"/>
      <c r="AG34" s="96" t="s">
        <v>401</v>
      </c>
      <c r="AH34" s="96"/>
      <c r="AI34" s="97" t="s">
        <v>618</v>
      </c>
      <c r="AJ34" s="96" t="s">
        <v>536</v>
      </c>
      <c r="AK34" s="97" t="s">
        <v>618</v>
      </c>
      <c r="AL34" s="96" t="s">
        <v>536</v>
      </c>
      <c r="AM34" s="97" t="s">
        <v>608</v>
      </c>
      <c r="AN34" s="96" t="s">
        <v>536</v>
      </c>
      <c r="AQ34" s="97" t="s">
        <v>618</v>
      </c>
      <c r="AR34" s="96" t="s">
        <v>536</v>
      </c>
      <c r="AU34" s="97" t="s">
        <v>609</v>
      </c>
      <c r="AV34" s="96" t="s">
        <v>536</v>
      </c>
      <c r="AW34" s="97" t="s">
        <v>618</v>
      </c>
      <c r="AX34" s="96" t="s">
        <v>536</v>
      </c>
      <c r="BA34" s="97" t="s">
        <v>609</v>
      </c>
      <c r="BB34" s="96" t="s">
        <v>536</v>
      </c>
      <c r="BC34" s="96" t="s">
        <v>401</v>
      </c>
      <c r="BD34" s="96"/>
      <c r="BE34" s="97" t="s">
        <v>610</v>
      </c>
      <c r="BF34" s="96" t="s">
        <v>540</v>
      </c>
      <c r="BG34" s="97" t="s">
        <v>618</v>
      </c>
      <c r="BH34" s="96" t="s">
        <v>540</v>
      </c>
      <c r="BI34" s="97" t="s">
        <v>618</v>
      </c>
      <c r="BJ34" s="96" t="s">
        <v>536</v>
      </c>
      <c r="BK34" s="97" t="s">
        <v>618</v>
      </c>
      <c r="BL34" s="96" t="s">
        <v>536</v>
      </c>
      <c r="BM34" s="97" t="s">
        <v>618</v>
      </c>
      <c r="BN34" s="96" t="s">
        <v>536</v>
      </c>
      <c r="BO34" s="97" t="s">
        <v>609</v>
      </c>
      <c r="BP34" s="96" t="s">
        <v>536</v>
      </c>
      <c r="BQ34" s="97" t="s">
        <v>618</v>
      </c>
      <c r="BR34" s="96" t="s">
        <v>536</v>
      </c>
      <c r="BS34" s="97" t="s">
        <v>609</v>
      </c>
      <c r="BT34" s="96" t="s">
        <v>536</v>
      </c>
      <c r="BU34" s="96" t="s">
        <v>401</v>
      </c>
      <c r="BV34" s="96"/>
      <c r="BY34" s="97" t="s">
        <v>610</v>
      </c>
      <c r="BZ34" s="96" t="s">
        <v>540</v>
      </c>
      <c r="CC34" s="97" t="s">
        <v>610</v>
      </c>
      <c r="CD34" s="96" t="s">
        <v>536</v>
      </c>
      <c r="CE34" s="97" t="s">
        <v>608</v>
      </c>
      <c r="CF34" s="96" t="s">
        <v>536</v>
      </c>
      <c r="CG34" s="97" t="s">
        <v>618</v>
      </c>
      <c r="CH34" s="96" t="s">
        <v>536</v>
      </c>
      <c r="CI34" s="97" t="s">
        <v>618</v>
      </c>
      <c r="CJ34" s="96" t="s">
        <v>536</v>
      </c>
      <c r="CK34" s="97" t="s">
        <v>610</v>
      </c>
      <c r="CL34" s="96" t="s">
        <v>540</v>
      </c>
      <c r="CM34" s="97" t="s">
        <v>608</v>
      </c>
      <c r="CN34" s="96" t="s">
        <v>536</v>
      </c>
      <c r="CO34" s="97" t="s">
        <v>610</v>
      </c>
      <c r="CP34" s="96" t="s">
        <v>536</v>
      </c>
      <c r="CQ34" s="96" t="s">
        <v>401</v>
      </c>
      <c r="CR34" s="96"/>
      <c r="CU34" s="97" t="s">
        <v>618</v>
      </c>
      <c r="CV34" s="96" t="s">
        <v>536</v>
      </c>
      <c r="CW34" s="97" t="s">
        <v>618</v>
      </c>
      <c r="CX34" s="96" t="s">
        <v>536</v>
      </c>
      <c r="CY34" s="97" t="s">
        <v>608</v>
      </c>
      <c r="CZ34" s="96" t="s">
        <v>536</v>
      </c>
      <c r="DA34" s="97" t="s">
        <v>610</v>
      </c>
      <c r="DB34" s="96" t="s">
        <v>540</v>
      </c>
      <c r="DC34" s="97" t="s">
        <v>609</v>
      </c>
      <c r="DD34" s="96" t="s">
        <v>536</v>
      </c>
      <c r="DE34" s="96" t="s">
        <v>401</v>
      </c>
      <c r="DF34" s="96"/>
      <c r="DG34" s="96" t="s">
        <v>401</v>
      </c>
      <c r="DH34" s="96"/>
      <c r="DI34" s="97" t="s">
        <v>609</v>
      </c>
      <c r="DJ34" s="96" t="s">
        <v>536</v>
      </c>
      <c r="DK34" s="96" t="s">
        <v>401</v>
      </c>
      <c r="DL34" s="96"/>
      <c r="DM34" s="97" t="s">
        <v>618</v>
      </c>
      <c r="DN34" s="96" t="s">
        <v>536</v>
      </c>
      <c r="DO34" s="96" t="s">
        <v>401</v>
      </c>
      <c r="DP34" s="96"/>
      <c r="DQ34" s="96" t="s">
        <v>401</v>
      </c>
      <c r="DR34" s="96"/>
      <c r="DS34" s="97" t="s">
        <v>618</v>
      </c>
      <c r="DT34" s="96" t="s">
        <v>536</v>
      </c>
    </row>
    <row r="35" spans="1:124" ht="45" customHeight="1" x14ac:dyDescent="0.3">
      <c r="A35" s="96" t="s">
        <v>401</v>
      </c>
      <c r="B35" s="96"/>
      <c r="C35" s="97" t="s">
        <v>608</v>
      </c>
      <c r="D35" s="96" t="s">
        <v>536</v>
      </c>
      <c r="E35" s="97" t="s">
        <v>608</v>
      </c>
      <c r="F35" s="96" t="s">
        <v>536</v>
      </c>
      <c r="G35" s="96" t="s">
        <v>401</v>
      </c>
      <c r="H35" s="96"/>
      <c r="I35" s="96" t="s">
        <v>401</v>
      </c>
      <c r="J35" s="96"/>
      <c r="K35" s="97" t="s">
        <v>618</v>
      </c>
      <c r="L35" s="96" t="s">
        <v>536</v>
      </c>
      <c r="M35" s="97" t="s">
        <v>618</v>
      </c>
      <c r="N35" s="96" t="s">
        <v>536</v>
      </c>
      <c r="O35" s="97" t="s">
        <v>609</v>
      </c>
      <c r="P35" s="96" t="s">
        <v>536</v>
      </c>
      <c r="Q35" s="96" t="s">
        <v>401</v>
      </c>
      <c r="R35" s="96"/>
      <c r="S35" s="96" t="s">
        <v>401</v>
      </c>
      <c r="T35" s="96"/>
      <c r="U35" s="97" t="s">
        <v>609</v>
      </c>
      <c r="V35" s="96" t="s">
        <v>536</v>
      </c>
      <c r="W35" s="97" t="s">
        <v>608</v>
      </c>
      <c r="X35" s="96" t="s">
        <v>536</v>
      </c>
      <c r="Y35" s="97" t="s">
        <v>618</v>
      </c>
      <c r="Z35" s="96" t="s">
        <v>536</v>
      </c>
      <c r="AA35" s="97" t="s">
        <v>609</v>
      </c>
      <c r="AB35" s="96" t="s">
        <v>536</v>
      </c>
      <c r="AC35" s="97" t="s">
        <v>608</v>
      </c>
      <c r="AD35" s="96" t="s">
        <v>536</v>
      </c>
      <c r="AE35" s="96" t="s">
        <v>611</v>
      </c>
      <c r="AF35" s="96"/>
      <c r="AG35" s="96" t="s">
        <v>611</v>
      </c>
      <c r="AH35" s="96"/>
      <c r="AI35" s="96" t="s">
        <v>611</v>
      </c>
      <c r="AJ35" s="96"/>
      <c r="AK35" s="96" t="s">
        <v>401</v>
      </c>
      <c r="AL35" s="96"/>
      <c r="AM35" s="97" t="s">
        <v>618</v>
      </c>
      <c r="AN35" s="96" t="s">
        <v>536</v>
      </c>
      <c r="AQ35" s="96" t="s">
        <v>401</v>
      </c>
      <c r="AR35" s="96"/>
      <c r="AU35" s="97" t="s">
        <v>608</v>
      </c>
      <c r="AV35" s="96" t="s">
        <v>536</v>
      </c>
      <c r="AW35" s="96" t="s">
        <v>401</v>
      </c>
      <c r="AX35" s="96"/>
      <c r="BA35" s="97" t="s">
        <v>608</v>
      </c>
      <c r="BB35" s="96" t="s">
        <v>536</v>
      </c>
      <c r="BC35" s="96" t="s">
        <v>611</v>
      </c>
      <c r="BD35" s="96"/>
      <c r="BE35" s="97" t="s">
        <v>609</v>
      </c>
      <c r="BF35" s="96" t="s">
        <v>536</v>
      </c>
      <c r="BG35" s="96" t="s">
        <v>401</v>
      </c>
      <c r="BH35" s="96"/>
      <c r="BI35" s="96" t="s">
        <v>401</v>
      </c>
      <c r="BJ35" s="96"/>
      <c r="BK35" s="96" t="s">
        <v>401</v>
      </c>
      <c r="BL35" s="96"/>
      <c r="BM35" s="96" t="s">
        <v>611</v>
      </c>
      <c r="BN35" s="96"/>
      <c r="BO35" s="97" t="s">
        <v>608</v>
      </c>
      <c r="BP35" s="96" t="s">
        <v>536</v>
      </c>
      <c r="BQ35" s="96" t="s">
        <v>401</v>
      </c>
      <c r="BR35" s="96"/>
      <c r="BS35" s="97" t="s">
        <v>608</v>
      </c>
      <c r="BT35" s="96" t="s">
        <v>536</v>
      </c>
      <c r="BU35" s="96" t="s">
        <v>611</v>
      </c>
      <c r="BV35" s="96"/>
      <c r="BY35" s="97" t="s">
        <v>609</v>
      </c>
      <c r="BZ35" s="96" t="s">
        <v>536</v>
      </c>
      <c r="CC35" s="97" t="s">
        <v>609</v>
      </c>
      <c r="CD35" s="96" t="s">
        <v>536</v>
      </c>
      <c r="CE35" s="97" t="s">
        <v>618</v>
      </c>
      <c r="CF35" s="96" t="s">
        <v>536</v>
      </c>
      <c r="CG35" s="96" t="s">
        <v>401</v>
      </c>
      <c r="CH35" s="96"/>
      <c r="CI35" s="96" t="s">
        <v>401</v>
      </c>
      <c r="CJ35" s="96"/>
      <c r="CK35" s="97" t="s">
        <v>609</v>
      </c>
      <c r="CL35" s="96" t="s">
        <v>536</v>
      </c>
      <c r="CM35" s="97" t="s">
        <v>618</v>
      </c>
      <c r="CN35" s="96" t="s">
        <v>536</v>
      </c>
      <c r="CO35" s="97" t="s">
        <v>609</v>
      </c>
      <c r="CP35" s="96" t="s">
        <v>536</v>
      </c>
      <c r="CQ35" s="96" t="s">
        <v>611</v>
      </c>
      <c r="CR35" s="96"/>
      <c r="CU35" s="96" t="s">
        <v>401</v>
      </c>
      <c r="CV35" s="96"/>
      <c r="CW35" s="96" t="s">
        <v>401</v>
      </c>
      <c r="CX35" s="96"/>
      <c r="CY35" s="97" t="s">
        <v>618</v>
      </c>
      <c r="CZ35" s="96" t="s">
        <v>536</v>
      </c>
      <c r="DA35" s="97" t="s">
        <v>609</v>
      </c>
      <c r="DB35" s="96" t="s">
        <v>536</v>
      </c>
      <c r="DC35" s="97" t="s">
        <v>608</v>
      </c>
      <c r="DD35" s="96" t="s">
        <v>536</v>
      </c>
      <c r="DE35" s="96" t="s">
        <v>611</v>
      </c>
      <c r="DF35" s="96"/>
      <c r="DG35" s="96" t="s">
        <v>611</v>
      </c>
      <c r="DH35" s="96"/>
      <c r="DI35" s="97" t="s">
        <v>608</v>
      </c>
      <c r="DJ35" s="96" t="s">
        <v>536</v>
      </c>
      <c r="DK35" s="96" t="s">
        <v>611</v>
      </c>
      <c r="DL35" s="96"/>
      <c r="DM35" s="96" t="s">
        <v>401</v>
      </c>
      <c r="DN35" s="96"/>
      <c r="DO35" s="96" t="s">
        <v>611</v>
      </c>
      <c r="DP35" s="96"/>
      <c r="DQ35" s="96" t="s">
        <v>611</v>
      </c>
      <c r="DR35" s="96"/>
      <c r="DS35" s="96" t="s">
        <v>401</v>
      </c>
      <c r="DT35" s="96"/>
    </row>
    <row r="36" spans="1:124" ht="99" customHeight="1" x14ac:dyDescent="0.3">
      <c r="A36" s="96" t="s">
        <v>611</v>
      </c>
      <c r="B36" s="96"/>
      <c r="C36" s="97" t="s">
        <v>618</v>
      </c>
      <c r="D36" s="96"/>
      <c r="E36" s="97" t="s">
        <v>618</v>
      </c>
      <c r="F36" s="96" t="s">
        <v>536</v>
      </c>
      <c r="G36" s="96" t="s">
        <v>611</v>
      </c>
      <c r="H36" s="96"/>
      <c r="I36" s="96" t="s">
        <v>611</v>
      </c>
      <c r="J36" s="96"/>
      <c r="K36" s="96" t="s">
        <v>401</v>
      </c>
      <c r="L36" s="96"/>
      <c r="M36" s="96" t="s">
        <v>401</v>
      </c>
      <c r="N36" s="96"/>
      <c r="O36" s="97" t="s">
        <v>608</v>
      </c>
      <c r="P36" s="96" t="s">
        <v>536</v>
      </c>
      <c r="Q36" s="96" t="s">
        <v>611</v>
      </c>
      <c r="R36" s="96"/>
      <c r="S36" s="96" t="s">
        <v>611</v>
      </c>
      <c r="T36" s="96"/>
      <c r="U36" s="97" t="s">
        <v>608</v>
      </c>
      <c r="V36" s="96" t="s">
        <v>536</v>
      </c>
      <c r="W36" s="97" t="s">
        <v>618</v>
      </c>
      <c r="X36" s="96" t="s">
        <v>536</v>
      </c>
      <c r="Y36" s="96" t="s">
        <v>401</v>
      </c>
      <c r="Z36" s="96"/>
      <c r="AA36" s="97" t="s">
        <v>608</v>
      </c>
      <c r="AB36" s="96" t="s">
        <v>536</v>
      </c>
      <c r="AC36" s="97" t="s">
        <v>618</v>
      </c>
      <c r="AD36" s="96" t="s">
        <v>536</v>
      </c>
      <c r="AE36" s="97" t="s">
        <v>657</v>
      </c>
      <c r="AF36" s="96" t="s">
        <v>536</v>
      </c>
      <c r="AG36" s="97" t="s">
        <v>657</v>
      </c>
      <c r="AH36" s="96" t="s">
        <v>536</v>
      </c>
      <c r="AI36" s="97" t="s">
        <v>657</v>
      </c>
      <c r="AJ36" s="96" t="s">
        <v>540</v>
      </c>
      <c r="AK36" s="96" t="s">
        <v>611</v>
      </c>
      <c r="AL36" s="96"/>
      <c r="AM36" s="96" t="s">
        <v>401</v>
      </c>
      <c r="AN36" s="96"/>
      <c r="AQ36" s="96" t="s">
        <v>611</v>
      </c>
      <c r="AR36" s="96"/>
      <c r="AU36" s="97" t="s">
        <v>618</v>
      </c>
      <c r="AV36" s="96" t="s">
        <v>536</v>
      </c>
      <c r="AW36" s="96" t="s">
        <v>611</v>
      </c>
      <c r="AX36" s="96"/>
      <c r="BA36" s="97" t="s">
        <v>618</v>
      </c>
      <c r="BB36" s="96" t="s">
        <v>536</v>
      </c>
      <c r="BC36" s="97" t="s">
        <v>657</v>
      </c>
      <c r="BD36" s="96" t="s">
        <v>536</v>
      </c>
      <c r="BE36" s="97" t="s">
        <v>608</v>
      </c>
      <c r="BF36" s="96" t="s">
        <v>536</v>
      </c>
      <c r="BG36" s="96" t="s">
        <v>611</v>
      </c>
      <c r="BH36" s="96"/>
      <c r="BI36" s="96" t="s">
        <v>611</v>
      </c>
      <c r="BJ36" s="96"/>
      <c r="BK36" s="96" t="s">
        <v>611</v>
      </c>
      <c r="BL36" s="96"/>
      <c r="BM36" s="97" t="s">
        <v>657</v>
      </c>
      <c r="BN36" s="96" t="s">
        <v>540</v>
      </c>
      <c r="BO36" s="97" t="s">
        <v>618</v>
      </c>
      <c r="BP36" s="96" t="s">
        <v>536</v>
      </c>
      <c r="BQ36" s="96" t="s">
        <v>611</v>
      </c>
      <c r="BR36" s="96"/>
      <c r="BS36" s="97" t="s">
        <v>618</v>
      </c>
      <c r="BT36" s="96" t="s">
        <v>536</v>
      </c>
      <c r="BU36" s="97" t="s">
        <v>657</v>
      </c>
      <c r="BV36" s="96" t="s">
        <v>536</v>
      </c>
      <c r="BY36" s="97" t="s">
        <v>608</v>
      </c>
      <c r="BZ36" s="96" t="s">
        <v>536</v>
      </c>
      <c r="CC36" s="97" t="s">
        <v>608</v>
      </c>
      <c r="CD36" s="96" t="s">
        <v>536</v>
      </c>
      <c r="CE36" s="96" t="s">
        <v>401</v>
      </c>
      <c r="CF36" s="96"/>
      <c r="CG36" s="96" t="s">
        <v>611</v>
      </c>
      <c r="CH36" s="96"/>
      <c r="CI36" s="96" t="s">
        <v>611</v>
      </c>
      <c r="CJ36" s="96"/>
      <c r="CK36" s="97" t="s">
        <v>608</v>
      </c>
      <c r="CL36" s="96" t="s">
        <v>536</v>
      </c>
      <c r="CM36" s="96" t="s">
        <v>401</v>
      </c>
      <c r="CN36" s="96"/>
      <c r="CO36" s="97" t="s">
        <v>608</v>
      </c>
      <c r="CP36" s="96" t="s">
        <v>536</v>
      </c>
      <c r="CQ36" s="97" t="s">
        <v>657</v>
      </c>
      <c r="CR36" s="96" t="s">
        <v>536</v>
      </c>
      <c r="CU36" s="96" t="s">
        <v>611</v>
      </c>
      <c r="CV36" s="96"/>
      <c r="CW36" s="96" t="s">
        <v>611</v>
      </c>
      <c r="CX36" s="96"/>
      <c r="CY36" s="96" t="s">
        <v>401</v>
      </c>
      <c r="CZ36" s="96"/>
      <c r="DA36" s="97" t="s">
        <v>608</v>
      </c>
      <c r="DB36" s="96" t="s">
        <v>536</v>
      </c>
      <c r="DC36" s="97" t="s">
        <v>618</v>
      </c>
      <c r="DD36" s="96" t="s">
        <v>536</v>
      </c>
      <c r="DE36" s="97" t="s">
        <v>657</v>
      </c>
      <c r="DF36" s="96" t="s">
        <v>536</v>
      </c>
      <c r="DG36" s="97" t="s">
        <v>657</v>
      </c>
      <c r="DH36" s="96" t="s">
        <v>536</v>
      </c>
      <c r="DI36" s="97" t="s">
        <v>618</v>
      </c>
      <c r="DJ36" s="96" t="s">
        <v>536</v>
      </c>
      <c r="DK36" s="97" t="s">
        <v>657</v>
      </c>
      <c r="DL36" s="96" t="s">
        <v>536</v>
      </c>
      <c r="DM36" s="96" t="s">
        <v>611</v>
      </c>
      <c r="DN36" s="96"/>
      <c r="DO36" s="97" t="s">
        <v>657</v>
      </c>
      <c r="DP36" s="96" t="s">
        <v>536</v>
      </c>
      <c r="DQ36" s="97" t="s">
        <v>657</v>
      </c>
      <c r="DR36" s="96" t="s">
        <v>536</v>
      </c>
      <c r="DS36" s="96" t="s">
        <v>611</v>
      </c>
      <c r="DT36" s="96"/>
    </row>
    <row r="37" spans="1:124" ht="409.5" customHeight="1" x14ac:dyDescent="0.3">
      <c r="A37" s="97" t="s">
        <v>657</v>
      </c>
      <c r="B37" s="96" t="s">
        <v>536</v>
      </c>
      <c r="C37" s="96" t="s">
        <v>401</v>
      </c>
      <c r="D37" s="96"/>
      <c r="E37" s="96" t="s">
        <v>401</v>
      </c>
      <c r="F37" s="96"/>
      <c r="G37" s="97" t="s">
        <v>657</v>
      </c>
      <c r="H37" s="96" t="s">
        <v>536</v>
      </c>
      <c r="I37" s="97" t="s">
        <v>629</v>
      </c>
      <c r="J37" s="96" t="s">
        <v>628</v>
      </c>
      <c r="K37" s="96" t="s">
        <v>611</v>
      </c>
      <c r="L37" s="96"/>
      <c r="M37" s="96" t="s">
        <v>611</v>
      </c>
      <c r="N37" s="96"/>
      <c r="O37" s="97" t="s">
        <v>618</v>
      </c>
      <c r="P37" s="96" t="s">
        <v>536</v>
      </c>
      <c r="Q37" s="97" t="s">
        <v>425</v>
      </c>
      <c r="R37" s="92" t="s">
        <v>515</v>
      </c>
      <c r="S37" s="97" t="s">
        <v>657</v>
      </c>
      <c r="T37" s="96" t="s">
        <v>536</v>
      </c>
      <c r="U37" s="97" t="s">
        <v>618</v>
      </c>
      <c r="V37" s="96" t="s">
        <v>536</v>
      </c>
      <c r="W37" s="96" t="s">
        <v>401</v>
      </c>
      <c r="X37" s="96"/>
      <c r="Y37" s="96" t="s">
        <v>611</v>
      </c>
      <c r="Z37" s="96"/>
      <c r="AA37" s="97" t="s">
        <v>618</v>
      </c>
      <c r="AB37" s="96" t="s">
        <v>536</v>
      </c>
      <c r="AC37" s="96" t="s">
        <v>401</v>
      </c>
      <c r="AD37" s="96"/>
      <c r="AK37" s="97" t="s">
        <v>657</v>
      </c>
      <c r="AL37" s="96" t="s">
        <v>536</v>
      </c>
      <c r="AM37" s="96" t="s">
        <v>611</v>
      </c>
      <c r="AN37" s="96"/>
      <c r="AQ37" s="97" t="s">
        <v>657</v>
      </c>
      <c r="AR37" s="96" t="s">
        <v>536</v>
      </c>
      <c r="AU37" s="96" t="s">
        <v>401</v>
      </c>
      <c r="AV37" s="96"/>
      <c r="AW37" s="97" t="s">
        <v>657</v>
      </c>
      <c r="AX37" s="96" t="s">
        <v>536</v>
      </c>
      <c r="BA37" s="96" t="s">
        <v>401</v>
      </c>
      <c r="BB37" s="96"/>
      <c r="BE37" s="97" t="s">
        <v>618</v>
      </c>
      <c r="BF37" s="96" t="s">
        <v>536</v>
      </c>
      <c r="BG37" s="97" t="s">
        <v>657</v>
      </c>
      <c r="BH37" s="96" t="s">
        <v>540</v>
      </c>
      <c r="BI37" s="97" t="s">
        <v>657</v>
      </c>
      <c r="BJ37" s="96" t="s">
        <v>536</v>
      </c>
      <c r="BK37" s="97" t="s">
        <v>657</v>
      </c>
      <c r="BL37" s="96" t="s">
        <v>536</v>
      </c>
      <c r="BO37" s="96" t="s">
        <v>401</v>
      </c>
      <c r="BP37" s="96"/>
      <c r="BQ37" s="97" t="s">
        <v>657</v>
      </c>
      <c r="BR37" s="96" t="s">
        <v>536</v>
      </c>
      <c r="BS37" s="96" t="s">
        <v>401</v>
      </c>
      <c r="BT37" s="96"/>
      <c r="BY37" s="97" t="s">
        <v>618</v>
      </c>
      <c r="BZ37" s="96" t="s">
        <v>536</v>
      </c>
      <c r="CC37" s="97" t="s">
        <v>618</v>
      </c>
      <c r="CD37" s="96" t="s">
        <v>536</v>
      </c>
      <c r="CE37" s="96" t="s">
        <v>611</v>
      </c>
      <c r="CF37" s="96"/>
      <c r="CG37" s="97" t="s">
        <v>657</v>
      </c>
      <c r="CH37" s="96" t="s">
        <v>536</v>
      </c>
      <c r="CI37" s="97" t="s">
        <v>657</v>
      </c>
      <c r="CJ37" s="96" t="s">
        <v>536</v>
      </c>
      <c r="CK37" s="97" t="s">
        <v>618</v>
      </c>
      <c r="CL37" s="96" t="s">
        <v>536</v>
      </c>
      <c r="CM37" s="96" t="s">
        <v>611</v>
      </c>
      <c r="CN37" s="96"/>
      <c r="CO37" s="97" t="s">
        <v>618</v>
      </c>
      <c r="CP37" s="96" t="s">
        <v>536</v>
      </c>
      <c r="CU37" s="97" t="s">
        <v>657</v>
      </c>
      <c r="CV37" s="96" t="s">
        <v>536</v>
      </c>
      <c r="CW37" s="97" t="s">
        <v>657</v>
      </c>
      <c r="CX37" s="96" t="s">
        <v>536</v>
      </c>
      <c r="CY37" s="96" t="s">
        <v>611</v>
      </c>
      <c r="CZ37" s="96"/>
      <c r="DA37" s="97" t="s">
        <v>618</v>
      </c>
      <c r="DB37" s="96" t="s">
        <v>536</v>
      </c>
      <c r="DC37" s="96" t="s">
        <v>401</v>
      </c>
      <c r="DD37" s="96"/>
      <c r="DI37" s="96" t="s">
        <v>401</v>
      </c>
      <c r="DJ37" s="96"/>
      <c r="DM37" s="97" t="s">
        <v>657</v>
      </c>
      <c r="DN37" s="96" t="s">
        <v>536</v>
      </c>
      <c r="DS37" s="97" t="s">
        <v>657</v>
      </c>
      <c r="DT37" s="96" t="s">
        <v>536</v>
      </c>
    </row>
    <row r="38" spans="1:124" ht="86.4" x14ac:dyDescent="0.3">
      <c r="C38" s="96" t="s">
        <v>611</v>
      </c>
      <c r="D38" s="96" t="s">
        <v>557</v>
      </c>
      <c r="E38" s="96" t="s">
        <v>611</v>
      </c>
      <c r="F38" s="96"/>
      <c r="I38" s="97" t="s">
        <v>657</v>
      </c>
      <c r="J38" s="96" t="s">
        <v>536</v>
      </c>
      <c r="K38" s="97" t="s">
        <v>441</v>
      </c>
      <c r="L38" s="96" t="s">
        <v>587</v>
      </c>
      <c r="M38" s="97" t="s">
        <v>657</v>
      </c>
      <c r="N38" s="96" t="s">
        <v>536</v>
      </c>
      <c r="O38" s="96" t="s">
        <v>401</v>
      </c>
      <c r="P38" s="96"/>
      <c r="Q38" s="97" t="s">
        <v>657</v>
      </c>
      <c r="R38" s="96" t="s">
        <v>540</v>
      </c>
      <c r="U38" s="96" t="s">
        <v>401</v>
      </c>
      <c r="V38" s="96"/>
      <c r="W38" s="96" t="s">
        <v>611</v>
      </c>
      <c r="X38" s="96"/>
      <c r="Y38" s="97" t="s">
        <v>441</v>
      </c>
      <c r="Z38" s="96" t="s">
        <v>569</v>
      </c>
      <c r="AA38" s="96" t="s">
        <v>401</v>
      </c>
      <c r="AB38" s="96"/>
      <c r="AC38" s="96" t="s">
        <v>611</v>
      </c>
      <c r="AD38" s="96"/>
      <c r="AM38" s="97" t="s">
        <v>657</v>
      </c>
      <c r="AN38" s="96" t="s">
        <v>536</v>
      </c>
      <c r="AU38" s="96" t="s">
        <v>611</v>
      </c>
      <c r="AV38" s="96"/>
      <c r="BA38" s="96" t="s">
        <v>611</v>
      </c>
      <c r="BB38" s="96"/>
      <c r="BE38" s="96" t="s">
        <v>401</v>
      </c>
      <c r="BF38" s="96"/>
      <c r="BO38" s="96" t="s">
        <v>611</v>
      </c>
      <c r="BP38" s="96"/>
      <c r="BS38" s="96" t="s">
        <v>611</v>
      </c>
      <c r="BT38" s="96"/>
      <c r="BY38" s="96" t="s">
        <v>401</v>
      </c>
      <c r="BZ38" s="96"/>
      <c r="CC38" s="96" t="s">
        <v>401</v>
      </c>
      <c r="CD38" s="96"/>
      <c r="CE38" s="97" t="s">
        <v>441</v>
      </c>
      <c r="CF38" s="96" t="s">
        <v>521</v>
      </c>
      <c r="CK38" s="96" t="s">
        <v>401</v>
      </c>
      <c r="CL38" s="96"/>
      <c r="CM38" s="97" t="s">
        <v>657</v>
      </c>
      <c r="CN38" s="96" t="s">
        <v>536</v>
      </c>
      <c r="CO38" s="96" t="s">
        <v>401</v>
      </c>
      <c r="CP38" s="96"/>
      <c r="CY38" s="97" t="s">
        <v>657</v>
      </c>
      <c r="CZ38" s="96" t="s">
        <v>536</v>
      </c>
      <c r="DA38" s="96" t="s">
        <v>401</v>
      </c>
      <c r="DB38" s="96"/>
      <c r="DC38" s="96" t="s">
        <v>611</v>
      </c>
      <c r="DD38" s="96"/>
      <c r="DI38" s="96" t="s">
        <v>611</v>
      </c>
      <c r="DJ38" s="96"/>
    </row>
    <row r="39" spans="1:124" ht="72" x14ac:dyDescent="0.3">
      <c r="C39" s="97" t="s">
        <v>441</v>
      </c>
      <c r="D39" s="96" t="s">
        <v>536</v>
      </c>
      <c r="E39" s="97" t="s">
        <v>629</v>
      </c>
      <c r="F39" s="96" t="s">
        <v>637</v>
      </c>
      <c r="K39" s="97" t="s">
        <v>657</v>
      </c>
      <c r="L39" s="96" t="s">
        <v>536</v>
      </c>
      <c r="O39" s="96" t="s">
        <v>611</v>
      </c>
      <c r="P39" s="96"/>
      <c r="Q39" s="97"/>
      <c r="R39" s="92" t="s">
        <v>495</v>
      </c>
      <c r="U39" s="96" t="s">
        <v>611</v>
      </c>
      <c r="V39" s="96"/>
      <c r="W39" s="97" t="s">
        <v>441</v>
      </c>
      <c r="X39" s="96" t="s">
        <v>528</v>
      </c>
      <c r="Y39" s="97" t="s">
        <v>657</v>
      </c>
      <c r="Z39" s="96" t="s">
        <v>536</v>
      </c>
      <c r="AA39" s="96" t="s">
        <v>611</v>
      </c>
      <c r="AB39" s="96"/>
      <c r="AC39" s="97" t="s">
        <v>657</v>
      </c>
      <c r="AD39" s="96" t="s">
        <v>536</v>
      </c>
      <c r="AU39" s="97" t="s">
        <v>451</v>
      </c>
      <c r="AV39" s="96" t="s">
        <v>490</v>
      </c>
      <c r="BA39" s="97" t="s">
        <v>629</v>
      </c>
      <c r="BB39" s="96" t="s">
        <v>636</v>
      </c>
      <c r="BE39" s="96" t="s">
        <v>611</v>
      </c>
      <c r="BF39" s="96"/>
      <c r="BO39" s="97" t="s">
        <v>657</v>
      </c>
      <c r="BP39" s="96" t="s">
        <v>536</v>
      </c>
      <c r="BS39" s="97" t="s">
        <v>657</v>
      </c>
      <c r="BT39" s="96" t="s">
        <v>536</v>
      </c>
      <c r="BY39" s="96" t="s">
        <v>611</v>
      </c>
      <c r="BZ39" s="96"/>
      <c r="CC39" s="96" t="s">
        <v>611</v>
      </c>
      <c r="CD39" s="96"/>
      <c r="CE39" s="97" t="s">
        <v>657</v>
      </c>
      <c r="CF39" s="96" t="s">
        <v>536</v>
      </c>
      <c r="CK39" s="96" t="s">
        <v>611</v>
      </c>
      <c r="CL39" s="96"/>
      <c r="CO39" s="96" t="s">
        <v>611</v>
      </c>
      <c r="CP39" s="96"/>
      <c r="DA39" s="96" t="s">
        <v>611</v>
      </c>
      <c r="DB39" s="96"/>
      <c r="DC39" s="97" t="s">
        <v>451</v>
      </c>
      <c r="DD39" s="96" t="s">
        <v>559</v>
      </c>
      <c r="DI39" s="97" t="s">
        <v>629</v>
      </c>
      <c r="DJ39" s="96" t="s">
        <v>628</v>
      </c>
    </row>
    <row r="40" spans="1:124" ht="15" customHeight="1" x14ac:dyDescent="0.3">
      <c r="C40" s="97" t="s">
        <v>657</v>
      </c>
      <c r="E40" s="97" t="s">
        <v>441</v>
      </c>
      <c r="F40" s="96" t="s">
        <v>478</v>
      </c>
      <c r="O40" s="97" t="s">
        <v>629</v>
      </c>
      <c r="P40" s="96" t="s">
        <v>630</v>
      </c>
      <c r="Q40" s="97"/>
      <c r="R40" s="92" t="s">
        <v>476</v>
      </c>
      <c r="U40" s="97" t="s">
        <v>441</v>
      </c>
      <c r="V40" s="96" t="s">
        <v>552</v>
      </c>
      <c r="W40" s="97" t="s">
        <v>657</v>
      </c>
      <c r="X40" s="96" t="s">
        <v>536</v>
      </c>
      <c r="AA40" s="97" t="s">
        <v>451</v>
      </c>
      <c r="AB40" s="96" t="s">
        <v>459</v>
      </c>
      <c r="AU40" s="97" t="s">
        <v>441</v>
      </c>
      <c r="AV40" s="96" t="s">
        <v>473</v>
      </c>
      <c r="BA40" s="97" t="s">
        <v>451</v>
      </c>
      <c r="BB40" s="96" t="s">
        <v>472</v>
      </c>
      <c r="BE40" s="97" t="s">
        <v>629</v>
      </c>
      <c r="BF40" s="96" t="s">
        <v>628</v>
      </c>
      <c r="BY40" s="97" t="s">
        <v>629</v>
      </c>
      <c r="BZ40" s="96" t="s">
        <v>634</v>
      </c>
      <c r="CC40" s="97" t="s">
        <v>451</v>
      </c>
      <c r="CD40" s="96" t="s">
        <v>469</v>
      </c>
      <c r="CK40" s="97" t="s">
        <v>629</v>
      </c>
      <c r="CL40" s="96" t="s">
        <v>633</v>
      </c>
      <c r="CO40" s="97" t="s">
        <v>629</v>
      </c>
      <c r="CP40" s="96" t="s">
        <v>632</v>
      </c>
      <c r="DA40" s="97" t="s">
        <v>629</v>
      </c>
      <c r="DB40" s="96" t="s">
        <v>630</v>
      </c>
      <c r="DC40" s="97" t="s">
        <v>441</v>
      </c>
      <c r="DD40" s="96" t="s">
        <v>538</v>
      </c>
      <c r="DI40" s="97" t="s">
        <v>451</v>
      </c>
      <c r="DJ40" s="96" t="s">
        <v>463</v>
      </c>
    </row>
    <row r="41" spans="1:124" ht="100.8" x14ac:dyDescent="0.3">
      <c r="E41" s="97" t="s">
        <v>657</v>
      </c>
      <c r="F41" s="96" t="s">
        <v>536</v>
      </c>
      <c r="O41" s="97" t="s">
        <v>451</v>
      </c>
      <c r="P41" s="96" t="s">
        <v>461</v>
      </c>
      <c r="Q41" s="97"/>
      <c r="R41" s="92" t="s">
        <v>460</v>
      </c>
      <c r="U41" s="97" t="s">
        <v>657</v>
      </c>
      <c r="V41" s="96" t="s">
        <v>536</v>
      </c>
      <c r="AA41" s="97" t="s">
        <v>441</v>
      </c>
      <c r="AB41" s="96" t="s">
        <v>446</v>
      </c>
      <c r="AU41" s="97" t="s">
        <v>657</v>
      </c>
      <c r="AV41" s="96" t="s">
        <v>536</v>
      </c>
      <c r="BA41" s="97" t="s">
        <v>657</v>
      </c>
      <c r="BB41" s="96" t="s">
        <v>536</v>
      </c>
      <c r="BE41" s="97" t="s">
        <v>451</v>
      </c>
      <c r="BF41" s="96" t="s">
        <v>456</v>
      </c>
      <c r="BY41" s="97" t="s">
        <v>451</v>
      </c>
      <c r="BZ41" s="96" t="s">
        <v>455</v>
      </c>
      <c r="CC41" s="97" t="s">
        <v>657</v>
      </c>
      <c r="CD41" s="96" t="s">
        <v>536</v>
      </c>
      <c r="CK41" s="97" t="s">
        <v>451</v>
      </c>
      <c r="CL41" s="96" t="s">
        <v>453</v>
      </c>
      <c r="CO41" s="97" t="s">
        <v>425</v>
      </c>
      <c r="CP41" s="92" t="s">
        <v>429</v>
      </c>
      <c r="DA41" s="97" t="s">
        <v>451</v>
      </c>
      <c r="DB41" s="96" t="s">
        <v>450</v>
      </c>
      <c r="DC41" s="97" t="s">
        <v>657</v>
      </c>
      <c r="DD41" s="96" t="s">
        <v>536</v>
      </c>
      <c r="DI41" s="97" t="s">
        <v>425</v>
      </c>
      <c r="DJ41" s="92" t="s">
        <v>439</v>
      </c>
    </row>
    <row r="42" spans="1:124" ht="115.2" x14ac:dyDescent="0.3">
      <c r="O42" s="97" t="s">
        <v>425</v>
      </c>
      <c r="P42" s="92" t="s">
        <v>424</v>
      </c>
      <c r="Q42" s="97"/>
      <c r="R42" s="92" t="s">
        <v>447</v>
      </c>
      <c r="AA42" s="97" t="s">
        <v>657</v>
      </c>
      <c r="AB42" s="96" t="s">
        <v>540</v>
      </c>
      <c r="BE42" s="97" t="s">
        <v>657</v>
      </c>
      <c r="BF42" s="96" t="s">
        <v>536</v>
      </c>
      <c r="BY42" s="97" t="s">
        <v>441</v>
      </c>
      <c r="BZ42" s="96" t="s">
        <v>444</v>
      </c>
      <c r="CK42" s="97" t="s">
        <v>441</v>
      </c>
      <c r="CL42" s="96" t="s">
        <v>443</v>
      </c>
      <c r="CO42" s="97" t="s">
        <v>441</v>
      </c>
      <c r="CP42" s="96" t="s">
        <v>452</v>
      </c>
      <c r="DA42" s="97" t="s">
        <v>441</v>
      </c>
      <c r="DB42" s="96" t="s">
        <v>440</v>
      </c>
      <c r="DI42" s="97" t="s">
        <v>657</v>
      </c>
      <c r="DJ42" s="96" t="s">
        <v>536</v>
      </c>
    </row>
    <row r="43" spans="1:124" ht="15" customHeight="1" x14ac:dyDescent="0.3">
      <c r="O43" s="97" t="s">
        <v>441</v>
      </c>
      <c r="P43" s="96" t="s">
        <v>448</v>
      </c>
      <c r="Q43" s="97"/>
      <c r="R43" s="92" t="s">
        <v>436</v>
      </c>
      <c r="AA43" s="97" t="s">
        <v>626</v>
      </c>
      <c r="AB43" s="96">
        <v>2500000</v>
      </c>
      <c r="BY43" s="97" t="s">
        <v>657</v>
      </c>
      <c r="BZ43" s="96" t="s">
        <v>536</v>
      </c>
      <c r="CK43" s="97" t="s">
        <v>657</v>
      </c>
      <c r="CL43" s="96" t="s">
        <v>536</v>
      </c>
      <c r="CO43" s="97" t="s">
        <v>657</v>
      </c>
      <c r="CP43" s="96" t="s">
        <v>536</v>
      </c>
      <c r="DA43" s="97" t="s">
        <v>657</v>
      </c>
      <c r="DB43" s="96" t="s">
        <v>536</v>
      </c>
      <c r="DI43" s="97"/>
      <c r="DJ43" s="92" t="s">
        <v>426</v>
      </c>
    </row>
    <row r="44" spans="1:124" ht="86.4" x14ac:dyDescent="0.3">
      <c r="O44" s="97" t="s">
        <v>657</v>
      </c>
      <c r="P44" s="96" t="s">
        <v>536</v>
      </c>
      <c r="Q44" s="97"/>
      <c r="R44" s="92" t="s">
        <v>423</v>
      </c>
      <c r="CO44" s="97"/>
      <c r="CP44" s="92" t="s">
        <v>421</v>
      </c>
      <c r="DI44" s="97"/>
      <c r="DJ44" s="92" t="s">
        <v>420</v>
      </c>
    </row>
    <row r="45" spans="1:124" ht="86.4" x14ac:dyDescent="0.3">
      <c r="Q45" s="97"/>
      <c r="R45" s="92" t="s">
        <v>419</v>
      </c>
      <c r="CO45" s="97"/>
      <c r="CP45" s="92" t="s">
        <v>415</v>
      </c>
      <c r="DI45" s="97"/>
      <c r="DJ45" s="92" t="s">
        <v>413</v>
      </c>
    </row>
    <row r="46" spans="1:124" ht="57.6" x14ac:dyDescent="0.3">
      <c r="Q46" s="97"/>
      <c r="R46" s="92" t="s">
        <v>411</v>
      </c>
      <c r="DI46" s="97"/>
      <c r="DJ46" s="92" t="s">
        <v>410</v>
      </c>
    </row>
    <row r="47" spans="1:124" ht="86.4" x14ac:dyDescent="0.3">
      <c r="Q47" s="97"/>
      <c r="R47" s="92" t="s">
        <v>409</v>
      </c>
      <c r="DI47" s="97"/>
      <c r="DJ47" s="92" t="s">
        <v>407</v>
      </c>
    </row>
    <row r="48" spans="1:124" ht="43.2" x14ac:dyDescent="0.3">
      <c r="Q48" s="97"/>
      <c r="R48" s="92" t="s">
        <v>406</v>
      </c>
    </row>
    <row r="49" spans="17:18" ht="43.2" x14ac:dyDescent="0.3">
      <c r="Q49" s="97"/>
      <c r="R49" s="92" t="s">
        <v>405</v>
      </c>
    </row>
    <row r="50" spans="17:18" ht="15" customHeight="1" x14ac:dyDescent="0.3">
      <c r="Q50" s="97"/>
      <c r="R50" s="92" t="s">
        <v>403</v>
      </c>
    </row>
    <row r="51" spans="17:18" ht="72" x14ac:dyDescent="0.3">
      <c r="Q51" s="97"/>
      <c r="R51" s="92" t="s">
        <v>402</v>
      </c>
    </row>
  </sheetData>
  <sortState xmlns:xlrd2="http://schemas.microsoft.com/office/spreadsheetml/2017/richdata2" ref="W2:X52">
    <sortCondition ref="W2:W52" customList="UMDC Code:,Fax:,Email:,Website:,Manufacturer:,Distributor:,Sells Directly:,Sells Through Distribution:,Sells Through Reps:,Reconditioner:,Company Type:,Business Started:,Business Lines:,Sales Channels:,Woman Owned:,Minority Owned:,Small Business:,VA Contract:,GSA Contract:,Executive Contacts:,Contact:,Product Lines:,Categories:"/>
  </sortState>
  <hyperlinks>
    <hyperlink ref="B5" r:id="rId1" display="http://www.spinewave.com/" xr:uid="{07937255-A39F-407E-8536-601B421ED6D0}"/>
    <hyperlink ref="D5" r:id="rId2" display="http://www.globusmedical.com/" xr:uid="{359C6A3A-5AF0-4D2D-9E2A-5E750540EFBE}"/>
    <hyperlink ref="F5" r:id="rId3" display="http://www.whipmix.com/" xr:uid="{987E7468-0F6E-4D5A-86A5-78314917CCB1}"/>
    <hyperlink ref="H5" r:id="rId4" display="http://www.medicaldesignsllc.com/" xr:uid="{BFE566D9-0A4F-4AE5-9FC0-4F252FF4CDF8}"/>
    <hyperlink ref="H22" r:id="rId5" display="http://www.medicalproductguide.com/term/809/knives-surgical-multipurpose-scalpel" xr:uid="{3DC3339C-5D7E-4D86-8019-394CE612F029}"/>
    <hyperlink ref="J5" r:id="rId6" display="http://www.cookmedical.com/" xr:uid="{BCA2E430-0619-443B-8D88-58D269D9767E}"/>
    <hyperlink ref="L5" r:id="rId7" display="http://www.nexxtspine.com/" xr:uid="{85594010-9784-4046-9304-6B38F165E463}"/>
    <hyperlink ref="N5" r:id="rId8" display="http://www.nuvasive.com/" xr:uid="{BB0DA597-9B77-4CD7-8C21-484DCC2A374F}"/>
    <hyperlink ref="P5" r:id="rId9" display="http://www.odev.com/" xr:uid="{D98679FE-7EAD-40AD-BCF9-E9B1B9C389FC}"/>
    <hyperlink ref="P42" r:id="rId10" display="http://www.medicalproductguide.com/companies/4257/ortho-development-corp" xr:uid="{B46E11AC-7417-44B3-976D-41B6D90177DA}"/>
    <hyperlink ref="R5" r:id="rId11" display="http://www.aesculapusa.com/" xr:uid="{2BA7DBE2-604D-4DA7-AC95-6DBF350B7C46}"/>
    <hyperlink ref="R37" r:id="rId12" display="http://www.medicalproductguide.com/companies/128/aesculap-inc" xr:uid="{8479BCE6-38EB-4EE2-96FC-89BE430A7A90}"/>
    <hyperlink ref="R39" r:id="rId13" display="http://www.medicalproductguide.com/companies/1716/aesculap-ag" xr:uid="{297C69D2-0B02-4CBA-8BC1-BC69F6FDBECB}"/>
    <hyperlink ref="R40" r:id="rId14" display="http://www.medicalproductguide.com/companies/1961/b-braun-medical-ltd" xr:uid="{A6773BEF-06B1-4485-8F9C-939FA99B383F}"/>
    <hyperlink ref="R41" r:id="rId15" display="http://www.medicalproductguide.com/companies/2849/b-braun-medical-inc" xr:uid="{CEAED3E1-BBB9-4920-8D0B-6F029F98E9D9}"/>
    <hyperlink ref="R42" r:id="rId16" display="http://www.medicalproductguide.com/companies/3350/b_braun_medicare_gmbh_co_kg" xr:uid="{055555D6-4DAA-4EA1-8703-7164F2141678}"/>
    <hyperlink ref="R43" r:id="rId17" display="http://www.medicalproductguide.com/companies/3371/b-braun-medical-sas" xr:uid="{A164F147-4D94-45CE-94AE-1DB01CBBA544}"/>
    <hyperlink ref="R44" r:id="rId18" display="http://www.medicalproductguide.com/companies/3495/b-braun-medical-supplies-sdn-bhd" xr:uid="{547B7EC4-180A-475F-B462-C78E37054DF1}"/>
    <hyperlink ref="R45" r:id="rId19" display="http://www.medicalproductguide.com/companies/11849/b_braun_avitum_ag" xr:uid="{602BB80C-AE72-41F8-BA71-7F72C4E43766}"/>
    <hyperlink ref="R46" r:id="rId20" display="http://www.medicalproductguide.com/companies/12133/b-braun-aesculap-japan-co-ltd" xr:uid="{2F3B4B3A-588F-4A79-BD35-91F516B1171D}"/>
    <hyperlink ref="R47" r:id="rId21" display="http://www.medicalproductguide.com/companies/12583/b_braun_medical_inc_dominican_republic" xr:uid="{FF3BE41D-0357-4696-A2AA-EF1C0E66B087}"/>
    <hyperlink ref="R48" r:id="rId22" display="http://www.medicalproductguide.com/companies/15103/b-braun-medical-spa" xr:uid="{E5D5CCBE-1C3D-4C53-A32E-4ACF3FBA1852}"/>
    <hyperlink ref="R49" r:id="rId23" display="http://www.medicalproductguide.com/companies/15116/b-braun-singapore-pte-ltd" xr:uid="{40EED5F0-486B-42FD-9BA8-F193C8BDAA36}"/>
    <hyperlink ref="R50" r:id="rId24" display="http://www.medicalproductguide.com/companies/15119/b-braun-medical-sa" xr:uid="{DBB50C76-D023-46A9-BD1D-7A4A78A16E82}"/>
    <hyperlink ref="R51" r:id="rId25" display="http://www.medicalproductguide.com/companies/16676/b-braun-dominican-republic-inc" xr:uid="{73208123-82F1-4EF6-952F-C7644C321D2B}"/>
    <hyperlink ref="T5" r:id="rId26" display="http://www.allograftinnovations.com/" xr:uid="{55C26F98-6399-48BB-A9CA-952E32DEF582}"/>
    <hyperlink ref="T22" r:id="rId27" display="http://www.medicalproductguide.com/term/3134/allografts" xr:uid="{AA3B1DDE-9A8B-41BE-8DA9-B68339103F2F}"/>
    <hyperlink ref="V5" r:id="rId28" display="http://www.amedicacorp.com/" xr:uid="{B4F9BE70-3E57-48E4-9C8D-3EA2A61BD774}"/>
    <hyperlink ref="X5" r:id="rId29" display="http://www.amendia.com/" xr:uid="{7B6C5C4F-A6C5-47D2-BAF4-1F871427D74C}"/>
    <hyperlink ref="Z5" r:id="rId30" display="http://www.anulex.com/" xr:uid="{DA9B883E-02A7-4D3B-8DDD-68A2B5102C9C}"/>
    <hyperlink ref="AB5" r:id="rId31" display="http://www.arsenterprises.com/" xr:uid="{9BA39DD7-DC6E-42F7-82FF-56D625409D1E}"/>
    <hyperlink ref="AD5" r:id="rId32" display="http://www.atlasspine.com/" xr:uid="{86F8777F-D65E-424E-846D-5F8DA4FE0F12}"/>
    <hyperlink ref="AF5" r:id="rId33" display="http://www.axisspine.com/" xr:uid="{8BE43519-014E-40AE-90FF-986A6572F730}"/>
    <hyperlink ref="AH5" r:id="rId34" display="http://www.baxanosurgical.com/" xr:uid="{4A78783F-F0F3-4C74-B6F5-35C3EE7F4CEA}"/>
    <hyperlink ref="AH22" r:id="rId35" display="http://www.medicalproductguide.com/term/2263/orthopedic-external-fixation-systems-spinal" xr:uid="{94719FE2-755C-4519-9FFF-229A8CCD38D4}"/>
    <hyperlink ref="AJ5" r:id="rId36" display="http://www.bellmed.biz/" xr:uid="{EC59C3F1-0A60-4463-AEF8-602FBD285453}"/>
    <hyperlink ref="AL5" r:id="rId37" display="http://www.bio-diagnostics.co.uk/" xr:uid="{2639D5D7-6CBD-41C9-B242-AB9AEE01FFD4}"/>
    <hyperlink ref="AN5" r:id="rId38" display="http://www.biostructures.net/" xr:uid="{D7597711-94D3-44C6-A824-F031F4191E0C}"/>
    <hyperlink ref="AP5" r:id="rId39" display="http://www.blackstonemedical.com/" xr:uid="{D5226CC8-B176-4E3F-B798-8A54D8C13614}"/>
    <hyperlink ref="AR5" r:id="rId40" display="http://www.captivaspine.com/" xr:uid="{4104BB68-EF5F-47ED-9AA9-B8241EA98FC7}"/>
    <hyperlink ref="AT5" r:id="rId41" display="http://www.cardomedical.com/" xr:uid="{1E7BDD9E-2E7A-488A-981E-35F7AB08D7D7}"/>
    <hyperlink ref="AV5" r:id="rId42" display="http://www.cayennemedical.com/" xr:uid="{E8EFD29D-FD1E-47B4-83D1-D9B1F4FD5F9E}"/>
    <hyperlink ref="AV22" r:id="rId43" display="http://www.medicalproductguide.com/term/2251/orthopedic-internal-fixation-systems-other" xr:uid="{5C57E23E-0449-4429-BF92-B02AD8AD51E9}"/>
    <hyperlink ref="AX5" r:id="rId44" display="http://www.centinelspine.com/" xr:uid="{B0B3B622-1F87-494F-A1D3-9947966C549B}"/>
    <hyperlink ref="AZ5" r:id="rId45" display="http://www.discmotion.com/" xr:uid="{DCF8E556-7450-4F5D-9177-0CAC03175B22}"/>
    <hyperlink ref="AZ22" r:id="rId46" display="http://www.medicalproductguide.com/term/2049/orthopedic-internal-fixation-systems-spinal" xr:uid="{CF8E40C8-8CCF-42EC-960F-59CE50C16DE1}"/>
    <hyperlink ref="BB5" r:id="rId47" display="http://www.dsmedical.co.uk/" xr:uid="{ADE40F5E-6D87-4EEE-A768-A35E42CF6834}"/>
    <hyperlink ref="BD5" r:id="rId48" display="http://www.eminentspine.com/" xr:uid="{8461ADAE-27AA-4056-AEFD-A303875AA350}"/>
    <hyperlink ref="BF5" r:id="rId49" display="http://www.exac.com/" xr:uid="{1F7BB2FD-2F8C-4576-8C9B-78A09D6D1BBF}"/>
    <hyperlink ref="BH5" r:id="rId50" display="http://www.evolvesurgical.com/" xr:uid="{CDDF8430-C735-434C-A725-309B4AC88098}"/>
    <hyperlink ref="BJ5" r:id="rId51" display="http://www.genesisbps.com/" xr:uid="{7BE8E322-FD96-4A41-98A7-E6AF9757798D}"/>
    <hyperlink ref="BL5" r:id="rId52" display="http://www.gsmedicalusa.com/" xr:uid="{38518A78-3557-449B-964C-A1021FE8ECCD}"/>
    <hyperlink ref="BN5" r:id="rId53" display="http://www.hawkeyebiomedical.com/" xr:uid="{73C02498-84DD-4A42-B6DF-C97F9939370A}"/>
    <hyperlink ref="BP5" r:id="rId54" display="http://www.imds.com/" xr:uid="{217BB917-AB56-48E5-9BEF-B3B4D20793D3}"/>
    <hyperlink ref="BP22" r:id="rId55" display="http://www.medicalproductguide.com/term/4261/scanning-systems-laser-mammographic" xr:uid="{9490BAA6-C599-453A-8F9E-F94F8DBECB3A}"/>
    <hyperlink ref="BR5" r:id="rId56" display="http://www.inovasis.com/" xr:uid="{8F1358B0-5725-4DE4-958D-535BABCA737E}"/>
    <hyperlink ref="BT5" r:id="rId57" display="http://www.isotech.com/" xr:uid="{05C3A261-AD53-4D0E-8630-0302DBC68AB5}"/>
    <hyperlink ref="BV5" r:id="rId58" display="http://www.k2m.com/" xr:uid="{D5EF9C6E-9D66-4A4D-A232-369BA7CBD977}"/>
    <hyperlink ref="BX5" r:id="rId59" display="http://www.lanx.com/" xr:uid="{50A1E71F-19E6-4203-AD08-6875D6752757}"/>
    <hyperlink ref="BZ5" r:id="rId60" display="http://www.medconceptsdev.com/" xr:uid="{264A68B0-1816-4EB1-80D9-74ACEC3E1E63}"/>
    <hyperlink ref="CB5" r:id="rId61" display="http://www.orthohelix.com/" xr:uid="{3059C047-FF54-4815-AC50-5D88F6A5D7E1}"/>
    <hyperlink ref="CD5" r:id="rId62" display="http://www.orthopediatrics.com/" xr:uid="{BF02125D-2C5E-474D-A827-7792E6372468}"/>
    <hyperlink ref="CF5" r:id="rId63" display="http://www.paradigmspine.com/" xr:uid="{B250BC6C-2606-4A9D-AA79-2BD9AC30C333}"/>
    <hyperlink ref="CF22" r:id="rId64" display="http://www.medicalproductguide.com/term/2049/orthopedic-internal-fixation-systems-spinal" xr:uid="{3CBFD650-9371-4521-A153-726426C61AB7}"/>
    <hyperlink ref="CH5" r:id="rId65" display="http://www.phygenspine.com/" xr:uid="{2D0B0889-84E8-4609-8EBB-87D487F20C1D}"/>
    <hyperlink ref="CJ5" r:id="rId66" display="http://www.pinnaclespinegroup.com/" xr:uid="{2F2346D3-D31C-4B9F-BD42-41678AEE3E3F}"/>
    <hyperlink ref="CL5" r:id="rId67" display="http://www.pioneersurgical.com/" xr:uid="{DB421F44-6177-4555-B634-A31E4CA1F930}"/>
    <hyperlink ref="CN5" r:id="rId68" display="http://www.rsbspine.com/" xr:uid="{CBFFD003-480C-4322-BCB4-64211B2E6466}"/>
    <hyperlink ref="CP5" r:id="rId69" display="http://www.totalsmallbone.com/" xr:uid="{A645B51E-F74C-4C86-991A-C48A9BDE0BF2}"/>
    <hyperlink ref="CP41" r:id="rId70" display="http://www.medicalproductguide.com/companies/13819/small-bone-innovations-international" xr:uid="{9C2A548A-CF5D-4193-97C5-0E753927E2B2}"/>
    <hyperlink ref="CP44" r:id="rId71" display="http://www.medicalproductguide.com/companies/13820/small-bone-innovations-deutschland-gmbh" xr:uid="{E24C60FB-3E78-40D8-B14B-16FBD39F3626}"/>
    <hyperlink ref="CP45" r:id="rId72" display="http://www.medicalproductguide.com/companies/13821/small-bone-innovations-asia-pacific-sdn-bhd" xr:uid="{90B7F72B-DD18-43DB-994D-FE6D2F088D9B}"/>
    <hyperlink ref="CR5" r:id="rId73" display="http://www.southernspine.net/" xr:uid="{CEFD8CB6-839E-424A-AAF7-74B9F98E11B8}"/>
    <hyperlink ref="CT5" r:id="rId74" display="http://www.specsurg.com/" xr:uid="{DDCB6EAC-B113-4D02-88B6-EAB98ED9FA19}"/>
    <hyperlink ref="CT27" r:id="rId75" display="http://www.medicalproductguide.com/companies/928/specialty_surgical_instrumentation_inc" xr:uid="{3112EFD2-1A69-45CE-A75F-FB00E0762D30}"/>
    <hyperlink ref="CT28" r:id="rId76" display="http://www.medicalproductguide.com/companies/22800/symmetry-surgical" xr:uid="{5C666488-7BC4-4F69-A9E6-82E83F4B9F29}"/>
    <hyperlink ref="CX5" r:id="rId77" display="http://www.spinewave.com/" xr:uid="{136F0DD9-B4A0-4AF2-8E99-9F97E7ECFF83}"/>
    <hyperlink ref="CZ5" r:id="rId78" display="http://www.spinecraft.us/" xr:uid="{01313342-6536-4AA4-A6F5-3196C25DCD05}"/>
    <hyperlink ref="DB5" r:id="rId79" display="http://www.spineology.com/" xr:uid="{279F6122-1D56-4B7A-A3F9-3D3939586CDC}"/>
    <hyperlink ref="DD5" r:id="rId80" display="http://www.spinesmithusa.com/" xr:uid="{677B8451-3895-47D5-A5E4-CC8508244CB0}"/>
    <hyperlink ref="DF5" r:id="rId81" display="http://www.spineworksusa.com/" xr:uid="{5BFCEE5D-D2BD-4725-A243-C95768912C80}"/>
    <hyperlink ref="DF22" r:id="rId82" display="http://www.medicalproductguide.com/term/2049/orthopedic-internal-fixation-systems-spinal" xr:uid="{5F6B7DD8-F32A-42F6-8252-8387A5752FB4}"/>
    <hyperlink ref="DH5" r:id="rId83" display="http://www.synapsemedical.com/" xr:uid="{AABA64EC-AC21-428F-BE4A-80C9E09BFCB3}"/>
    <hyperlink ref="DJ5" r:id="rId84" display="http://www.integralife.com/" xr:uid="{51ADC390-0070-4B23-A165-1BC950588E8A}"/>
    <hyperlink ref="DJ41" r:id="rId85" display="http://www.medicalproductguide.com/companies/1930/integra-lifesciences-corp" xr:uid="{17F18E70-C383-4C79-BCF3-2CADB3595906}"/>
    <hyperlink ref="DJ43" r:id="rId86" display="http://www.medicalproductguide.com/companies/14211/integra-spine" xr:uid="{4B87C64F-0E48-4968-9022-632B3CB4B9A8}"/>
    <hyperlink ref="DJ44" r:id="rId87" display="http://www.medicalproductguide.com/companies/15095/integra-neurosciences-ltd" xr:uid="{B634B93B-91DB-4977-92C3-CC8535E48BF1}"/>
    <hyperlink ref="DJ45" r:id="rId88" display="http://www.medicalproductguide.com/companies/15096/integra-ls-(benelux)-nv" xr:uid="{94AB9D10-DD63-4000-8444-6E99079E16E1}"/>
    <hyperlink ref="DJ46" r:id="rId89" display="http://www.medicalproductguide.com/companies/15097/integra-miltex" xr:uid="{BBF04A28-8448-4E72-9DE7-C84E370C04C5}"/>
    <hyperlink ref="DJ47" r:id="rId90" display="http://www.medicalproductguide.com/companies/19426/integra-lifesciences-services" xr:uid="{A5E5E7B0-D577-4E92-9E4E-CA95406FED5E}"/>
    <hyperlink ref="DL5" r:id="rId91" display="http://www.tidesmedical.com/" xr:uid="{E4DD1A2B-579C-4259-94E2-1952DFB007DE}"/>
    <hyperlink ref="DN5" r:id="rId92" display="http://www.titanspine.com/" xr:uid="{2448E7CB-6383-4302-85A6-0CEDEA316F44}"/>
    <hyperlink ref="DP5" r:id="rId93" display="http://www.vti-spine.com/" xr:uid="{81A9998F-2A1A-4D09-9BD9-99796A2121FA}"/>
    <hyperlink ref="DP22" r:id="rId94" display="http://www.medicalproductguide.com/term/2049/orthopedic-internal-fixation-systems-spinal" xr:uid="{94F63CE6-66DA-4A49-97EA-E7B5C62EAEFB}"/>
    <hyperlink ref="DR5" r:id="rId95" display="http://www.victoryproductsinc.com/" xr:uid="{9264B76F-CD3E-46D3-B852-C89D3B3D58C3}"/>
    <hyperlink ref="DT5" r:id="rId96" display="http://www.wenzelspine.com/" xr:uid="{C4DBAC9E-4728-44E2-ACDF-49DC27AD17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D3A5-EB5E-47B6-9E92-B31CC5FB28B5}">
  <dimension ref="A1:AB62"/>
  <sheetViews>
    <sheetView zoomScaleNormal="100" workbookViewId="0">
      <selection activeCell="A5" sqref="A5"/>
    </sheetView>
  </sheetViews>
  <sheetFormatPr defaultColWidth="8.77734375" defaultRowHeight="14.4" x14ac:dyDescent="0.3"/>
  <cols>
    <col min="1" max="1" width="27.77734375" customWidth="1"/>
    <col min="2" max="2" width="24.77734375" customWidth="1"/>
    <col min="3" max="3" width="7.77734375" customWidth="1"/>
    <col min="4" max="4" width="5.109375" customWidth="1"/>
    <col min="5" max="5" width="9.109375" customWidth="1"/>
    <col min="6" max="6" width="11.44140625" customWidth="1"/>
    <col min="7" max="7" width="10.33203125" customWidth="1"/>
    <col min="8" max="8" width="12.77734375" customWidth="1"/>
    <col min="11" max="11" width="11.33203125" customWidth="1"/>
    <col min="20" max="20" width="6.77734375" customWidth="1"/>
    <col min="21" max="21" width="9.33203125" customWidth="1"/>
    <col min="27" max="27" width="6.33203125" customWidth="1"/>
    <col min="28" max="28" width="18.77734375" customWidth="1"/>
  </cols>
  <sheetData>
    <row r="1" spans="1:28" x14ac:dyDescent="0.3">
      <c r="A1" s="102" t="s">
        <v>1025</v>
      </c>
      <c r="B1" s="102" t="s">
        <v>1</v>
      </c>
      <c r="C1" s="102" t="s">
        <v>2</v>
      </c>
      <c r="D1" s="102" t="s">
        <v>37</v>
      </c>
      <c r="E1" s="102" t="s">
        <v>1026</v>
      </c>
      <c r="F1" s="102" t="s">
        <v>11</v>
      </c>
      <c r="G1" s="102" t="s">
        <v>1027</v>
      </c>
      <c r="H1" s="102" t="s">
        <v>1028</v>
      </c>
      <c r="I1" s="102" t="s">
        <v>1029</v>
      </c>
      <c r="J1" s="102" t="s">
        <v>1030</v>
      </c>
      <c r="K1" s="102" t="s">
        <v>12</v>
      </c>
      <c r="L1" s="102" t="s">
        <v>30</v>
      </c>
      <c r="M1" s="102" t="s">
        <v>646</v>
      </c>
      <c r="N1" s="102" t="s">
        <v>1031</v>
      </c>
      <c r="O1" s="102" t="s">
        <v>1032</v>
      </c>
      <c r="P1" s="102" t="s">
        <v>1033</v>
      </c>
      <c r="Q1" s="102" t="s">
        <v>1034</v>
      </c>
      <c r="R1" s="102" t="s">
        <v>1035</v>
      </c>
      <c r="S1" s="102" t="s">
        <v>1036</v>
      </c>
      <c r="T1" s="102" t="s">
        <v>1037</v>
      </c>
      <c r="U1" s="102" t="s">
        <v>1038</v>
      </c>
      <c r="V1" s="102" t="s">
        <v>1039</v>
      </c>
      <c r="W1" s="102" t="s">
        <v>1040</v>
      </c>
      <c r="X1" s="102" t="s">
        <v>1041</v>
      </c>
      <c r="Y1" s="102" t="s">
        <v>1042</v>
      </c>
      <c r="Z1" s="102" t="s">
        <v>1043</v>
      </c>
      <c r="AA1" s="102" t="s">
        <v>1044</v>
      </c>
      <c r="AB1" s="102" t="s">
        <v>1045</v>
      </c>
    </row>
    <row r="2" spans="1:28" x14ac:dyDescent="0.3">
      <c r="A2" t="s">
        <v>515</v>
      </c>
      <c r="B2" t="s">
        <v>1077</v>
      </c>
      <c r="C2" t="s">
        <v>1078</v>
      </c>
      <c r="D2" t="s">
        <v>127</v>
      </c>
      <c r="E2">
        <v>18034</v>
      </c>
      <c r="F2" t="s">
        <v>1079</v>
      </c>
      <c r="H2">
        <v>101658</v>
      </c>
      <c r="I2" t="s">
        <v>789</v>
      </c>
      <c r="J2" t="s">
        <v>530</v>
      </c>
      <c r="K2" s="103" t="s">
        <v>701</v>
      </c>
      <c r="L2" t="s">
        <v>540</v>
      </c>
      <c r="M2" t="s">
        <v>540</v>
      </c>
      <c r="N2" t="s">
        <v>540</v>
      </c>
      <c r="O2" t="s">
        <v>540</v>
      </c>
      <c r="P2" t="s">
        <v>540</v>
      </c>
      <c r="Q2" t="s">
        <v>536</v>
      </c>
      <c r="R2" t="s">
        <v>649</v>
      </c>
      <c r="S2">
        <v>1867</v>
      </c>
      <c r="T2" t="s">
        <v>644</v>
      </c>
      <c r="U2" t="s">
        <v>623</v>
      </c>
      <c r="V2" t="s">
        <v>536</v>
      </c>
      <c r="W2" t="s">
        <v>536</v>
      </c>
      <c r="X2" t="s">
        <v>536</v>
      </c>
      <c r="Y2" t="s">
        <v>540</v>
      </c>
      <c r="Z2" t="s">
        <v>540</v>
      </c>
      <c r="AA2" t="s">
        <v>530</v>
      </c>
      <c r="AB2" t="s">
        <v>399</v>
      </c>
    </row>
    <row r="3" spans="1:28" x14ac:dyDescent="0.3">
      <c r="A3" t="s">
        <v>1080</v>
      </c>
      <c r="B3" t="s">
        <v>1081</v>
      </c>
      <c r="C3" t="s">
        <v>1082</v>
      </c>
      <c r="D3" t="s">
        <v>131</v>
      </c>
      <c r="E3">
        <v>32606</v>
      </c>
      <c r="F3" t="s">
        <v>1083</v>
      </c>
      <c r="G3" t="s">
        <v>1284</v>
      </c>
      <c r="H3">
        <v>457154</v>
      </c>
      <c r="I3" t="s">
        <v>788</v>
      </c>
      <c r="J3" t="s">
        <v>586</v>
      </c>
      <c r="K3" s="103" t="s">
        <v>700</v>
      </c>
      <c r="L3" t="s">
        <v>540</v>
      </c>
      <c r="M3" t="s">
        <v>536</v>
      </c>
      <c r="N3" t="s">
        <v>540</v>
      </c>
      <c r="O3" t="s">
        <v>536</v>
      </c>
      <c r="P3" t="s">
        <v>536</v>
      </c>
      <c r="Q3" t="s">
        <v>536</v>
      </c>
      <c r="R3" t="s">
        <v>649</v>
      </c>
      <c r="V3" t="s">
        <v>536</v>
      </c>
      <c r="W3" t="s">
        <v>536</v>
      </c>
      <c r="X3" t="s">
        <v>536</v>
      </c>
      <c r="Y3" t="s">
        <v>536</v>
      </c>
      <c r="Z3" t="s">
        <v>536</v>
      </c>
      <c r="AA3" t="s">
        <v>586</v>
      </c>
      <c r="AB3" t="s">
        <v>553</v>
      </c>
    </row>
    <row r="4" spans="1:28" x14ac:dyDescent="0.3">
      <c r="A4" t="s">
        <v>1084</v>
      </c>
      <c r="B4" t="s">
        <v>1085</v>
      </c>
      <c r="C4" t="s">
        <v>1086</v>
      </c>
      <c r="D4" t="s">
        <v>79</v>
      </c>
      <c r="E4">
        <v>84119</v>
      </c>
      <c r="H4">
        <v>458283</v>
      </c>
      <c r="J4" t="s">
        <v>787</v>
      </c>
      <c r="K4" s="103" t="s">
        <v>740</v>
      </c>
      <c r="L4" t="s">
        <v>540</v>
      </c>
      <c r="M4" t="s">
        <v>536</v>
      </c>
      <c r="N4" t="s">
        <v>540</v>
      </c>
      <c r="O4" t="s">
        <v>536</v>
      </c>
      <c r="P4" t="s">
        <v>536</v>
      </c>
      <c r="Q4" t="s">
        <v>536</v>
      </c>
      <c r="R4" t="s">
        <v>649</v>
      </c>
      <c r="V4" t="s">
        <v>536</v>
      </c>
      <c r="W4" t="s">
        <v>536</v>
      </c>
      <c r="X4" t="s">
        <v>536</v>
      </c>
      <c r="Y4" t="s">
        <v>536</v>
      </c>
      <c r="Z4" t="s">
        <v>536</v>
      </c>
      <c r="AA4" t="s">
        <v>529</v>
      </c>
    </row>
    <row r="5" spans="1:28" x14ac:dyDescent="0.3">
      <c r="A5" s="111" t="s">
        <v>1087</v>
      </c>
      <c r="B5" t="s">
        <v>1088</v>
      </c>
      <c r="C5" t="s">
        <v>1089</v>
      </c>
      <c r="D5" t="s">
        <v>133</v>
      </c>
      <c r="E5">
        <v>30062</v>
      </c>
      <c r="H5">
        <v>455517</v>
      </c>
      <c r="J5" t="s">
        <v>786</v>
      </c>
      <c r="K5" s="103" t="s">
        <v>739</v>
      </c>
      <c r="L5" t="s">
        <v>540</v>
      </c>
      <c r="M5" t="s">
        <v>540</v>
      </c>
      <c r="N5" t="s">
        <v>540</v>
      </c>
      <c r="O5" t="s">
        <v>540</v>
      </c>
      <c r="P5" t="s">
        <v>536</v>
      </c>
      <c r="Q5" t="s">
        <v>536</v>
      </c>
      <c r="R5" t="s">
        <v>649</v>
      </c>
      <c r="T5" t="s">
        <v>653</v>
      </c>
      <c r="U5" t="s">
        <v>619</v>
      </c>
      <c r="V5" t="s">
        <v>536</v>
      </c>
      <c r="W5" t="s">
        <v>536</v>
      </c>
      <c r="X5" t="s">
        <v>536</v>
      </c>
      <c r="Y5" t="s">
        <v>536</v>
      </c>
      <c r="Z5" t="s">
        <v>536</v>
      </c>
      <c r="AB5" t="s">
        <v>493</v>
      </c>
    </row>
    <row r="6" spans="1:28" x14ac:dyDescent="0.3">
      <c r="A6" t="s">
        <v>113</v>
      </c>
      <c r="B6" t="s">
        <v>1090</v>
      </c>
      <c r="C6" t="s">
        <v>1091</v>
      </c>
      <c r="D6" t="s">
        <v>134</v>
      </c>
      <c r="E6">
        <v>55344</v>
      </c>
      <c r="F6" t="s">
        <v>1092</v>
      </c>
      <c r="G6" t="s">
        <v>1285</v>
      </c>
      <c r="H6">
        <v>458303</v>
      </c>
      <c r="I6" t="s">
        <v>785</v>
      </c>
      <c r="J6" t="s">
        <v>550</v>
      </c>
      <c r="K6" s="103" t="s">
        <v>699</v>
      </c>
      <c r="L6" t="s">
        <v>540</v>
      </c>
      <c r="M6" t="s">
        <v>536</v>
      </c>
      <c r="N6" t="s">
        <v>540</v>
      </c>
      <c r="O6" t="s">
        <v>536</v>
      </c>
      <c r="P6" t="s">
        <v>536</v>
      </c>
      <c r="Q6" t="s">
        <v>536</v>
      </c>
      <c r="R6" t="s">
        <v>649</v>
      </c>
      <c r="V6" t="s">
        <v>536</v>
      </c>
      <c r="W6" t="s">
        <v>536</v>
      </c>
      <c r="X6" t="s">
        <v>536</v>
      </c>
      <c r="Y6" t="s">
        <v>536</v>
      </c>
      <c r="Z6" t="s">
        <v>536</v>
      </c>
      <c r="AA6" t="s">
        <v>550</v>
      </c>
      <c r="AB6" t="s">
        <v>514</v>
      </c>
    </row>
    <row r="7" spans="1:28" x14ac:dyDescent="0.3">
      <c r="A7" t="s">
        <v>1093</v>
      </c>
      <c r="B7" t="s">
        <v>1094</v>
      </c>
      <c r="C7" t="s">
        <v>1095</v>
      </c>
      <c r="D7" t="s">
        <v>87</v>
      </c>
      <c r="E7" t="s">
        <v>1096</v>
      </c>
      <c r="F7" t="s">
        <v>1097</v>
      </c>
      <c r="G7" t="s">
        <v>1286</v>
      </c>
      <c r="H7">
        <v>105285</v>
      </c>
      <c r="I7" t="s">
        <v>784</v>
      </c>
      <c r="J7" t="s">
        <v>738</v>
      </c>
      <c r="K7" s="103" t="s">
        <v>698</v>
      </c>
      <c r="L7" t="s">
        <v>540</v>
      </c>
      <c r="M7" t="s">
        <v>540</v>
      </c>
      <c r="N7" t="s">
        <v>540</v>
      </c>
      <c r="O7" t="s">
        <v>540</v>
      </c>
      <c r="P7" t="s">
        <v>540</v>
      </c>
      <c r="Q7" t="s">
        <v>540</v>
      </c>
      <c r="R7" t="s">
        <v>649</v>
      </c>
      <c r="S7">
        <v>1971</v>
      </c>
      <c r="T7" t="s">
        <v>643</v>
      </c>
      <c r="U7" t="s">
        <v>623</v>
      </c>
      <c r="V7" t="s">
        <v>536</v>
      </c>
      <c r="W7" t="s">
        <v>536</v>
      </c>
      <c r="X7" t="s">
        <v>540</v>
      </c>
      <c r="Y7" t="s">
        <v>536</v>
      </c>
      <c r="Z7" t="s">
        <v>536</v>
      </c>
      <c r="AA7" t="s">
        <v>435</v>
      </c>
    </row>
    <row r="8" spans="1:28" x14ac:dyDescent="0.3">
      <c r="A8" t="s">
        <v>1098</v>
      </c>
      <c r="B8" t="s">
        <v>1099</v>
      </c>
      <c r="C8" t="s">
        <v>166</v>
      </c>
      <c r="D8" t="s">
        <v>131</v>
      </c>
      <c r="E8">
        <v>33458</v>
      </c>
      <c r="F8" t="s">
        <v>1100</v>
      </c>
      <c r="H8">
        <v>457319</v>
      </c>
      <c r="I8" t="s">
        <v>736</v>
      </c>
      <c r="J8" t="s">
        <v>696</v>
      </c>
      <c r="K8" s="103" t="s">
        <v>665</v>
      </c>
      <c r="L8" t="s">
        <v>540</v>
      </c>
      <c r="M8" t="s">
        <v>536</v>
      </c>
      <c r="N8" t="s">
        <v>540</v>
      </c>
      <c r="O8" t="s">
        <v>536</v>
      </c>
      <c r="P8" t="s">
        <v>536</v>
      </c>
      <c r="Q8" t="s">
        <v>536</v>
      </c>
      <c r="R8" t="s">
        <v>649</v>
      </c>
      <c r="V8" t="s">
        <v>536</v>
      </c>
      <c r="W8" t="s">
        <v>536</v>
      </c>
      <c r="X8" t="s">
        <v>536</v>
      </c>
      <c r="Y8" t="s">
        <v>536</v>
      </c>
      <c r="Z8" t="s">
        <v>536</v>
      </c>
      <c r="AA8" t="s">
        <v>549</v>
      </c>
      <c r="AB8" t="s">
        <v>512</v>
      </c>
    </row>
    <row r="9" spans="1:28" x14ac:dyDescent="0.3">
      <c r="A9" t="s">
        <v>1101</v>
      </c>
      <c r="B9" t="s">
        <v>1102</v>
      </c>
      <c r="C9" t="s">
        <v>1103</v>
      </c>
      <c r="D9" t="s">
        <v>87</v>
      </c>
      <c r="E9">
        <v>91362</v>
      </c>
      <c r="H9">
        <v>492778</v>
      </c>
      <c r="K9" s="103" t="s">
        <v>782</v>
      </c>
      <c r="L9" t="s">
        <v>536</v>
      </c>
      <c r="M9" t="s">
        <v>540</v>
      </c>
      <c r="N9" t="s">
        <v>540</v>
      </c>
      <c r="O9" t="s">
        <v>536</v>
      </c>
      <c r="P9" t="s">
        <v>536</v>
      </c>
      <c r="Q9" t="s">
        <v>536</v>
      </c>
      <c r="R9" t="s">
        <v>649</v>
      </c>
      <c r="V9" t="s">
        <v>536</v>
      </c>
      <c r="W9" t="s">
        <v>536</v>
      </c>
      <c r="X9" t="s">
        <v>536</v>
      </c>
      <c r="Y9" t="s">
        <v>536</v>
      </c>
      <c r="Z9" t="s">
        <v>536</v>
      </c>
      <c r="AB9" t="s">
        <v>607</v>
      </c>
    </row>
    <row r="10" spans="1:28" x14ac:dyDescent="0.3">
      <c r="A10" t="s">
        <v>1104</v>
      </c>
      <c r="B10" t="s">
        <v>1105</v>
      </c>
      <c r="C10" t="s">
        <v>1106</v>
      </c>
      <c r="D10" t="s">
        <v>1107</v>
      </c>
      <c r="E10">
        <v>27615</v>
      </c>
      <c r="F10" t="s">
        <v>1108</v>
      </c>
      <c r="H10">
        <v>460842</v>
      </c>
      <c r="K10" s="103" t="s">
        <v>781</v>
      </c>
      <c r="L10" t="s">
        <v>540</v>
      </c>
      <c r="M10" t="s">
        <v>536</v>
      </c>
      <c r="N10" t="s">
        <v>540</v>
      </c>
      <c r="O10" t="s">
        <v>536</v>
      </c>
      <c r="P10" t="s">
        <v>536</v>
      </c>
      <c r="Q10" t="s">
        <v>536</v>
      </c>
      <c r="R10" t="s">
        <v>649</v>
      </c>
      <c r="V10" t="s">
        <v>536</v>
      </c>
      <c r="W10" t="s">
        <v>536</v>
      </c>
      <c r="X10" t="s">
        <v>536</v>
      </c>
      <c r="Y10" t="s">
        <v>536</v>
      </c>
      <c r="Z10" t="s">
        <v>536</v>
      </c>
      <c r="AB10" t="s">
        <v>606</v>
      </c>
    </row>
    <row r="11" spans="1:28" x14ac:dyDescent="0.3">
      <c r="A11" t="s">
        <v>1109</v>
      </c>
      <c r="B11" t="s">
        <v>1110</v>
      </c>
      <c r="C11" t="s">
        <v>1111</v>
      </c>
      <c r="D11" t="s">
        <v>72</v>
      </c>
      <c r="E11">
        <v>80120</v>
      </c>
      <c r="G11" t="s">
        <v>1287</v>
      </c>
      <c r="H11">
        <v>493905</v>
      </c>
      <c r="J11" t="s">
        <v>601</v>
      </c>
      <c r="K11" s="103" t="s">
        <v>735</v>
      </c>
      <c r="L11" t="s">
        <v>536</v>
      </c>
      <c r="M11" t="s">
        <v>536</v>
      </c>
      <c r="N11" t="s">
        <v>536</v>
      </c>
      <c r="O11" t="s">
        <v>536</v>
      </c>
      <c r="P11" t="s">
        <v>536</v>
      </c>
      <c r="Q11" t="s">
        <v>536</v>
      </c>
      <c r="R11" t="s">
        <v>649</v>
      </c>
      <c r="V11" t="s">
        <v>536</v>
      </c>
      <c r="W11" t="s">
        <v>536</v>
      </c>
      <c r="X11" t="s">
        <v>536</v>
      </c>
      <c r="Y11" t="s">
        <v>536</v>
      </c>
      <c r="Z11" t="s">
        <v>536</v>
      </c>
      <c r="AA11" t="s">
        <v>601</v>
      </c>
    </row>
    <row r="12" spans="1:28" x14ac:dyDescent="0.3">
      <c r="A12" t="s">
        <v>1112</v>
      </c>
      <c r="B12" t="s">
        <v>1113</v>
      </c>
      <c r="C12" t="s">
        <v>1114</v>
      </c>
      <c r="F12" t="s">
        <v>1115</v>
      </c>
      <c r="H12">
        <v>451855</v>
      </c>
      <c r="I12" t="s">
        <v>780</v>
      </c>
      <c r="J12" t="s">
        <v>548</v>
      </c>
      <c r="K12" s="103" t="s">
        <v>695</v>
      </c>
      <c r="L12" t="s">
        <v>540</v>
      </c>
      <c r="M12" t="s">
        <v>536</v>
      </c>
      <c r="N12" t="s">
        <v>540</v>
      </c>
      <c r="O12" t="s">
        <v>536</v>
      </c>
      <c r="P12" t="s">
        <v>536</v>
      </c>
      <c r="Q12" t="s">
        <v>536</v>
      </c>
      <c r="R12" t="s">
        <v>649</v>
      </c>
      <c r="T12" t="s">
        <v>30</v>
      </c>
      <c r="U12" t="s">
        <v>627</v>
      </c>
      <c r="V12" t="s">
        <v>536</v>
      </c>
      <c r="W12" t="s">
        <v>536</v>
      </c>
      <c r="X12" t="s">
        <v>536</v>
      </c>
      <c r="Y12" t="s">
        <v>536</v>
      </c>
      <c r="Z12" t="s">
        <v>536</v>
      </c>
      <c r="AA12" t="s">
        <v>548</v>
      </c>
      <c r="AB12" t="s">
        <v>511</v>
      </c>
    </row>
    <row r="13" spans="1:28" x14ac:dyDescent="0.3">
      <c r="A13" t="s">
        <v>1116</v>
      </c>
      <c r="B13" t="s">
        <v>1117</v>
      </c>
      <c r="C13" t="s">
        <v>1118</v>
      </c>
      <c r="D13" t="s">
        <v>87</v>
      </c>
      <c r="E13">
        <v>92660</v>
      </c>
      <c r="F13" t="s">
        <v>1119</v>
      </c>
      <c r="H13">
        <v>455667</v>
      </c>
      <c r="I13" t="s">
        <v>779</v>
      </c>
      <c r="J13" t="s">
        <v>734</v>
      </c>
      <c r="K13" s="103" t="s">
        <v>694</v>
      </c>
      <c r="L13" t="s">
        <v>540</v>
      </c>
      <c r="M13" t="s">
        <v>536</v>
      </c>
      <c r="N13" t="s">
        <v>540</v>
      </c>
      <c r="O13" t="s">
        <v>540</v>
      </c>
      <c r="P13" t="s">
        <v>536</v>
      </c>
      <c r="Q13" t="s">
        <v>536</v>
      </c>
      <c r="R13" t="s">
        <v>649</v>
      </c>
      <c r="T13" t="s">
        <v>30</v>
      </c>
      <c r="U13" t="s">
        <v>619</v>
      </c>
      <c r="V13" t="s">
        <v>536</v>
      </c>
      <c r="W13" t="s">
        <v>536</v>
      </c>
      <c r="X13" t="s">
        <v>536</v>
      </c>
      <c r="Y13" t="s">
        <v>536</v>
      </c>
      <c r="Z13" t="s">
        <v>536</v>
      </c>
      <c r="AA13" t="s">
        <v>526</v>
      </c>
      <c r="AB13" t="s">
        <v>491</v>
      </c>
    </row>
    <row r="14" spans="1:28" x14ac:dyDescent="0.3">
      <c r="A14" t="s">
        <v>1120</v>
      </c>
      <c r="B14" t="s">
        <v>1121</v>
      </c>
      <c r="C14" t="s">
        <v>1122</v>
      </c>
      <c r="D14" t="s">
        <v>1123</v>
      </c>
      <c r="E14">
        <v>1104</v>
      </c>
      <c r="F14" t="s">
        <v>1124</v>
      </c>
      <c r="H14">
        <v>332685</v>
      </c>
      <c r="I14" t="s">
        <v>778</v>
      </c>
      <c r="J14" t="s">
        <v>733</v>
      </c>
      <c r="K14" s="103" t="s">
        <v>693</v>
      </c>
      <c r="R14" t="s">
        <v>649</v>
      </c>
      <c r="S14">
        <v>1996</v>
      </c>
      <c r="T14" t="s">
        <v>638</v>
      </c>
      <c r="U14" t="s">
        <v>619</v>
      </c>
      <c r="V14" t="s">
        <v>536</v>
      </c>
      <c r="W14" t="s">
        <v>536</v>
      </c>
      <c r="X14" t="s">
        <v>540</v>
      </c>
      <c r="Y14" t="s">
        <v>536</v>
      </c>
      <c r="Z14" t="s">
        <v>536</v>
      </c>
      <c r="AB14" t="s">
        <v>625</v>
      </c>
    </row>
    <row r="15" spans="1:28" x14ac:dyDescent="0.3">
      <c r="A15" t="s">
        <v>1125</v>
      </c>
      <c r="B15" t="s">
        <v>1126</v>
      </c>
      <c r="C15" t="s">
        <v>166</v>
      </c>
      <c r="D15" t="s">
        <v>131</v>
      </c>
      <c r="E15">
        <v>33477</v>
      </c>
      <c r="F15" t="s">
        <v>1127</v>
      </c>
      <c r="G15" t="s">
        <v>1288</v>
      </c>
      <c r="H15">
        <v>456954</v>
      </c>
      <c r="J15" t="s">
        <v>567</v>
      </c>
      <c r="K15" s="103" t="s">
        <v>732</v>
      </c>
      <c r="L15" t="s">
        <v>540</v>
      </c>
      <c r="M15" t="s">
        <v>536</v>
      </c>
      <c r="N15" t="s">
        <v>540</v>
      </c>
      <c r="O15" t="s">
        <v>540</v>
      </c>
      <c r="P15" t="s">
        <v>536</v>
      </c>
      <c r="Q15" t="s">
        <v>536</v>
      </c>
      <c r="R15" t="s">
        <v>649</v>
      </c>
      <c r="T15" t="s">
        <v>30</v>
      </c>
      <c r="U15" t="s">
        <v>627</v>
      </c>
      <c r="V15" t="s">
        <v>536</v>
      </c>
      <c r="W15" t="s">
        <v>536</v>
      </c>
      <c r="X15" t="s">
        <v>536</v>
      </c>
      <c r="Y15" t="s">
        <v>536</v>
      </c>
      <c r="Z15" t="s">
        <v>536</v>
      </c>
      <c r="AA15" t="s">
        <v>567</v>
      </c>
      <c r="AB15" t="s">
        <v>525</v>
      </c>
    </row>
    <row r="16" spans="1:28" x14ac:dyDescent="0.3">
      <c r="A16" t="s">
        <v>1128</v>
      </c>
      <c r="B16" t="s">
        <v>1129</v>
      </c>
      <c r="C16" t="s">
        <v>1130</v>
      </c>
      <c r="D16" t="s">
        <v>87</v>
      </c>
      <c r="E16">
        <v>90212</v>
      </c>
      <c r="F16" t="s">
        <v>1131</v>
      </c>
      <c r="G16" t="s">
        <v>1289</v>
      </c>
      <c r="H16">
        <v>454544</v>
      </c>
      <c r="I16" t="s">
        <v>777</v>
      </c>
      <c r="J16" t="s">
        <v>731</v>
      </c>
      <c r="K16" s="103" t="s">
        <v>692</v>
      </c>
      <c r="R16" t="s">
        <v>651</v>
      </c>
      <c r="T16" t="s">
        <v>638</v>
      </c>
      <c r="U16" t="s">
        <v>619</v>
      </c>
      <c r="V16" t="s">
        <v>536</v>
      </c>
      <c r="W16" t="s">
        <v>536</v>
      </c>
      <c r="X16" t="s">
        <v>536</v>
      </c>
      <c r="Y16" t="s">
        <v>536</v>
      </c>
      <c r="Z16" t="s">
        <v>536</v>
      </c>
      <c r="AB16" t="s">
        <v>642</v>
      </c>
    </row>
    <row r="17" spans="1:28" x14ac:dyDescent="0.3">
      <c r="A17" t="s">
        <v>1132</v>
      </c>
      <c r="B17" t="s">
        <v>1133</v>
      </c>
      <c r="C17" t="s">
        <v>167</v>
      </c>
      <c r="D17" t="s">
        <v>168</v>
      </c>
      <c r="E17">
        <v>85260</v>
      </c>
      <c r="F17" t="s">
        <v>1134</v>
      </c>
      <c r="G17" t="s">
        <v>1290</v>
      </c>
      <c r="H17">
        <v>452513</v>
      </c>
      <c r="I17" t="s">
        <v>776</v>
      </c>
      <c r="J17" t="s">
        <v>458</v>
      </c>
      <c r="K17" s="103" t="s">
        <v>691</v>
      </c>
      <c r="L17" t="s">
        <v>540</v>
      </c>
      <c r="M17" t="s">
        <v>536</v>
      </c>
      <c r="N17" t="s">
        <v>540</v>
      </c>
      <c r="O17" t="s">
        <v>536</v>
      </c>
      <c r="P17" t="s">
        <v>536</v>
      </c>
      <c r="Q17" t="s">
        <v>536</v>
      </c>
      <c r="R17" t="s">
        <v>649</v>
      </c>
      <c r="S17">
        <v>2005</v>
      </c>
      <c r="T17" t="s">
        <v>30</v>
      </c>
      <c r="U17" t="s">
        <v>627</v>
      </c>
      <c r="V17" t="s">
        <v>536</v>
      </c>
      <c r="W17" t="s">
        <v>536</v>
      </c>
      <c r="X17" t="s">
        <v>536</v>
      </c>
      <c r="Y17" t="s">
        <v>536</v>
      </c>
      <c r="Z17" t="s">
        <v>536</v>
      </c>
      <c r="AA17" t="s">
        <v>458</v>
      </c>
      <c r="AB17" t="s">
        <v>434</v>
      </c>
    </row>
    <row r="18" spans="1:28" x14ac:dyDescent="0.3">
      <c r="A18" t="s">
        <v>1135</v>
      </c>
      <c r="B18" t="s">
        <v>1136</v>
      </c>
      <c r="C18" t="s">
        <v>172</v>
      </c>
      <c r="D18" t="s">
        <v>127</v>
      </c>
      <c r="E18">
        <v>19380</v>
      </c>
      <c r="F18" t="s">
        <v>1137</v>
      </c>
      <c r="G18" t="s">
        <v>1291</v>
      </c>
      <c r="H18">
        <v>492516</v>
      </c>
      <c r="J18" t="s">
        <v>600</v>
      </c>
      <c r="K18" s="103" t="s">
        <v>730</v>
      </c>
      <c r="L18" t="s">
        <v>540</v>
      </c>
      <c r="M18" t="s">
        <v>536</v>
      </c>
      <c r="N18" t="s">
        <v>536</v>
      </c>
      <c r="O18" t="s">
        <v>536</v>
      </c>
      <c r="P18" t="s">
        <v>540</v>
      </c>
      <c r="Q18" t="s">
        <v>536</v>
      </c>
      <c r="R18" t="s">
        <v>649</v>
      </c>
      <c r="V18" t="s">
        <v>536</v>
      </c>
      <c r="W18" t="s">
        <v>536</v>
      </c>
      <c r="X18" t="s">
        <v>536</v>
      </c>
      <c r="Y18" t="s">
        <v>536</v>
      </c>
      <c r="Z18" t="s">
        <v>536</v>
      </c>
      <c r="AA18" t="s">
        <v>600</v>
      </c>
      <c r="AB18" t="s">
        <v>566</v>
      </c>
    </row>
    <row r="19" spans="1:28" x14ac:dyDescent="0.3">
      <c r="A19" t="s">
        <v>1062</v>
      </c>
      <c r="B19" t="s">
        <v>1063</v>
      </c>
      <c r="C19" t="s">
        <v>195</v>
      </c>
      <c r="D19" t="s">
        <v>196</v>
      </c>
      <c r="E19" t="s">
        <v>1064</v>
      </c>
      <c r="F19" t="s">
        <v>1065</v>
      </c>
      <c r="G19" t="s">
        <v>1280</v>
      </c>
      <c r="H19">
        <v>271585</v>
      </c>
      <c r="J19" t="s">
        <v>532</v>
      </c>
      <c r="K19" s="103" t="s">
        <v>742</v>
      </c>
      <c r="L19" t="s">
        <v>540</v>
      </c>
      <c r="M19" t="s">
        <v>536</v>
      </c>
      <c r="N19" t="s">
        <v>540</v>
      </c>
      <c r="O19" t="s">
        <v>540</v>
      </c>
      <c r="P19" t="s">
        <v>536</v>
      </c>
      <c r="Q19" t="s">
        <v>536</v>
      </c>
      <c r="R19" t="s">
        <v>649</v>
      </c>
      <c r="S19">
        <v>1963</v>
      </c>
      <c r="T19" t="s">
        <v>638</v>
      </c>
      <c r="U19" t="s">
        <v>619</v>
      </c>
      <c r="V19" t="s">
        <v>536</v>
      </c>
      <c r="W19" t="s">
        <v>536</v>
      </c>
      <c r="X19" t="s">
        <v>536</v>
      </c>
      <c r="Y19" t="s">
        <v>536</v>
      </c>
      <c r="Z19" t="s">
        <v>536</v>
      </c>
      <c r="AA19" t="s">
        <v>532</v>
      </c>
      <c r="AB19" t="s">
        <v>498</v>
      </c>
    </row>
    <row r="20" spans="1:28" x14ac:dyDescent="0.3">
      <c r="A20" t="s">
        <v>1138</v>
      </c>
      <c r="B20" t="s">
        <v>1139</v>
      </c>
      <c r="C20" t="s">
        <v>1140</v>
      </c>
      <c r="D20" t="s">
        <v>131</v>
      </c>
      <c r="E20">
        <v>33433</v>
      </c>
      <c r="F20" t="s">
        <v>1141</v>
      </c>
      <c r="G20" t="s">
        <v>1292</v>
      </c>
      <c r="H20">
        <v>454424</v>
      </c>
      <c r="I20" t="s">
        <v>775</v>
      </c>
      <c r="J20" t="s">
        <v>729</v>
      </c>
      <c r="K20" s="103" t="s">
        <v>690</v>
      </c>
      <c r="R20" t="s">
        <v>649</v>
      </c>
      <c r="S20">
        <v>2003</v>
      </c>
      <c r="T20" t="s">
        <v>30</v>
      </c>
      <c r="U20" t="s">
        <v>627</v>
      </c>
      <c r="V20" t="s">
        <v>536</v>
      </c>
      <c r="W20" t="s">
        <v>536</v>
      </c>
      <c r="X20" t="s">
        <v>536</v>
      </c>
      <c r="Y20" t="s">
        <v>536</v>
      </c>
      <c r="Z20" t="s">
        <v>536</v>
      </c>
      <c r="AB20" t="s">
        <v>468</v>
      </c>
    </row>
    <row r="21" spans="1:28" x14ac:dyDescent="0.3">
      <c r="A21" t="s">
        <v>1142</v>
      </c>
      <c r="B21" t="s">
        <v>1143</v>
      </c>
      <c r="C21" t="s">
        <v>1144</v>
      </c>
      <c r="F21" t="s">
        <v>1145</v>
      </c>
      <c r="G21" t="s">
        <v>1293</v>
      </c>
      <c r="H21">
        <v>453879</v>
      </c>
      <c r="I21" t="s">
        <v>774</v>
      </c>
      <c r="J21" t="s">
        <v>728</v>
      </c>
      <c r="K21" s="103" t="s">
        <v>689</v>
      </c>
      <c r="L21" t="s">
        <v>540</v>
      </c>
      <c r="M21" t="s">
        <v>540</v>
      </c>
      <c r="N21" t="s">
        <v>540</v>
      </c>
      <c r="O21" t="s">
        <v>540</v>
      </c>
      <c r="P21" t="s">
        <v>536</v>
      </c>
      <c r="Q21" t="s">
        <v>536</v>
      </c>
      <c r="R21" t="s">
        <v>649</v>
      </c>
      <c r="S21">
        <v>1979</v>
      </c>
      <c r="T21" t="s">
        <v>641</v>
      </c>
      <c r="U21" t="s">
        <v>619</v>
      </c>
      <c r="V21" t="s">
        <v>536</v>
      </c>
      <c r="W21" t="s">
        <v>536</v>
      </c>
      <c r="X21" t="s">
        <v>536</v>
      </c>
      <c r="Y21" t="s">
        <v>536</v>
      </c>
      <c r="Z21" t="s">
        <v>536</v>
      </c>
      <c r="AA21" t="s">
        <v>457</v>
      </c>
    </row>
    <row r="22" spans="1:28" x14ac:dyDescent="0.3">
      <c r="A22" t="s">
        <v>1146</v>
      </c>
      <c r="B22" t="s">
        <v>1147</v>
      </c>
      <c r="C22" t="s">
        <v>1148</v>
      </c>
      <c r="D22" t="s">
        <v>38</v>
      </c>
      <c r="E22">
        <v>78626</v>
      </c>
      <c r="F22" t="s">
        <v>1149</v>
      </c>
      <c r="G22" t="s">
        <v>1294</v>
      </c>
      <c r="H22">
        <v>496809</v>
      </c>
      <c r="J22" t="s">
        <v>773</v>
      </c>
      <c r="K22" s="103" t="s">
        <v>727</v>
      </c>
      <c r="L22" t="s">
        <v>540</v>
      </c>
      <c r="M22" t="s">
        <v>536</v>
      </c>
      <c r="N22" t="s">
        <v>540</v>
      </c>
      <c r="O22" t="s">
        <v>536</v>
      </c>
      <c r="P22" t="s">
        <v>536</v>
      </c>
      <c r="Q22" t="s">
        <v>536</v>
      </c>
      <c r="R22" t="s">
        <v>649</v>
      </c>
      <c r="V22" t="s">
        <v>536</v>
      </c>
      <c r="W22" t="s">
        <v>536</v>
      </c>
      <c r="X22" t="s">
        <v>536</v>
      </c>
      <c r="Y22" t="s">
        <v>536</v>
      </c>
      <c r="Z22" t="s">
        <v>536</v>
      </c>
      <c r="AB22" t="s">
        <v>599</v>
      </c>
    </row>
    <row r="23" spans="1:28" x14ac:dyDescent="0.3">
      <c r="A23" t="s">
        <v>1153</v>
      </c>
      <c r="B23" t="s">
        <v>1154</v>
      </c>
      <c r="C23" t="s">
        <v>1155</v>
      </c>
      <c r="D23" t="s">
        <v>133</v>
      </c>
      <c r="E23">
        <v>30024</v>
      </c>
      <c r="G23" t="s">
        <v>1295</v>
      </c>
      <c r="H23">
        <v>494438</v>
      </c>
      <c r="J23" t="s">
        <v>598</v>
      </c>
      <c r="K23" s="103" t="s">
        <v>726</v>
      </c>
      <c r="L23" t="s">
        <v>536</v>
      </c>
      <c r="M23" t="s">
        <v>540</v>
      </c>
      <c r="N23" t="s">
        <v>540</v>
      </c>
      <c r="O23" t="s">
        <v>536</v>
      </c>
      <c r="P23" t="s">
        <v>536</v>
      </c>
      <c r="Q23" t="s">
        <v>536</v>
      </c>
      <c r="R23" t="s">
        <v>649</v>
      </c>
      <c r="V23" t="s">
        <v>536</v>
      </c>
      <c r="W23" t="s">
        <v>536</v>
      </c>
      <c r="X23" t="s">
        <v>536</v>
      </c>
      <c r="Y23" t="s">
        <v>536</v>
      </c>
      <c r="Z23" t="s">
        <v>536</v>
      </c>
      <c r="AA23" t="s">
        <v>598</v>
      </c>
      <c r="AB23" t="s">
        <v>565</v>
      </c>
    </row>
    <row r="24" spans="1:28" x14ac:dyDescent="0.3">
      <c r="A24" t="s">
        <v>1150</v>
      </c>
      <c r="B24" t="s">
        <v>1151</v>
      </c>
      <c r="C24" t="s">
        <v>1082</v>
      </c>
      <c r="D24" t="s">
        <v>131</v>
      </c>
      <c r="E24">
        <v>32653</v>
      </c>
      <c r="F24" t="s">
        <v>1152</v>
      </c>
      <c r="H24">
        <v>194108</v>
      </c>
      <c r="I24" t="s">
        <v>772</v>
      </c>
      <c r="J24" t="s">
        <v>445</v>
      </c>
      <c r="K24" s="103" t="s">
        <v>688</v>
      </c>
      <c r="L24" t="s">
        <v>540</v>
      </c>
      <c r="M24" t="s">
        <v>540</v>
      </c>
      <c r="N24" t="s">
        <v>540</v>
      </c>
      <c r="O24" t="s">
        <v>536</v>
      </c>
      <c r="P24" t="s">
        <v>540</v>
      </c>
      <c r="Q24" t="s">
        <v>536</v>
      </c>
      <c r="R24" t="s">
        <v>651</v>
      </c>
      <c r="S24">
        <v>1985</v>
      </c>
      <c r="T24" t="s">
        <v>640</v>
      </c>
      <c r="U24" t="s">
        <v>624</v>
      </c>
      <c r="V24" t="s">
        <v>536</v>
      </c>
      <c r="W24" t="s">
        <v>536</v>
      </c>
      <c r="X24" t="s">
        <v>536</v>
      </c>
      <c r="Y24" t="s">
        <v>540</v>
      </c>
      <c r="Z24" t="s">
        <v>536</v>
      </c>
      <c r="AA24" t="s">
        <v>445</v>
      </c>
    </row>
    <row r="25" spans="1:28" x14ac:dyDescent="0.3">
      <c r="A25" t="s">
        <v>1156</v>
      </c>
      <c r="B25" t="s">
        <v>1157</v>
      </c>
      <c r="C25" t="s">
        <v>1158</v>
      </c>
      <c r="D25" t="s">
        <v>138</v>
      </c>
      <c r="E25">
        <v>7446</v>
      </c>
      <c r="F25" t="s">
        <v>1159</v>
      </c>
      <c r="G25" t="s">
        <v>1296</v>
      </c>
      <c r="H25">
        <v>455066</v>
      </c>
      <c r="I25" t="s">
        <v>771</v>
      </c>
      <c r="J25" t="s">
        <v>546</v>
      </c>
      <c r="K25" s="103" t="s">
        <v>687</v>
      </c>
      <c r="L25" t="s">
        <v>540</v>
      </c>
      <c r="M25" t="s">
        <v>536</v>
      </c>
      <c r="N25" t="s">
        <v>540</v>
      </c>
      <c r="O25" t="s">
        <v>540</v>
      </c>
      <c r="P25" t="s">
        <v>536</v>
      </c>
      <c r="Q25" t="s">
        <v>536</v>
      </c>
      <c r="R25" t="s">
        <v>649</v>
      </c>
      <c r="T25" t="s">
        <v>638</v>
      </c>
      <c r="U25" t="s">
        <v>619</v>
      </c>
      <c r="V25" t="s">
        <v>536</v>
      </c>
      <c r="W25" t="s">
        <v>536</v>
      </c>
      <c r="X25" t="s">
        <v>536</v>
      </c>
      <c r="Y25" t="s">
        <v>536</v>
      </c>
      <c r="Z25" t="s">
        <v>536</v>
      </c>
      <c r="AA25" t="s">
        <v>546</v>
      </c>
      <c r="AB25" t="s">
        <v>508</v>
      </c>
    </row>
    <row r="26" spans="1:28" x14ac:dyDescent="0.3">
      <c r="A26" t="s">
        <v>1050</v>
      </c>
      <c r="B26" t="s">
        <v>1051</v>
      </c>
      <c r="C26" t="s">
        <v>1052</v>
      </c>
      <c r="D26" t="s">
        <v>127</v>
      </c>
      <c r="E26">
        <v>19403</v>
      </c>
      <c r="F26" t="s">
        <v>1053</v>
      </c>
      <c r="G26" t="s">
        <v>1277</v>
      </c>
      <c r="H26">
        <v>458417</v>
      </c>
      <c r="I26" t="s">
        <v>795</v>
      </c>
      <c r="J26" t="s">
        <v>533</v>
      </c>
      <c r="K26" s="103" t="s">
        <v>706</v>
      </c>
      <c r="L26" t="s">
        <v>540</v>
      </c>
      <c r="M26" t="s">
        <v>536</v>
      </c>
      <c r="N26" t="s">
        <v>540</v>
      </c>
      <c r="O26" t="s">
        <v>540</v>
      </c>
      <c r="P26" t="s">
        <v>536</v>
      </c>
      <c r="Q26" t="s">
        <v>536</v>
      </c>
      <c r="R26" t="s">
        <v>649</v>
      </c>
      <c r="S26" t="s">
        <v>536</v>
      </c>
      <c r="V26" t="s">
        <v>536</v>
      </c>
      <c r="W26" t="s">
        <v>536</v>
      </c>
      <c r="X26" t="s">
        <v>536</v>
      </c>
      <c r="Y26" t="s">
        <v>536</v>
      </c>
      <c r="Z26" t="s">
        <v>533</v>
      </c>
      <c r="AA26" t="s">
        <v>500</v>
      </c>
      <c r="AB26" t="s">
        <v>536</v>
      </c>
    </row>
    <row r="27" spans="1:28" x14ac:dyDescent="0.3">
      <c r="A27" t="s">
        <v>1160</v>
      </c>
      <c r="B27" t="s">
        <v>1161</v>
      </c>
      <c r="C27" t="s">
        <v>1162</v>
      </c>
      <c r="D27" t="s">
        <v>87</v>
      </c>
      <c r="E27">
        <v>92618</v>
      </c>
      <c r="F27" t="s">
        <v>1163</v>
      </c>
      <c r="G27" t="s">
        <v>1297</v>
      </c>
      <c r="H27">
        <v>494174</v>
      </c>
      <c r="J27" t="s">
        <v>597</v>
      </c>
      <c r="K27" s="103" t="s">
        <v>725</v>
      </c>
      <c r="L27" t="s">
        <v>540</v>
      </c>
      <c r="M27" t="s">
        <v>536</v>
      </c>
      <c r="N27" t="s">
        <v>540</v>
      </c>
      <c r="O27" t="s">
        <v>540</v>
      </c>
      <c r="P27" t="s">
        <v>536</v>
      </c>
      <c r="Q27" t="s">
        <v>536</v>
      </c>
      <c r="R27" t="s">
        <v>649</v>
      </c>
      <c r="V27" t="s">
        <v>536</v>
      </c>
      <c r="W27" t="s">
        <v>536</v>
      </c>
      <c r="X27" t="s">
        <v>536</v>
      </c>
      <c r="Y27" t="s">
        <v>536</v>
      </c>
      <c r="Z27" t="s">
        <v>536</v>
      </c>
      <c r="AA27" t="s">
        <v>597</v>
      </c>
      <c r="AB27" t="s">
        <v>564</v>
      </c>
    </row>
    <row r="28" spans="1:28" ht="15.45" customHeight="1" x14ac:dyDescent="0.3">
      <c r="A28" t="s">
        <v>923</v>
      </c>
      <c r="B28" t="s">
        <v>1164</v>
      </c>
      <c r="C28" t="s">
        <v>1165</v>
      </c>
      <c r="D28" t="s">
        <v>1166</v>
      </c>
      <c r="E28">
        <v>68130</v>
      </c>
      <c r="H28">
        <v>510324</v>
      </c>
      <c r="J28" t="s">
        <v>596</v>
      </c>
      <c r="K28" s="103" t="s">
        <v>724</v>
      </c>
      <c r="L28" t="s">
        <v>536</v>
      </c>
      <c r="M28" t="s">
        <v>536</v>
      </c>
      <c r="N28" t="s">
        <v>536</v>
      </c>
      <c r="O28" t="s">
        <v>536</v>
      </c>
      <c r="P28" t="s">
        <v>536</v>
      </c>
      <c r="Q28" t="s">
        <v>536</v>
      </c>
      <c r="R28" t="s">
        <v>649</v>
      </c>
      <c r="V28" t="s">
        <v>536</v>
      </c>
      <c r="W28" t="s">
        <v>536</v>
      </c>
      <c r="X28" t="s">
        <v>536</v>
      </c>
      <c r="Y28" t="s">
        <v>536</v>
      </c>
      <c r="Z28" t="s">
        <v>536</v>
      </c>
      <c r="AA28" t="s">
        <v>596</v>
      </c>
    </row>
    <row r="29" spans="1:28" x14ac:dyDescent="0.3">
      <c r="A29" s="104" t="s">
        <v>1167</v>
      </c>
      <c r="B29" t="s">
        <v>1168</v>
      </c>
      <c r="C29" t="s">
        <v>1169</v>
      </c>
      <c r="D29" t="s">
        <v>131</v>
      </c>
      <c r="E29">
        <v>33309</v>
      </c>
      <c r="F29" t="s">
        <v>1170</v>
      </c>
      <c r="G29" t="s">
        <v>1298</v>
      </c>
      <c r="H29">
        <v>331314</v>
      </c>
      <c r="I29" t="s">
        <v>770</v>
      </c>
      <c r="K29" s="103" t="s">
        <v>723</v>
      </c>
      <c r="L29" t="s">
        <v>540</v>
      </c>
      <c r="M29" t="s">
        <v>536</v>
      </c>
      <c r="N29" t="s">
        <v>540</v>
      </c>
      <c r="O29" t="s">
        <v>536</v>
      </c>
      <c r="P29" t="s">
        <v>536</v>
      </c>
      <c r="Q29" t="s">
        <v>536</v>
      </c>
      <c r="R29" t="s">
        <v>649</v>
      </c>
      <c r="T29" t="s">
        <v>30</v>
      </c>
      <c r="U29" t="s">
        <v>627</v>
      </c>
      <c r="V29" t="s">
        <v>536</v>
      </c>
      <c r="W29" t="s">
        <v>536</v>
      </c>
      <c r="X29" t="s">
        <v>536</v>
      </c>
      <c r="Y29" t="s">
        <v>536</v>
      </c>
      <c r="Z29" t="s">
        <v>536</v>
      </c>
      <c r="AA29" t="s">
        <v>563</v>
      </c>
      <c r="AB29" t="s">
        <v>487</v>
      </c>
    </row>
    <row r="30" spans="1:28" x14ac:dyDescent="0.3">
      <c r="A30" t="s">
        <v>1171</v>
      </c>
      <c r="B30" t="s">
        <v>1172</v>
      </c>
      <c r="C30" t="s">
        <v>1086</v>
      </c>
      <c r="D30" t="s">
        <v>79</v>
      </c>
      <c r="E30">
        <v>64107</v>
      </c>
      <c r="F30" t="s">
        <v>1173</v>
      </c>
      <c r="G30" t="s">
        <v>1299</v>
      </c>
      <c r="H30">
        <v>466540</v>
      </c>
      <c r="I30" t="s">
        <v>769</v>
      </c>
      <c r="J30" t="s">
        <v>583</v>
      </c>
      <c r="K30" s="103" t="s">
        <v>686</v>
      </c>
      <c r="L30" t="s">
        <v>540</v>
      </c>
      <c r="M30" t="s">
        <v>536</v>
      </c>
      <c r="N30" t="s">
        <v>540</v>
      </c>
      <c r="O30" t="s">
        <v>536</v>
      </c>
      <c r="P30" t="s">
        <v>536</v>
      </c>
      <c r="Q30" t="s">
        <v>536</v>
      </c>
      <c r="R30" t="s">
        <v>649</v>
      </c>
      <c r="V30" t="s">
        <v>536</v>
      </c>
      <c r="W30" t="s">
        <v>536</v>
      </c>
      <c r="X30" t="s">
        <v>536</v>
      </c>
      <c r="Y30" t="s">
        <v>536</v>
      </c>
      <c r="Z30" t="s">
        <v>536</v>
      </c>
      <c r="AA30" t="s">
        <v>583</v>
      </c>
      <c r="AB30" t="s">
        <v>525</v>
      </c>
    </row>
    <row r="31" spans="1:28" x14ac:dyDescent="0.3">
      <c r="A31" t="s">
        <v>439</v>
      </c>
      <c r="B31" t="s">
        <v>1251</v>
      </c>
      <c r="C31" t="s">
        <v>1252</v>
      </c>
      <c r="D31" t="s">
        <v>138</v>
      </c>
      <c r="E31">
        <v>8536</v>
      </c>
      <c r="F31" t="s">
        <v>1253</v>
      </c>
      <c r="G31" t="s">
        <v>1315</v>
      </c>
      <c r="H31">
        <v>150315</v>
      </c>
      <c r="I31" t="s">
        <v>748</v>
      </c>
      <c r="J31" t="s">
        <v>449</v>
      </c>
      <c r="K31" s="103" t="s">
        <v>671</v>
      </c>
      <c r="L31" t="s">
        <v>540</v>
      </c>
      <c r="M31" t="s">
        <v>536</v>
      </c>
      <c r="N31" t="s">
        <v>540</v>
      </c>
      <c r="O31" t="s">
        <v>540</v>
      </c>
      <c r="P31" t="s">
        <v>536</v>
      </c>
      <c r="Q31" t="s">
        <v>536</v>
      </c>
      <c r="R31" t="s">
        <v>651</v>
      </c>
      <c r="S31">
        <v>1989</v>
      </c>
      <c r="T31" t="s">
        <v>638</v>
      </c>
      <c r="U31" t="s">
        <v>619</v>
      </c>
      <c r="V31" t="s">
        <v>536</v>
      </c>
      <c r="W31" t="s">
        <v>536</v>
      </c>
      <c r="X31" t="s">
        <v>540</v>
      </c>
      <c r="Y31" t="s">
        <v>540</v>
      </c>
      <c r="Z31" t="s">
        <v>536</v>
      </c>
      <c r="AA31" t="s">
        <v>449</v>
      </c>
      <c r="AB31" t="s">
        <v>404</v>
      </c>
    </row>
    <row r="32" spans="1:28" x14ac:dyDescent="0.3">
      <c r="A32" t="s">
        <v>1174</v>
      </c>
      <c r="B32" t="s">
        <v>1175</v>
      </c>
      <c r="C32" t="s">
        <v>1176</v>
      </c>
      <c r="D32" t="s">
        <v>198</v>
      </c>
      <c r="E32">
        <v>63132</v>
      </c>
      <c r="F32" t="s">
        <v>1177</v>
      </c>
      <c r="H32">
        <v>463031</v>
      </c>
      <c r="I32" t="s">
        <v>768</v>
      </c>
      <c r="J32" t="s">
        <v>544</v>
      </c>
      <c r="K32" s="103" t="s">
        <v>685</v>
      </c>
      <c r="L32" t="s">
        <v>540</v>
      </c>
      <c r="M32" t="s">
        <v>536</v>
      </c>
      <c r="N32" t="s">
        <v>540</v>
      </c>
      <c r="O32" t="s">
        <v>536</v>
      </c>
      <c r="P32" t="s">
        <v>536</v>
      </c>
      <c r="Q32" t="s">
        <v>536</v>
      </c>
      <c r="R32" t="s">
        <v>649</v>
      </c>
      <c r="V32" t="s">
        <v>536</v>
      </c>
      <c r="W32" t="s">
        <v>536</v>
      </c>
      <c r="X32" t="s">
        <v>536</v>
      </c>
      <c r="Y32" t="s">
        <v>536</v>
      </c>
      <c r="Z32" t="s">
        <v>536</v>
      </c>
      <c r="AA32" t="s">
        <v>544</v>
      </c>
      <c r="AB32" t="s">
        <v>507</v>
      </c>
    </row>
    <row r="33" spans="1:28" x14ac:dyDescent="0.3">
      <c r="A33" t="s">
        <v>1178</v>
      </c>
      <c r="B33" t="s">
        <v>1179</v>
      </c>
      <c r="C33" t="s">
        <v>1180</v>
      </c>
      <c r="D33" t="s">
        <v>1181</v>
      </c>
      <c r="E33">
        <v>20175</v>
      </c>
      <c r="G33" t="s">
        <v>1300</v>
      </c>
      <c r="H33">
        <v>460537</v>
      </c>
      <c r="J33" t="s">
        <v>767</v>
      </c>
      <c r="K33" s="103" t="s">
        <v>722</v>
      </c>
      <c r="L33" t="s">
        <v>540</v>
      </c>
      <c r="M33" t="s">
        <v>536</v>
      </c>
      <c r="N33" t="s">
        <v>540</v>
      </c>
      <c r="O33" t="s">
        <v>536</v>
      </c>
      <c r="P33" t="s">
        <v>536</v>
      </c>
      <c r="Q33" t="s">
        <v>536</v>
      </c>
      <c r="R33" t="s">
        <v>649</v>
      </c>
      <c r="V33" t="s">
        <v>536</v>
      </c>
      <c r="W33" t="s">
        <v>536</v>
      </c>
      <c r="X33" t="s">
        <v>536</v>
      </c>
      <c r="Y33" t="s">
        <v>536</v>
      </c>
      <c r="Z33" t="s">
        <v>536</v>
      </c>
      <c r="AB33" t="s">
        <v>595</v>
      </c>
    </row>
    <row r="34" spans="1:28" x14ac:dyDescent="0.3">
      <c r="A34" t="s">
        <v>1182</v>
      </c>
      <c r="B34" t="s">
        <v>1183</v>
      </c>
      <c r="C34" t="s">
        <v>71</v>
      </c>
      <c r="D34" t="s">
        <v>72</v>
      </c>
      <c r="E34">
        <v>80021</v>
      </c>
      <c r="F34" t="s">
        <v>1184</v>
      </c>
      <c r="G34" t="s">
        <v>1301</v>
      </c>
      <c r="H34">
        <v>455518</v>
      </c>
      <c r="I34" t="s">
        <v>766</v>
      </c>
      <c r="J34" t="s">
        <v>721</v>
      </c>
      <c r="K34" s="103" t="s">
        <v>684</v>
      </c>
      <c r="R34" t="s">
        <v>649</v>
      </c>
      <c r="S34">
        <v>2003</v>
      </c>
      <c r="T34" t="s">
        <v>638</v>
      </c>
      <c r="U34" t="s">
        <v>619</v>
      </c>
      <c r="V34" t="s">
        <v>536</v>
      </c>
      <c r="W34" t="s">
        <v>536</v>
      </c>
      <c r="X34" t="s">
        <v>536</v>
      </c>
      <c r="Y34" t="s">
        <v>536</v>
      </c>
      <c r="Z34" t="s">
        <v>536</v>
      </c>
      <c r="AB34" t="s">
        <v>635</v>
      </c>
    </row>
    <row r="35" spans="1:28" x14ac:dyDescent="0.3">
      <c r="A35" s="111" t="s">
        <v>1185</v>
      </c>
      <c r="B35" t="s">
        <v>1186</v>
      </c>
      <c r="C35" t="s">
        <v>1187</v>
      </c>
      <c r="D35" t="s">
        <v>134</v>
      </c>
      <c r="E35" t="s">
        <v>1188</v>
      </c>
      <c r="F35" t="s">
        <v>1189</v>
      </c>
      <c r="G35" t="s">
        <v>1302</v>
      </c>
      <c r="H35">
        <v>105909</v>
      </c>
      <c r="I35" t="s">
        <v>765</v>
      </c>
      <c r="J35" t="s">
        <v>432</v>
      </c>
      <c r="K35" s="103" t="s">
        <v>683</v>
      </c>
      <c r="L35" t="s">
        <v>540</v>
      </c>
      <c r="M35" t="s">
        <v>540</v>
      </c>
      <c r="N35" t="s">
        <v>540</v>
      </c>
      <c r="O35" t="s">
        <v>540</v>
      </c>
      <c r="P35" t="s">
        <v>540</v>
      </c>
      <c r="Q35" t="s">
        <v>536</v>
      </c>
      <c r="R35" t="s">
        <v>649</v>
      </c>
      <c r="S35">
        <v>1986</v>
      </c>
      <c r="T35" t="s">
        <v>640</v>
      </c>
      <c r="U35" t="s">
        <v>623</v>
      </c>
      <c r="V35" t="s">
        <v>536</v>
      </c>
      <c r="W35" t="s">
        <v>536</v>
      </c>
      <c r="X35" t="s">
        <v>540</v>
      </c>
      <c r="Y35" t="s">
        <v>540</v>
      </c>
      <c r="Z35" t="s">
        <v>540</v>
      </c>
      <c r="AA35" t="s">
        <v>432</v>
      </c>
    </row>
    <row r="36" spans="1:28" x14ac:dyDescent="0.3">
      <c r="A36" t="s">
        <v>1058</v>
      </c>
      <c r="B36" t="s">
        <v>1059</v>
      </c>
      <c r="C36" t="s">
        <v>1060</v>
      </c>
      <c r="D36" t="s">
        <v>1061</v>
      </c>
      <c r="E36">
        <v>57108</v>
      </c>
      <c r="G36" t="s">
        <v>1279</v>
      </c>
      <c r="H36">
        <v>461508</v>
      </c>
      <c r="I36" t="s">
        <v>793</v>
      </c>
      <c r="J36" t="s">
        <v>588</v>
      </c>
      <c r="K36" s="103" t="s">
        <v>704</v>
      </c>
      <c r="L36" t="s">
        <v>540</v>
      </c>
      <c r="M36" t="s">
        <v>536</v>
      </c>
      <c r="N36" t="s">
        <v>540</v>
      </c>
      <c r="O36" t="s">
        <v>536</v>
      </c>
      <c r="P36" t="s">
        <v>536</v>
      </c>
      <c r="Q36" t="s">
        <v>536</v>
      </c>
      <c r="R36" t="s">
        <v>649</v>
      </c>
      <c r="V36" t="s">
        <v>536</v>
      </c>
      <c r="W36" t="s">
        <v>536</v>
      </c>
      <c r="X36" t="s">
        <v>536</v>
      </c>
      <c r="Y36" t="s">
        <v>536</v>
      </c>
      <c r="Z36" t="s">
        <v>536</v>
      </c>
      <c r="AA36" t="s">
        <v>588</v>
      </c>
      <c r="AB36" t="s">
        <v>556</v>
      </c>
    </row>
    <row r="37" spans="1:28" x14ac:dyDescent="0.3">
      <c r="A37" t="s">
        <v>1066</v>
      </c>
      <c r="B37" t="s">
        <v>1067</v>
      </c>
      <c r="C37" t="s">
        <v>1068</v>
      </c>
      <c r="D37" t="s">
        <v>196</v>
      </c>
      <c r="E37">
        <v>46060</v>
      </c>
      <c r="F37" t="s">
        <v>1069</v>
      </c>
      <c r="G37" t="s">
        <v>1281</v>
      </c>
      <c r="H37">
        <v>492779</v>
      </c>
      <c r="I37" t="s">
        <v>792</v>
      </c>
      <c r="K37" s="103" t="s">
        <v>741</v>
      </c>
      <c r="L37" t="s">
        <v>540</v>
      </c>
      <c r="M37" t="s">
        <v>536</v>
      </c>
      <c r="N37" t="s">
        <v>540</v>
      </c>
      <c r="O37" t="s">
        <v>536</v>
      </c>
      <c r="P37" t="s">
        <v>540</v>
      </c>
      <c r="Q37" t="s">
        <v>536</v>
      </c>
      <c r="R37" t="s">
        <v>649</v>
      </c>
      <c r="V37" t="s">
        <v>536</v>
      </c>
      <c r="W37" t="s">
        <v>536</v>
      </c>
      <c r="X37" t="s">
        <v>536</v>
      </c>
      <c r="Y37" t="s">
        <v>536</v>
      </c>
      <c r="Z37" t="s">
        <v>536</v>
      </c>
      <c r="AB37" t="s">
        <v>555</v>
      </c>
    </row>
    <row r="38" spans="1:28" x14ac:dyDescent="0.3">
      <c r="A38" t="s">
        <v>1070</v>
      </c>
      <c r="B38" t="s">
        <v>1071</v>
      </c>
      <c r="C38" t="s">
        <v>1072</v>
      </c>
      <c r="D38" t="s">
        <v>87</v>
      </c>
      <c r="E38">
        <v>92121</v>
      </c>
      <c r="F38" t="s">
        <v>1073</v>
      </c>
      <c r="G38" t="s">
        <v>1282</v>
      </c>
      <c r="H38">
        <v>385367</v>
      </c>
      <c r="I38" t="s">
        <v>791</v>
      </c>
      <c r="J38" t="s">
        <v>531</v>
      </c>
      <c r="K38" s="103" t="s">
        <v>703</v>
      </c>
      <c r="L38" t="s">
        <v>540</v>
      </c>
      <c r="M38" t="s">
        <v>536</v>
      </c>
      <c r="N38" t="s">
        <v>540</v>
      </c>
      <c r="O38" t="s">
        <v>536</v>
      </c>
      <c r="P38" t="s">
        <v>536</v>
      </c>
      <c r="Q38" t="s">
        <v>536</v>
      </c>
      <c r="R38" t="s">
        <v>649</v>
      </c>
      <c r="T38" t="s">
        <v>30</v>
      </c>
      <c r="U38" t="s">
        <v>627</v>
      </c>
      <c r="V38" t="s">
        <v>536</v>
      </c>
      <c r="W38" t="s">
        <v>536</v>
      </c>
      <c r="X38" t="s">
        <v>536</v>
      </c>
      <c r="Y38" t="s">
        <v>536</v>
      </c>
      <c r="Z38" t="s">
        <v>536</v>
      </c>
      <c r="AA38" t="s">
        <v>531</v>
      </c>
      <c r="AB38" t="s">
        <v>497</v>
      </c>
    </row>
    <row r="39" spans="1:28" x14ac:dyDescent="0.3">
      <c r="A39" t="s">
        <v>424</v>
      </c>
      <c r="B39" t="s">
        <v>1074</v>
      </c>
      <c r="C39" t="s">
        <v>1075</v>
      </c>
      <c r="D39" t="s">
        <v>79</v>
      </c>
      <c r="E39">
        <v>84020</v>
      </c>
      <c r="F39" t="s">
        <v>1076</v>
      </c>
      <c r="G39" t="s">
        <v>1283</v>
      </c>
      <c r="H39">
        <v>257298</v>
      </c>
      <c r="I39" t="s">
        <v>790</v>
      </c>
      <c r="J39" t="s">
        <v>437</v>
      </c>
      <c r="K39" s="103" t="s">
        <v>702</v>
      </c>
      <c r="L39" t="s">
        <v>540</v>
      </c>
      <c r="M39" t="s">
        <v>536</v>
      </c>
      <c r="N39" t="s">
        <v>540</v>
      </c>
      <c r="O39" t="s">
        <v>536</v>
      </c>
      <c r="P39" t="s">
        <v>536</v>
      </c>
      <c r="Q39" t="s">
        <v>536</v>
      </c>
      <c r="R39" t="s">
        <v>649</v>
      </c>
      <c r="S39">
        <v>1994</v>
      </c>
      <c r="T39" t="s">
        <v>638</v>
      </c>
      <c r="U39" t="s">
        <v>627</v>
      </c>
      <c r="V39" t="s">
        <v>536</v>
      </c>
      <c r="W39" t="s">
        <v>536</v>
      </c>
      <c r="X39" t="s">
        <v>536</v>
      </c>
      <c r="Y39" t="s">
        <v>536</v>
      </c>
      <c r="Z39" t="s">
        <v>536</v>
      </c>
      <c r="AA39" t="s">
        <v>437</v>
      </c>
    </row>
    <row r="40" spans="1:28" x14ac:dyDescent="0.3">
      <c r="A40" t="s">
        <v>1190</v>
      </c>
      <c r="B40" t="s">
        <v>1191</v>
      </c>
      <c r="C40" t="s">
        <v>1192</v>
      </c>
      <c r="D40" t="s">
        <v>1193</v>
      </c>
      <c r="E40">
        <v>44256</v>
      </c>
      <c r="G40" t="s">
        <v>1303</v>
      </c>
      <c r="H40">
        <v>451400</v>
      </c>
      <c r="J40" t="s">
        <v>764</v>
      </c>
      <c r="K40" s="103" t="s">
        <v>720</v>
      </c>
      <c r="R40" t="s">
        <v>649</v>
      </c>
      <c r="T40" t="s">
        <v>30</v>
      </c>
      <c r="U40" t="s">
        <v>627</v>
      </c>
      <c r="V40" t="s">
        <v>536</v>
      </c>
      <c r="W40" t="s">
        <v>536</v>
      </c>
      <c r="X40" t="s">
        <v>540</v>
      </c>
      <c r="Y40" t="s">
        <v>536</v>
      </c>
      <c r="Z40" t="s">
        <v>536</v>
      </c>
      <c r="AB40" t="s">
        <v>648</v>
      </c>
    </row>
    <row r="41" spans="1:28" x14ac:dyDescent="0.3">
      <c r="A41" t="s">
        <v>1194</v>
      </c>
      <c r="B41" t="s">
        <v>1195</v>
      </c>
      <c r="C41" t="s">
        <v>1196</v>
      </c>
      <c r="D41" t="s">
        <v>196</v>
      </c>
      <c r="E41">
        <v>46580</v>
      </c>
      <c r="F41" t="s">
        <v>1197</v>
      </c>
      <c r="G41" t="s">
        <v>1304</v>
      </c>
      <c r="H41">
        <v>454685</v>
      </c>
      <c r="I41" t="s">
        <v>763</v>
      </c>
      <c r="J41" t="s">
        <v>719</v>
      </c>
      <c r="K41" s="103" t="s">
        <v>682</v>
      </c>
      <c r="L41" t="s">
        <v>540</v>
      </c>
      <c r="M41" t="s">
        <v>536</v>
      </c>
      <c r="N41" t="s">
        <v>540</v>
      </c>
      <c r="O41" t="s">
        <v>540</v>
      </c>
      <c r="P41" t="s">
        <v>536</v>
      </c>
      <c r="Q41" t="s">
        <v>536</v>
      </c>
      <c r="R41" t="s">
        <v>649</v>
      </c>
      <c r="S41">
        <v>2006</v>
      </c>
      <c r="T41" t="s">
        <v>30</v>
      </c>
      <c r="U41" t="s">
        <v>627</v>
      </c>
      <c r="V41" t="s">
        <v>536</v>
      </c>
      <c r="W41" t="s">
        <v>536</v>
      </c>
      <c r="X41" t="s">
        <v>536</v>
      </c>
      <c r="Y41" t="s">
        <v>536</v>
      </c>
      <c r="Z41" t="s">
        <v>536</v>
      </c>
      <c r="AA41" t="s">
        <v>454</v>
      </c>
    </row>
    <row r="42" spans="1:28" x14ac:dyDescent="0.3">
      <c r="A42" t="s">
        <v>1198</v>
      </c>
      <c r="B42" t="s">
        <v>1199</v>
      </c>
      <c r="C42" t="s">
        <v>1200</v>
      </c>
      <c r="D42" t="s">
        <v>1201</v>
      </c>
      <c r="E42">
        <v>10022</v>
      </c>
      <c r="F42" t="s">
        <v>1202</v>
      </c>
      <c r="G42" t="s">
        <v>1305</v>
      </c>
      <c r="H42">
        <v>453685</v>
      </c>
      <c r="I42" t="s">
        <v>762</v>
      </c>
      <c r="J42" t="s">
        <v>504</v>
      </c>
      <c r="K42" s="103" t="s">
        <v>681</v>
      </c>
      <c r="L42" t="s">
        <v>540</v>
      </c>
      <c r="M42" t="s">
        <v>536</v>
      </c>
      <c r="N42" t="s">
        <v>540</v>
      </c>
      <c r="O42" t="s">
        <v>536</v>
      </c>
      <c r="P42" t="s">
        <v>536</v>
      </c>
      <c r="Q42" t="s">
        <v>536</v>
      </c>
      <c r="R42" t="s">
        <v>649</v>
      </c>
      <c r="T42" t="s">
        <v>647</v>
      </c>
      <c r="U42" t="s">
        <v>627</v>
      </c>
      <c r="V42" t="s">
        <v>536</v>
      </c>
      <c r="W42" t="s">
        <v>536</v>
      </c>
      <c r="X42" t="s">
        <v>536</v>
      </c>
      <c r="Y42" t="s">
        <v>536</v>
      </c>
      <c r="Z42" t="s">
        <v>536</v>
      </c>
      <c r="AA42" t="s">
        <v>504</v>
      </c>
      <c r="AB42" t="s">
        <v>468</v>
      </c>
    </row>
    <row r="43" spans="1:28" x14ac:dyDescent="0.3">
      <c r="A43" t="s">
        <v>1203</v>
      </c>
      <c r="B43" t="s">
        <v>1204</v>
      </c>
      <c r="C43" t="s">
        <v>1162</v>
      </c>
      <c r="D43" t="s">
        <v>87</v>
      </c>
      <c r="E43">
        <v>92612</v>
      </c>
      <c r="H43">
        <v>494233</v>
      </c>
      <c r="I43" t="s">
        <v>761</v>
      </c>
      <c r="J43" t="s">
        <v>718</v>
      </c>
      <c r="K43" s="103" t="s">
        <v>680</v>
      </c>
      <c r="L43" t="s">
        <v>540</v>
      </c>
      <c r="M43" t="s">
        <v>536</v>
      </c>
      <c r="N43" t="s">
        <v>540</v>
      </c>
      <c r="O43" t="s">
        <v>536</v>
      </c>
      <c r="P43" t="s">
        <v>536</v>
      </c>
      <c r="Q43" t="s">
        <v>536</v>
      </c>
      <c r="R43" t="s">
        <v>649</v>
      </c>
      <c r="V43" t="s">
        <v>536</v>
      </c>
      <c r="W43" t="s">
        <v>536</v>
      </c>
      <c r="X43" t="s">
        <v>536</v>
      </c>
      <c r="Y43" t="s">
        <v>536</v>
      </c>
      <c r="Z43" t="s">
        <v>536</v>
      </c>
      <c r="AA43" t="s">
        <v>581</v>
      </c>
      <c r="AB43" t="s">
        <v>542</v>
      </c>
    </row>
    <row r="44" spans="1:28" x14ac:dyDescent="0.3">
      <c r="A44" t="s">
        <v>1205</v>
      </c>
      <c r="B44" t="s">
        <v>1206</v>
      </c>
      <c r="C44" t="s">
        <v>1207</v>
      </c>
      <c r="D44" t="s">
        <v>38</v>
      </c>
      <c r="E44">
        <v>75226</v>
      </c>
      <c r="F44" t="s">
        <v>1208</v>
      </c>
      <c r="G44" t="s">
        <v>1306</v>
      </c>
      <c r="H44">
        <v>494204</v>
      </c>
      <c r="I44" t="s">
        <v>760</v>
      </c>
      <c r="J44" t="s">
        <v>580</v>
      </c>
      <c r="K44" s="103" t="s">
        <v>679</v>
      </c>
      <c r="L44" t="s">
        <v>540</v>
      </c>
      <c r="M44" t="s">
        <v>536</v>
      </c>
      <c r="N44" t="s">
        <v>540</v>
      </c>
      <c r="O44" t="s">
        <v>536</v>
      </c>
      <c r="P44" t="s">
        <v>536</v>
      </c>
      <c r="Q44" t="s">
        <v>536</v>
      </c>
      <c r="R44" t="s">
        <v>649</v>
      </c>
      <c r="V44" t="s">
        <v>536</v>
      </c>
      <c r="W44" t="s">
        <v>536</v>
      </c>
      <c r="X44" t="s">
        <v>536</v>
      </c>
      <c r="Y44" t="s">
        <v>536</v>
      </c>
      <c r="Z44" t="s">
        <v>536</v>
      </c>
      <c r="AA44" t="s">
        <v>580</v>
      </c>
      <c r="AB44" t="s">
        <v>541</v>
      </c>
    </row>
    <row r="45" spans="1:28" x14ac:dyDescent="0.3">
      <c r="A45" t="s">
        <v>1209</v>
      </c>
      <c r="B45" t="s">
        <v>1210</v>
      </c>
      <c r="C45" t="s">
        <v>1211</v>
      </c>
      <c r="D45" t="s">
        <v>1212</v>
      </c>
      <c r="E45" t="s">
        <v>1213</v>
      </c>
      <c r="F45" t="s">
        <v>1214</v>
      </c>
      <c r="G45" t="s">
        <v>1307</v>
      </c>
      <c r="H45">
        <v>365291</v>
      </c>
      <c r="I45" t="s">
        <v>759</v>
      </c>
      <c r="J45" t="s">
        <v>717</v>
      </c>
      <c r="K45" s="103" t="s">
        <v>678</v>
      </c>
      <c r="L45" t="s">
        <v>540</v>
      </c>
      <c r="M45" t="s">
        <v>536</v>
      </c>
      <c r="N45" t="s">
        <v>540</v>
      </c>
      <c r="O45" t="s">
        <v>540</v>
      </c>
      <c r="P45" t="s">
        <v>536</v>
      </c>
      <c r="Q45" t="s">
        <v>536</v>
      </c>
      <c r="R45" t="s">
        <v>649</v>
      </c>
      <c r="S45">
        <v>1992</v>
      </c>
      <c r="T45" t="s">
        <v>638</v>
      </c>
      <c r="U45" t="s">
        <v>619</v>
      </c>
      <c r="V45" t="s">
        <v>536</v>
      </c>
      <c r="W45" t="s">
        <v>536</v>
      </c>
      <c r="X45" t="s">
        <v>540</v>
      </c>
      <c r="Y45" t="s">
        <v>540</v>
      </c>
      <c r="Z45" t="s">
        <v>536</v>
      </c>
      <c r="AA45" t="s">
        <v>430</v>
      </c>
    </row>
    <row r="46" spans="1:28" x14ac:dyDescent="0.3">
      <c r="A46" t="s">
        <v>1215</v>
      </c>
      <c r="B46" t="s">
        <v>1216</v>
      </c>
      <c r="C46" t="s">
        <v>1217</v>
      </c>
      <c r="D46" t="s">
        <v>1193</v>
      </c>
      <c r="E46">
        <v>44114</v>
      </c>
      <c r="F46" t="s">
        <v>1218</v>
      </c>
      <c r="G46" t="s">
        <v>1308</v>
      </c>
      <c r="H46">
        <v>492504</v>
      </c>
      <c r="I46" t="s">
        <v>758</v>
      </c>
      <c r="J46" t="s">
        <v>561</v>
      </c>
      <c r="K46" s="103" t="s">
        <v>677</v>
      </c>
      <c r="L46" t="s">
        <v>540</v>
      </c>
      <c r="M46" t="s">
        <v>536</v>
      </c>
      <c r="N46" t="s">
        <v>536</v>
      </c>
      <c r="O46" t="s">
        <v>536</v>
      </c>
      <c r="P46" t="s">
        <v>540</v>
      </c>
      <c r="Q46" t="s">
        <v>536</v>
      </c>
      <c r="R46" t="s">
        <v>649</v>
      </c>
      <c r="V46" t="s">
        <v>536</v>
      </c>
      <c r="W46" t="s">
        <v>536</v>
      </c>
      <c r="X46" t="s">
        <v>536</v>
      </c>
      <c r="Y46" t="s">
        <v>536</v>
      </c>
      <c r="Z46" t="s">
        <v>536</v>
      </c>
      <c r="AA46" t="s">
        <v>561</v>
      </c>
      <c r="AB46" t="s">
        <v>520</v>
      </c>
    </row>
    <row r="47" spans="1:28" x14ac:dyDescent="0.3">
      <c r="A47" t="s">
        <v>1219</v>
      </c>
      <c r="B47" t="s">
        <v>1220</v>
      </c>
      <c r="C47" t="s">
        <v>1221</v>
      </c>
      <c r="D47" t="s">
        <v>127</v>
      </c>
      <c r="E47">
        <v>19067</v>
      </c>
      <c r="F47" t="s">
        <v>1222</v>
      </c>
      <c r="H47">
        <v>455509</v>
      </c>
      <c r="I47" t="s">
        <v>757</v>
      </c>
      <c r="J47" t="s">
        <v>442</v>
      </c>
      <c r="K47" s="103" t="s">
        <v>676</v>
      </c>
      <c r="L47" t="s">
        <v>540</v>
      </c>
      <c r="M47" t="s">
        <v>536</v>
      </c>
      <c r="N47" t="s">
        <v>540</v>
      </c>
      <c r="O47" t="s">
        <v>540</v>
      </c>
      <c r="P47" t="s">
        <v>536</v>
      </c>
      <c r="Q47" t="s">
        <v>536</v>
      </c>
      <c r="R47" t="s">
        <v>649</v>
      </c>
      <c r="S47">
        <v>2004</v>
      </c>
      <c r="T47" t="s">
        <v>638</v>
      </c>
      <c r="U47" t="s">
        <v>619</v>
      </c>
      <c r="V47" t="s">
        <v>536</v>
      </c>
      <c r="W47" t="s">
        <v>536</v>
      </c>
      <c r="X47" t="s">
        <v>536</v>
      </c>
      <c r="Y47" t="s">
        <v>536</v>
      </c>
      <c r="Z47" t="s">
        <v>536</v>
      </c>
      <c r="AA47" t="s">
        <v>442</v>
      </c>
    </row>
    <row r="48" spans="1:28" x14ac:dyDescent="0.3">
      <c r="A48" t="s">
        <v>1223</v>
      </c>
      <c r="B48" t="s">
        <v>1224</v>
      </c>
      <c r="C48" t="s">
        <v>1225</v>
      </c>
      <c r="D48" t="s">
        <v>133</v>
      </c>
      <c r="E48">
        <v>31201</v>
      </c>
      <c r="F48" t="s">
        <v>1226</v>
      </c>
      <c r="G48" t="s">
        <v>1309</v>
      </c>
      <c r="H48">
        <v>455520</v>
      </c>
      <c r="I48" t="s">
        <v>756</v>
      </c>
      <c r="J48" t="s">
        <v>716</v>
      </c>
      <c r="K48" s="103" t="s">
        <v>675</v>
      </c>
      <c r="L48" t="s">
        <v>536</v>
      </c>
      <c r="M48" t="s">
        <v>540</v>
      </c>
      <c r="N48" t="s">
        <v>540</v>
      </c>
      <c r="O48" t="s">
        <v>536</v>
      </c>
      <c r="P48" t="s">
        <v>536</v>
      </c>
      <c r="Q48" t="s">
        <v>536</v>
      </c>
      <c r="R48" t="s">
        <v>649</v>
      </c>
      <c r="T48" t="s">
        <v>646</v>
      </c>
      <c r="U48" t="s">
        <v>627</v>
      </c>
      <c r="V48" t="s">
        <v>536</v>
      </c>
      <c r="W48" t="s">
        <v>536</v>
      </c>
      <c r="X48" t="s">
        <v>536</v>
      </c>
      <c r="Y48" t="s">
        <v>536</v>
      </c>
      <c r="Z48" t="s">
        <v>536</v>
      </c>
      <c r="AB48" t="s">
        <v>539</v>
      </c>
    </row>
    <row r="49" spans="1:28" x14ac:dyDescent="0.3">
      <c r="A49" t="s">
        <v>631</v>
      </c>
      <c r="B49" t="s">
        <v>1227</v>
      </c>
      <c r="C49" t="s">
        <v>1228</v>
      </c>
      <c r="D49" t="s">
        <v>178</v>
      </c>
      <c r="E49">
        <v>37013</v>
      </c>
      <c r="F49" t="s">
        <v>1229</v>
      </c>
      <c r="H49">
        <v>105819</v>
      </c>
      <c r="I49" t="s">
        <v>755</v>
      </c>
      <c r="J49" t="s">
        <v>715</v>
      </c>
      <c r="K49" s="103" t="s">
        <v>674</v>
      </c>
      <c r="R49" t="s">
        <v>649</v>
      </c>
      <c r="S49">
        <v>1976</v>
      </c>
      <c r="T49" t="s">
        <v>662</v>
      </c>
      <c r="U49" t="s">
        <v>619</v>
      </c>
      <c r="V49" t="s">
        <v>536</v>
      </c>
      <c r="W49" t="s">
        <v>536</v>
      </c>
      <c r="X49" t="s">
        <v>540</v>
      </c>
      <c r="Y49" t="s">
        <v>536</v>
      </c>
      <c r="Z49" t="s">
        <v>536</v>
      </c>
      <c r="AB49" t="s">
        <v>617</v>
      </c>
    </row>
    <row r="50" spans="1:28" x14ac:dyDescent="0.3">
      <c r="A50" t="s">
        <v>1230</v>
      </c>
      <c r="B50" t="s">
        <v>1231</v>
      </c>
      <c r="C50" t="s">
        <v>1232</v>
      </c>
      <c r="D50" t="s">
        <v>87</v>
      </c>
      <c r="E50">
        <v>92562</v>
      </c>
      <c r="F50" t="s">
        <v>1233</v>
      </c>
      <c r="G50" t="s">
        <v>1310</v>
      </c>
      <c r="H50">
        <v>457827</v>
      </c>
      <c r="I50" t="s">
        <v>754</v>
      </c>
      <c r="L50" t="s">
        <v>540</v>
      </c>
      <c r="M50" t="s">
        <v>540</v>
      </c>
      <c r="N50" t="s">
        <v>540</v>
      </c>
      <c r="O50" t="s">
        <v>536</v>
      </c>
      <c r="P50" t="s">
        <v>536</v>
      </c>
      <c r="Q50" t="s">
        <v>536</v>
      </c>
      <c r="R50" t="s">
        <v>649</v>
      </c>
      <c r="V50" t="s">
        <v>536</v>
      </c>
      <c r="W50" t="s">
        <v>536</v>
      </c>
      <c r="X50" t="s">
        <v>536</v>
      </c>
      <c r="Y50" t="s">
        <v>536</v>
      </c>
      <c r="Z50" t="s">
        <v>536</v>
      </c>
      <c r="AA50" t="s">
        <v>605</v>
      </c>
      <c r="AB50" t="s">
        <v>578</v>
      </c>
    </row>
    <row r="51" spans="1:28" x14ac:dyDescent="0.3">
      <c r="A51" t="s">
        <v>1046</v>
      </c>
      <c r="B51" t="s">
        <v>1047</v>
      </c>
      <c r="C51" t="s">
        <v>1048</v>
      </c>
      <c r="D51" t="s">
        <v>136</v>
      </c>
      <c r="E51">
        <v>6484</v>
      </c>
      <c r="F51" t="s">
        <v>1049</v>
      </c>
      <c r="G51" t="s">
        <v>1276</v>
      </c>
      <c r="H51">
        <v>455516</v>
      </c>
      <c r="I51" t="s">
        <v>753</v>
      </c>
      <c r="J51" t="s">
        <v>519</v>
      </c>
      <c r="K51" s="103" t="s">
        <v>673</v>
      </c>
      <c r="L51" t="s">
        <v>540</v>
      </c>
      <c r="M51" t="s">
        <v>536</v>
      </c>
      <c r="N51" t="s">
        <v>540</v>
      </c>
      <c r="O51" t="s">
        <v>536</v>
      </c>
      <c r="P51" t="s">
        <v>536</v>
      </c>
      <c r="Q51" t="s">
        <v>536</v>
      </c>
      <c r="R51" t="s">
        <v>649</v>
      </c>
      <c r="S51">
        <v>2001</v>
      </c>
      <c r="T51" t="s">
        <v>30</v>
      </c>
      <c r="U51" t="s">
        <v>627</v>
      </c>
      <c r="V51" t="s">
        <v>536</v>
      </c>
      <c r="W51" t="s">
        <v>536</v>
      </c>
      <c r="X51" t="s">
        <v>536</v>
      </c>
      <c r="Y51" t="s">
        <v>536</v>
      </c>
      <c r="Z51" t="s">
        <v>536</v>
      </c>
      <c r="AA51" t="s">
        <v>519</v>
      </c>
      <c r="AB51" t="s">
        <v>482</v>
      </c>
    </row>
    <row r="52" spans="1:28" x14ac:dyDescent="0.3">
      <c r="A52" t="s">
        <v>1234</v>
      </c>
      <c r="B52" t="s">
        <v>1235</v>
      </c>
      <c r="C52" t="s">
        <v>1236</v>
      </c>
      <c r="D52" t="s">
        <v>48</v>
      </c>
      <c r="E52">
        <v>60559</v>
      </c>
      <c r="F52" t="s">
        <v>1237</v>
      </c>
      <c r="G52" t="s">
        <v>1312</v>
      </c>
      <c r="H52">
        <v>494052</v>
      </c>
      <c r="I52" t="s">
        <v>752</v>
      </c>
      <c r="K52" s="103" t="s">
        <v>714</v>
      </c>
      <c r="L52" t="s">
        <v>540</v>
      </c>
      <c r="M52" t="s">
        <v>536</v>
      </c>
      <c r="N52" t="s">
        <v>540</v>
      </c>
      <c r="O52" t="s">
        <v>540</v>
      </c>
      <c r="P52" t="s">
        <v>536</v>
      </c>
      <c r="Q52" t="s">
        <v>536</v>
      </c>
      <c r="R52" t="s">
        <v>649</v>
      </c>
      <c r="V52" t="s">
        <v>536</v>
      </c>
      <c r="W52" t="s">
        <v>536</v>
      </c>
      <c r="X52" t="s">
        <v>536</v>
      </c>
      <c r="Y52" t="s">
        <v>536</v>
      </c>
      <c r="Z52" t="s">
        <v>536</v>
      </c>
      <c r="AB52" t="s">
        <v>560</v>
      </c>
    </row>
    <row r="53" spans="1:28" x14ac:dyDescent="0.3">
      <c r="A53" t="s">
        <v>1238</v>
      </c>
      <c r="B53" t="s">
        <v>1239</v>
      </c>
      <c r="C53" t="s">
        <v>1240</v>
      </c>
      <c r="D53" t="s">
        <v>134</v>
      </c>
      <c r="E53">
        <v>55128</v>
      </c>
      <c r="F53" t="s">
        <v>1241</v>
      </c>
      <c r="G53" t="s">
        <v>1313</v>
      </c>
      <c r="H53">
        <v>382745</v>
      </c>
      <c r="I53" t="s">
        <v>751</v>
      </c>
      <c r="J53" t="s">
        <v>427</v>
      </c>
      <c r="K53" s="103" t="s">
        <v>672</v>
      </c>
      <c r="L53" t="s">
        <v>540</v>
      </c>
      <c r="M53" t="s">
        <v>540</v>
      </c>
      <c r="N53" t="s">
        <v>536</v>
      </c>
      <c r="O53" t="s">
        <v>540</v>
      </c>
      <c r="P53" t="s">
        <v>540</v>
      </c>
      <c r="Q53" t="s">
        <v>536</v>
      </c>
      <c r="R53" t="s">
        <v>649</v>
      </c>
      <c r="S53">
        <v>1997</v>
      </c>
      <c r="T53" t="s">
        <v>640</v>
      </c>
      <c r="U53" t="s">
        <v>621</v>
      </c>
      <c r="V53" t="s">
        <v>536</v>
      </c>
      <c r="W53" t="s">
        <v>536</v>
      </c>
      <c r="X53" t="s">
        <v>536</v>
      </c>
      <c r="Y53" t="s">
        <v>536</v>
      </c>
      <c r="Z53" t="s">
        <v>536</v>
      </c>
      <c r="AA53" t="s">
        <v>427</v>
      </c>
    </row>
    <row r="54" spans="1:28" x14ac:dyDescent="0.3">
      <c r="A54" t="s">
        <v>1242</v>
      </c>
      <c r="B54" t="s">
        <v>1243</v>
      </c>
      <c r="C54" t="s">
        <v>200</v>
      </c>
      <c r="D54" t="s">
        <v>38</v>
      </c>
      <c r="E54">
        <v>78701</v>
      </c>
      <c r="F54" t="s">
        <v>1244</v>
      </c>
      <c r="H54">
        <v>457746</v>
      </c>
      <c r="J54" t="s">
        <v>518</v>
      </c>
      <c r="K54" s="103" t="s">
        <v>713</v>
      </c>
      <c r="L54" t="s">
        <v>540</v>
      </c>
      <c r="M54" t="s">
        <v>536</v>
      </c>
      <c r="N54" t="s">
        <v>540</v>
      </c>
      <c r="O54" t="s">
        <v>536</v>
      </c>
      <c r="P54" t="s">
        <v>536</v>
      </c>
      <c r="Q54" t="s">
        <v>536</v>
      </c>
      <c r="R54" t="s">
        <v>649</v>
      </c>
      <c r="V54" t="s">
        <v>536</v>
      </c>
      <c r="W54" t="s">
        <v>536</v>
      </c>
      <c r="X54" t="s">
        <v>536</v>
      </c>
      <c r="Y54" t="s">
        <v>536</v>
      </c>
      <c r="Z54" t="s">
        <v>536</v>
      </c>
      <c r="AA54" t="s">
        <v>518</v>
      </c>
      <c r="AB54" t="s">
        <v>480</v>
      </c>
    </row>
    <row r="55" spans="1:28" x14ac:dyDescent="0.3">
      <c r="A55" t="s">
        <v>1245</v>
      </c>
      <c r="B55" t="s">
        <v>1246</v>
      </c>
      <c r="C55" t="s">
        <v>1247</v>
      </c>
      <c r="D55" t="s">
        <v>87</v>
      </c>
      <c r="E55">
        <v>92648</v>
      </c>
      <c r="F55" t="s">
        <v>1248</v>
      </c>
      <c r="H55">
        <v>492776</v>
      </c>
      <c r="I55" t="s">
        <v>750</v>
      </c>
      <c r="K55" s="103" t="s">
        <v>712</v>
      </c>
      <c r="L55" t="s">
        <v>540</v>
      </c>
      <c r="M55" t="s">
        <v>536</v>
      </c>
      <c r="N55" t="s">
        <v>540</v>
      </c>
      <c r="O55" t="s">
        <v>540</v>
      </c>
      <c r="P55" t="s">
        <v>540</v>
      </c>
      <c r="Q55" t="s">
        <v>536</v>
      </c>
      <c r="R55" t="s">
        <v>649</v>
      </c>
      <c r="V55" t="s">
        <v>536</v>
      </c>
      <c r="W55" t="s">
        <v>536</v>
      </c>
      <c r="X55" t="s">
        <v>536</v>
      </c>
      <c r="Y55" t="s">
        <v>536</v>
      </c>
      <c r="Z55" t="s">
        <v>536</v>
      </c>
      <c r="AB55" t="s">
        <v>468</v>
      </c>
    </row>
    <row r="56" spans="1:28" x14ac:dyDescent="0.3">
      <c r="A56" s="111" t="s">
        <v>1249</v>
      </c>
      <c r="B56" t="s">
        <v>1250</v>
      </c>
      <c r="C56" t="s">
        <v>171</v>
      </c>
      <c r="D56" t="s">
        <v>48</v>
      </c>
      <c r="E56">
        <v>60613</v>
      </c>
      <c r="G56" t="s">
        <v>1314</v>
      </c>
      <c r="H56">
        <v>466293</v>
      </c>
      <c r="I56" t="s">
        <v>749</v>
      </c>
      <c r="K56" s="103" t="s">
        <v>711</v>
      </c>
      <c r="L56" t="s">
        <v>536</v>
      </c>
      <c r="M56" t="s">
        <v>540</v>
      </c>
      <c r="N56" t="s">
        <v>540</v>
      </c>
      <c r="O56" t="s">
        <v>536</v>
      </c>
      <c r="P56" t="s">
        <v>536</v>
      </c>
      <c r="Q56" t="s">
        <v>536</v>
      </c>
      <c r="R56" t="s">
        <v>649</v>
      </c>
      <c r="V56" t="s">
        <v>536</v>
      </c>
      <c r="W56" t="s">
        <v>536</v>
      </c>
      <c r="X56" t="s">
        <v>536</v>
      </c>
      <c r="Y56" t="s">
        <v>536</v>
      </c>
      <c r="Z56" t="s">
        <v>536</v>
      </c>
      <c r="AB56" t="s">
        <v>592</v>
      </c>
    </row>
    <row r="57" spans="1:28" x14ac:dyDescent="0.3">
      <c r="A57" t="s">
        <v>1016</v>
      </c>
      <c r="B57" t="s">
        <v>1254</v>
      </c>
      <c r="C57" t="s">
        <v>1255</v>
      </c>
      <c r="D57" t="s">
        <v>1256</v>
      </c>
      <c r="E57">
        <v>70508</v>
      </c>
      <c r="G57" t="s">
        <v>1316</v>
      </c>
      <c r="H57">
        <v>492586</v>
      </c>
      <c r="I57" t="s">
        <v>747</v>
      </c>
      <c r="J57" t="s">
        <v>710</v>
      </c>
      <c r="K57" s="103" t="s">
        <v>670</v>
      </c>
      <c r="L57" t="s">
        <v>540</v>
      </c>
      <c r="M57" t="s">
        <v>540</v>
      </c>
      <c r="N57" t="s">
        <v>540</v>
      </c>
      <c r="O57" t="s">
        <v>540</v>
      </c>
      <c r="P57" t="s">
        <v>536</v>
      </c>
      <c r="Q57" t="s">
        <v>536</v>
      </c>
      <c r="R57" t="s">
        <v>649</v>
      </c>
      <c r="V57" t="s">
        <v>536</v>
      </c>
      <c r="W57" t="s">
        <v>536</v>
      </c>
      <c r="X57" t="s">
        <v>536</v>
      </c>
      <c r="Y57" t="s">
        <v>536</v>
      </c>
      <c r="Z57" t="s">
        <v>536</v>
      </c>
      <c r="AB57" t="s">
        <v>575</v>
      </c>
    </row>
    <row r="58" spans="1:28" ht="25.8" customHeight="1" x14ac:dyDescent="0.3">
      <c r="A58" t="s">
        <v>368</v>
      </c>
      <c r="B58" t="s">
        <v>1257</v>
      </c>
      <c r="C58" t="s">
        <v>1258</v>
      </c>
      <c r="D58" t="s">
        <v>1259</v>
      </c>
      <c r="E58">
        <v>53092</v>
      </c>
      <c r="F58" t="s">
        <v>1260</v>
      </c>
      <c r="H58">
        <v>457559</v>
      </c>
      <c r="I58" t="s">
        <v>746</v>
      </c>
      <c r="J58" t="s">
        <v>709</v>
      </c>
      <c r="K58" s="103" t="s">
        <v>669</v>
      </c>
      <c r="L58" t="s">
        <v>540</v>
      </c>
      <c r="M58" t="s">
        <v>536</v>
      </c>
      <c r="N58" t="s">
        <v>540</v>
      </c>
      <c r="O58" t="s">
        <v>540</v>
      </c>
      <c r="P58" t="s">
        <v>536</v>
      </c>
      <c r="Q58" t="s">
        <v>536</v>
      </c>
      <c r="R58" t="s">
        <v>649</v>
      </c>
      <c r="V58" t="s">
        <v>536</v>
      </c>
      <c r="W58" t="s">
        <v>536</v>
      </c>
      <c r="X58" t="s">
        <v>536</v>
      </c>
      <c r="Y58" t="s">
        <v>536</v>
      </c>
      <c r="Z58" t="s">
        <v>536</v>
      </c>
      <c r="AA58" t="s">
        <v>574</v>
      </c>
      <c r="AB58" t="s">
        <v>535</v>
      </c>
    </row>
    <row r="59" spans="1:28" x14ac:dyDescent="0.3">
      <c r="A59" t="s">
        <v>1261</v>
      </c>
      <c r="B59" t="s">
        <v>1262</v>
      </c>
      <c r="C59" t="s">
        <v>1263</v>
      </c>
      <c r="D59" t="s">
        <v>134</v>
      </c>
      <c r="E59">
        <v>55345</v>
      </c>
      <c r="F59" t="s">
        <v>1264</v>
      </c>
      <c r="H59">
        <v>498954</v>
      </c>
      <c r="I59" t="s">
        <v>745</v>
      </c>
      <c r="J59" t="s">
        <v>708</v>
      </c>
      <c r="K59" s="103" t="s">
        <v>668</v>
      </c>
      <c r="L59" t="s">
        <v>540</v>
      </c>
      <c r="M59" t="s">
        <v>536</v>
      </c>
      <c r="N59" t="s">
        <v>540</v>
      </c>
      <c r="O59" t="s">
        <v>536</v>
      </c>
      <c r="P59" t="s">
        <v>536</v>
      </c>
      <c r="Q59" t="s">
        <v>536</v>
      </c>
      <c r="R59" t="s">
        <v>649</v>
      </c>
      <c r="V59" t="s">
        <v>536</v>
      </c>
      <c r="W59" t="s">
        <v>536</v>
      </c>
      <c r="X59" t="s">
        <v>536</v>
      </c>
      <c r="Y59" t="s">
        <v>536</v>
      </c>
      <c r="Z59" t="s">
        <v>536</v>
      </c>
      <c r="AB59" t="s">
        <v>468</v>
      </c>
    </row>
    <row r="60" spans="1:28" x14ac:dyDescent="0.3">
      <c r="A60" t="s">
        <v>1265</v>
      </c>
      <c r="B60" t="s">
        <v>1266</v>
      </c>
      <c r="C60" t="s">
        <v>1267</v>
      </c>
      <c r="D60" t="s">
        <v>1181</v>
      </c>
      <c r="E60">
        <v>23236</v>
      </c>
      <c r="F60" t="s">
        <v>1268</v>
      </c>
      <c r="H60">
        <v>482647</v>
      </c>
      <c r="I60" t="s">
        <v>744</v>
      </c>
      <c r="K60" s="103" t="s">
        <v>707</v>
      </c>
      <c r="L60" t="s">
        <v>536</v>
      </c>
      <c r="M60" t="s">
        <v>540</v>
      </c>
      <c r="N60" t="s">
        <v>540</v>
      </c>
      <c r="O60" t="s">
        <v>536</v>
      </c>
      <c r="P60" t="s">
        <v>536</v>
      </c>
      <c r="Q60" t="s">
        <v>536</v>
      </c>
      <c r="R60" t="s">
        <v>649</v>
      </c>
      <c r="V60" t="s">
        <v>536</v>
      </c>
      <c r="W60" t="s">
        <v>536</v>
      </c>
      <c r="X60" t="s">
        <v>536</v>
      </c>
      <c r="Y60" t="s">
        <v>536</v>
      </c>
      <c r="Z60" t="s">
        <v>536</v>
      </c>
      <c r="AB60" t="s">
        <v>590</v>
      </c>
    </row>
    <row r="61" spans="1:28" x14ac:dyDescent="0.3">
      <c r="A61" t="s">
        <v>1269</v>
      </c>
      <c r="B61" t="s">
        <v>1270</v>
      </c>
      <c r="C61" t="s">
        <v>200</v>
      </c>
      <c r="D61" t="s">
        <v>38</v>
      </c>
      <c r="E61">
        <v>78746</v>
      </c>
      <c r="F61" t="s">
        <v>1271</v>
      </c>
      <c r="G61" t="s">
        <v>1317</v>
      </c>
      <c r="H61">
        <v>458043</v>
      </c>
      <c r="I61" t="s">
        <v>743</v>
      </c>
      <c r="J61" t="s">
        <v>573</v>
      </c>
      <c r="K61" s="103" t="s">
        <v>667</v>
      </c>
      <c r="L61" t="s">
        <v>540</v>
      </c>
      <c r="M61" t="s">
        <v>536</v>
      </c>
      <c r="N61" t="s">
        <v>540</v>
      </c>
      <c r="O61" t="s">
        <v>536</v>
      </c>
      <c r="P61" t="s">
        <v>536</v>
      </c>
      <c r="Q61" t="s">
        <v>536</v>
      </c>
      <c r="R61" t="s">
        <v>649</v>
      </c>
      <c r="V61" t="s">
        <v>536</v>
      </c>
      <c r="W61" t="s">
        <v>536</v>
      </c>
      <c r="X61" t="s">
        <v>536</v>
      </c>
      <c r="Y61" t="s">
        <v>536</v>
      </c>
      <c r="Z61" t="s">
        <v>536</v>
      </c>
      <c r="AA61" t="s">
        <v>573</v>
      </c>
      <c r="AB61" t="s">
        <v>534</v>
      </c>
    </row>
    <row r="62" spans="1:28" x14ac:dyDescent="0.3">
      <c r="A62" t="s">
        <v>1054</v>
      </c>
      <c r="B62" t="s">
        <v>1055</v>
      </c>
      <c r="C62" t="s">
        <v>1056</v>
      </c>
      <c r="F62" t="s">
        <v>1057</v>
      </c>
      <c r="G62" t="s">
        <v>1278</v>
      </c>
      <c r="H62">
        <v>105744</v>
      </c>
      <c r="I62" t="s">
        <v>794</v>
      </c>
      <c r="J62" t="s">
        <v>462</v>
      </c>
      <c r="K62" s="103" t="s">
        <v>705</v>
      </c>
      <c r="L62" t="s">
        <v>540</v>
      </c>
      <c r="M62" t="s">
        <v>536</v>
      </c>
      <c r="N62" t="s">
        <v>540</v>
      </c>
      <c r="O62" t="s">
        <v>540</v>
      </c>
      <c r="P62" t="s">
        <v>536</v>
      </c>
      <c r="Q62" t="s">
        <v>536</v>
      </c>
      <c r="R62" t="s">
        <v>649</v>
      </c>
      <c r="S62">
        <v>1919</v>
      </c>
      <c r="T62" t="s">
        <v>638</v>
      </c>
      <c r="U62" t="s">
        <v>619</v>
      </c>
      <c r="V62" t="s">
        <v>536</v>
      </c>
      <c r="W62" t="s">
        <v>536</v>
      </c>
      <c r="X62" t="s">
        <v>536</v>
      </c>
      <c r="Y62" t="s">
        <v>536</v>
      </c>
      <c r="Z62" t="s">
        <v>536</v>
      </c>
      <c r="AA62" t="s">
        <v>462</v>
      </c>
    </row>
  </sheetData>
  <sortState xmlns:xlrd2="http://schemas.microsoft.com/office/spreadsheetml/2017/richdata2" ref="A2:AB62">
    <sortCondition ref="A1:A62"/>
  </sortState>
  <hyperlinks>
    <hyperlink ref="K51" r:id="rId1" xr:uid="{61CE006B-2BD8-4168-8C77-6DF7ACB2388F}"/>
    <hyperlink ref="K26" r:id="rId2" xr:uid="{52A51B02-8C4A-4B04-A10E-F59ED5BF4DE2}"/>
    <hyperlink ref="K62" r:id="rId3" xr:uid="{84363CA8-011C-435E-BC51-0ADD0E9490CE}"/>
    <hyperlink ref="K36" r:id="rId4" xr:uid="{05787F5E-CEC2-4AB4-9147-18D8B7A53BD0}"/>
    <hyperlink ref="K19" r:id="rId5" xr:uid="{841F8FFB-8A69-47F1-9DA6-1237F91B4810}"/>
    <hyperlink ref="K37" r:id="rId6" xr:uid="{84E0BC53-EC50-4948-BDCC-9078C782480D}"/>
    <hyperlink ref="K38" r:id="rId7" xr:uid="{A1A3561A-E262-4E1D-B51B-CEED9248D228}"/>
    <hyperlink ref="K39" r:id="rId8" xr:uid="{319A458F-147B-46B9-B2C2-1947CC2A5DA9}"/>
    <hyperlink ref="K2" r:id="rId9" xr:uid="{04C08F5E-FC2D-4D85-B072-434C60FCF98F}"/>
    <hyperlink ref="K3" r:id="rId10" xr:uid="{2B5A0A71-8012-4E7C-B7C9-A78141CB8091}"/>
    <hyperlink ref="K4" r:id="rId11" xr:uid="{36FBBB8D-3CE4-4843-8A5E-955B6AC61CD6}"/>
    <hyperlink ref="K5" r:id="rId12" xr:uid="{EFBA941C-4CE5-4FC4-9C89-8E40B3FAC115}"/>
    <hyperlink ref="K6" r:id="rId13" xr:uid="{80798658-D393-4259-B443-26A9050C0E71}"/>
    <hyperlink ref="K7" r:id="rId14" xr:uid="{229EFFB9-16D1-4592-BCB0-FBD8DBBF8F42}"/>
    <hyperlink ref="K8" r:id="rId15" xr:uid="{FCA1C84F-5036-4E6C-AA12-3A3F795C7462}"/>
    <hyperlink ref="K9" r:id="rId16" xr:uid="{DF9753EB-8D8F-4FF0-831B-1D5707447CA3}"/>
    <hyperlink ref="K10" r:id="rId17" xr:uid="{0FDA71AE-EE5D-41FF-B760-55D307126ACD}"/>
    <hyperlink ref="K11" r:id="rId18" xr:uid="{CAEB7A20-BB18-465A-B192-BF8CF7E21163}"/>
    <hyperlink ref="K12" r:id="rId19" xr:uid="{8798A26B-824D-43DD-8F49-B80BF05AC16A}"/>
    <hyperlink ref="K13" r:id="rId20" xr:uid="{EB2A13CA-AAF9-4F3F-A597-BE277429EA2E}"/>
    <hyperlink ref="K14" r:id="rId21" xr:uid="{016BCDCC-C444-4436-9C40-9AE7C581CDF1}"/>
    <hyperlink ref="K15" r:id="rId22" xr:uid="{C0E8D668-7268-4049-8DB9-F0DC56D8BF98}"/>
    <hyperlink ref="K16" r:id="rId23" xr:uid="{6D082484-4DB3-4D68-8601-74A4F31CDB6A}"/>
    <hyperlink ref="K17" r:id="rId24" xr:uid="{073CB266-A773-4CA6-9C47-463981C57D0D}"/>
    <hyperlink ref="K18" r:id="rId25" xr:uid="{C4F9A212-2EF8-4FF4-904F-625486178B14}"/>
    <hyperlink ref="K20" r:id="rId26" xr:uid="{86C9B418-4A89-497F-ABF8-79B798317AF2}"/>
    <hyperlink ref="K21" r:id="rId27" xr:uid="{B3A38D17-CDE3-4598-9517-E98A018E9165}"/>
    <hyperlink ref="K22" r:id="rId28" xr:uid="{792361CB-44A5-4EA8-B780-A9DF3213A1A9}"/>
    <hyperlink ref="K24" r:id="rId29" xr:uid="{72149817-1DAD-4B79-BACC-F38466238276}"/>
    <hyperlink ref="K23" r:id="rId30" xr:uid="{E7C77DCC-1E25-46B1-82C9-6709667199BB}"/>
    <hyperlink ref="K25" r:id="rId31" xr:uid="{5FB6B8EB-3FF2-4455-BCF4-522761AD210B}"/>
    <hyperlink ref="K27" r:id="rId32" xr:uid="{A67C5DA7-B7B0-4E57-BB28-C61A99DD0B8D}"/>
    <hyperlink ref="K28" r:id="rId33" xr:uid="{AC8EE63B-BF49-4A84-9BAC-771FADFC3CA8}"/>
    <hyperlink ref="K29" r:id="rId34" xr:uid="{7BDB04BC-2F49-42D8-A4F0-DCF7CD65CA4C}"/>
    <hyperlink ref="K30" r:id="rId35" xr:uid="{D342F4BD-BD56-4DA2-B8E2-7980F6C03A6C}"/>
    <hyperlink ref="K32" r:id="rId36" xr:uid="{C035F55C-A6C2-417F-9F54-56538F80019E}"/>
    <hyperlink ref="K33" r:id="rId37" xr:uid="{6B13B7FD-4E7D-4148-9FDA-9CF00C7CDA2F}"/>
    <hyperlink ref="K34" r:id="rId38" xr:uid="{CE7206E2-F913-4979-9D17-1D8F904B2FCA}"/>
    <hyperlink ref="K35" r:id="rId39" xr:uid="{24D99B36-BACE-4B59-B81B-8320D0B49FFA}"/>
    <hyperlink ref="K40" r:id="rId40" xr:uid="{D1BDEFD5-A0CE-49A5-A10D-82312ABF92C1}"/>
    <hyperlink ref="K41" r:id="rId41" xr:uid="{1D36F04C-DFC5-432F-B51B-DDAA2F87F4C0}"/>
    <hyperlink ref="K42" r:id="rId42" xr:uid="{8491D01B-1C56-4DEA-A2DE-35EABE3FEE52}"/>
    <hyperlink ref="K43" r:id="rId43" xr:uid="{D54CFB51-0FE1-496F-BC98-BF7F9010B304}"/>
    <hyperlink ref="K44" r:id="rId44" xr:uid="{054C5E56-42A4-4715-B7F8-2EFAD0063AF0}"/>
    <hyperlink ref="K45" r:id="rId45" xr:uid="{A6B4F448-4599-4B22-8E41-520D78D1271F}"/>
    <hyperlink ref="K46" r:id="rId46" xr:uid="{1EFCA586-3E9B-4B1B-9592-98F0DDEFD066}"/>
    <hyperlink ref="K47" r:id="rId47" xr:uid="{F975405E-9B17-4587-8074-7C9182FD36AA}"/>
    <hyperlink ref="K48" r:id="rId48" xr:uid="{DF57E1C3-4B41-4DA9-873B-9129251712D7}"/>
    <hyperlink ref="K49" r:id="rId49" xr:uid="{BA483390-D2A7-42CB-AE75-DC9EECA66B20}"/>
    <hyperlink ref="K52" r:id="rId50" xr:uid="{009D8DF1-3370-4B14-9FD3-02A53B8CD1E1}"/>
    <hyperlink ref="K53" r:id="rId51" xr:uid="{D308BD25-22F8-445B-8699-DA0CCED62076}"/>
    <hyperlink ref="K54" r:id="rId52" xr:uid="{99D5174C-FC40-4F05-B1F2-E5EBA4E7DA5F}"/>
    <hyperlink ref="K55" r:id="rId53" xr:uid="{818E725D-04CB-4944-8287-7B7A2058D84C}"/>
    <hyperlink ref="K56" r:id="rId54" xr:uid="{76D8C2FB-5196-457C-A1AF-75FB40B77800}"/>
    <hyperlink ref="K31" r:id="rId55" xr:uid="{B6BF3018-830E-44E7-8092-8C0BC092E7F7}"/>
    <hyperlink ref="K57" r:id="rId56" xr:uid="{9CAC157A-4AA3-4D02-B45F-6D9A85AAD33D}"/>
    <hyperlink ref="K58" r:id="rId57" xr:uid="{AE72D698-E71D-4DB2-AE5F-E6C21B4A2FE4}"/>
    <hyperlink ref="K59" r:id="rId58" xr:uid="{576981B5-1C50-4E51-8424-3986884A5BB1}"/>
    <hyperlink ref="K60" r:id="rId59" xr:uid="{51ED5B63-686A-4F67-91C0-C55C54F22341}"/>
    <hyperlink ref="K61" r:id="rId60" xr:uid="{28269307-FE28-4811-8F1D-2521E7685E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3BCA-34B9-4427-AB92-55614BF7C1BB}">
  <dimension ref="A1:AB62"/>
  <sheetViews>
    <sheetView workbookViewId="0">
      <pane ySplit="1" topLeftCell="A10" activePane="bottomLeft" state="frozen"/>
      <selection pane="bottomLeft" activeCell="A62" sqref="A62:AB62"/>
    </sheetView>
  </sheetViews>
  <sheetFormatPr defaultColWidth="8.77734375" defaultRowHeight="14.4" x14ac:dyDescent="0.3"/>
  <cols>
    <col min="1" max="1" width="27.77734375" customWidth="1"/>
    <col min="2" max="2" width="24.77734375" customWidth="1"/>
    <col min="3" max="3" width="15.109375" customWidth="1"/>
    <col min="6" max="6" width="16.109375" customWidth="1"/>
    <col min="7" max="7" width="22.109375" customWidth="1"/>
    <col min="8" max="8" width="12.77734375" customWidth="1"/>
    <col min="11" max="11" width="11.33203125" customWidth="1"/>
    <col min="20" max="20" width="16" customWidth="1"/>
    <col min="21" max="21" width="14.33203125" customWidth="1"/>
    <col min="27" max="27" width="23.77734375" customWidth="1"/>
    <col min="28" max="28" width="9.44140625" customWidth="1"/>
  </cols>
  <sheetData>
    <row r="1" spans="1:28" x14ac:dyDescent="0.3">
      <c r="A1" s="102" t="s">
        <v>1025</v>
      </c>
      <c r="B1" s="102" t="s">
        <v>1</v>
      </c>
      <c r="C1" s="102" t="s">
        <v>2</v>
      </c>
      <c r="D1" s="102" t="s">
        <v>37</v>
      </c>
      <c r="E1" s="102" t="s">
        <v>1026</v>
      </c>
      <c r="F1" s="102" t="s">
        <v>11</v>
      </c>
      <c r="G1" s="102" t="s">
        <v>1027</v>
      </c>
      <c r="H1" s="102" t="s">
        <v>1028</v>
      </c>
      <c r="I1" s="102" t="s">
        <v>1029</v>
      </c>
      <c r="J1" s="102" t="s">
        <v>1030</v>
      </c>
      <c r="K1" s="102" t="s">
        <v>12</v>
      </c>
      <c r="L1" s="102" t="s">
        <v>30</v>
      </c>
      <c r="M1" s="102" t="s">
        <v>646</v>
      </c>
      <c r="N1" s="102" t="s">
        <v>1031</v>
      </c>
      <c r="O1" s="102" t="s">
        <v>1032</v>
      </c>
      <c r="P1" s="102" t="s">
        <v>1033</v>
      </c>
      <c r="Q1" s="102" t="s">
        <v>1034</v>
      </c>
      <c r="R1" s="102" t="s">
        <v>1035</v>
      </c>
      <c r="S1" s="102" t="s">
        <v>1036</v>
      </c>
      <c r="T1" s="102" t="s">
        <v>1037</v>
      </c>
      <c r="U1" s="102" t="s">
        <v>1038</v>
      </c>
      <c r="V1" s="102" t="s">
        <v>1039</v>
      </c>
      <c r="W1" s="102" t="s">
        <v>1040</v>
      </c>
      <c r="X1" s="102" t="s">
        <v>1041</v>
      </c>
      <c r="Y1" s="102" t="s">
        <v>1042</v>
      </c>
      <c r="Z1" s="102" t="s">
        <v>1043</v>
      </c>
      <c r="AA1" s="102" t="s">
        <v>1044</v>
      </c>
      <c r="AB1" s="102" t="s">
        <v>1045</v>
      </c>
    </row>
    <row r="2" spans="1:28" x14ac:dyDescent="0.3">
      <c r="A2" t="s">
        <v>515</v>
      </c>
      <c r="B2" t="s">
        <v>1077</v>
      </c>
      <c r="C2" t="s">
        <v>1078</v>
      </c>
      <c r="D2" t="s">
        <v>127</v>
      </c>
      <c r="E2">
        <v>18034</v>
      </c>
      <c r="F2" t="s">
        <v>1079</v>
      </c>
      <c r="G2" t="s">
        <v>1276</v>
      </c>
      <c r="H2">
        <v>101658</v>
      </c>
      <c r="I2" t="s">
        <v>789</v>
      </c>
      <c r="J2" t="s">
        <v>530</v>
      </c>
      <c r="K2" s="103" t="s">
        <v>701</v>
      </c>
      <c r="L2" t="s">
        <v>540</v>
      </c>
      <c r="M2" t="s">
        <v>540</v>
      </c>
      <c r="N2" t="s">
        <v>540</v>
      </c>
      <c r="O2" t="s">
        <v>540</v>
      </c>
      <c r="P2" t="s">
        <v>540</v>
      </c>
      <c r="Q2" t="s">
        <v>536</v>
      </c>
      <c r="R2" t="s">
        <v>649</v>
      </c>
      <c r="S2">
        <v>1867</v>
      </c>
      <c r="T2" t="s">
        <v>644</v>
      </c>
      <c r="U2" t="s">
        <v>623</v>
      </c>
      <c r="V2" t="s">
        <v>536</v>
      </c>
      <c r="W2" t="s">
        <v>536</v>
      </c>
      <c r="X2" t="s">
        <v>536</v>
      </c>
      <c r="Y2" t="s">
        <v>540</v>
      </c>
      <c r="Z2" t="s">
        <v>540</v>
      </c>
      <c r="AA2" t="s">
        <v>530</v>
      </c>
      <c r="AB2" t="s">
        <v>399</v>
      </c>
    </row>
    <row r="3" spans="1:28" x14ac:dyDescent="0.3">
      <c r="A3" t="s">
        <v>1080</v>
      </c>
      <c r="B3" t="s">
        <v>1081</v>
      </c>
      <c r="C3" t="s">
        <v>1082</v>
      </c>
      <c r="D3" t="s">
        <v>131</v>
      </c>
      <c r="E3">
        <v>32606</v>
      </c>
      <c r="F3" t="s">
        <v>1083</v>
      </c>
      <c r="G3" t="s">
        <v>1277</v>
      </c>
      <c r="H3">
        <v>457154</v>
      </c>
      <c r="I3" t="s">
        <v>788</v>
      </c>
      <c r="J3" t="s">
        <v>586</v>
      </c>
      <c r="K3" s="103" t="s">
        <v>700</v>
      </c>
      <c r="L3" t="s">
        <v>540</v>
      </c>
      <c r="M3" t="s">
        <v>536</v>
      </c>
      <c r="N3" t="s">
        <v>540</v>
      </c>
      <c r="O3" t="s">
        <v>536</v>
      </c>
      <c r="P3" t="s">
        <v>536</v>
      </c>
      <c r="Q3" t="s">
        <v>536</v>
      </c>
      <c r="R3" t="s">
        <v>649</v>
      </c>
      <c r="V3" t="s">
        <v>536</v>
      </c>
      <c r="W3" t="s">
        <v>536</v>
      </c>
      <c r="X3" t="s">
        <v>536</v>
      </c>
      <c r="Y3" t="s">
        <v>536</v>
      </c>
      <c r="Z3" t="s">
        <v>536</v>
      </c>
      <c r="AA3" t="s">
        <v>586</v>
      </c>
      <c r="AB3" t="s">
        <v>553</v>
      </c>
    </row>
    <row r="4" spans="1:28" x14ac:dyDescent="0.3">
      <c r="A4" t="s">
        <v>1084</v>
      </c>
      <c r="B4" t="s">
        <v>1085</v>
      </c>
      <c r="C4" t="s">
        <v>1086</v>
      </c>
      <c r="D4" t="s">
        <v>79</v>
      </c>
      <c r="E4">
        <v>84119</v>
      </c>
      <c r="G4" t="s">
        <v>1278</v>
      </c>
      <c r="H4">
        <v>458283</v>
      </c>
      <c r="J4" t="s">
        <v>787</v>
      </c>
      <c r="K4" s="103" t="s">
        <v>740</v>
      </c>
      <c r="L4" t="s">
        <v>540</v>
      </c>
      <c r="M4" t="s">
        <v>536</v>
      </c>
      <c r="N4" t="s">
        <v>540</v>
      </c>
      <c r="O4" t="s">
        <v>536</v>
      </c>
      <c r="P4" t="s">
        <v>536</v>
      </c>
      <c r="Q4" t="s">
        <v>536</v>
      </c>
      <c r="R4" t="s">
        <v>649</v>
      </c>
      <c r="V4" t="s">
        <v>536</v>
      </c>
      <c r="W4" t="s">
        <v>536</v>
      </c>
      <c r="X4" t="s">
        <v>536</v>
      </c>
      <c r="Y4" t="s">
        <v>536</v>
      </c>
      <c r="Z4" t="s">
        <v>536</v>
      </c>
      <c r="AA4" t="s">
        <v>529</v>
      </c>
    </row>
    <row r="5" spans="1:28" x14ac:dyDescent="0.3">
      <c r="A5" s="111" t="s">
        <v>1087</v>
      </c>
      <c r="B5" t="s">
        <v>1088</v>
      </c>
      <c r="C5" t="s">
        <v>1089</v>
      </c>
      <c r="D5" t="s">
        <v>133</v>
      </c>
      <c r="E5">
        <v>30062</v>
      </c>
      <c r="G5" t="s">
        <v>1279</v>
      </c>
      <c r="H5">
        <v>455517</v>
      </c>
      <c r="J5" t="s">
        <v>786</v>
      </c>
      <c r="K5" s="103" t="s">
        <v>739</v>
      </c>
      <c r="L5" t="s">
        <v>540</v>
      </c>
      <c r="M5" t="s">
        <v>540</v>
      </c>
      <c r="N5" t="s">
        <v>540</v>
      </c>
      <c r="O5" t="s">
        <v>540</v>
      </c>
      <c r="P5" t="s">
        <v>536</v>
      </c>
      <c r="Q5" t="s">
        <v>536</v>
      </c>
      <c r="R5" t="s">
        <v>649</v>
      </c>
      <c r="T5" t="s">
        <v>653</v>
      </c>
      <c r="U5" t="s">
        <v>619</v>
      </c>
      <c r="V5" t="s">
        <v>536</v>
      </c>
      <c r="W5" t="s">
        <v>536</v>
      </c>
      <c r="X5" t="s">
        <v>536</v>
      </c>
      <c r="Y5" t="s">
        <v>536</v>
      </c>
      <c r="Z5" t="s">
        <v>536</v>
      </c>
      <c r="AB5" t="s">
        <v>493</v>
      </c>
    </row>
    <row r="6" spans="1:28" x14ac:dyDescent="0.3">
      <c r="A6" t="s">
        <v>113</v>
      </c>
      <c r="B6" t="s">
        <v>1090</v>
      </c>
      <c r="C6" t="s">
        <v>1091</v>
      </c>
      <c r="D6" t="s">
        <v>134</v>
      </c>
      <c r="E6">
        <v>55344</v>
      </c>
      <c r="F6" t="s">
        <v>1092</v>
      </c>
      <c r="G6" t="s">
        <v>1280</v>
      </c>
      <c r="H6">
        <v>458303</v>
      </c>
      <c r="I6" t="s">
        <v>785</v>
      </c>
      <c r="J6" t="s">
        <v>550</v>
      </c>
      <c r="K6" s="103" t="s">
        <v>699</v>
      </c>
      <c r="L6" t="s">
        <v>540</v>
      </c>
      <c r="M6" t="s">
        <v>536</v>
      </c>
      <c r="N6" t="s">
        <v>540</v>
      </c>
      <c r="O6" t="s">
        <v>536</v>
      </c>
      <c r="P6" t="s">
        <v>536</v>
      </c>
      <c r="Q6" t="s">
        <v>536</v>
      </c>
      <c r="R6" t="s">
        <v>649</v>
      </c>
      <c r="V6" t="s">
        <v>536</v>
      </c>
      <c r="W6" t="s">
        <v>536</v>
      </c>
      <c r="X6" t="s">
        <v>536</v>
      </c>
      <c r="Y6" t="s">
        <v>536</v>
      </c>
      <c r="Z6" t="s">
        <v>536</v>
      </c>
      <c r="AA6" t="s">
        <v>550</v>
      </c>
      <c r="AB6" t="s">
        <v>514</v>
      </c>
    </row>
    <row r="7" spans="1:28" x14ac:dyDescent="0.3">
      <c r="A7" t="s">
        <v>1093</v>
      </c>
      <c r="B7" t="s">
        <v>1094</v>
      </c>
      <c r="C7" t="s">
        <v>1095</v>
      </c>
      <c r="D7" t="s">
        <v>87</v>
      </c>
      <c r="E7" t="s">
        <v>1096</v>
      </c>
      <c r="F7" t="s">
        <v>1097</v>
      </c>
      <c r="G7" t="s">
        <v>1281</v>
      </c>
      <c r="H7">
        <v>105285</v>
      </c>
      <c r="I7" t="s">
        <v>784</v>
      </c>
      <c r="J7" t="s">
        <v>738</v>
      </c>
      <c r="K7" s="103" t="s">
        <v>698</v>
      </c>
      <c r="L7" t="s">
        <v>540</v>
      </c>
      <c r="M7" t="s">
        <v>540</v>
      </c>
      <c r="N7" t="s">
        <v>540</v>
      </c>
      <c r="O7" t="s">
        <v>540</v>
      </c>
      <c r="P7" t="s">
        <v>540</v>
      </c>
      <c r="Q7" t="s">
        <v>540</v>
      </c>
      <c r="R7" t="s">
        <v>649</v>
      </c>
      <c r="S7">
        <v>1971</v>
      </c>
      <c r="T7" t="s">
        <v>643</v>
      </c>
      <c r="U7" t="s">
        <v>623</v>
      </c>
      <c r="V7" t="s">
        <v>536</v>
      </c>
      <c r="W7" t="s">
        <v>536</v>
      </c>
      <c r="X7" t="s">
        <v>540</v>
      </c>
      <c r="Y7" t="s">
        <v>536</v>
      </c>
      <c r="Z7" t="s">
        <v>536</v>
      </c>
      <c r="AA7" t="s">
        <v>435</v>
      </c>
    </row>
    <row r="8" spans="1:28" x14ac:dyDescent="0.3">
      <c r="A8" t="s">
        <v>1098</v>
      </c>
      <c r="B8" t="s">
        <v>1099</v>
      </c>
      <c r="C8" t="s">
        <v>166</v>
      </c>
      <c r="D8" t="s">
        <v>131</v>
      </c>
      <c r="E8">
        <v>33458</v>
      </c>
      <c r="F8" t="s">
        <v>1100</v>
      </c>
      <c r="G8" t="s">
        <v>1282</v>
      </c>
      <c r="H8">
        <v>457319</v>
      </c>
      <c r="I8" t="s">
        <v>736</v>
      </c>
      <c r="J8" t="s">
        <v>696</v>
      </c>
      <c r="K8" s="103" t="s">
        <v>665</v>
      </c>
      <c r="L8" t="s">
        <v>540</v>
      </c>
      <c r="M8" t="s">
        <v>536</v>
      </c>
      <c r="N8" t="s">
        <v>540</v>
      </c>
      <c r="O8" t="s">
        <v>536</v>
      </c>
      <c r="P8" t="s">
        <v>536</v>
      </c>
      <c r="Q8" t="s">
        <v>536</v>
      </c>
      <c r="R8" t="s">
        <v>649</v>
      </c>
      <c r="V8" t="s">
        <v>536</v>
      </c>
      <c r="W8" t="s">
        <v>536</v>
      </c>
      <c r="X8" t="s">
        <v>536</v>
      </c>
      <c r="Y8" t="s">
        <v>536</v>
      </c>
      <c r="Z8" t="s">
        <v>536</v>
      </c>
      <c r="AA8" t="s">
        <v>549</v>
      </c>
      <c r="AB8" t="s">
        <v>512</v>
      </c>
    </row>
    <row r="9" spans="1:28" x14ac:dyDescent="0.3">
      <c r="A9" t="s">
        <v>1101</v>
      </c>
      <c r="B9" t="s">
        <v>1102</v>
      </c>
      <c r="C9" t="s">
        <v>1103</v>
      </c>
      <c r="D9" t="s">
        <v>87</v>
      </c>
      <c r="E9">
        <v>91362</v>
      </c>
      <c r="G9" t="s">
        <v>1283</v>
      </c>
      <c r="H9">
        <v>492778</v>
      </c>
      <c r="K9" s="103" t="s">
        <v>782</v>
      </c>
      <c r="L9" t="s">
        <v>536</v>
      </c>
      <c r="M9" t="s">
        <v>540</v>
      </c>
      <c r="N9" t="s">
        <v>540</v>
      </c>
      <c r="O9" t="s">
        <v>536</v>
      </c>
      <c r="P9" t="s">
        <v>536</v>
      </c>
      <c r="Q9" t="s">
        <v>536</v>
      </c>
      <c r="R9" t="s">
        <v>649</v>
      </c>
      <c r="V9" t="s">
        <v>536</v>
      </c>
      <c r="W9" t="s">
        <v>536</v>
      </c>
      <c r="X9" t="s">
        <v>536</v>
      </c>
      <c r="Y9" t="s">
        <v>536</v>
      </c>
      <c r="Z9" t="s">
        <v>536</v>
      </c>
      <c r="AB9" t="s">
        <v>607</v>
      </c>
    </row>
    <row r="10" spans="1:28" x14ac:dyDescent="0.3">
      <c r="A10" t="s">
        <v>1104</v>
      </c>
      <c r="B10" t="s">
        <v>1105</v>
      </c>
      <c r="C10" t="s">
        <v>1106</v>
      </c>
      <c r="D10" t="s">
        <v>1107</v>
      </c>
      <c r="E10">
        <v>27615</v>
      </c>
      <c r="F10" t="s">
        <v>1108</v>
      </c>
      <c r="H10">
        <v>460842</v>
      </c>
      <c r="K10" s="103" t="s">
        <v>781</v>
      </c>
      <c r="L10" t="s">
        <v>540</v>
      </c>
      <c r="M10" t="s">
        <v>536</v>
      </c>
      <c r="N10" t="s">
        <v>540</v>
      </c>
      <c r="O10" t="s">
        <v>536</v>
      </c>
      <c r="P10" t="s">
        <v>536</v>
      </c>
      <c r="Q10" t="s">
        <v>536</v>
      </c>
      <c r="R10" t="s">
        <v>649</v>
      </c>
      <c r="V10" t="s">
        <v>536</v>
      </c>
      <c r="W10" t="s">
        <v>536</v>
      </c>
      <c r="X10" t="s">
        <v>536</v>
      </c>
      <c r="Y10" t="s">
        <v>536</v>
      </c>
      <c r="Z10" t="s">
        <v>536</v>
      </c>
      <c r="AB10" t="s">
        <v>606</v>
      </c>
    </row>
    <row r="11" spans="1:28" x14ac:dyDescent="0.3">
      <c r="A11" t="s">
        <v>1109</v>
      </c>
      <c r="B11" t="s">
        <v>1110</v>
      </c>
      <c r="C11" t="s">
        <v>1111</v>
      </c>
      <c r="D11" t="s">
        <v>72</v>
      </c>
      <c r="E11">
        <v>80120</v>
      </c>
      <c r="G11" t="s">
        <v>1284</v>
      </c>
      <c r="H11">
        <v>493905</v>
      </c>
      <c r="J11" t="s">
        <v>601</v>
      </c>
      <c r="K11" s="103" t="s">
        <v>735</v>
      </c>
      <c r="L11" t="s">
        <v>536</v>
      </c>
      <c r="M11" t="s">
        <v>536</v>
      </c>
      <c r="N11" t="s">
        <v>536</v>
      </c>
      <c r="O11" t="s">
        <v>536</v>
      </c>
      <c r="P11" t="s">
        <v>536</v>
      </c>
      <c r="Q11" t="s">
        <v>536</v>
      </c>
      <c r="R11" t="s">
        <v>649</v>
      </c>
      <c r="V11" t="s">
        <v>536</v>
      </c>
      <c r="W11" t="s">
        <v>536</v>
      </c>
      <c r="X11" t="s">
        <v>536</v>
      </c>
      <c r="Y11" t="s">
        <v>536</v>
      </c>
      <c r="Z11" t="s">
        <v>536</v>
      </c>
      <c r="AA11" t="s">
        <v>601</v>
      </c>
    </row>
    <row r="12" spans="1:28" x14ac:dyDescent="0.3">
      <c r="A12" t="s">
        <v>1112</v>
      </c>
      <c r="B12" t="s">
        <v>1113</v>
      </c>
      <c r="C12" t="s">
        <v>1114</v>
      </c>
      <c r="F12" t="s">
        <v>1115</v>
      </c>
      <c r="H12">
        <v>451855</v>
      </c>
      <c r="I12" t="s">
        <v>780</v>
      </c>
      <c r="J12" t="s">
        <v>548</v>
      </c>
      <c r="K12" s="103" t="s">
        <v>695</v>
      </c>
      <c r="L12" t="s">
        <v>540</v>
      </c>
      <c r="M12" t="s">
        <v>536</v>
      </c>
      <c r="N12" t="s">
        <v>540</v>
      </c>
      <c r="O12" t="s">
        <v>536</v>
      </c>
      <c r="P12" t="s">
        <v>536</v>
      </c>
      <c r="Q12" t="s">
        <v>536</v>
      </c>
      <c r="R12" t="s">
        <v>649</v>
      </c>
      <c r="T12" t="s">
        <v>30</v>
      </c>
      <c r="U12" t="s">
        <v>627</v>
      </c>
      <c r="V12" t="s">
        <v>536</v>
      </c>
      <c r="W12" t="s">
        <v>536</v>
      </c>
      <c r="X12" t="s">
        <v>536</v>
      </c>
      <c r="Y12" t="s">
        <v>536</v>
      </c>
      <c r="Z12" t="s">
        <v>536</v>
      </c>
      <c r="AA12" t="s">
        <v>548</v>
      </c>
      <c r="AB12" t="s">
        <v>511</v>
      </c>
    </row>
    <row r="13" spans="1:28" x14ac:dyDescent="0.3">
      <c r="A13" t="s">
        <v>1116</v>
      </c>
      <c r="B13" t="s">
        <v>1117</v>
      </c>
      <c r="C13" t="s">
        <v>1118</v>
      </c>
      <c r="D13" t="s">
        <v>87</v>
      </c>
      <c r="E13">
        <v>92660</v>
      </c>
      <c r="F13" t="s">
        <v>1119</v>
      </c>
      <c r="H13">
        <v>455667</v>
      </c>
      <c r="I13" t="s">
        <v>779</v>
      </c>
      <c r="J13" t="s">
        <v>734</v>
      </c>
      <c r="K13" s="103" t="s">
        <v>694</v>
      </c>
      <c r="L13" t="s">
        <v>540</v>
      </c>
      <c r="M13" t="s">
        <v>536</v>
      </c>
      <c r="N13" t="s">
        <v>540</v>
      </c>
      <c r="O13" t="s">
        <v>540</v>
      </c>
      <c r="P13" t="s">
        <v>536</v>
      </c>
      <c r="Q13" t="s">
        <v>536</v>
      </c>
      <c r="R13" t="s">
        <v>649</v>
      </c>
      <c r="T13" t="s">
        <v>30</v>
      </c>
      <c r="U13" t="s">
        <v>619</v>
      </c>
      <c r="V13" t="s">
        <v>536</v>
      </c>
      <c r="W13" t="s">
        <v>536</v>
      </c>
      <c r="X13" t="s">
        <v>536</v>
      </c>
      <c r="Y13" t="s">
        <v>536</v>
      </c>
      <c r="Z13" t="s">
        <v>536</v>
      </c>
      <c r="AA13" t="s">
        <v>526</v>
      </c>
      <c r="AB13" t="s">
        <v>491</v>
      </c>
    </row>
    <row r="14" spans="1:28" x14ac:dyDescent="0.3">
      <c r="A14" t="s">
        <v>1120</v>
      </c>
      <c r="B14" t="s">
        <v>1121</v>
      </c>
      <c r="C14" t="s">
        <v>1122</v>
      </c>
      <c r="D14" t="s">
        <v>1123</v>
      </c>
      <c r="E14">
        <v>1104</v>
      </c>
      <c r="F14" t="s">
        <v>1124</v>
      </c>
      <c r="G14" t="s">
        <v>1285</v>
      </c>
      <c r="H14">
        <v>332685</v>
      </c>
      <c r="I14" t="s">
        <v>778</v>
      </c>
      <c r="J14" t="s">
        <v>733</v>
      </c>
      <c r="K14" s="103" t="s">
        <v>693</v>
      </c>
      <c r="R14" t="s">
        <v>649</v>
      </c>
      <c r="S14">
        <v>1996</v>
      </c>
      <c r="T14" t="s">
        <v>638</v>
      </c>
      <c r="U14" t="s">
        <v>619</v>
      </c>
      <c r="V14" t="s">
        <v>536</v>
      </c>
      <c r="W14" t="s">
        <v>536</v>
      </c>
      <c r="X14" t="s">
        <v>540</v>
      </c>
      <c r="Y14" t="s">
        <v>536</v>
      </c>
      <c r="Z14" t="s">
        <v>536</v>
      </c>
      <c r="AB14" t="s">
        <v>625</v>
      </c>
    </row>
    <row r="15" spans="1:28" x14ac:dyDescent="0.3">
      <c r="A15" t="s">
        <v>1125</v>
      </c>
      <c r="B15" t="s">
        <v>1126</v>
      </c>
      <c r="C15" t="s">
        <v>166</v>
      </c>
      <c r="D15" t="s">
        <v>131</v>
      </c>
      <c r="E15">
        <v>33477</v>
      </c>
      <c r="F15" t="s">
        <v>1127</v>
      </c>
      <c r="G15" t="s">
        <v>1286</v>
      </c>
      <c r="H15">
        <v>456954</v>
      </c>
      <c r="J15" t="s">
        <v>567</v>
      </c>
      <c r="K15" s="103" t="s">
        <v>732</v>
      </c>
      <c r="L15" t="s">
        <v>540</v>
      </c>
      <c r="M15" t="s">
        <v>536</v>
      </c>
      <c r="N15" t="s">
        <v>540</v>
      </c>
      <c r="O15" t="s">
        <v>540</v>
      </c>
      <c r="P15" t="s">
        <v>536</v>
      </c>
      <c r="Q15" t="s">
        <v>536</v>
      </c>
      <c r="R15" t="s">
        <v>649</v>
      </c>
      <c r="T15" t="s">
        <v>30</v>
      </c>
      <c r="U15" t="s">
        <v>627</v>
      </c>
      <c r="V15" t="s">
        <v>536</v>
      </c>
      <c r="W15" t="s">
        <v>536</v>
      </c>
      <c r="X15" t="s">
        <v>536</v>
      </c>
      <c r="Y15" t="s">
        <v>536</v>
      </c>
      <c r="Z15" t="s">
        <v>536</v>
      </c>
      <c r="AA15" t="s">
        <v>567</v>
      </c>
      <c r="AB15" t="s">
        <v>525</v>
      </c>
    </row>
    <row r="16" spans="1:28" x14ac:dyDescent="0.3">
      <c r="A16" t="s">
        <v>1128</v>
      </c>
      <c r="B16" t="s">
        <v>1129</v>
      </c>
      <c r="C16" t="s">
        <v>1130</v>
      </c>
      <c r="D16" t="s">
        <v>87</v>
      </c>
      <c r="E16">
        <v>90212</v>
      </c>
      <c r="F16" t="s">
        <v>1131</v>
      </c>
      <c r="H16">
        <v>454544</v>
      </c>
      <c r="I16" t="s">
        <v>777</v>
      </c>
      <c r="J16" t="s">
        <v>731</v>
      </c>
      <c r="K16" s="103" t="s">
        <v>692</v>
      </c>
      <c r="R16" t="s">
        <v>651</v>
      </c>
      <c r="T16" t="s">
        <v>638</v>
      </c>
      <c r="U16" t="s">
        <v>619</v>
      </c>
      <c r="V16" t="s">
        <v>536</v>
      </c>
      <c r="W16" t="s">
        <v>536</v>
      </c>
      <c r="X16" t="s">
        <v>536</v>
      </c>
      <c r="Y16" t="s">
        <v>536</v>
      </c>
      <c r="Z16" t="s">
        <v>536</v>
      </c>
      <c r="AB16" t="s">
        <v>642</v>
      </c>
    </row>
    <row r="17" spans="1:28" x14ac:dyDescent="0.3">
      <c r="A17" t="s">
        <v>1132</v>
      </c>
      <c r="B17" t="s">
        <v>1133</v>
      </c>
      <c r="C17" t="s">
        <v>167</v>
      </c>
      <c r="D17" t="s">
        <v>168</v>
      </c>
      <c r="E17">
        <v>85260</v>
      </c>
      <c r="F17" t="s">
        <v>1134</v>
      </c>
      <c r="H17">
        <v>452513</v>
      </c>
      <c r="I17" t="s">
        <v>776</v>
      </c>
      <c r="J17" t="s">
        <v>458</v>
      </c>
      <c r="K17" s="103" t="s">
        <v>691</v>
      </c>
      <c r="L17" t="s">
        <v>540</v>
      </c>
      <c r="M17" t="s">
        <v>536</v>
      </c>
      <c r="N17" t="s">
        <v>540</v>
      </c>
      <c r="O17" t="s">
        <v>536</v>
      </c>
      <c r="P17" t="s">
        <v>536</v>
      </c>
      <c r="Q17" t="s">
        <v>536</v>
      </c>
      <c r="R17" t="s">
        <v>649</v>
      </c>
      <c r="S17">
        <v>2005</v>
      </c>
      <c r="T17" t="s">
        <v>30</v>
      </c>
      <c r="U17" t="s">
        <v>627</v>
      </c>
      <c r="V17" t="s">
        <v>536</v>
      </c>
      <c r="W17" t="s">
        <v>536</v>
      </c>
      <c r="X17" t="s">
        <v>536</v>
      </c>
      <c r="Y17" t="s">
        <v>536</v>
      </c>
      <c r="Z17" t="s">
        <v>536</v>
      </c>
      <c r="AA17" t="s">
        <v>458</v>
      </c>
      <c r="AB17" t="s">
        <v>434</v>
      </c>
    </row>
    <row r="18" spans="1:28" x14ac:dyDescent="0.3">
      <c r="A18" t="s">
        <v>1135</v>
      </c>
      <c r="B18" t="s">
        <v>1136</v>
      </c>
      <c r="C18" t="s">
        <v>172</v>
      </c>
      <c r="D18" t="s">
        <v>127</v>
      </c>
      <c r="E18">
        <v>19380</v>
      </c>
      <c r="F18" t="s">
        <v>1137</v>
      </c>
      <c r="H18">
        <v>492516</v>
      </c>
      <c r="J18" t="s">
        <v>600</v>
      </c>
      <c r="K18" s="103" t="s">
        <v>730</v>
      </c>
      <c r="L18" t="s">
        <v>540</v>
      </c>
      <c r="M18" t="s">
        <v>536</v>
      </c>
      <c r="N18" t="s">
        <v>536</v>
      </c>
      <c r="O18" t="s">
        <v>536</v>
      </c>
      <c r="P18" t="s">
        <v>540</v>
      </c>
      <c r="Q18" t="s">
        <v>536</v>
      </c>
      <c r="R18" t="s">
        <v>649</v>
      </c>
      <c r="V18" t="s">
        <v>536</v>
      </c>
      <c r="W18" t="s">
        <v>536</v>
      </c>
      <c r="X18" t="s">
        <v>536</v>
      </c>
      <c r="Y18" t="s">
        <v>536</v>
      </c>
      <c r="Z18" t="s">
        <v>536</v>
      </c>
      <c r="AA18" t="s">
        <v>600</v>
      </c>
      <c r="AB18" t="s">
        <v>566</v>
      </c>
    </row>
    <row r="19" spans="1:28" x14ac:dyDescent="0.3">
      <c r="A19" t="s">
        <v>1062</v>
      </c>
      <c r="B19" t="s">
        <v>1063</v>
      </c>
      <c r="C19" t="s">
        <v>195</v>
      </c>
      <c r="D19" t="s">
        <v>196</v>
      </c>
      <c r="E19" t="s">
        <v>1064</v>
      </c>
      <c r="F19" t="s">
        <v>1065</v>
      </c>
      <c r="G19" t="s">
        <v>1287</v>
      </c>
      <c r="H19">
        <v>271585</v>
      </c>
      <c r="J19" t="s">
        <v>532</v>
      </c>
      <c r="K19" s="103" t="s">
        <v>742</v>
      </c>
      <c r="L19" t="s">
        <v>540</v>
      </c>
      <c r="M19" t="s">
        <v>536</v>
      </c>
      <c r="N19" t="s">
        <v>540</v>
      </c>
      <c r="O19" t="s">
        <v>540</v>
      </c>
      <c r="P19" t="s">
        <v>536</v>
      </c>
      <c r="Q19" t="s">
        <v>536</v>
      </c>
      <c r="R19" t="s">
        <v>649</v>
      </c>
      <c r="S19">
        <v>1963</v>
      </c>
      <c r="T19" t="s">
        <v>638</v>
      </c>
      <c r="U19" t="s">
        <v>619</v>
      </c>
      <c r="V19" t="s">
        <v>536</v>
      </c>
      <c r="W19" t="s">
        <v>536</v>
      </c>
      <c r="X19" t="s">
        <v>536</v>
      </c>
      <c r="Y19" t="s">
        <v>536</v>
      </c>
      <c r="Z19" t="s">
        <v>536</v>
      </c>
      <c r="AA19" t="s">
        <v>532</v>
      </c>
      <c r="AB19" t="s">
        <v>498</v>
      </c>
    </row>
    <row r="20" spans="1:28" x14ac:dyDescent="0.3">
      <c r="A20" t="s">
        <v>1138</v>
      </c>
      <c r="B20" t="s">
        <v>1139</v>
      </c>
      <c r="C20" t="s">
        <v>1140</v>
      </c>
      <c r="D20" t="s">
        <v>131</v>
      </c>
      <c r="E20">
        <v>33433</v>
      </c>
      <c r="F20" t="s">
        <v>1141</v>
      </c>
      <c r="H20">
        <v>454424</v>
      </c>
      <c r="I20" t="s">
        <v>775</v>
      </c>
      <c r="J20" t="s">
        <v>729</v>
      </c>
      <c r="K20" s="103" t="s">
        <v>690</v>
      </c>
      <c r="R20" t="s">
        <v>649</v>
      </c>
      <c r="S20">
        <v>2003</v>
      </c>
      <c r="T20" t="s">
        <v>30</v>
      </c>
      <c r="U20" t="s">
        <v>627</v>
      </c>
      <c r="V20" t="s">
        <v>536</v>
      </c>
      <c r="W20" t="s">
        <v>536</v>
      </c>
      <c r="X20" t="s">
        <v>536</v>
      </c>
      <c r="Y20" t="s">
        <v>536</v>
      </c>
      <c r="Z20" t="s">
        <v>536</v>
      </c>
      <c r="AB20" t="s">
        <v>468</v>
      </c>
    </row>
    <row r="21" spans="1:28" x14ac:dyDescent="0.3">
      <c r="A21" t="s">
        <v>1142</v>
      </c>
      <c r="B21" t="s">
        <v>1143</v>
      </c>
      <c r="C21" t="s">
        <v>1144</v>
      </c>
      <c r="F21" t="s">
        <v>1145</v>
      </c>
      <c r="H21">
        <v>453879</v>
      </c>
      <c r="I21" t="s">
        <v>774</v>
      </c>
      <c r="J21" t="s">
        <v>728</v>
      </c>
      <c r="K21" s="103" t="s">
        <v>689</v>
      </c>
      <c r="L21" t="s">
        <v>540</v>
      </c>
      <c r="M21" t="s">
        <v>540</v>
      </c>
      <c r="N21" t="s">
        <v>540</v>
      </c>
      <c r="O21" t="s">
        <v>540</v>
      </c>
      <c r="P21" t="s">
        <v>536</v>
      </c>
      <c r="Q21" t="s">
        <v>536</v>
      </c>
      <c r="R21" t="s">
        <v>649</v>
      </c>
      <c r="S21">
        <v>1979</v>
      </c>
      <c r="T21" t="s">
        <v>641</v>
      </c>
      <c r="U21" t="s">
        <v>619</v>
      </c>
      <c r="V21" t="s">
        <v>536</v>
      </c>
      <c r="W21" t="s">
        <v>536</v>
      </c>
      <c r="X21" t="s">
        <v>536</v>
      </c>
      <c r="Y21" t="s">
        <v>536</v>
      </c>
      <c r="Z21" t="s">
        <v>536</v>
      </c>
      <c r="AA21" t="s">
        <v>457</v>
      </c>
    </row>
    <row r="22" spans="1:28" x14ac:dyDescent="0.3">
      <c r="A22" t="s">
        <v>1146</v>
      </c>
      <c r="B22" t="s">
        <v>1147</v>
      </c>
      <c r="C22" t="s">
        <v>1148</v>
      </c>
      <c r="D22" t="s">
        <v>38</v>
      </c>
      <c r="E22">
        <v>78626</v>
      </c>
      <c r="F22" t="s">
        <v>1149</v>
      </c>
      <c r="H22">
        <v>496809</v>
      </c>
      <c r="J22" t="s">
        <v>773</v>
      </c>
      <c r="K22" s="103" t="s">
        <v>727</v>
      </c>
      <c r="L22" t="s">
        <v>540</v>
      </c>
      <c r="M22" t="s">
        <v>536</v>
      </c>
      <c r="N22" t="s">
        <v>540</v>
      </c>
      <c r="O22" t="s">
        <v>536</v>
      </c>
      <c r="P22" t="s">
        <v>536</v>
      </c>
      <c r="Q22" t="s">
        <v>536</v>
      </c>
      <c r="R22" t="s">
        <v>649</v>
      </c>
      <c r="V22" t="s">
        <v>536</v>
      </c>
      <c r="W22" t="s">
        <v>536</v>
      </c>
      <c r="X22" t="s">
        <v>536</v>
      </c>
      <c r="Y22" t="s">
        <v>536</v>
      </c>
      <c r="Z22" t="s">
        <v>536</v>
      </c>
      <c r="AB22" t="s">
        <v>599</v>
      </c>
    </row>
    <row r="23" spans="1:28" x14ac:dyDescent="0.3">
      <c r="A23" t="s">
        <v>1153</v>
      </c>
      <c r="B23" t="s">
        <v>1154</v>
      </c>
      <c r="C23" t="s">
        <v>1155</v>
      </c>
      <c r="D23" t="s">
        <v>133</v>
      </c>
      <c r="E23">
        <v>30024</v>
      </c>
      <c r="G23" t="s">
        <v>1288</v>
      </c>
      <c r="H23">
        <v>494438</v>
      </c>
      <c r="J23" t="s">
        <v>598</v>
      </c>
      <c r="K23" s="103" t="s">
        <v>726</v>
      </c>
      <c r="L23" t="s">
        <v>536</v>
      </c>
      <c r="M23" t="s">
        <v>540</v>
      </c>
      <c r="N23" t="s">
        <v>540</v>
      </c>
      <c r="O23" t="s">
        <v>536</v>
      </c>
      <c r="P23" t="s">
        <v>536</v>
      </c>
      <c r="Q23" t="s">
        <v>536</v>
      </c>
      <c r="R23" t="s">
        <v>649</v>
      </c>
      <c r="V23" t="s">
        <v>536</v>
      </c>
      <c r="W23" t="s">
        <v>536</v>
      </c>
      <c r="X23" t="s">
        <v>536</v>
      </c>
      <c r="Y23" t="s">
        <v>536</v>
      </c>
      <c r="Z23" t="s">
        <v>536</v>
      </c>
      <c r="AA23" t="s">
        <v>598</v>
      </c>
      <c r="AB23" t="s">
        <v>565</v>
      </c>
    </row>
    <row r="24" spans="1:28" x14ac:dyDescent="0.3">
      <c r="A24" t="s">
        <v>1150</v>
      </c>
      <c r="B24" t="s">
        <v>1151</v>
      </c>
      <c r="C24" t="s">
        <v>1082</v>
      </c>
      <c r="D24" t="s">
        <v>131</v>
      </c>
      <c r="E24">
        <v>32653</v>
      </c>
      <c r="F24" t="s">
        <v>1152</v>
      </c>
      <c r="G24" t="s">
        <v>1289</v>
      </c>
      <c r="H24">
        <v>194108</v>
      </c>
      <c r="I24" t="s">
        <v>772</v>
      </c>
      <c r="J24" t="s">
        <v>445</v>
      </c>
      <c r="K24" s="103" t="s">
        <v>688</v>
      </c>
      <c r="L24" t="s">
        <v>540</v>
      </c>
      <c r="M24" t="s">
        <v>540</v>
      </c>
      <c r="N24" t="s">
        <v>540</v>
      </c>
      <c r="O24" t="s">
        <v>536</v>
      </c>
      <c r="P24" t="s">
        <v>540</v>
      </c>
      <c r="Q24" t="s">
        <v>536</v>
      </c>
      <c r="R24" t="s">
        <v>651</v>
      </c>
      <c r="S24">
        <v>1985</v>
      </c>
      <c r="T24" t="s">
        <v>640</v>
      </c>
      <c r="U24" t="s">
        <v>624</v>
      </c>
      <c r="V24" t="s">
        <v>536</v>
      </c>
      <c r="W24" t="s">
        <v>536</v>
      </c>
      <c r="X24" t="s">
        <v>536</v>
      </c>
      <c r="Y24" t="s">
        <v>540</v>
      </c>
      <c r="Z24" t="s">
        <v>536</v>
      </c>
      <c r="AA24" t="s">
        <v>445</v>
      </c>
    </row>
    <row r="25" spans="1:28" x14ac:dyDescent="0.3">
      <c r="A25" t="s">
        <v>1156</v>
      </c>
      <c r="B25" t="s">
        <v>1157</v>
      </c>
      <c r="C25" t="s">
        <v>1158</v>
      </c>
      <c r="D25" t="s">
        <v>138</v>
      </c>
      <c r="E25">
        <v>7446</v>
      </c>
      <c r="F25" t="s">
        <v>1159</v>
      </c>
      <c r="G25" t="s">
        <v>1290</v>
      </c>
      <c r="H25">
        <v>455066</v>
      </c>
      <c r="I25" t="s">
        <v>771</v>
      </c>
      <c r="J25" t="s">
        <v>546</v>
      </c>
      <c r="K25" s="103" t="s">
        <v>687</v>
      </c>
      <c r="L25" t="s">
        <v>540</v>
      </c>
      <c r="M25" t="s">
        <v>536</v>
      </c>
      <c r="N25" t="s">
        <v>540</v>
      </c>
      <c r="O25" t="s">
        <v>540</v>
      </c>
      <c r="P25" t="s">
        <v>536</v>
      </c>
      <c r="Q25" t="s">
        <v>536</v>
      </c>
      <c r="R25" t="s">
        <v>649</v>
      </c>
      <c r="T25" t="s">
        <v>638</v>
      </c>
      <c r="U25" t="s">
        <v>619</v>
      </c>
      <c r="V25" t="s">
        <v>536</v>
      </c>
      <c r="W25" t="s">
        <v>536</v>
      </c>
      <c r="X25" t="s">
        <v>536</v>
      </c>
      <c r="Y25" t="s">
        <v>536</v>
      </c>
      <c r="Z25" t="s">
        <v>536</v>
      </c>
      <c r="AA25" t="s">
        <v>546</v>
      </c>
      <c r="AB25" t="s">
        <v>508</v>
      </c>
    </row>
    <row r="26" spans="1:28" x14ac:dyDescent="0.3">
      <c r="A26" t="s">
        <v>1050</v>
      </c>
      <c r="B26" t="s">
        <v>1051</v>
      </c>
      <c r="C26" t="s">
        <v>1052</v>
      </c>
      <c r="D26" t="s">
        <v>127</v>
      </c>
      <c r="E26">
        <v>19403</v>
      </c>
      <c r="F26" t="s">
        <v>1053</v>
      </c>
      <c r="G26" t="s">
        <v>1291</v>
      </c>
      <c r="H26">
        <v>458417</v>
      </c>
      <c r="I26" t="s">
        <v>795</v>
      </c>
      <c r="J26" t="s">
        <v>533</v>
      </c>
      <c r="K26" s="103" t="s">
        <v>706</v>
      </c>
      <c r="L26" t="s">
        <v>540</v>
      </c>
      <c r="M26" t="s">
        <v>536</v>
      </c>
      <c r="N26" t="s">
        <v>540</v>
      </c>
      <c r="O26" t="s">
        <v>540</v>
      </c>
      <c r="P26" t="s">
        <v>536</v>
      </c>
      <c r="Q26" t="s">
        <v>536</v>
      </c>
      <c r="R26" t="s">
        <v>649</v>
      </c>
      <c r="S26" t="s">
        <v>536</v>
      </c>
      <c r="V26" t="s">
        <v>536</v>
      </c>
      <c r="W26" t="s">
        <v>536</v>
      </c>
      <c r="X26" t="s">
        <v>536</v>
      </c>
      <c r="Y26" t="s">
        <v>536</v>
      </c>
      <c r="Z26" t="s">
        <v>533</v>
      </c>
      <c r="AA26" t="s">
        <v>500</v>
      </c>
      <c r="AB26" t="s">
        <v>536</v>
      </c>
    </row>
    <row r="27" spans="1:28" x14ac:dyDescent="0.3">
      <c r="A27" t="s">
        <v>1160</v>
      </c>
      <c r="B27" t="s">
        <v>1161</v>
      </c>
      <c r="C27" t="s">
        <v>1162</v>
      </c>
      <c r="D27" t="s">
        <v>87</v>
      </c>
      <c r="E27">
        <v>92618</v>
      </c>
      <c r="F27" t="s">
        <v>1163</v>
      </c>
      <c r="G27" t="s">
        <v>1292</v>
      </c>
      <c r="H27">
        <v>494174</v>
      </c>
      <c r="J27" t="s">
        <v>597</v>
      </c>
      <c r="K27" s="103" t="s">
        <v>725</v>
      </c>
      <c r="L27" t="s">
        <v>540</v>
      </c>
      <c r="M27" t="s">
        <v>536</v>
      </c>
      <c r="N27" t="s">
        <v>540</v>
      </c>
      <c r="O27" t="s">
        <v>540</v>
      </c>
      <c r="P27" t="s">
        <v>536</v>
      </c>
      <c r="Q27" t="s">
        <v>536</v>
      </c>
      <c r="R27" t="s">
        <v>649</v>
      </c>
      <c r="V27" t="s">
        <v>536</v>
      </c>
      <c r="W27" t="s">
        <v>536</v>
      </c>
      <c r="X27" t="s">
        <v>536</v>
      </c>
      <c r="Y27" t="s">
        <v>536</v>
      </c>
      <c r="Z27" t="s">
        <v>536</v>
      </c>
      <c r="AA27" t="s">
        <v>597</v>
      </c>
      <c r="AB27" t="s">
        <v>564</v>
      </c>
    </row>
    <row r="28" spans="1:28" ht="43.8" customHeight="1" x14ac:dyDescent="0.3">
      <c r="A28" t="s">
        <v>923</v>
      </c>
      <c r="B28" t="s">
        <v>1164</v>
      </c>
      <c r="C28" t="s">
        <v>1165</v>
      </c>
      <c r="D28" t="s">
        <v>1166</v>
      </c>
      <c r="E28">
        <v>68130</v>
      </c>
      <c r="G28" t="s">
        <v>1293</v>
      </c>
      <c r="H28">
        <v>510324</v>
      </c>
      <c r="J28" t="s">
        <v>596</v>
      </c>
      <c r="K28" s="103" t="s">
        <v>724</v>
      </c>
      <c r="L28" t="s">
        <v>536</v>
      </c>
      <c r="M28" t="s">
        <v>536</v>
      </c>
      <c r="N28" t="s">
        <v>536</v>
      </c>
      <c r="O28" t="s">
        <v>536</v>
      </c>
      <c r="P28" t="s">
        <v>536</v>
      </c>
      <c r="Q28" t="s">
        <v>536</v>
      </c>
      <c r="R28" t="s">
        <v>649</v>
      </c>
      <c r="V28" t="s">
        <v>536</v>
      </c>
      <c r="W28" t="s">
        <v>536</v>
      </c>
      <c r="X28" t="s">
        <v>536</v>
      </c>
      <c r="Y28" t="s">
        <v>536</v>
      </c>
      <c r="Z28" t="s">
        <v>536</v>
      </c>
      <c r="AA28" t="s">
        <v>596</v>
      </c>
    </row>
    <row r="29" spans="1:28" x14ac:dyDescent="0.3">
      <c r="A29" s="105" t="s">
        <v>1167</v>
      </c>
      <c r="B29" t="s">
        <v>1168</v>
      </c>
      <c r="C29" t="s">
        <v>1169</v>
      </c>
      <c r="D29" t="s">
        <v>131</v>
      </c>
      <c r="E29">
        <v>33309</v>
      </c>
      <c r="F29" t="s">
        <v>1170</v>
      </c>
      <c r="G29" t="s">
        <v>1294</v>
      </c>
      <c r="H29">
        <v>331314</v>
      </c>
      <c r="I29" t="s">
        <v>770</v>
      </c>
      <c r="K29" s="103" t="s">
        <v>723</v>
      </c>
      <c r="L29" t="s">
        <v>540</v>
      </c>
      <c r="M29" t="s">
        <v>536</v>
      </c>
      <c r="N29" t="s">
        <v>540</v>
      </c>
      <c r="O29" t="s">
        <v>536</v>
      </c>
      <c r="P29" t="s">
        <v>536</v>
      </c>
      <c r="Q29" t="s">
        <v>536</v>
      </c>
      <c r="R29" t="s">
        <v>649</v>
      </c>
      <c r="T29" t="s">
        <v>30</v>
      </c>
      <c r="U29" t="s">
        <v>627</v>
      </c>
      <c r="V29" t="s">
        <v>536</v>
      </c>
      <c r="W29" t="s">
        <v>536</v>
      </c>
      <c r="X29" t="s">
        <v>536</v>
      </c>
      <c r="Y29" t="s">
        <v>536</v>
      </c>
      <c r="Z29" t="s">
        <v>536</v>
      </c>
      <c r="AA29" t="s">
        <v>563</v>
      </c>
      <c r="AB29" t="s">
        <v>487</v>
      </c>
    </row>
    <row r="30" spans="1:28" x14ac:dyDescent="0.3">
      <c r="A30" t="s">
        <v>1171</v>
      </c>
      <c r="B30" t="s">
        <v>1172</v>
      </c>
      <c r="C30" t="s">
        <v>1086</v>
      </c>
      <c r="D30" t="s">
        <v>79</v>
      </c>
      <c r="E30">
        <v>64107</v>
      </c>
      <c r="F30" t="s">
        <v>1173</v>
      </c>
      <c r="H30">
        <v>466540</v>
      </c>
      <c r="I30" t="s">
        <v>769</v>
      </c>
      <c r="J30" t="s">
        <v>583</v>
      </c>
      <c r="K30" s="103" t="s">
        <v>686</v>
      </c>
      <c r="L30" t="s">
        <v>540</v>
      </c>
      <c r="M30" t="s">
        <v>536</v>
      </c>
      <c r="N30" t="s">
        <v>540</v>
      </c>
      <c r="O30" t="s">
        <v>536</v>
      </c>
      <c r="P30" t="s">
        <v>536</v>
      </c>
      <c r="Q30" t="s">
        <v>536</v>
      </c>
      <c r="R30" t="s">
        <v>649</v>
      </c>
      <c r="V30" t="s">
        <v>536</v>
      </c>
      <c r="W30" t="s">
        <v>536</v>
      </c>
      <c r="X30" t="s">
        <v>536</v>
      </c>
      <c r="Y30" t="s">
        <v>536</v>
      </c>
      <c r="Z30" t="s">
        <v>536</v>
      </c>
      <c r="AA30" t="s">
        <v>583</v>
      </c>
      <c r="AB30" t="s">
        <v>525</v>
      </c>
    </row>
    <row r="31" spans="1:28" x14ac:dyDescent="0.3">
      <c r="A31" t="s">
        <v>439</v>
      </c>
      <c r="B31" t="s">
        <v>1251</v>
      </c>
      <c r="C31" t="s">
        <v>1252</v>
      </c>
      <c r="D31" t="s">
        <v>138</v>
      </c>
      <c r="E31">
        <v>8536</v>
      </c>
      <c r="F31" t="s">
        <v>1253</v>
      </c>
      <c r="G31" t="s">
        <v>1295</v>
      </c>
      <c r="H31">
        <v>150315</v>
      </c>
      <c r="I31" t="s">
        <v>748</v>
      </c>
      <c r="J31" t="s">
        <v>449</v>
      </c>
      <c r="K31" s="103" t="s">
        <v>671</v>
      </c>
      <c r="L31" t="s">
        <v>540</v>
      </c>
      <c r="M31" t="s">
        <v>536</v>
      </c>
      <c r="N31" t="s">
        <v>540</v>
      </c>
      <c r="O31" t="s">
        <v>540</v>
      </c>
      <c r="P31" t="s">
        <v>536</v>
      </c>
      <c r="Q31" t="s">
        <v>536</v>
      </c>
      <c r="R31" t="s">
        <v>651</v>
      </c>
      <c r="S31">
        <v>1989</v>
      </c>
      <c r="T31" t="s">
        <v>638</v>
      </c>
      <c r="U31" t="s">
        <v>619</v>
      </c>
      <c r="V31" t="s">
        <v>536</v>
      </c>
      <c r="W31" t="s">
        <v>536</v>
      </c>
      <c r="X31" t="s">
        <v>540</v>
      </c>
      <c r="Y31" t="s">
        <v>540</v>
      </c>
      <c r="Z31" t="s">
        <v>536</v>
      </c>
      <c r="AA31" t="s">
        <v>449</v>
      </c>
      <c r="AB31" t="s">
        <v>404</v>
      </c>
    </row>
    <row r="32" spans="1:28" x14ac:dyDescent="0.3">
      <c r="A32" t="s">
        <v>1174</v>
      </c>
      <c r="B32" t="s">
        <v>1175</v>
      </c>
      <c r="C32" t="s">
        <v>1176</v>
      </c>
      <c r="D32" t="s">
        <v>198</v>
      </c>
      <c r="E32">
        <v>63132</v>
      </c>
      <c r="F32" t="s">
        <v>1177</v>
      </c>
      <c r="G32" t="s">
        <v>1296</v>
      </c>
      <c r="H32">
        <v>463031</v>
      </c>
      <c r="I32" t="s">
        <v>768</v>
      </c>
      <c r="J32" t="s">
        <v>544</v>
      </c>
      <c r="K32" s="103" t="s">
        <v>685</v>
      </c>
      <c r="L32" t="s">
        <v>540</v>
      </c>
      <c r="M32" t="s">
        <v>536</v>
      </c>
      <c r="N32" t="s">
        <v>540</v>
      </c>
      <c r="O32" t="s">
        <v>536</v>
      </c>
      <c r="P32" t="s">
        <v>536</v>
      </c>
      <c r="Q32" t="s">
        <v>536</v>
      </c>
      <c r="R32" t="s">
        <v>649</v>
      </c>
      <c r="V32" t="s">
        <v>536</v>
      </c>
      <c r="W32" t="s">
        <v>536</v>
      </c>
      <c r="X32" t="s">
        <v>536</v>
      </c>
      <c r="Y32" t="s">
        <v>536</v>
      </c>
      <c r="Z32" t="s">
        <v>536</v>
      </c>
      <c r="AA32" t="s">
        <v>544</v>
      </c>
      <c r="AB32" t="s">
        <v>507</v>
      </c>
    </row>
    <row r="33" spans="1:28" x14ac:dyDescent="0.3">
      <c r="A33" t="s">
        <v>1178</v>
      </c>
      <c r="B33" t="s">
        <v>1179</v>
      </c>
      <c r="C33" t="s">
        <v>1180</v>
      </c>
      <c r="D33" t="s">
        <v>1181</v>
      </c>
      <c r="E33">
        <v>20175</v>
      </c>
      <c r="G33" t="s">
        <v>1297</v>
      </c>
      <c r="H33">
        <v>460537</v>
      </c>
      <c r="J33" t="s">
        <v>767</v>
      </c>
      <c r="K33" s="103" t="s">
        <v>722</v>
      </c>
      <c r="L33" t="s">
        <v>540</v>
      </c>
      <c r="M33" t="s">
        <v>536</v>
      </c>
      <c r="N33" t="s">
        <v>540</v>
      </c>
      <c r="O33" t="s">
        <v>536</v>
      </c>
      <c r="P33" t="s">
        <v>536</v>
      </c>
      <c r="Q33" t="s">
        <v>536</v>
      </c>
      <c r="R33" t="s">
        <v>649</v>
      </c>
      <c r="V33" t="s">
        <v>536</v>
      </c>
      <c r="W33" t="s">
        <v>536</v>
      </c>
      <c r="X33" t="s">
        <v>536</v>
      </c>
      <c r="Y33" t="s">
        <v>536</v>
      </c>
      <c r="Z33" t="s">
        <v>536</v>
      </c>
      <c r="AB33" t="s">
        <v>595</v>
      </c>
    </row>
    <row r="34" spans="1:28" x14ac:dyDescent="0.3">
      <c r="A34" t="s">
        <v>1182</v>
      </c>
      <c r="B34" t="s">
        <v>1183</v>
      </c>
      <c r="C34" t="s">
        <v>71</v>
      </c>
      <c r="D34" t="s">
        <v>72</v>
      </c>
      <c r="E34">
        <v>80021</v>
      </c>
      <c r="F34" t="s">
        <v>1184</v>
      </c>
      <c r="H34">
        <v>455518</v>
      </c>
      <c r="I34" t="s">
        <v>766</v>
      </c>
      <c r="J34" t="s">
        <v>721</v>
      </c>
      <c r="K34" s="103" t="s">
        <v>684</v>
      </c>
      <c r="R34" t="s">
        <v>649</v>
      </c>
      <c r="S34">
        <v>2003</v>
      </c>
      <c r="T34" t="s">
        <v>638</v>
      </c>
      <c r="U34" t="s">
        <v>619</v>
      </c>
      <c r="V34" t="s">
        <v>536</v>
      </c>
      <c r="W34" t="s">
        <v>536</v>
      </c>
      <c r="X34" t="s">
        <v>536</v>
      </c>
      <c r="Y34" t="s">
        <v>536</v>
      </c>
      <c r="Z34" t="s">
        <v>536</v>
      </c>
      <c r="AB34" t="s">
        <v>635</v>
      </c>
    </row>
    <row r="35" spans="1:28" x14ac:dyDescent="0.3">
      <c r="A35" s="111" t="s">
        <v>1185</v>
      </c>
      <c r="B35" t="s">
        <v>1186</v>
      </c>
      <c r="C35" t="s">
        <v>1187</v>
      </c>
      <c r="D35" t="s">
        <v>134</v>
      </c>
      <c r="E35" t="s">
        <v>1188</v>
      </c>
      <c r="F35" t="s">
        <v>1189</v>
      </c>
      <c r="G35" t="s">
        <v>1298</v>
      </c>
      <c r="H35">
        <v>105909</v>
      </c>
      <c r="I35" t="s">
        <v>765</v>
      </c>
      <c r="J35" t="s">
        <v>432</v>
      </c>
      <c r="K35" s="103" t="s">
        <v>683</v>
      </c>
      <c r="L35" t="s">
        <v>540</v>
      </c>
      <c r="M35" t="s">
        <v>540</v>
      </c>
      <c r="N35" t="s">
        <v>540</v>
      </c>
      <c r="O35" t="s">
        <v>540</v>
      </c>
      <c r="P35" t="s">
        <v>540</v>
      </c>
      <c r="Q35" t="s">
        <v>536</v>
      </c>
      <c r="R35" t="s">
        <v>649</v>
      </c>
      <c r="S35">
        <v>1986</v>
      </c>
      <c r="T35" t="s">
        <v>640</v>
      </c>
      <c r="U35" t="s">
        <v>623</v>
      </c>
      <c r="V35" t="s">
        <v>536</v>
      </c>
      <c r="W35" t="s">
        <v>536</v>
      </c>
      <c r="X35" t="s">
        <v>540</v>
      </c>
      <c r="Y35" t="s">
        <v>540</v>
      </c>
      <c r="Z35" t="s">
        <v>540</v>
      </c>
      <c r="AA35" t="s">
        <v>432</v>
      </c>
    </row>
    <row r="36" spans="1:28" x14ac:dyDescent="0.3">
      <c r="A36" t="s">
        <v>1058</v>
      </c>
      <c r="B36" t="s">
        <v>1059</v>
      </c>
      <c r="C36" t="s">
        <v>1060</v>
      </c>
      <c r="D36" t="s">
        <v>1061</v>
      </c>
      <c r="E36">
        <v>57108</v>
      </c>
      <c r="G36" t="s">
        <v>1299</v>
      </c>
      <c r="H36">
        <v>461508</v>
      </c>
      <c r="I36" t="s">
        <v>793</v>
      </c>
      <c r="J36" t="s">
        <v>588</v>
      </c>
      <c r="K36" s="103" t="s">
        <v>704</v>
      </c>
      <c r="L36" t="s">
        <v>540</v>
      </c>
      <c r="M36" t="s">
        <v>536</v>
      </c>
      <c r="N36" t="s">
        <v>540</v>
      </c>
      <c r="O36" t="s">
        <v>536</v>
      </c>
      <c r="P36" t="s">
        <v>536</v>
      </c>
      <c r="Q36" t="s">
        <v>536</v>
      </c>
      <c r="R36" t="s">
        <v>649</v>
      </c>
      <c r="V36" t="s">
        <v>536</v>
      </c>
      <c r="W36" t="s">
        <v>536</v>
      </c>
      <c r="X36" t="s">
        <v>536</v>
      </c>
      <c r="Y36" t="s">
        <v>536</v>
      </c>
      <c r="Z36" t="s">
        <v>536</v>
      </c>
      <c r="AA36" t="s">
        <v>588</v>
      </c>
      <c r="AB36" t="s">
        <v>556</v>
      </c>
    </row>
    <row r="37" spans="1:28" x14ac:dyDescent="0.3">
      <c r="A37" t="s">
        <v>1066</v>
      </c>
      <c r="B37" t="s">
        <v>1067</v>
      </c>
      <c r="C37" t="s">
        <v>1068</v>
      </c>
      <c r="D37" t="s">
        <v>196</v>
      </c>
      <c r="E37">
        <v>46060</v>
      </c>
      <c r="F37" t="s">
        <v>1069</v>
      </c>
      <c r="H37">
        <v>492779</v>
      </c>
      <c r="I37" t="s">
        <v>792</v>
      </c>
      <c r="K37" s="103" t="s">
        <v>741</v>
      </c>
      <c r="L37" t="s">
        <v>540</v>
      </c>
      <c r="M37" t="s">
        <v>536</v>
      </c>
      <c r="N37" t="s">
        <v>540</v>
      </c>
      <c r="O37" t="s">
        <v>536</v>
      </c>
      <c r="P37" t="s">
        <v>540</v>
      </c>
      <c r="Q37" t="s">
        <v>536</v>
      </c>
      <c r="R37" t="s">
        <v>649</v>
      </c>
      <c r="V37" t="s">
        <v>536</v>
      </c>
      <c r="W37" t="s">
        <v>536</v>
      </c>
      <c r="X37" t="s">
        <v>536</v>
      </c>
      <c r="Y37" t="s">
        <v>536</v>
      </c>
      <c r="Z37" t="s">
        <v>536</v>
      </c>
      <c r="AB37" t="s">
        <v>555</v>
      </c>
    </row>
    <row r="38" spans="1:28" x14ac:dyDescent="0.3">
      <c r="A38" t="s">
        <v>1070</v>
      </c>
      <c r="B38" t="s">
        <v>1071</v>
      </c>
      <c r="C38" t="s">
        <v>1072</v>
      </c>
      <c r="D38" t="s">
        <v>87</v>
      </c>
      <c r="E38">
        <v>92121</v>
      </c>
      <c r="F38" t="s">
        <v>1073</v>
      </c>
      <c r="G38" t="s">
        <v>1300</v>
      </c>
      <c r="H38">
        <v>385367</v>
      </c>
      <c r="I38" t="s">
        <v>791</v>
      </c>
      <c r="J38" t="s">
        <v>531</v>
      </c>
      <c r="K38" s="103" t="s">
        <v>703</v>
      </c>
      <c r="L38" t="s">
        <v>540</v>
      </c>
      <c r="M38" t="s">
        <v>536</v>
      </c>
      <c r="N38" t="s">
        <v>540</v>
      </c>
      <c r="O38" t="s">
        <v>536</v>
      </c>
      <c r="P38" t="s">
        <v>536</v>
      </c>
      <c r="Q38" t="s">
        <v>536</v>
      </c>
      <c r="R38" t="s">
        <v>649</v>
      </c>
      <c r="T38" t="s">
        <v>30</v>
      </c>
      <c r="U38" t="s">
        <v>627</v>
      </c>
      <c r="V38" t="s">
        <v>536</v>
      </c>
      <c r="W38" t="s">
        <v>536</v>
      </c>
      <c r="X38" t="s">
        <v>536</v>
      </c>
      <c r="Y38" t="s">
        <v>536</v>
      </c>
      <c r="Z38" t="s">
        <v>536</v>
      </c>
      <c r="AA38" t="s">
        <v>531</v>
      </c>
      <c r="AB38" t="s">
        <v>497</v>
      </c>
    </row>
    <row r="39" spans="1:28" x14ac:dyDescent="0.3">
      <c r="A39" t="s">
        <v>424</v>
      </c>
      <c r="B39" t="s">
        <v>1074</v>
      </c>
      <c r="C39" t="s">
        <v>1075</v>
      </c>
      <c r="D39" t="s">
        <v>79</v>
      </c>
      <c r="E39">
        <v>84020</v>
      </c>
      <c r="F39" t="s">
        <v>1076</v>
      </c>
      <c r="G39" t="s">
        <v>1301</v>
      </c>
      <c r="H39">
        <v>257298</v>
      </c>
      <c r="I39" t="s">
        <v>790</v>
      </c>
      <c r="J39" t="s">
        <v>437</v>
      </c>
      <c r="K39" s="103" t="s">
        <v>702</v>
      </c>
      <c r="L39" t="s">
        <v>540</v>
      </c>
      <c r="M39" t="s">
        <v>536</v>
      </c>
      <c r="N39" t="s">
        <v>540</v>
      </c>
      <c r="O39" t="s">
        <v>536</v>
      </c>
      <c r="P39" t="s">
        <v>536</v>
      </c>
      <c r="Q39" t="s">
        <v>536</v>
      </c>
      <c r="R39" t="s">
        <v>649</v>
      </c>
      <c r="S39">
        <v>1994</v>
      </c>
      <c r="T39" t="s">
        <v>638</v>
      </c>
      <c r="U39" t="s">
        <v>627</v>
      </c>
      <c r="V39" t="s">
        <v>536</v>
      </c>
      <c r="W39" t="s">
        <v>536</v>
      </c>
      <c r="X39" t="s">
        <v>536</v>
      </c>
      <c r="Y39" t="s">
        <v>536</v>
      </c>
      <c r="Z39" t="s">
        <v>536</v>
      </c>
      <c r="AA39" t="s">
        <v>437</v>
      </c>
    </row>
    <row r="40" spans="1:28" x14ac:dyDescent="0.3">
      <c r="A40" t="s">
        <v>1190</v>
      </c>
      <c r="B40" t="s">
        <v>1191</v>
      </c>
      <c r="C40" t="s">
        <v>1192</v>
      </c>
      <c r="D40" t="s">
        <v>1193</v>
      </c>
      <c r="E40">
        <v>44256</v>
      </c>
      <c r="G40" t="s">
        <v>1302</v>
      </c>
      <c r="H40">
        <v>451400</v>
      </c>
      <c r="J40" t="s">
        <v>764</v>
      </c>
      <c r="K40" s="103" t="s">
        <v>720</v>
      </c>
      <c r="R40" t="s">
        <v>649</v>
      </c>
      <c r="T40" t="s">
        <v>30</v>
      </c>
      <c r="U40" t="s">
        <v>627</v>
      </c>
      <c r="V40" t="s">
        <v>536</v>
      </c>
      <c r="W40" t="s">
        <v>536</v>
      </c>
      <c r="X40" t="s">
        <v>540</v>
      </c>
      <c r="Y40" t="s">
        <v>536</v>
      </c>
      <c r="Z40" t="s">
        <v>536</v>
      </c>
      <c r="AB40" t="s">
        <v>648</v>
      </c>
    </row>
    <row r="41" spans="1:28" x14ac:dyDescent="0.3">
      <c r="A41" t="s">
        <v>1194</v>
      </c>
      <c r="B41" t="s">
        <v>1195</v>
      </c>
      <c r="C41" t="s">
        <v>1196</v>
      </c>
      <c r="D41" t="s">
        <v>196</v>
      </c>
      <c r="E41">
        <v>46580</v>
      </c>
      <c r="F41" t="s">
        <v>1197</v>
      </c>
      <c r="G41" t="s">
        <v>1303</v>
      </c>
      <c r="H41">
        <v>454685</v>
      </c>
      <c r="I41" t="s">
        <v>763</v>
      </c>
      <c r="J41" t="s">
        <v>719</v>
      </c>
      <c r="K41" s="103" t="s">
        <v>682</v>
      </c>
      <c r="L41" t="s">
        <v>540</v>
      </c>
      <c r="M41" t="s">
        <v>536</v>
      </c>
      <c r="N41" t="s">
        <v>540</v>
      </c>
      <c r="O41" t="s">
        <v>540</v>
      </c>
      <c r="P41" t="s">
        <v>536</v>
      </c>
      <c r="Q41" t="s">
        <v>536</v>
      </c>
      <c r="R41" t="s">
        <v>649</v>
      </c>
      <c r="S41">
        <v>2006</v>
      </c>
      <c r="T41" t="s">
        <v>30</v>
      </c>
      <c r="U41" t="s">
        <v>627</v>
      </c>
      <c r="V41" t="s">
        <v>536</v>
      </c>
      <c r="W41" t="s">
        <v>536</v>
      </c>
      <c r="X41" t="s">
        <v>536</v>
      </c>
      <c r="Y41" t="s">
        <v>536</v>
      </c>
      <c r="Z41" t="s">
        <v>536</v>
      </c>
      <c r="AA41" t="s">
        <v>454</v>
      </c>
    </row>
    <row r="42" spans="1:28" x14ac:dyDescent="0.3">
      <c r="A42" t="s">
        <v>1198</v>
      </c>
      <c r="B42" t="s">
        <v>1199</v>
      </c>
      <c r="C42" t="s">
        <v>1200</v>
      </c>
      <c r="D42" t="s">
        <v>1201</v>
      </c>
      <c r="E42">
        <v>10022</v>
      </c>
      <c r="F42" t="s">
        <v>1202</v>
      </c>
      <c r="G42" t="s">
        <v>1304</v>
      </c>
      <c r="H42">
        <v>453685</v>
      </c>
      <c r="I42" t="s">
        <v>762</v>
      </c>
      <c r="J42" t="s">
        <v>504</v>
      </c>
      <c r="K42" s="103" t="s">
        <v>681</v>
      </c>
      <c r="L42" t="s">
        <v>540</v>
      </c>
      <c r="M42" t="s">
        <v>536</v>
      </c>
      <c r="N42" t="s">
        <v>540</v>
      </c>
      <c r="O42" t="s">
        <v>536</v>
      </c>
      <c r="P42" t="s">
        <v>536</v>
      </c>
      <c r="Q42" t="s">
        <v>536</v>
      </c>
      <c r="R42" t="s">
        <v>649</v>
      </c>
      <c r="T42" t="s">
        <v>647</v>
      </c>
      <c r="U42" t="s">
        <v>627</v>
      </c>
      <c r="V42" t="s">
        <v>536</v>
      </c>
      <c r="W42" t="s">
        <v>536</v>
      </c>
      <c r="X42" t="s">
        <v>536</v>
      </c>
      <c r="Y42" t="s">
        <v>536</v>
      </c>
      <c r="Z42" t="s">
        <v>536</v>
      </c>
      <c r="AA42" t="s">
        <v>504</v>
      </c>
      <c r="AB42" t="s">
        <v>468</v>
      </c>
    </row>
    <row r="43" spans="1:28" x14ac:dyDescent="0.3">
      <c r="A43" t="s">
        <v>1203</v>
      </c>
      <c r="B43" t="s">
        <v>1204</v>
      </c>
      <c r="C43" t="s">
        <v>1162</v>
      </c>
      <c r="D43" t="s">
        <v>87</v>
      </c>
      <c r="E43">
        <v>92612</v>
      </c>
      <c r="G43" t="s">
        <v>1305</v>
      </c>
      <c r="H43">
        <v>494233</v>
      </c>
      <c r="I43" t="s">
        <v>761</v>
      </c>
      <c r="J43" t="s">
        <v>718</v>
      </c>
      <c r="K43" s="103" t="s">
        <v>680</v>
      </c>
      <c r="L43" t="s">
        <v>540</v>
      </c>
      <c r="M43" t="s">
        <v>536</v>
      </c>
      <c r="N43" t="s">
        <v>540</v>
      </c>
      <c r="O43" t="s">
        <v>536</v>
      </c>
      <c r="P43" t="s">
        <v>536</v>
      </c>
      <c r="Q43" t="s">
        <v>536</v>
      </c>
      <c r="R43" t="s">
        <v>649</v>
      </c>
      <c r="V43" t="s">
        <v>536</v>
      </c>
      <c r="W43" t="s">
        <v>536</v>
      </c>
      <c r="X43" t="s">
        <v>536</v>
      </c>
      <c r="Y43" t="s">
        <v>536</v>
      </c>
      <c r="Z43" t="s">
        <v>536</v>
      </c>
      <c r="AA43" t="s">
        <v>581</v>
      </c>
      <c r="AB43" t="s">
        <v>542</v>
      </c>
    </row>
    <row r="44" spans="1:28" x14ac:dyDescent="0.3">
      <c r="A44" t="s">
        <v>1205</v>
      </c>
      <c r="B44" t="s">
        <v>1206</v>
      </c>
      <c r="C44" t="s">
        <v>1207</v>
      </c>
      <c r="D44" t="s">
        <v>38</v>
      </c>
      <c r="E44">
        <v>75226</v>
      </c>
      <c r="F44" t="s">
        <v>1208</v>
      </c>
      <c r="H44">
        <v>494204</v>
      </c>
      <c r="I44" t="s">
        <v>760</v>
      </c>
      <c r="J44" t="s">
        <v>580</v>
      </c>
      <c r="K44" s="103" t="s">
        <v>679</v>
      </c>
      <c r="L44" t="s">
        <v>540</v>
      </c>
      <c r="M44" t="s">
        <v>536</v>
      </c>
      <c r="N44" t="s">
        <v>540</v>
      </c>
      <c r="O44" t="s">
        <v>536</v>
      </c>
      <c r="P44" t="s">
        <v>536</v>
      </c>
      <c r="Q44" t="s">
        <v>536</v>
      </c>
      <c r="R44" t="s">
        <v>649</v>
      </c>
      <c r="V44" t="s">
        <v>536</v>
      </c>
      <c r="W44" t="s">
        <v>536</v>
      </c>
      <c r="X44" t="s">
        <v>536</v>
      </c>
      <c r="Y44" t="s">
        <v>536</v>
      </c>
      <c r="Z44" t="s">
        <v>536</v>
      </c>
      <c r="AA44" t="s">
        <v>580</v>
      </c>
      <c r="AB44" t="s">
        <v>541</v>
      </c>
    </row>
    <row r="45" spans="1:28" x14ac:dyDescent="0.3">
      <c r="A45" t="s">
        <v>1209</v>
      </c>
      <c r="B45" t="s">
        <v>1210</v>
      </c>
      <c r="C45" t="s">
        <v>1211</v>
      </c>
      <c r="D45" t="s">
        <v>1212</v>
      </c>
      <c r="E45" t="s">
        <v>1213</v>
      </c>
      <c r="F45" t="s">
        <v>1214</v>
      </c>
      <c r="G45" t="s">
        <v>1306</v>
      </c>
      <c r="H45">
        <v>365291</v>
      </c>
      <c r="I45" t="s">
        <v>759</v>
      </c>
      <c r="J45" t="s">
        <v>717</v>
      </c>
      <c r="K45" s="103" t="s">
        <v>678</v>
      </c>
      <c r="L45" t="s">
        <v>540</v>
      </c>
      <c r="M45" t="s">
        <v>536</v>
      </c>
      <c r="N45" t="s">
        <v>540</v>
      </c>
      <c r="O45" t="s">
        <v>540</v>
      </c>
      <c r="P45" t="s">
        <v>536</v>
      </c>
      <c r="Q45" t="s">
        <v>536</v>
      </c>
      <c r="R45" t="s">
        <v>649</v>
      </c>
      <c r="S45">
        <v>1992</v>
      </c>
      <c r="T45" t="s">
        <v>638</v>
      </c>
      <c r="U45" t="s">
        <v>619</v>
      </c>
      <c r="V45" t="s">
        <v>536</v>
      </c>
      <c r="W45" t="s">
        <v>536</v>
      </c>
      <c r="X45" t="s">
        <v>540</v>
      </c>
      <c r="Y45" t="s">
        <v>540</v>
      </c>
      <c r="Z45" t="s">
        <v>536</v>
      </c>
      <c r="AA45" t="s">
        <v>430</v>
      </c>
    </row>
    <row r="46" spans="1:28" x14ac:dyDescent="0.3">
      <c r="A46" t="s">
        <v>1215</v>
      </c>
      <c r="B46" t="s">
        <v>1216</v>
      </c>
      <c r="C46" t="s">
        <v>1217</v>
      </c>
      <c r="D46" t="s">
        <v>1193</v>
      </c>
      <c r="E46">
        <v>44114</v>
      </c>
      <c r="F46" t="s">
        <v>1218</v>
      </c>
      <c r="G46" t="s">
        <v>1307</v>
      </c>
      <c r="H46">
        <v>492504</v>
      </c>
      <c r="I46" t="s">
        <v>758</v>
      </c>
      <c r="J46" t="s">
        <v>561</v>
      </c>
      <c r="K46" s="103" t="s">
        <v>677</v>
      </c>
      <c r="L46" t="s">
        <v>540</v>
      </c>
      <c r="M46" t="s">
        <v>536</v>
      </c>
      <c r="N46" t="s">
        <v>536</v>
      </c>
      <c r="O46" t="s">
        <v>536</v>
      </c>
      <c r="P46" t="s">
        <v>540</v>
      </c>
      <c r="Q46" t="s">
        <v>536</v>
      </c>
      <c r="R46" t="s">
        <v>649</v>
      </c>
      <c r="V46" t="s">
        <v>536</v>
      </c>
      <c r="W46" t="s">
        <v>536</v>
      </c>
      <c r="X46" t="s">
        <v>536</v>
      </c>
      <c r="Y46" t="s">
        <v>536</v>
      </c>
      <c r="Z46" t="s">
        <v>536</v>
      </c>
      <c r="AA46" t="s">
        <v>561</v>
      </c>
      <c r="AB46" t="s">
        <v>520</v>
      </c>
    </row>
    <row r="47" spans="1:28" x14ac:dyDescent="0.3">
      <c r="A47" t="s">
        <v>1219</v>
      </c>
      <c r="B47" t="s">
        <v>1220</v>
      </c>
      <c r="C47" t="s">
        <v>1221</v>
      </c>
      <c r="D47" t="s">
        <v>127</v>
      </c>
      <c r="E47">
        <v>19067</v>
      </c>
      <c r="F47" t="s">
        <v>1222</v>
      </c>
      <c r="G47" t="s">
        <v>1308</v>
      </c>
      <c r="H47">
        <v>455509</v>
      </c>
      <c r="I47" t="s">
        <v>757</v>
      </c>
      <c r="J47" t="s">
        <v>442</v>
      </c>
      <c r="K47" s="103" t="s">
        <v>676</v>
      </c>
      <c r="L47" t="s">
        <v>540</v>
      </c>
      <c r="M47" t="s">
        <v>536</v>
      </c>
      <c r="N47" t="s">
        <v>540</v>
      </c>
      <c r="O47" t="s">
        <v>540</v>
      </c>
      <c r="P47" t="s">
        <v>536</v>
      </c>
      <c r="Q47" t="s">
        <v>536</v>
      </c>
      <c r="R47" t="s">
        <v>649</v>
      </c>
      <c r="S47">
        <v>2004</v>
      </c>
      <c r="T47" t="s">
        <v>638</v>
      </c>
      <c r="U47" t="s">
        <v>619</v>
      </c>
      <c r="V47" t="s">
        <v>536</v>
      </c>
      <c r="W47" t="s">
        <v>536</v>
      </c>
      <c r="X47" t="s">
        <v>536</v>
      </c>
      <c r="Y47" t="s">
        <v>536</v>
      </c>
      <c r="Z47" t="s">
        <v>536</v>
      </c>
      <c r="AA47" t="s">
        <v>442</v>
      </c>
    </row>
    <row r="48" spans="1:28" x14ac:dyDescent="0.3">
      <c r="A48" t="s">
        <v>1223</v>
      </c>
      <c r="B48" t="s">
        <v>1224</v>
      </c>
      <c r="C48" t="s">
        <v>1225</v>
      </c>
      <c r="D48" t="s">
        <v>133</v>
      </c>
      <c r="E48">
        <v>31201</v>
      </c>
      <c r="F48" t="s">
        <v>1226</v>
      </c>
      <c r="H48">
        <v>455520</v>
      </c>
      <c r="I48" t="s">
        <v>756</v>
      </c>
      <c r="J48" t="s">
        <v>716</v>
      </c>
      <c r="K48" s="103" t="s">
        <v>675</v>
      </c>
      <c r="L48" t="s">
        <v>536</v>
      </c>
      <c r="M48" t="s">
        <v>540</v>
      </c>
      <c r="N48" t="s">
        <v>540</v>
      </c>
      <c r="O48" t="s">
        <v>536</v>
      </c>
      <c r="P48" t="s">
        <v>536</v>
      </c>
      <c r="Q48" t="s">
        <v>536</v>
      </c>
      <c r="R48" t="s">
        <v>649</v>
      </c>
      <c r="T48" t="s">
        <v>646</v>
      </c>
      <c r="U48" t="s">
        <v>627</v>
      </c>
      <c r="V48" t="s">
        <v>536</v>
      </c>
      <c r="W48" t="s">
        <v>536</v>
      </c>
      <c r="X48" t="s">
        <v>536</v>
      </c>
      <c r="Y48" t="s">
        <v>536</v>
      </c>
      <c r="Z48" t="s">
        <v>536</v>
      </c>
      <c r="AB48" t="s">
        <v>539</v>
      </c>
    </row>
    <row r="49" spans="1:28" x14ac:dyDescent="0.3">
      <c r="A49" t="s">
        <v>631</v>
      </c>
      <c r="B49" t="s">
        <v>1227</v>
      </c>
      <c r="C49" t="s">
        <v>1228</v>
      </c>
      <c r="D49" t="s">
        <v>178</v>
      </c>
      <c r="E49">
        <v>37013</v>
      </c>
      <c r="F49" t="s">
        <v>1229</v>
      </c>
      <c r="G49" t="s">
        <v>1309</v>
      </c>
      <c r="H49">
        <v>105819</v>
      </c>
      <c r="I49" t="s">
        <v>755</v>
      </c>
      <c r="J49" t="s">
        <v>715</v>
      </c>
      <c r="K49" s="103" t="s">
        <v>674</v>
      </c>
      <c r="R49" t="s">
        <v>649</v>
      </c>
      <c r="S49">
        <v>1976</v>
      </c>
      <c r="T49" t="s">
        <v>662</v>
      </c>
      <c r="U49" t="s">
        <v>619</v>
      </c>
      <c r="V49" t="s">
        <v>536</v>
      </c>
      <c r="W49" t="s">
        <v>536</v>
      </c>
      <c r="X49" t="s">
        <v>540</v>
      </c>
      <c r="Y49" t="s">
        <v>536</v>
      </c>
      <c r="Z49" t="s">
        <v>536</v>
      </c>
      <c r="AB49" t="s">
        <v>617</v>
      </c>
    </row>
    <row r="50" spans="1:28" x14ac:dyDescent="0.3">
      <c r="A50" t="s">
        <v>1230</v>
      </c>
      <c r="B50" t="s">
        <v>1231</v>
      </c>
      <c r="C50" t="s">
        <v>1232</v>
      </c>
      <c r="D50" t="s">
        <v>87</v>
      </c>
      <c r="E50">
        <v>92562</v>
      </c>
      <c r="F50" t="s">
        <v>1233</v>
      </c>
      <c r="H50">
        <v>457827</v>
      </c>
      <c r="I50" t="s">
        <v>754</v>
      </c>
      <c r="L50" t="s">
        <v>540</v>
      </c>
      <c r="M50" t="s">
        <v>540</v>
      </c>
      <c r="N50" t="s">
        <v>540</v>
      </c>
      <c r="O50" t="s">
        <v>536</v>
      </c>
      <c r="P50" t="s">
        <v>536</v>
      </c>
      <c r="Q50" t="s">
        <v>536</v>
      </c>
      <c r="R50" t="s">
        <v>649</v>
      </c>
      <c r="V50" t="s">
        <v>536</v>
      </c>
      <c r="W50" t="s">
        <v>536</v>
      </c>
      <c r="X50" t="s">
        <v>536</v>
      </c>
      <c r="Y50" t="s">
        <v>536</v>
      </c>
      <c r="Z50" t="s">
        <v>536</v>
      </c>
      <c r="AA50" t="s">
        <v>605</v>
      </c>
      <c r="AB50" t="s">
        <v>578</v>
      </c>
    </row>
    <row r="51" spans="1:28" x14ac:dyDescent="0.3">
      <c r="A51" t="s">
        <v>1046</v>
      </c>
      <c r="B51" t="s">
        <v>1047</v>
      </c>
      <c r="C51" t="s">
        <v>1048</v>
      </c>
      <c r="D51" t="s">
        <v>136</v>
      </c>
      <c r="E51">
        <v>6484</v>
      </c>
      <c r="F51" t="s">
        <v>1049</v>
      </c>
      <c r="G51" t="s">
        <v>1311</v>
      </c>
      <c r="H51">
        <v>455516</v>
      </c>
      <c r="I51" t="s">
        <v>753</v>
      </c>
      <c r="J51" t="s">
        <v>519</v>
      </c>
      <c r="K51" s="103" t="s">
        <v>673</v>
      </c>
      <c r="L51" t="s">
        <v>540</v>
      </c>
      <c r="M51" t="s">
        <v>536</v>
      </c>
      <c r="N51" t="s">
        <v>540</v>
      </c>
      <c r="O51" t="s">
        <v>536</v>
      </c>
      <c r="P51" t="s">
        <v>536</v>
      </c>
      <c r="Q51" t="s">
        <v>536</v>
      </c>
      <c r="R51" t="s">
        <v>649</v>
      </c>
      <c r="S51">
        <v>2001</v>
      </c>
      <c r="T51" t="s">
        <v>30</v>
      </c>
      <c r="U51" t="s">
        <v>627</v>
      </c>
      <c r="V51" t="s">
        <v>536</v>
      </c>
      <c r="W51" t="s">
        <v>536</v>
      </c>
      <c r="X51" t="s">
        <v>536</v>
      </c>
      <c r="Y51" t="s">
        <v>536</v>
      </c>
      <c r="Z51" t="s">
        <v>536</v>
      </c>
      <c r="AA51" t="s">
        <v>519</v>
      </c>
      <c r="AB51" t="s">
        <v>482</v>
      </c>
    </row>
    <row r="52" spans="1:28" x14ac:dyDescent="0.3">
      <c r="A52" t="s">
        <v>1234</v>
      </c>
      <c r="B52" t="s">
        <v>1235</v>
      </c>
      <c r="C52" t="s">
        <v>1236</v>
      </c>
      <c r="D52" t="s">
        <v>48</v>
      </c>
      <c r="E52">
        <v>60559</v>
      </c>
      <c r="F52" t="s">
        <v>1237</v>
      </c>
      <c r="G52" t="s">
        <v>1312</v>
      </c>
      <c r="H52">
        <v>494052</v>
      </c>
      <c r="I52" t="s">
        <v>752</v>
      </c>
      <c r="K52" s="103" t="s">
        <v>714</v>
      </c>
      <c r="L52" t="s">
        <v>540</v>
      </c>
      <c r="M52" t="s">
        <v>536</v>
      </c>
      <c r="N52" t="s">
        <v>540</v>
      </c>
      <c r="O52" t="s">
        <v>540</v>
      </c>
      <c r="P52" t="s">
        <v>536</v>
      </c>
      <c r="Q52" t="s">
        <v>536</v>
      </c>
      <c r="R52" t="s">
        <v>649</v>
      </c>
      <c r="V52" t="s">
        <v>536</v>
      </c>
      <c r="W52" t="s">
        <v>536</v>
      </c>
      <c r="X52" t="s">
        <v>536</v>
      </c>
      <c r="Y52" t="s">
        <v>536</v>
      </c>
      <c r="Z52" t="s">
        <v>536</v>
      </c>
      <c r="AB52" t="s">
        <v>560</v>
      </c>
    </row>
    <row r="53" spans="1:28" x14ac:dyDescent="0.3">
      <c r="A53" t="s">
        <v>1238</v>
      </c>
      <c r="B53" t="s">
        <v>1239</v>
      </c>
      <c r="C53" t="s">
        <v>1240</v>
      </c>
      <c r="D53" t="s">
        <v>134</v>
      </c>
      <c r="E53">
        <v>55128</v>
      </c>
      <c r="F53" t="s">
        <v>1241</v>
      </c>
      <c r="G53" t="s">
        <v>1313</v>
      </c>
      <c r="H53">
        <v>382745</v>
      </c>
      <c r="I53" t="s">
        <v>751</v>
      </c>
      <c r="J53" t="s">
        <v>427</v>
      </c>
      <c r="K53" s="103" t="s">
        <v>672</v>
      </c>
      <c r="L53" t="s">
        <v>540</v>
      </c>
      <c r="M53" t="s">
        <v>540</v>
      </c>
      <c r="N53" t="s">
        <v>536</v>
      </c>
      <c r="O53" t="s">
        <v>540</v>
      </c>
      <c r="P53" t="s">
        <v>540</v>
      </c>
      <c r="Q53" t="s">
        <v>536</v>
      </c>
      <c r="R53" t="s">
        <v>649</v>
      </c>
      <c r="S53">
        <v>1997</v>
      </c>
      <c r="T53" t="s">
        <v>640</v>
      </c>
      <c r="U53" t="s">
        <v>621</v>
      </c>
      <c r="V53" t="s">
        <v>536</v>
      </c>
      <c r="W53" t="s">
        <v>536</v>
      </c>
      <c r="X53" t="s">
        <v>536</v>
      </c>
      <c r="Y53" t="s">
        <v>536</v>
      </c>
      <c r="Z53" t="s">
        <v>536</v>
      </c>
      <c r="AA53" t="s">
        <v>427</v>
      </c>
    </row>
    <row r="54" spans="1:28" x14ac:dyDescent="0.3">
      <c r="A54" t="s">
        <v>1242</v>
      </c>
      <c r="B54" t="s">
        <v>1243</v>
      </c>
      <c r="C54" t="s">
        <v>200</v>
      </c>
      <c r="D54" t="s">
        <v>38</v>
      </c>
      <c r="E54">
        <v>78701</v>
      </c>
      <c r="F54" t="s">
        <v>1244</v>
      </c>
      <c r="H54">
        <v>457746</v>
      </c>
      <c r="J54" t="s">
        <v>518</v>
      </c>
      <c r="K54" s="103" t="s">
        <v>713</v>
      </c>
      <c r="L54" t="s">
        <v>540</v>
      </c>
      <c r="M54" t="s">
        <v>536</v>
      </c>
      <c r="N54" t="s">
        <v>540</v>
      </c>
      <c r="O54" t="s">
        <v>536</v>
      </c>
      <c r="P54" t="s">
        <v>536</v>
      </c>
      <c r="Q54" t="s">
        <v>536</v>
      </c>
      <c r="R54" t="s">
        <v>649</v>
      </c>
      <c r="V54" t="s">
        <v>536</v>
      </c>
      <c r="W54" t="s">
        <v>536</v>
      </c>
      <c r="X54" t="s">
        <v>536</v>
      </c>
      <c r="Y54" t="s">
        <v>536</v>
      </c>
      <c r="Z54" t="s">
        <v>536</v>
      </c>
      <c r="AA54" t="s">
        <v>518</v>
      </c>
      <c r="AB54" t="s">
        <v>480</v>
      </c>
    </row>
    <row r="55" spans="1:28" x14ac:dyDescent="0.3">
      <c r="A55" t="s">
        <v>1245</v>
      </c>
      <c r="B55" t="s">
        <v>1246</v>
      </c>
      <c r="C55" t="s">
        <v>1247</v>
      </c>
      <c r="D55" t="s">
        <v>87</v>
      </c>
      <c r="E55">
        <v>92648</v>
      </c>
      <c r="F55" t="s">
        <v>1248</v>
      </c>
      <c r="H55">
        <v>492776</v>
      </c>
      <c r="I55" t="s">
        <v>750</v>
      </c>
      <c r="K55" s="103" t="s">
        <v>712</v>
      </c>
      <c r="L55" t="s">
        <v>540</v>
      </c>
      <c r="M55" t="s">
        <v>536</v>
      </c>
      <c r="N55" t="s">
        <v>540</v>
      </c>
      <c r="O55" t="s">
        <v>540</v>
      </c>
      <c r="P55" t="s">
        <v>540</v>
      </c>
      <c r="Q55" t="s">
        <v>536</v>
      </c>
      <c r="R55" t="s">
        <v>649</v>
      </c>
      <c r="V55" t="s">
        <v>536</v>
      </c>
      <c r="W55" t="s">
        <v>536</v>
      </c>
      <c r="X55" t="s">
        <v>536</v>
      </c>
      <c r="Y55" t="s">
        <v>536</v>
      </c>
      <c r="Z55" t="s">
        <v>536</v>
      </c>
      <c r="AB55" t="s">
        <v>468</v>
      </c>
    </row>
    <row r="56" spans="1:28" x14ac:dyDescent="0.3">
      <c r="A56" s="111" t="s">
        <v>1249</v>
      </c>
      <c r="B56" t="s">
        <v>1250</v>
      </c>
      <c r="C56" t="s">
        <v>171</v>
      </c>
      <c r="D56" t="s">
        <v>48</v>
      </c>
      <c r="E56">
        <v>60613</v>
      </c>
      <c r="G56" t="s">
        <v>1314</v>
      </c>
      <c r="H56">
        <v>466293</v>
      </c>
      <c r="I56" t="s">
        <v>749</v>
      </c>
      <c r="K56" s="103" t="s">
        <v>711</v>
      </c>
      <c r="L56" t="s">
        <v>536</v>
      </c>
      <c r="M56" t="s">
        <v>540</v>
      </c>
      <c r="N56" t="s">
        <v>540</v>
      </c>
      <c r="O56" t="s">
        <v>536</v>
      </c>
      <c r="P56" t="s">
        <v>536</v>
      </c>
      <c r="Q56" t="s">
        <v>536</v>
      </c>
      <c r="R56" t="s">
        <v>649</v>
      </c>
      <c r="V56" t="s">
        <v>536</v>
      </c>
      <c r="W56" t="s">
        <v>536</v>
      </c>
      <c r="X56" t="s">
        <v>536</v>
      </c>
      <c r="Y56" t="s">
        <v>536</v>
      </c>
      <c r="Z56" t="s">
        <v>536</v>
      </c>
      <c r="AB56" t="s">
        <v>592</v>
      </c>
    </row>
    <row r="57" spans="1:28" x14ac:dyDescent="0.3">
      <c r="A57" t="s">
        <v>1016</v>
      </c>
      <c r="B57" t="s">
        <v>1254</v>
      </c>
      <c r="C57" t="s">
        <v>1255</v>
      </c>
      <c r="D57" t="s">
        <v>1256</v>
      </c>
      <c r="E57">
        <v>70508</v>
      </c>
      <c r="G57" t="s">
        <v>1315</v>
      </c>
      <c r="H57">
        <v>492586</v>
      </c>
      <c r="I57" t="s">
        <v>747</v>
      </c>
      <c r="J57" t="s">
        <v>710</v>
      </c>
      <c r="K57" s="103" t="s">
        <v>670</v>
      </c>
      <c r="L57" t="s">
        <v>540</v>
      </c>
      <c r="M57" t="s">
        <v>540</v>
      </c>
      <c r="N57" t="s">
        <v>540</v>
      </c>
      <c r="O57" t="s">
        <v>540</v>
      </c>
      <c r="P57" t="s">
        <v>536</v>
      </c>
      <c r="Q57" t="s">
        <v>536</v>
      </c>
      <c r="R57" t="s">
        <v>649</v>
      </c>
      <c r="V57" t="s">
        <v>536</v>
      </c>
      <c r="W57" t="s">
        <v>536</v>
      </c>
      <c r="X57" t="s">
        <v>536</v>
      </c>
      <c r="Y57" t="s">
        <v>536</v>
      </c>
      <c r="Z57" t="s">
        <v>536</v>
      </c>
      <c r="AB57" t="s">
        <v>575</v>
      </c>
    </row>
    <row r="58" spans="1:28" ht="25.8" customHeight="1" x14ac:dyDescent="0.3">
      <c r="A58" t="s">
        <v>368</v>
      </c>
      <c r="B58" t="s">
        <v>1257</v>
      </c>
      <c r="C58" t="s">
        <v>1258</v>
      </c>
      <c r="D58" t="s">
        <v>1259</v>
      </c>
      <c r="E58">
        <v>53092</v>
      </c>
      <c r="F58" t="s">
        <v>1260</v>
      </c>
      <c r="G58" t="s">
        <v>1316</v>
      </c>
      <c r="H58">
        <v>457559</v>
      </c>
      <c r="I58" t="s">
        <v>746</v>
      </c>
      <c r="J58" t="s">
        <v>709</v>
      </c>
      <c r="K58" s="103" t="s">
        <v>669</v>
      </c>
      <c r="L58" t="s">
        <v>540</v>
      </c>
      <c r="M58" t="s">
        <v>536</v>
      </c>
      <c r="N58" t="s">
        <v>540</v>
      </c>
      <c r="O58" t="s">
        <v>540</v>
      </c>
      <c r="P58" t="s">
        <v>536</v>
      </c>
      <c r="Q58" t="s">
        <v>536</v>
      </c>
      <c r="R58" t="s">
        <v>649</v>
      </c>
      <c r="V58" t="s">
        <v>536</v>
      </c>
      <c r="W58" t="s">
        <v>536</v>
      </c>
      <c r="X58" t="s">
        <v>536</v>
      </c>
      <c r="Y58" t="s">
        <v>536</v>
      </c>
      <c r="Z58" t="s">
        <v>536</v>
      </c>
      <c r="AA58" t="s">
        <v>574</v>
      </c>
      <c r="AB58" t="s">
        <v>535</v>
      </c>
    </row>
    <row r="59" spans="1:28" x14ac:dyDescent="0.3">
      <c r="A59" t="s">
        <v>1261</v>
      </c>
      <c r="B59" t="s">
        <v>1262</v>
      </c>
      <c r="C59" t="s">
        <v>1263</v>
      </c>
      <c r="D59" t="s">
        <v>134</v>
      </c>
      <c r="E59">
        <v>55345</v>
      </c>
      <c r="F59" t="s">
        <v>1264</v>
      </c>
      <c r="H59">
        <v>498954</v>
      </c>
      <c r="I59" t="s">
        <v>745</v>
      </c>
      <c r="J59" t="s">
        <v>708</v>
      </c>
      <c r="K59" s="103" t="s">
        <v>668</v>
      </c>
      <c r="L59" t="s">
        <v>540</v>
      </c>
      <c r="M59" t="s">
        <v>536</v>
      </c>
      <c r="N59" t="s">
        <v>540</v>
      </c>
      <c r="O59" t="s">
        <v>536</v>
      </c>
      <c r="P59" t="s">
        <v>536</v>
      </c>
      <c r="Q59" t="s">
        <v>536</v>
      </c>
      <c r="R59" t="s">
        <v>649</v>
      </c>
      <c r="V59" t="s">
        <v>536</v>
      </c>
      <c r="W59" t="s">
        <v>536</v>
      </c>
      <c r="X59" t="s">
        <v>536</v>
      </c>
      <c r="Y59" t="s">
        <v>536</v>
      </c>
      <c r="Z59" t="s">
        <v>536</v>
      </c>
      <c r="AB59" t="s">
        <v>468</v>
      </c>
    </row>
    <row r="60" spans="1:28" x14ac:dyDescent="0.3">
      <c r="A60" t="s">
        <v>1265</v>
      </c>
      <c r="B60" t="s">
        <v>1266</v>
      </c>
      <c r="C60" t="s">
        <v>1267</v>
      </c>
      <c r="D60" t="s">
        <v>1181</v>
      </c>
      <c r="E60">
        <v>23236</v>
      </c>
      <c r="F60" t="s">
        <v>1268</v>
      </c>
      <c r="H60">
        <v>482647</v>
      </c>
      <c r="I60" t="s">
        <v>744</v>
      </c>
      <c r="K60" s="103" t="s">
        <v>707</v>
      </c>
      <c r="L60" t="s">
        <v>536</v>
      </c>
      <c r="M60" t="s">
        <v>540</v>
      </c>
      <c r="N60" t="s">
        <v>540</v>
      </c>
      <c r="O60" t="s">
        <v>536</v>
      </c>
      <c r="P60" t="s">
        <v>536</v>
      </c>
      <c r="Q60" t="s">
        <v>536</v>
      </c>
      <c r="R60" t="s">
        <v>649</v>
      </c>
      <c r="V60" t="s">
        <v>536</v>
      </c>
      <c r="W60" t="s">
        <v>536</v>
      </c>
      <c r="X60" t="s">
        <v>536</v>
      </c>
      <c r="Y60" t="s">
        <v>536</v>
      </c>
      <c r="Z60" t="s">
        <v>536</v>
      </c>
      <c r="AB60" t="s">
        <v>590</v>
      </c>
    </row>
    <row r="61" spans="1:28" x14ac:dyDescent="0.3">
      <c r="A61" t="s">
        <v>1269</v>
      </c>
      <c r="B61" t="s">
        <v>1270</v>
      </c>
      <c r="C61" t="s">
        <v>200</v>
      </c>
      <c r="D61" t="s">
        <v>38</v>
      </c>
      <c r="E61">
        <v>78746</v>
      </c>
      <c r="F61" t="s">
        <v>1271</v>
      </c>
      <c r="H61">
        <v>458043</v>
      </c>
      <c r="I61" t="s">
        <v>743</v>
      </c>
      <c r="J61" t="s">
        <v>573</v>
      </c>
      <c r="K61" s="103" t="s">
        <v>667</v>
      </c>
      <c r="L61" t="s">
        <v>540</v>
      </c>
      <c r="M61" t="s">
        <v>536</v>
      </c>
      <c r="N61" t="s">
        <v>540</v>
      </c>
      <c r="O61" t="s">
        <v>536</v>
      </c>
      <c r="P61" t="s">
        <v>536</v>
      </c>
      <c r="Q61" t="s">
        <v>536</v>
      </c>
      <c r="R61" t="s">
        <v>649</v>
      </c>
      <c r="V61" t="s">
        <v>536</v>
      </c>
      <c r="W61" t="s">
        <v>536</v>
      </c>
      <c r="X61" t="s">
        <v>536</v>
      </c>
      <c r="Y61" t="s">
        <v>536</v>
      </c>
      <c r="Z61" t="s">
        <v>536</v>
      </c>
      <c r="AA61" t="s">
        <v>573</v>
      </c>
      <c r="AB61" t="s">
        <v>534</v>
      </c>
    </row>
    <row r="62" spans="1:28" x14ac:dyDescent="0.3">
      <c r="A62" t="s">
        <v>1054</v>
      </c>
      <c r="B62" t="s">
        <v>1055</v>
      </c>
      <c r="C62" t="s">
        <v>1056</v>
      </c>
      <c r="F62" t="s">
        <v>1057</v>
      </c>
      <c r="G62" t="s">
        <v>1317</v>
      </c>
      <c r="H62">
        <v>105744</v>
      </c>
      <c r="I62" t="s">
        <v>794</v>
      </c>
      <c r="J62" t="s">
        <v>462</v>
      </c>
      <c r="K62" s="103" t="s">
        <v>705</v>
      </c>
      <c r="L62" t="s">
        <v>540</v>
      </c>
      <c r="M62" t="s">
        <v>536</v>
      </c>
      <c r="N62" t="s">
        <v>540</v>
      </c>
      <c r="O62" t="s">
        <v>540</v>
      </c>
      <c r="P62" t="s">
        <v>536</v>
      </c>
      <c r="Q62" t="s">
        <v>536</v>
      </c>
      <c r="R62" t="s">
        <v>649</v>
      </c>
      <c r="S62">
        <v>1919</v>
      </c>
      <c r="T62" t="s">
        <v>638</v>
      </c>
      <c r="U62" t="s">
        <v>619</v>
      </c>
      <c r="V62" t="s">
        <v>536</v>
      </c>
      <c r="W62" t="s">
        <v>536</v>
      </c>
      <c r="X62" t="s">
        <v>536</v>
      </c>
      <c r="Y62" t="s">
        <v>536</v>
      </c>
      <c r="Z62" t="s">
        <v>536</v>
      </c>
      <c r="AA62" t="s">
        <v>462</v>
      </c>
    </row>
  </sheetData>
  <sortState xmlns:xlrd2="http://schemas.microsoft.com/office/spreadsheetml/2017/richdata2" ref="A2:AB62">
    <sortCondition ref="A1:A62"/>
  </sortState>
  <hyperlinks>
    <hyperlink ref="K26" r:id="rId1" xr:uid="{EB3DC682-3B3A-4813-85B8-826F108BF4C6}"/>
    <hyperlink ref="K62" r:id="rId2" xr:uid="{3ED40685-FB29-4296-BEC9-AE6095ACCB91}"/>
    <hyperlink ref="K36" r:id="rId3" xr:uid="{16ED56FD-DEEB-428F-AA18-19AA0145022D}"/>
    <hyperlink ref="K19" r:id="rId4" xr:uid="{11F339C8-B4C8-44A8-86AC-D4174FC91A7E}"/>
    <hyperlink ref="K37" r:id="rId5" xr:uid="{7B2C05A1-4B42-4F81-9674-200F72094C10}"/>
    <hyperlink ref="K38" r:id="rId6" xr:uid="{46B41F0F-C3A5-4AE8-A2F6-F354B19268DF}"/>
    <hyperlink ref="K39" r:id="rId7" xr:uid="{41F2BEC5-02B2-4689-B1BA-B7623E147FF5}"/>
    <hyperlink ref="K2" r:id="rId8" xr:uid="{93675261-EFEB-4578-B4BE-5B0C032F1C56}"/>
    <hyperlink ref="K3" r:id="rId9" xr:uid="{02AFC0E7-BA79-4650-9CEB-51A8A6FB06EF}"/>
    <hyperlink ref="K4" r:id="rId10" xr:uid="{896AD987-EB95-410F-A7C8-EAE57FD6BF36}"/>
    <hyperlink ref="K5" r:id="rId11" xr:uid="{6BE0DFF9-24C6-476A-8534-2645BB214596}"/>
    <hyperlink ref="K6" r:id="rId12" xr:uid="{1C0EE216-7190-41DC-BF8F-B3F66F1F9958}"/>
    <hyperlink ref="K7" r:id="rId13" xr:uid="{63219E78-6955-4E6C-8EF3-7186596F8663}"/>
    <hyperlink ref="K8" r:id="rId14" xr:uid="{6008BCC0-8052-4110-84B6-0656A2DBDA88}"/>
    <hyperlink ref="K9" r:id="rId15" xr:uid="{26853F65-3D1A-4924-8CBE-911C81534F68}"/>
    <hyperlink ref="K10" r:id="rId16" xr:uid="{EF7D1FCE-EF33-4B28-AC3F-350641C4E11D}"/>
    <hyperlink ref="K11" r:id="rId17" xr:uid="{41859356-743D-4AF5-9FE6-86713D7E9DCB}"/>
    <hyperlink ref="K12" r:id="rId18" xr:uid="{ECE8E354-2F12-4D80-8A48-B1AC3684A3B4}"/>
    <hyperlink ref="K13" r:id="rId19" xr:uid="{A2A252EA-92C8-42E9-AA33-3121B93371DD}"/>
    <hyperlink ref="K14" r:id="rId20" xr:uid="{F42F4FCB-F8D4-4D3F-A79E-D36341CF1E28}"/>
    <hyperlink ref="K15" r:id="rId21" xr:uid="{77444919-1828-459F-813D-6A7D6864B89A}"/>
    <hyperlink ref="K16" r:id="rId22" xr:uid="{365EA563-1632-484D-8E96-A8C35A4429C1}"/>
    <hyperlink ref="K17" r:id="rId23" xr:uid="{A8C9F14C-0235-4F37-A0AD-271C2306FDFF}"/>
    <hyperlink ref="K18" r:id="rId24" xr:uid="{9C1F4F33-7302-4A71-8C27-66CEDED73677}"/>
    <hyperlink ref="K20" r:id="rId25" xr:uid="{D3207D68-9214-44D9-87BA-34FE11DF1B48}"/>
    <hyperlink ref="K21" r:id="rId26" xr:uid="{87FDC81B-0C40-4851-91DC-60D4838D2724}"/>
    <hyperlink ref="K22" r:id="rId27" xr:uid="{7D9C7088-61AC-4306-A366-6575C181716C}"/>
    <hyperlink ref="K24" r:id="rId28" xr:uid="{AAC8B53F-D00B-42AB-AAB3-A9C095701932}"/>
    <hyperlink ref="K23" r:id="rId29" xr:uid="{AD69BD31-95E1-4BC3-B851-4882F258EEA4}"/>
    <hyperlink ref="K25" r:id="rId30" xr:uid="{3FA038EF-BE27-4061-8B77-65F6A79DED58}"/>
    <hyperlink ref="K27" r:id="rId31" xr:uid="{59EA6A6A-AFD2-48B8-A3C4-E28103316A32}"/>
    <hyperlink ref="K28" r:id="rId32" xr:uid="{4012C53C-62E6-4FE1-AD0E-05D897F9339D}"/>
    <hyperlink ref="K29" r:id="rId33" xr:uid="{8018489C-83E6-4901-98F5-B27CFB66B0E3}"/>
    <hyperlink ref="K30" r:id="rId34" xr:uid="{23D421CB-CF93-424B-A85B-5E3ABA981450}"/>
    <hyperlink ref="K32" r:id="rId35" xr:uid="{3064C27C-2F19-4FB9-9D8D-8FFAE4B4B779}"/>
    <hyperlink ref="K33" r:id="rId36" xr:uid="{43320C12-4533-436A-940B-C1BC70D78E36}"/>
    <hyperlink ref="K34" r:id="rId37" xr:uid="{69C1F5B2-06D1-4F1B-BAB2-FC44D86FBB66}"/>
    <hyperlink ref="K35" r:id="rId38" xr:uid="{1E466980-79B2-412B-A47A-FA9095A989C4}"/>
    <hyperlink ref="K40" r:id="rId39" xr:uid="{BBD6A5A7-7E5A-4C0D-B940-ED67AC2491B6}"/>
    <hyperlink ref="K41" r:id="rId40" xr:uid="{8F2A09DF-9768-4613-AB58-4B8D0D43937A}"/>
    <hyperlink ref="K42" r:id="rId41" xr:uid="{BBCDE7DD-CB83-441F-AF00-FDE8007F36C7}"/>
    <hyperlink ref="K43" r:id="rId42" xr:uid="{3AAF5002-62C5-49F8-9571-995EAF8BA36A}"/>
    <hyperlink ref="K44" r:id="rId43" xr:uid="{886871B6-6EBC-456B-906C-9EE2DBC0648C}"/>
    <hyperlink ref="K45" r:id="rId44" xr:uid="{7808F2C8-51F5-48D3-9BE2-6CE6AE420B0E}"/>
    <hyperlink ref="K46" r:id="rId45" xr:uid="{B9F44A07-674A-4197-8090-8F515D9A0217}"/>
    <hyperlink ref="K47" r:id="rId46" xr:uid="{CEED1986-1E9E-4BD4-B689-A1AA124437F0}"/>
    <hyperlink ref="K48" r:id="rId47" xr:uid="{BED1B8AE-966E-4F0A-A53F-0A46837FFDE9}"/>
    <hyperlink ref="K49" r:id="rId48" xr:uid="{7EA2D468-9B94-4672-A6CE-960402993D25}"/>
    <hyperlink ref="K51" r:id="rId49" xr:uid="{8AA5C399-FAA6-437F-8EBD-D43F4FE71DF5}"/>
    <hyperlink ref="K52" r:id="rId50" xr:uid="{E14015F0-8FC9-4118-83FD-B0D6E668C0DC}"/>
    <hyperlink ref="K53" r:id="rId51" xr:uid="{B2D83B77-939B-4F2D-AA0E-9728AF48734D}"/>
    <hyperlink ref="K54" r:id="rId52" xr:uid="{E4D0B2A8-2AAC-4A1B-A976-32FD96E9A0FE}"/>
    <hyperlink ref="K55" r:id="rId53" xr:uid="{0C66B2AE-128B-474F-BBD7-F182A93557F2}"/>
    <hyperlink ref="K56" r:id="rId54" xr:uid="{A26465E3-166D-4E80-9F31-434284215F1D}"/>
    <hyperlink ref="K31" r:id="rId55" xr:uid="{F8627548-6B92-42E3-A2CE-69A7BDDD125A}"/>
    <hyperlink ref="K57" r:id="rId56" xr:uid="{50DB1184-6480-4A03-85A3-E2301FFFEB23}"/>
    <hyperlink ref="K58" r:id="rId57" xr:uid="{91227E49-F95D-4040-B972-C8D33384214A}"/>
    <hyperlink ref="K59" r:id="rId58" xr:uid="{49C8B01F-C6FC-4F5A-8A4D-55EF77DAE9D8}"/>
    <hyperlink ref="K60" r:id="rId59" xr:uid="{4665AD35-1835-471C-809F-CCF637064EE3}"/>
    <hyperlink ref="K61" r:id="rId60" xr:uid="{B7293421-218A-43A9-93D0-5CB631D229F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8795-65DA-4B37-95FE-7B9BD829C2B9}">
  <dimension ref="A1:D325"/>
  <sheetViews>
    <sheetView workbookViewId="0">
      <selection activeCell="F107" sqref="F107"/>
    </sheetView>
  </sheetViews>
  <sheetFormatPr defaultColWidth="8.77734375" defaultRowHeight="14.4" x14ac:dyDescent="0.3"/>
  <cols>
    <col min="1" max="1" width="37.6640625" customWidth="1"/>
    <col min="2" max="2" width="9.77734375" style="110" customWidth="1"/>
    <col min="3" max="3" width="30.109375" customWidth="1"/>
    <col min="4" max="4" width="11.109375" customWidth="1"/>
  </cols>
  <sheetData>
    <row r="1" spans="1:4" x14ac:dyDescent="0.3">
      <c r="A1" s="98" t="s">
        <v>858</v>
      </c>
      <c r="B1" s="106"/>
      <c r="C1" s="102" t="s">
        <v>1272</v>
      </c>
      <c r="D1" t="s">
        <v>1273</v>
      </c>
    </row>
    <row r="2" spans="1:4" x14ac:dyDescent="0.3">
      <c r="A2" s="99" t="s">
        <v>859</v>
      </c>
      <c r="B2" s="107"/>
      <c r="C2" t="s">
        <v>515</v>
      </c>
    </row>
    <row r="3" spans="1:4" x14ac:dyDescent="0.3">
      <c r="A3" s="100" t="s">
        <v>323</v>
      </c>
      <c r="B3" s="108"/>
      <c r="C3" t="s">
        <v>1080</v>
      </c>
    </row>
    <row r="4" spans="1:4" x14ac:dyDescent="0.3">
      <c r="A4" s="99" t="s">
        <v>324</v>
      </c>
      <c r="B4" s="107"/>
      <c r="C4" t="s">
        <v>1084</v>
      </c>
      <c r="D4">
        <v>0</v>
      </c>
    </row>
    <row r="5" spans="1:4" x14ac:dyDescent="0.3">
      <c r="A5" s="99" t="s">
        <v>860</v>
      </c>
      <c r="B5" s="107"/>
      <c r="C5" t="s">
        <v>1087</v>
      </c>
    </row>
    <row r="6" spans="1:4" x14ac:dyDescent="0.3">
      <c r="A6" s="99" t="s">
        <v>861</v>
      </c>
      <c r="B6" s="107"/>
      <c r="C6" t="s">
        <v>113</v>
      </c>
    </row>
    <row r="7" spans="1:4" x14ac:dyDescent="0.3">
      <c r="A7" s="100" t="s">
        <v>862</v>
      </c>
      <c r="B7" s="108"/>
      <c r="C7" t="s">
        <v>1093</v>
      </c>
    </row>
    <row r="8" spans="1:4" x14ac:dyDescent="0.3">
      <c r="A8" s="99" t="s">
        <v>863</v>
      </c>
      <c r="B8" s="107"/>
      <c r="C8" t="s">
        <v>1098</v>
      </c>
    </row>
    <row r="9" spans="1:4" x14ac:dyDescent="0.3">
      <c r="A9" s="99" t="s">
        <v>864</v>
      </c>
      <c r="B9" s="107">
        <v>1</v>
      </c>
      <c r="C9" t="s">
        <v>1101</v>
      </c>
    </row>
    <row r="10" spans="1:4" x14ac:dyDescent="0.3">
      <c r="A10" s="100" t="s">
        <v>325</v>
      </c>
      <c r="B10" s="108"/>
      <c r="C10" t="s">
        <v>1104</v>
      </c>
    </row>
    <row r="11" spans="1:4" x14ac:dyDescent="0.3">
      <c r="A11" s="99" t="s">
        <v>865</v>
      </c>
      <c r="B11" s="107"/>
      <c r="C11" t="s">
        <v>1109</v>
      </c>
    </row>
    <row r="12" spans="1:4" x14ac:dyDescent="0.3">
      <c r="A12" s="99" t="s">
        <v>110</v>
      </c>
      <c r="B12" s="107"/>
      <c r="C12" t="s">
        <v>1112</v>
      </c>
    </row>
    <row r="13" spans="1:4" x14ac:dyDescent="0.3">
      <c r="A13" s="99" t="s">
        <v>866</v>
      </c>
      <c r="B13" s="107"/>
      <c r="C13" t="s">
        <v>1116</v>
      </c>
    </row>
    <row r="14" spans="1:4" x14ac:dyDescent="0.3">
      <c r="A14" s="99" t="s">
        <v>111</v>
      </c>
      <c r="B14" s="107">
        <v>1</v>
      </c>
      <c r="C14" t="s">
        <v>1120</v>
      </c>
    </row>
    <row r="15" spans="1:4" x14ac:dyDescent="0.3">
      <c r="A15" s="99" t="s">
        <v>867</v>
      </c>
      <c r="B15" s="107"/>
      <c r="C15" t="s">
        <v>1125</v>
      </c>
    </row>
    <row r="16" spans="1:4" x14ac:dyDescent="0.3">
      <c r="A16" s="100" t="s">
        <v>868</v>
      </c>
      <c r="B16" s="108"/>
      <c r="C16" t="s">
        <v>1128</v>
      </c>
    </row>
    <row r="17" spans="1:3" x14ac:dyDescent="0.3">
      <c r="A17" s="99" t="s">
        <v>326</v>
      </c>
      <c r="B17" s="107"/>
      <c r="C17" t="s">
        <v>1132</v>
      </c>
    </row>
    <row r="18" spans="1:3" x14ac:dyDescent="0.3">
      <c r="A18" s="99" t="s">
        <v>869</v>
      </c>
      <c r="B18" s="107"/>
      <c r="C18" t="s">
        <v>1135</v>
      </c>
    </row>
    <row r="19" spans="1:3" x14ac:dyDescent="0.3">
      <c r="A19" s="99" t="s">
        <v>112</v>
      </c>
      <c r="B19" s="107">
        <v>1</v>
      </c>
      <c r="C19" t="s">
        <v>1062</v>
      </c>
    </row>
    <row r="20" spans="1:3" x14ac:dyDescent="0.3">
      <c r="A20" s="100" t="s">
        <v>870</v>
      </c>
      <c r="B20" s="108"/>
      <c r="C20" t="s">
        <v>1138</v>
      </c>
    </row>
    <row r="21" spans="1:3" x14ac:dyDescent="0.3">
      <c r="A21" s="99" t="s">
        <v>113</v>
      </c>
      <c r="B21" s="107">
        <v>1</v>
      </c>
      <c r="C21" t="s">
        <v>1142</v>
      </c>
    </row>
    <row r="22" spans="1:3" x14ac:dyDescent="0.3">
      <c r="A22" s="99" t="s">
        <v>114</v>
      </c>
      <c r="B22" s="107"/>
      <c r="C22" t="s">
        <v>1146</v>
      </c>
    </row>
    <row r="23" spans="1:3" x14ac:dyDescent="0.3">
      <c r="A23" s="99" t="s">
        <v>115</v>
      </c>
      <c r="B23" s="107"/>
      <c r="C23" t="s">
        <v>1153</v>
      </c>
    </row>
    <row r="24" spans="1:3" x14ac:dyDescent="0.3">
      <c r="A24" s="100" t="s">
        <v>871</v>
      </c>
      <c r="B24" s="108"/>
      <c r="C24" t="s">
        <v>1150</v>
      </c>
    </row>
    <row r="25" spans="1:3" x14ac:dyDescent="0.3">
      <c r="A25" s="100" t="s">
        <v>872</v>
      </c>
      <c r="B25" s="108"/>
      <c r="C25" t="s">
        <v>1156</v>
      </c>
    </row>
    <row r="26" spans="1:3" x14ac:dyDescent="0.3">
      <c r="A26" s="100" t="s">
        <v>873</v>
      </c>
      <c r="B26" s="108">
        <v>1</v>
      </c>
      <c r="C26" t="s">
        <v>1050</v>
      </c>
    </row>
    <row r="27" spans="1:3" x14ac:dyDescent="0.3">
      <c r="A27" s="99" t="s">
        <v>874</v>
      </c>
      <c r="B27" s="107"/>
      <c r="C27" t="s">
        <v>1160</v>
      </c>
    </row>
    <row r="28" spans="1:3" x14ac:dyDescent="0.3">
      <c r="A28" s="100" t="s">
        <v>116</v>
      </c>
      <c r="B28" s="108"/>
      <c r="C28" t="s">
        <v>923</v>
      </c>
    </row>
    <row r="29" spans="1:3" x14ac:dyDescent="0.3">
      <c r="A29" s="100" t="s">
        <v>875</v>
      </c>
      <c r="B29" s="108"/>
      <c r="C29" s="105" t="s">
        <v>1167</v>
      </c>
    </row>
    <row r="30" spans="1:3" x14ac:dyDescent="0.3">
      <c r="A30" s="100" t="s">
        <v>328</v>
      </c>
      <c r="B30" s="108"/>
      <c r="C30" t="s">
        <v>1171</v>
      </c>
    </row>
    <row r="31" spans="1:3" x14ac:dyDescent="0.3">
      <c r="A31" s="100" t="s">
        <v>876</v>
      </c>
      <c r="B31" s="108"/>
      <c r="C31" t="s">
        <v>439</v>
      </c>
    </row>
    <row r="32" spans="1:3" x14ac:dyDescent="0.3">
      <c r="A32" s="99" t="s">
        <v>117</v>
      </c>
      <c r="B32" s="107">
        <v>1</v>
      </c>
      <c r="C32" t="s">
        <v>1174</v>
      </c>
    </row>
    <row r="33" spans="1:4" x14ac:dyDescent="0.3">
      <c r="A33" s="100" t="s">
        <v>329</v>
      </c>
      <c r="B33" s="108"/>
      <c r="C33" t="s">
        <v>1178</v>
      </c>
    </row>
    <row r="34" spans="1:4" x14ac:dyDescent="0.3">
      <c r="A34" s="99" t="s">
        <v>118</v>
      </c>
      <c r="B34" s="107"/>
      <c r="C34" t="s">
        <v>1182</v>
      </c>
    </row>
    <row r="35" spans="1:4" x14ac:dyDescent="0.3">
      <c r="A35" s="99" t="s">
        <v>877</v>
      </c>
      <c r="B35" s="107">
        <v>1</v>
      </c>
      <c r="C35" t="s">
        <v>1185</v>
      </c>
      <c r="D35" t="s">
        <v>1275</v>
      </c>
    </row>
    <row r="36" spans="1:4" x14ac:dyDescent="0.3">
      <c r="A36" s="99" t="s">
        <v>120</v>
      </c>
      <c r="B36" s="107"/>
      <c r="C36" t="s">
        <v>1058</v>
      </c>
    </row>
    <row r="37" spans="1:4" x14ac:dyDescent="0.3">
      <c r="A37" s="100" t="s">
        <v>121</v>
      </c>
      <c r="B37" s="108"/>
      <c r="C37" t="s">
        <v>1066</v>
      </c>
    </row>
    <row r="38" spans="1:4" x14ac:dyDescent="0.3">
      <c r="A38" s="99" t="s">
        <v>878</v>
      </c>
      <c r="B38" s="107"/>
      <c r="C38" t="s">
        <v>1070</v>
      </c>
    </row>
    <row r="39" spans="1:4" x14ac:dyDescent="0.3">
      <c r="A39" s="99" t="s">
        <v>879</v>
      </c>
      <c r="B39" s="107"/>
      <c r="C39" t="s">
        <v>424</v>
      </c>
    </row>
    <row r="40" spans="1:4" x14ac:dyDescent="0.3">
      <c r="A40" s="99" t="s">
        <v>122</v>
      </c>
      <c r="B40" s="107"/>
      <c r="C40" t="s">
        <v>1190</v>
      </c>
    </row>
    <row r="41" spans="1:4" x14ac:dyDescent="0.3">
      <c r="A41" s="100" t="s">
        <v>880</v>
      </c>
      <c r="B41" s="108"/>
      <c r="C41" t="s">
        <v>1194</v>
      </c>
    </row>
    <row r="42" spans="1:4" x14ac:dyDescent="0.3">
      <c r="A42" s="99" t="s">
        <v>881</v>
      </c>
      <c r="B42" s="107"/>
      <c r="C42" t="s">
        <v>1198</v>
      </c>
    </row>
    <row r="43" spans="1:4" x14ac:dyDescent="0.3">
      <c r="A43" s="100" t="s">
        <v>882</v>
      </c>
      <c r="B43" s="108">
        <v>1</v>
      </c>
      <c r="C43" t="s">
        <v>1203</v>
      </c>
    </row>
    <row r="44" spans="1:4" x14ac:dyDescent="0.3">
      <c r="A44" s="99" t="s">
        <v>883</v>
      </c>
      <c r="B44" s="107"/>
      <c r="C44" t="s">
        <v>1205</v>
      </c>
    </row>
    <row r="45" spans="1:4" x14ac:dyDescent="0.3">
      <c r="A45" s="100" t="s">
        <v>884</v>
      </c>
      <c r="B45" s="108"/>
      <c r="C45" t="s">
        <v>1209</v>
      </c>
    </row>
    <row r="46" spans="1:4" x14ac:dyDescent="0.3">
      <c r="A46" s="99" t="s">
        <v>330</v>
      </c>
      <c r="B46" s="107">
        <v>1</v>
      </c>
      <c r="C46" t="s">
        <v>1215</v>
      </c>
    </row>
    <row r="47" spans="1:4" x14ac:dyDescent="0.3">
      <c r="A47" s="99" t="s">
        <v>885</v>
      </c>
      <c r="B47" s="107"/>
      <c r="C47" t="s">
        <v>1219</v>
      </c>
    </row>
    <row r="48" spans="1:4" x14ac:dyDescent="0.3">
      <c r="A48" s="99" t="s">
        <v>152</v>
      </c>
      <c r="B48" s="107">
        <v>1</v>
      </c>
      <c r="C48" t="s">
        <v>1223</v>
      </c>
    </row>
    <row r="49" spans="1:4" x14ac:dyDescent="0.3">
      <c r="A49" s="99" t="s">
        <v>886</v>
      </c>
      <c r="B49" s="107"/>
      <c r="C49" t="s">
        <v>631</v>
      </c>
    </row>
    <row r="50" spans="1:4" x14ac:dyDescent="0.3">
      <c r="A50" s="99" t="s">
        <v>331</v>
      </c>
      <c r="B50" s="107"/>
      <c r="C50" t="s">
        <v>1230</v>
      </c>
    </row>
    <row r="51" spans="1:4" x14ac:dyDescent="0.3">
      <c r="A51" s="100" t="s">
        <v>887</v>
      </c>
      <c r="B51" s="108"/>
      <c r="C51" t="s">
        <v>1046</v>
      </c>
    </row>
    <row r="52" spans="1:4" x14ac:dyDescent="0.3">
      <c r="A52" s="99" t="s">
        <v>153</v>
      </c>
      <c r="B52" s="107"/>
      <c r="C52" t="s">
        <v>1234</v>
      </c>
    </row>
    <row r="53" spans="1:4" x14ac:dyDescent="0.3">
      <c r="A53" s="100" t="s">
        <v>888</v>
      </c>
      <c r="B53" s="108"/>
      <c r="C53" t="s">
        <v>1238</v>
      </c>
    </row>
    <row r="54" spans="1:4" x14ac:dyDescent="0.3">
      <c r="A54" s="99" t="s">
        <v>154</v>
      </c>
      <c r="B54" s="107">
        <v>1</v>
      </c>
      <c r="C54" t="s">
        <v>1242</v>
      </c>
    </row>
    <row r="55" spans="1:4" x14ac:dyDescent="0.3">
      <c r="A55" s="100" t="s">
        <v>889</v>
      </c>
      <c r="B55" s="108"/>
      <c r="C55" t="s">
        <v>1245</v>
      </c>
    </row>
    <row r="56" spans="1:4" x14ac:dyDescent="0.3">
      <c r="A56" s="99" t="s">
        <v>890</v>
      </c>
      <c r="B56" s="107">
        <v>1</v>
      </c>
      <c r="C56" t="s">
        <v>1249</v>
      </c>
      <c r="D56" t="s">
        <v>1274</v>
      </c>
    </row>
    <row r="57" spans="1:4" x14ac:dyDescent="0.3">
      <c r="A57" s="99" t="s">
        <v>155</v>
      </c>
      <c r="B57" s="107"/>
      <c r="C57" t="s">
        <v>1016</v>
      </c>
    </row>
    <row r="58" spans="1:4" x14ac:dyDescent="0.3">
      <c r="A58" s="99" t="s">
        <v>156</v>
      </c>
      <c r="B58" s="107"/>
      <c r="C58" t="s">
        <v>368</v>
      </c>
    </row>
    <row r="59" spans="1:4" x14ac:dyDescent="0.3">
      <c r="A59" s="99" t="s">
        <v>157</v>
      </c>
      <c r="B59" s="107"/>
      <c r="C59" t="s">
        <v>1261</v>
      </c>
    </row>
    <row r="60" spans="1:4" x14ac:dyDescent="0.3">
      <c r="A60" s="100" t="s">
        <v>891</v>
      </c>
      <c r="B60" s="108"/>
      <c r="C60" t="s">
        <v>1265</v>
      </c>
    </row>
    <row r="61" spans="1:4" x14ac:dyDescent="0.3">
      <c r="A61" s="100" t="s">
        <v>892</v>
      </c>
      <c r="B61" s="108"/>
      <c r="C61" t="s">
        <v>1269</v>
      </c>
    </row>
    <row r="62" spans="1:4" x14ac:dyDescent="0.3">
      <c r="A62" s="100" t="s">
        <v>893</v>
      </c>
      <c r="B62" s="108"/>
      <c r="C62" t="s">
        <v>1054</v>
      </c>
    </row>
    <row r="63" spans="1:4" x14ac:dyDescent="0.3">
      <c r="A63" s="99" t="s">
        <v>158</v>
      </c>
      <c r="B63" s="107"/>
    </row>
    <row r="64" spans="1:4" x14ac:dyDescent="0.3">
      <c r="A64" s="100" t="s">
        <v>159</v>
      </c>
      <c r="B64" s="108"/>
    </row>
    <row r="65" spans="1:2" x14ac:dyDescent="0.3">
      <c r="A65" s="99" t="s">
        <v>332</v>
      </c>
      <c r="B65" s="107"/>
    </row>
    <row r="66" spans="1:2" x14ac:dyDescent="0.3">
      <c r="A66" s="100" t="s">
        <v>160</v>
      </c>
      <c r="B66" s="108"/>
    </row>
    <row r="67" spans="1:2" x14ac:dyDescent="0.3">
      <c r="A67" s="99" t="s">
        <v>161</v>
      </c>
      <c r="B67" s="107"/>
    </row>
    <row r="68" spans="1:2" x14ac:dyDescent="0.3">
      <c r="A68" s="100" t="s">
        <v>894</v>
      </c>
      <c r="B68" s="108"/>
    </row>
    <row r="69" spans="1:2" x14ac:dyDescent="0.3">
      <c r="A69" s="100" t="s">
        <v>895</v>
      </c>
      <c r="B69" s="108"/>
    </row>
    <row r="70" spans="1:2" x14ac:dyDescent="0.3">
      <c r="A70" s="99" t="s">
        <v>896</v>
      </c>
      <c r="B70" s="107"/>
    </row>
    <row r="71" spans="1:2" x14ac:dyDescent="0.3">
      <c r="A71" s="99" t="s">
        <v>162</v>
      </c>
      <c r="B71" s="107"/>
    </row>
    <row r="72" spans="1:2" x14ac:dyDescent="0.3">
      <c r="A72" s="100" t="s">
        <v>897</v>
      </c>
      <c r="B72" s="108"/>
    </row>
    <row r="73" spans="1:2" x14ac:dyDescent="0.3">
      <c r="A73" s="100" t="s">
        <v>898</v>
      </c>
      <c r="B73" s="108"/>
    </row>
    <row r="74" spans="1:2" x14ac:dyDescent="0.3">
      <c r="A74" s="99" t="s">
        <v>163</v>
      </c>
      <c r="B74" s="107"/>
    </row>
    <row r="75" spans="1:2" x14ac:dyDescent="0.3">
      <c r="A75" s="100" t="s">
        <v>899</v>
      </c>
      <c r="B75" s="108"/>
    </row>
    <row r="76" spans="1:2" x14ac:dyDescent="0.3">
      <c r="A76" s="99" t="s">
        <v>900</v>
      </c>
      <c r="B76" s="107"/>
    </row>
    <row r="77" spans="1:2" x14ac:dyDescent="0.3">
      <c r="A77" s="100" t="s">
        <v>901</v>
      </c>
      <c r="B77" s="108"/>
    </row>
    <row r="78" spans="1:2" x14ac:dyDescent="0.3">
      <c r="A78" s="99" t="s">
        <v>902</v>
      </c>
      <c r="B78" s="107"/>
    </row>
    <row r="79" spans="1:2" x14ac:dyDescent="0.3">
      <c r="A79" s="99" t="s">
        <v>903</v>
      </c>
      <c r="B79" s="107"/>
    </row>
    <row r="80" spans="1:2" x14ac:dyDescent="0.3">
      <c r="A80" s="99" t="s">
        <v>904</v>
      </c>
      <c r="B80" s="107"/>
    </row>
    <row r="81" spans="1:2" x14ac:dyDescent="0.3">
      <c r="A81" s="99" t="s">
        <v>187</v>
      </c>
      <c r="B81" s="107">
        <v>1</v>
      </c>
    </row>
    <row r="82" spans="1:2" x14ac:dyDescent="0.3">
      <c r="A82" s="100" t="s">
        <v>905</v>
      </c>
      <c r="B82" s="108"/>
    </row>
    <row r="83" spans="1:2" x14ac:dyDescent="0.3">
      <c r="A83" s="99" t="s">
        <v>188</v>
      </c>
      <c r="B83" s="107"/>
    </row>
    <row r="84" spans="1:2" x14ac:dyDescent="0.3">
      <c r="A84" s="100" t="s">
        <v>906</v>
      </c>
      <c r="B84" s="108"/>
    </row>
    <row r="85" spans="1:2" x14ac:dyDescent="0.3">
      <c r="A85" s="100" t="s">
        <v>907</v>
      </c>
      <c r="B85" s="108"/>
    </row>
    <row r="86" spans="1:2" x14ac:dyDescent="0.3">
      <c r="A86" s="100" t="s">
        <v>908</v>
      </c>
      <c r="B86" s="108"/>
    </row>
    <row r="87" spans="1:2" x14ac:dyDescent="0.3">
      <c r="A87" s="100" t="s">
        <v>909</v>
      </c>
      <c r="B87" s="108"/>
    </row>
    <row r="88" spans="1:2" x14ac:dyDescent="0.3">
      <c r="A88" s="99" t="s">
        <v>910</v>
      </c>
      <c r="B88" s="107"/>
    </row>
    <row r="89" spans="1:2" x14ac:dyDescent="0.3">
      <c r="A89" s="99" t="s">
        <v>333</v>
      </c>
      <c r="B89" s="107"/>
    </row>
    <row r="90" spans="1:2" x14ac:dyDescent="0.3">
      <c r="A90" s="99" t="s">
        <v>189</v>
      </c>
      <c r="B90" s="107"/>
    </row>
    <row r="91" spans="1:2" x14ac:dyDescent="0.3">
      <c r="A91" s="100" t="s">
        <v>911</v>
      </c>
      <c r="B91" s="108"/>
    </row>
    <row r="92" spans="1:2" x14ac:dyDescent="0.3">
      <c r="A92" s="99" t="s">
        <v>912</v>
      </c>
      <c r="B92" s="107"/>
    </row>
    <row r="93" spans="1:2" x14ac:dyDescent="0.3">
      <c r="A93" s="100" t="s">
        <v>913</v>
      </c>
      <c r="B93" s="108"/>
    </row>
    <row r="94" spans="1:2" x14ac:dyDescent="0.3">
      <c r="A94" s="99" t="s">
        <v>190</v>
      </c>
      <c r="B94" s="107"/>
    </row>
    <row r="95" spans="1:2" x14ac:dyDescent="0.3">
      <c r="A95" s="99" t="s">
        <v>334</v>
      </c>
      <c r="B95" s="107"/>
    </row>
    <row r="96" spans="1:2" x14ac:dyDescent="0.3">
      <c r="A96" s="99" t="s">
        <v>335</v>
      </c>
      <c r="B96" s="107">
        <v>1</v>
      </c>
    </row>
    <row r="97" spans="1:2" x14ac:dyDescent="0.3">
      <c r="A97" s="100" t="s">
        <v>914</v>
      </c>
      <c r="B97" s="108"/>
    </row>
    <row r="98" spans="1:2" x14ac:dyDescent="0.3">
      <c r="A98" s="99" t="s">
        <v>191</v>
      </c>
      <c r="B98" s="107">
        <v>1</v>
      </c>
    </row>
    <row r="99" spans="1:2" x14ac:dyDescent="0.3">
      <c r="A99" s="99" t="s">
        <v>192</v>
      </c>
      <c r="B99" s="107"/>
    </row>
    <row r="100" spans="1:2" x14ac:dyDescent="0.3">
      <c r="A100" s="100" t="s">
        <v>208</v>
      </c>
      <c r="B100" s="108"/>
    </row>
    <row r="101" spans="1:2" x14ac:dyDescent="0.3">
      <c r="A101" s="99" t="s">
        <v>209</v>
      </c>
      <c r="B101" s="107"/>
    </row>
    <row r="102" spans="1:2" x14ac:dyDescent="0.3">
      <c r="A102" s="99" t="s">
        <v>336</v>
      </c>
      <c r="B102" s="107"/>
    </row>
    <row r="103" spans="1:2" x14ac:dyDescent="0.3">
      <c r="A103" s="99" t="s">
        <v>210</v>
      </c>
      <c r="B103" s="107">
        <v>1</v>
      </c>
    </row>
    <row r="104" spans="1:2" x14ac:dyDescent="0.3">
      <c r="A104" s="99" t="s">
        <v>211</v>
      </c>
      <c r="B104" s="107"/>
    </row>
    <row r="105" spans="1:2" x14ac:dyDescent="0.3">
      <c r="A105" s="100" t="s">
        <v>915</v>
      </c>
      <c r="B105" s="108"/>
    </row>
    <row r="106" spans="1:2" x14ac:dyDescent="0.3">
      <c r="A106" s="99" t="s">
        <v>916</v>
      </c>
      <c r="B106" s="107">
        <v>1</v>
      </c>
    </row>
    <row r="107" spans="1:2" x14ac:dyDescent="0.3">
      <c r="A107" s="99" t="s">
        <v>212</v>
      </c>
      <c r="B107" s="107">
        <v>1</v>
      </c>
    </row>
    <row r="108" spans="1:2" x14ac:dyDescent="0.3">
      <c r="A108" s="100" t="s">
        <v>917</v>
      </c>
      <c r="B108" s="108"/>
    </row>
    <row r="109" spans="1:2" x14ac:dyDescent="0.3">
      <c r="A109" s="100" t="s">
        <v>213</v>
      </c>
      <c r="B109" s="108"/>
    </row>
    <row r="110" spans="1:2" x14ac:dyDescent="0.3">
      <c r="A110" s="99" t="s">
        <v>918</v>
      </c>
      <c r="B110" s="107"/>
    </row>
    <row r="111" spans="1:2" x14ac:dyDescent="0.3">
      <c r="A111" s="99" t="s">
        <v>337</v>
      </c>
      <c r="B111" s="107"/>
    </row>
    <row r="112" spans="1:2" x14ac:dyDescent="0.3">
      <c r="A112" s="99" t="s">
        <v>919</v>
      </c>
      <c r="B112" s="107">
        <v>1</v>
      </c>
    </row>
    <row r="113" spans="1:2" x14ac:dyDescent="0.3">
      <c r="A113" s="99" t="s">
        <v>920</v>
      </c>
      <c r="B113" s="107"/>
    </row>
    <row r="114" spans="1:2" x14ac:dyDescent="0.3">
      <c r="A114" s="100" t="s">
        <v>214</v>
      </c>
      <c r="B114" s="108"/>
    </row>
    <row r="115" spans="1:2" x14ac:dyDescent="0.3">
      <c r="A115" s="99" t="s">
        <v>338</v>
      </c>
      <c r="B115" s="107"/>
    </row>
    <row r="116" spans="1:2" x14ac:dyDescent="0.3">
      <c r="A116" s="100" t="s">
        <v>215</v>
      </c>
      <c r="B116" s="108">
        <v>1</v>
      </c>
    </row>
    <row r="117" spans="1:2" x14ac:dyDescent="0.3">
      <c r="A117" s="99" t="s">
        <v>216</v>
      </c>
      <c r="B117" s="107"/>
    </row>
    <row r="118" spans="1:2" x14ac:dyDescent="0.3">
      <c r="A118" s="99" t="s">
        <v>217</v>
      </c>
      <c r="B118" s="107">
        <v>1</v>
      </c>
    </row>
    <row r="119" spans="1:2" x14ac:dyDescent="0.3">
      <c r="A119" s="100" t="s">
        <v>339</v>
      </c>
      <c r="B119" s="108"/>
    </row>
    <row r="120" spans="1:2" x14ac:dyDescent="0.3">
      <c r="A120" s="100" t="s">
        <v>921</v>
      </c>
      <c r="B120" s="108"/>
    </row>
    <row r="121" spans="1:2" x14ac:dyDescent="0.3">
      <c r="A121" s="100" t="s">
        <v>922</v>
      </c>
      <c r="B121" s="108"/>
    </row>
    <row r="122" spans="1:2" x14ac:dyDescent="0.3">
      <c r="A122" s="99" t="s">
        <v>923</v>
      </c>
      <c r="B122" s="107">
        <v>1</v>
      </c>
    </row>
    <row r="123" spans="1:2" x14ac:dyDescent="0.3">
      <c r="A123" s="100" t="s">
        <v>924</v>
      </c>
      <c r="B123" s="108"/>
    </row>
    <row r="124" spans="1:2" x14ac:dyDescent="0.3">
      <c r="A124" s="100" t="s">
        <v>925</v>
      </c>
      <c r="B124" s="108"/>
    </row>
    <row r="125" spans="1:2" x14ac:dyDescent="0.3">
      <c r="A125" s="99" t="s">
        <v>340</v>
      </c>
      <c r="B125" s="107"/>
    </row>
    <row r="126" spans="1:2" x14ac:dyDescent="0.3">
      <c r="A126" s="100" t="s">
        <v>926</v>
      </c>
      <c r="B126" s="108"/>
    </row>
    <row r="127" spans="1:2" x14ac:dyDescent="0.3">
      <c r="A127" s="100" t="s">
        <v>927</v>
      </c>
      <c r="B127" s="108"/>
    </row>
    <row r="128" spans="1:2" x14ac:dyDescent="0.3">
      <c r="A128" s="99" t="s">
        <v>218</v>
      </c>
      <c r="B128" s="107">
        <v>1</v>
      </c>
    </row>
    <row r="129" spans="1:2" x14ac:dyDescent="0.3">
      <c r="A129" s="100" t="s">
        <v>219</v>
      </c>
      <c r="B129" s="108"/>
    </row>
    <row r="130" spans="1:2" x14ac:dyDescent="0.3">
      <c r="A130" s="99" t="s">
        <v>220</v>
      </c>
      <c r="B130" s="107">
        <v>1</v>
      </c>
    </row>
    <row r="131" spans="1:2" x14ac:dyDescent="0.3">
      <c r="A131" s="99" t="s">
        <v>928</v>
      </c>
      <c r="B131" s="107"/>
    </row>
    <row r="132" spans="1:2" x14ac:dyDescent="0.3">
      <c r="A132" s="99" t="s">
        <v>221</v>
      </c>
      <c r="B132" s="107">
        <v>1</v>
      </c>
    </row>
    <row r="133" spans="1:2" x14ac:dyDescent="0.3">
      <c r="A133" s="99" t="s">
        <v>341</v>
      </c>
      <c r="B133" s="107"/>
    </row>
    <row r="134" spans="1:2" x14ac:dyDescent="0.3">
      <c r="A134" s="99" t="s">
        <v>222</v>
      </c>
      <c r="B134" s="107"/>
    </row>
    <row r="135" spans="1:2" x14ac:dyDescent="0.3">
      <c r="A135" s="100" t="s">
        <v>929</v>
      </c>
      <c r="B135" s="108"/>
    </row>
    <row r="136" spans="1:2" x14ac:dyDescent="0.3">
      <c r="A136" s="99" t="s">
        <v>930</v>
      </c>
      <c r="B136" s="107"/>
    </row>
    <row r="137" spans="1:2" x14ac:dyDescent="0.3">
      <c r="A137" s="100" t="s">
        <v>931</v>
      </c>
      <c r="B137" s="108"/>
    </row>
    <row r="138" spans="1:2" x14ac:dyDescent="0.3">
      <c r="A138" s="99" t="s">
        <v>223</v>
      </c>
      <c r="B138" s="107">
        <v>1</v>
      </c>
    </row>
    <row r="139" spans="1:2" x14ac:dyDescent="0.3">
      <c r="A139" s="99" t="s">
        <v>342</v>
      </c>
      <c r="B139" s="107"/>
    </row>
    <row r="140" spans="1:2" x14ac:dyDescent="0.3">
      <c r="A140" s="99" t="s">
        <v>343</v>
      </c>
      <c r="B140" s="107"/>
    </row>
    <row r="141" spans="1:2" x14ac:dyDescent="0.3">
      <c r="A141" s="99" t="s">
        <v>932</v>
      </c>
      <c r="B141" s="107">
        <v>1</v>
      </c>
    </row>
    <row r="142" spans="1:2" x14ac:dyDescent="0.3">
      <c r="A142" s="100" t="s">
        <v>933</v>
      </c>
      <c r="B142" s="108"/>
    </row>
    <row r="143" spans="1:2" x14ac:dyDescent="0.3">
      <c r="A143" s="99" t="s">
        <v>224</v>
      </c>
      <c r="B143" s="107"/>
    </row>
    <row r="144" spans="1:2" x14ac:dyDescent="0.3">
      <c r="A144" s="99" t="s">
        <v>16</v>
      </c>
      <c r="B144" s="107"/>
    </row>
    <row r="145" spans="1:2" x14ac:dyDescent="0.3">
      <c r="A145" s="99" t="s">
        <v>103</v>
      </c>
      <c r="B145" s="107"/>
    </row>
    <row r="146" spans="1:2" x14ac:dyDescent="0.3">
      <c r="A146" s="99" t="s">
        <v>66</v>
      </c>
      <c r="B146" s="107">
        <v>1</v>
      </c>
    </row>
    <row r="147" spans="1:2" x14ac:dyDescent="0.3">
      <c r="A147" s="99" t="s">
        <v>344</v>
      </c>
      <c r="B147" s="107"/>
    </row>
    <row r="148" spans="1:2" x14ac:dyDescent="0.3">
      <c r="A148" s="99" t="s">
        <v>345</v>
      </c>
      <c r="B148" s="107"/>
    </row>
    <row r="149" spans="1:2" x14ac:dyDescent="0.3">
      <c r="A149" s="100" t="s">
        <v>934</v>
      </c>
      <c r="B149" s="108"/>
    </row>
    <row r="150" spans="1:2" x14ac:dyDescent="0.3">
      <c r="A150" s="99" t="s">
        <v>17</v>
      </c>
      <c r="B150" s="107"/>
    </row>
    <row r="151" spans="1:2" x14ac:dyDescent="0.3">
      <c r="A151" s="100" t="s">
        <v>225</v>
      </c>
      <c r="B151" s="108"/>
    </row>
    <row r="152" spans="1:2" x14ac:dyDescent="0.3">
      <c r="A152" s="100" t="s">
        <v>935</v>
      </c>
      <c r="B152" s="108"/>
    </row>
    <row r="153" spans="1:2" x14ac:dyDescent="0.3">
      <c r="A153" s="99" t="s">
        <v>226</v>
      </c>
      <c r="B153" s="107"/>
    </row>
    <row r="154" spans="1:2" x14ac:dyDescent="0.3">
      <c r="A154" s="99" t="s">
        <v>936</v>
      </c>
      <c r="B154" s="107">
        <v>1</v>
      </c>
    </row>
    <row r="155" spans="1:2" x14ac:dyDescent="0.3">
      <c r="A155" s="99" t="s">
        <v>227</v>
      </c>
      <c r="B155" s="107">
        <v>1</v>
      </c>
    </row>
    <row r="156" spans="1:2" x14ac:dyDescent="0.3">
      <c r="A156" s="99" t="s">
        <v>228</v>
      </c>
      <c r="B156" s="107"/>
    </row>
    <row r="157" spans="1:2" x14ac:dyDescent="0.3">
      <c r="A157" s="99" t="s">
        <v>937</v>
      </c>
      <c r="B157" s="107"/>
    </row>
    <row r="158" spans="1:2" x14ac:dyDescent="0.3">
      <c r="A158" s="99" t="s">
        <v>229</v>
      </c>
      <c r="B158" s="107"/>
    </row>
    <row r="159" spans="1:2" x14ac:dyDescent="0.3">
      <c r="A159" s="100" t="s">
        <v>938</v>
      </c>
      <c r="B159" s="108"/>
    </row>
    <row r="160" spans="1:2" x14ac:dyDescent="0.3">
      <c r="A160" s="100" t="s">
        <v>347</v>
      </c>
      <c r="B160" s="108"/>
    </row>
    <row r="161" spans="1:2" x14ac:dyDescent="0.3">
      <c r="A161" s="99" t="s">
        <v>939</v>
      </c>
      <c r="B161" s="107"/>
    </row>
    <row r="162" spans="1:2" x14ac:dyDescent="0.3">
      <c r="A162" s="99" t="s">
        <v>230</v>
      </c>
      <c r="B162" s="107"/>
    </row>
    <row r="163" spans="1:2" x14ac:dyDescent="0.3">
      <c r="A163" s="100" t="s">
        <v>231</v>
      </c>
      <c r="B163" s="108"/>
    </row>
    <row r="164" spans="1:2" x14ac:dyDescent="0.3">
      <c r="A164" s="99" t="s">
        <v>940</v>
      </c>
      <c r="B164" s="107"/>
    </row>
    <row r="165" spans="1:2" x14ac:dyDescent="0.3">
      <c r="A165" s="100" t="s">
        <v>232</v>
      </c>
      <c r="B165" s="108"/>
    </row>
    <row r="166" spans="1:2" x14ac:dyDescent="0.3">
      <c r="A166" s="100" t="s">
        <v>348</v>
      </c>
      <c r="B166" s="108"/>
    </row>
    <row r="167" spans="1:2" x14ac:dyDescent="0.3">
      <c r="A167" s="100" t="s">
        <v>233</v>
      </c>
      <c r="B167" s="108"/>
    </row>
    <row r="168" spans="1:2" x14ac:dyDescent="0.3">
      <c r="A168" s="100" t="s">
        <v>941</v>
      </c>
      <c r="B168" s="108"/>
    </row>
    <row r="169" spans="1:2" x14ac:dyDescent="0.3">
      <c r="A169" s="100" t="s">
        <v>942</v>
      </c>
      <c r="B169" s="108"/>
    </row>
    <row r="170" spans="1:2" x14ac:dyDescent="0.3">
      <c r="A170" s="100" t="s">
        <v>234</v>
      </c>
      <c r="B170" s="108"/>
    </row>
    <row r="171" spans="1:2" x14ac:dyDescent="0.3">
      <c r="A171" s="100" t="s">
        <v>349</v>
      </c>
      <c r="B171" s="108"/>
    </row>
    <row r="172" spans="1:2" x14ac:dyDescent="0.3">
      <c r="A172" s="99" t="s">
        <v>943</v>
      </c>
      <c r="B172" s="107"/>
    </row>
    <row r="173" spans="1:2" x14ac:dyDescent="0.3">
      <c r="A173" s="100" t="s">
        <v>944</v>
      </c>
      <c r="B173" s="108"/>
    </row>
    <row r="174" spans="1:2" x14ac:dyDescent="0.3">
      <c r="A174" s="100" t="s">
        <v>350</v>
      </c>
      <c r="B174" s="108"/>
    </row>
    <row r="175" spans="1:2" x14ac:dyDescent="0.3">
      <c r="A175" s="100" t="s">
        <v>945</v>
      </c>
      <c r="B175" s="108"/>
    </row>
    <row r="176" spans="1:2" x14ac:dyDescent="0.3">
      <c r="A176" s="99" t="s">
        <v>351</v>
      </c>
      <c r="B176" s="107"/>
    </row>
    <row r="177" spans="1:2" x14ac:dyDescent="0.3">
      <c r="A177" s="99" t="s">
        <v>352</v>
      </c>
      <c r="B177" s="107"/>
    </row>
    <row r="178" spans="1:2" x14ac:dyDescent="0.3">
      <c r="A178" s="100" t="s">
        <v>353</v>
      </c>
      <c r="B178" s="108"/>
    </row>
    <row r="179" spans="1:2" x14ac:dyDescent="0.3">
      <c r="A179" s="99" t="s">
        <v>235</v>
      </c>
      <c r="B179" s="107"/>
    </row>
    <row r="180" spans="1:2" x14ac:dyDescent="0.3">
      <c r="A180" s="99" t="s">
        <v>946</v>
      </c>
      <c r="B180" s="107"/>
    </row>
    <row r="181" spans="1:2" x14ac:dyDescent="0.3">
      <c r="A181" s="99" t="s">
        <v>236</v>
      </c>
      <c r="B181" s="107">
        <v>1</v>
      </c>
    </row>
    <row r="182" spans="1:2" x14ac:dyDescent="0.3">
      <c r="A182" s="99" t="s">
        <v>947</v>
      </c>
      <c r="B182" s="107"/>
    </row>
    <row r="183" spans="1:2" x14ac:dyDescent="0.3">
      <c r="A183" s="100" t="s">
        <v>948</v>
      </c>
      <c r="B183" s="108"/>
    </row>
    <row r="184" spans="1:2" x14ac:dyDescent="0.3">
      <c r="A184" s="100" t="s">
        <v>949</v>
      </c>
      <c r="B184" s="108"/>
    </row>
    <row r="185" spans="1:2" x14ac:dyDescent="0.3">
      <c r="A185" s="99" t="s">
        <v>237</v>
      </c>
      <c r="B185" s="107"/>
    </row>
    <row r="186" spans="1:2" x14ac:dyDescent="0.3">
      <c r="A186" s="100" t="s">
        <v>950</v>
      </c>
      <c r="B186" s="108"/>
    </row>
    <row r="187" spans="1:2" x14ac:dyDescent="0.3">
      <c r="A187" s="100" t="s">
        <v>354</v>
      </c>
      <c r="B187" s="108"/>
    </row>
    <row r="188" spans="1:2" x14ac:dyDescent="0.3">
      <c r="A188" s="100" t="s">
        <v>951</v>
      </c>
      <c r="B188" s="108"/>
    </row>
    <row r="189" spans="1:2" x14ac:dyDescent="0.3">
      <c r="A189" s="100" t="s">
        <v>952</v>
      </c>
      <c r="B189" s="108"/>
    </row>
    <row r="190" spans="1:2" x14ac:dyDescent="0.3">
      <c r="A190" s="99" t="s">
        <v>238</v>
      </c>
      <c r="B190" s="107"/>
    </row>
    <row r="191" spans="1:2" x14ac:dyDescent="0.3">
      <c r="A191" s="99" t="s">
        <v>239</v>
      </c>
      <c r="B191" s="107"/>
    </row>
    <row r="192" spans="1:2" x14ac:dyDescent="0.3">
      <c r="A192" s="99" t="s">
        <v>953</v>
      </c>
      <c r="B192" s="107">
        <v>1</v>
      </c>
    </row>
    <row r="193" spans="1:2" x14ac:dyDescent="0.3">
      <c r="A193" s="99" t="s">
        <v>954</v>
      </c>
      <c r="B193" s="107"/>
    </row>
    <row r="194" spans="1:2" x14ac:dyDescent="0.3">
      <c r="A194" s="100" t="s">
        <v>241</v>
      </c>
      <c r="B194" s="108"/>
    </row>
    <row r="195" spans="1:2" x14ac:dyDescent="0.3">
      <c r="A195" s="99" t="s">
        <v>355</v>
      </c>
      <c r="B195" s="107"/>
    </row>
    <row r="196" spans="1:2" x14ac:dyDescent="0.3">
      <c r="A196" s="100" t="s">
        <v>955</v>
      </c>
      <c r="B196" s="108"/>
    </row>
    <row r="197" spans="1:2" x14ac:dyDescent="0.3">
      <c r="A197" s="100" t="s">
        <v>956</v>
      </c>
      <c r="B197" s="108"/>
    </row>
    <row r="198" spans="1:2" x14ac:dyDescent="0.3">
      <c r="A198" s="100" t="s">
        <v>957</v>
      </c>
      <c r="B198" s="108"/>
    </row>
    <row r="199" spans="1:2" x14ac:dyDescent="0.3">
      <c r="A199" s="99" t="s">
        <v>242</v>
      </c>
      <c r="B199" s="107"/>
    </row>
    <row r="200" spans="1:2" x14ac:dyDescent="0.3">
      <c r="A200" s="99" t="s">
        <v>958</v>
      </c>
      <c r="B200" s="107">
        <v>1</v>
      </c>
    </row>
    <row r="201" spans="1:2" x14ac:dyDescent="0.3">
      <c r="A201" s="100" t="s">
        <v>959</v>
      </c>
      <c r="B201" s="108"/>
    </row>
    <row r="202" spans="1:2" x14ac:dyDescent="0.3">
      <c r="A202" s="99" t="s">
        <v>960</v>
      </c>
      <c r="B202" s="107"/>
    </row>
    <row r="203" spans="1:2" x14ac:dyDescent="0.3">
      <c r="A203" s="99" t="s">
        <v>356</v>
      </c>
      <c r="B203" s="107">
        <v>1</v>
      </c>
    </row>
    <row r="204" spans="1:2" x14ac:dyDescent="0.3">
      <c r="A204" s="99" t="s">
        <v>257</v>
      </c>
      <c r="B204" s="107">
        <v>1</v>
      </c>
    </row>
    <row r="205" spans="1:2" x14ac:dyDescent="0.3">
      <c r="A205" s="99" t="s">
        <v>961</v>
      </c>
      <c r="B205" s="107"/>
    </row>
    <row r="206" spans="1:2" x14ac:dyDescent="0.3">
      <c r="A206" s="100" t="s">
        <v>962</v>
      </c>
      <c r="B206" s="108"/>
    </row>
    <row r="207" spans="1:2" x14ac:dyDescent="0.3">
      <c r="A207" s="99" t="s">
        <v>963</v>
      </c>
      <c r="B207" s="107"/>
    </row>
    <row r="208" spans="1:2" x14ac:dyDescent="0.3">
      <c r="A208" s="99" t="s">
        <v>964</v>
      </c>
      <c r="B208" s="107"/>
    </row>
    <row r="209" spans="1:2" x14ac:dyDescent="0.3">
      <c r="A209" s="100" t="s">
        <v>965</v>
      </c>
      <c r="B209" s="108"/>
    </row>
    <row r="210" spans="1:2" x14ac:dyDescent="0.3">
      <c r="A210" s="99" t="s">
        <v>966</v>
      </c>
      <c r="B210" s="107">
        <v>1</v>
      </c>
    </row>
    <row r="211" spans="1:2" x14ac:dyDescent="0.3">
      <c r="A211" s="100" t="s">
        <v>967</v>
      </c>
      <c r="B211" s="108"/>
    </row>
    <row r="212" spans="1:2" x14ac:dyDescent="0.3">
      <c r="A212" s="100" t="s">
        <v>968</v>
      </c>
      <c r="B212" s="108"/>
    </row>
    <row r="213" spans="1:2" x14ac:dyDescent="0.3">
      <c r="A213" s="99" t="s">
        <v>260</v>
      </c>
      <c r="B213" s="107"/>
    </row>
    <row r="214" spans="1:2" x14ac:dyDescent="0.3">
      <c r="A214" s="100" t="s">
        <v>969</v>
      </c>
      <c r="B214" s="108"/>
    </row>
    <row r="215" spans="1:2" x14ac:dyDescent="0.3">
      <c r="A215" s="99" t="s">
        <v>970</v>
      </c>
      <c r="B215" s="107">
        <v>1</v>
      </c>
    </row>
    <row r="216" spans="1:2" x14ac:dyDescent="0.3">
      <c r="A216" s="99" t="s">
        <v>971</v>
      </c>
      <c r="B216" s="107"/>
    </row>
    <row r="217" spans="1:2" x14ac:dyDescent="0.3">
      <c r="A217" s="100" t="s">
        <v>357</v>
      </c>
      <c r="B217" s="108"/>
    </row>
    <row r="218" spans="1:2" x14ac:dyDescent="0.3">
      <c r="A218" s="99" t="s">
        <v>972</v>
      </c>
      <c r="B218" s="107">
        <v>1</v>
      </c>
    </row>
    <row r="219" spans="1:2" x14ac:dyDescent="0.3">
      <c r="A219" s="99" t="s">
        <v>973</v>
      </c>
      <c r="B219" s="107">
        <v>1</v>
      </c>
    </row>
    <row r="220" spans="1:2" x14ac:dyDescent="0.3">
      <c r="A220" s="99" t="s">
        <v>974</v>
      </c>
      <c r="B220" s="107"/>
    </row>
    <row r="221" spans="1:2" x14ac:dyDescent="0.3">
      <c r="A221" s="100" t="s">
        <v>975</v>
      </c>
      <c r="B221" s="108"/>
    </row>
    <row r="222" spans="1:2" x14ac:dyDescent="0.3">
      <c r="A222" s="100" t="s">
        <v>976</v>
      </c>
      <c r="B222" s="108"/>
    </row>
    <row r="223" spans="1:2" x14ac:dyDescent="0.3">
      <c r="A223" s="100" t="s">
        <v>977</v>
      </c>
      <c r="B223" s="108"/>
    </row>
    <row r="224" spans="1:2" x14ac:dyDescent="0.3">
      <c r="A224" s="99" t="s">
        <v>265</v>
      </c>
      <c r="B224" s="107"/>
    </row>
    <row r="225" spans="1:2" x14ac:dyDescent="0.3">
      <c r="A225" s="99" t="s">
        <v>978</v>
      </c>
      <c r="B225" s="107"/>
    </row>
    <row r="226" spans="1:2" x14ac:dyDescent="0.3">
      <c r="A226" s="99" t="s">
        <v>979</v>
      </c>
      <c r="B226" s="107"/>
    </row>
    <row r="227" spans="1:2" x14ac:dyDescent="0.3">
      <c r="A227" s="99" t="s">
        <v>266</v>
      </c>
      <c r="B227" s="107"/>
    </row>
    <row r="228" spans="1:2" x14ac:dyDescent="0.3">
      <c r="A228" s="100" t="s">
        <v>980</v>
      </c>
      <c r="B228" s="108"/>
    </row>
    <row r="229" spans="1:2" x14ac:dyDescent="0.3">
      <c r="A229" s="99" t="s">
        <v>981</v>
      </c>
      <c r="B229" s="107"/>
    </row>
    <row r="230" spans="1:2" x14ac:dyDescent="0.3">
      <c r="A230" s="99" t="s">
        <v>982</v>
      </c>
      <c r="B230" s="107"/>
    </row>
    <row r="231" spans="1:2" x14ac:dyDescent="0.3">
      <c r="A231" s="100" t="s">
        <v>983</v>
      </c>
      <c r="B231" s="108"/>
    </row>
    <row r="232" spans="1:2" x14ac:dyDescent="0.3">
      <c r="A232" s="100" t="s">
        <v>984</v>
      </c>
      <c r="B232" s="108"/>
    </row>
    <row r="233" spans="1:2" x14ac:dyDescent="0.3">
      <c r="A233" s="99" t="s">
        <v>985</v>
      </c>
      <c r="B233" s="107"/>
    </row>
    <row r="234" spans="1:2" x14ac:dyDescent="0.3">
      <c r="A234" s="100" t="s">
        <v>986</v>
      </c>
      <c r="B234" s="108"/>
    </row>
    <row r="235" spans="1:2" x14ac:dyDescent="0.3">
      <c r="A235" s="100" t="s">
        <v>987</v>
      </c>
      <c r="B235" s="108"/>
    </row>
    <row r="236" spans="1:2" x14ac:dyDescent="0.3">
      <c r="A236" s="100" t="s">
        <v>358</v>
      </c>
      <c r="B236" s="108"/>
    </row>
    <row r="237" spans="1:2" x14ac:dyDescent="0.3">
      <c r="A237" s="99" t="s">
        <v>267</v>
      </c>
      <c r="B237" s="107"/>
    </row>
    <row r="238" spans="1:2" x14ac:dyDescent="0.3">
      <c r="A238" s="99" t="s">
        <v>268</v>
      </c>
      <c r="B238" s="107"/>
    </row>
    <row r="239" spans="1:2" x14ac:dyDescent="0.3">
      <c r="A239" s="99" t="s">
        <v>988</v>
      </c>
      <c r="B239" s="107"/>
    </row>
    <row r="240" spans="1:2" x14ac:dyDescent="0.3">
      <c r="A240" s="99" t="s">
        <v>989</v>
      </c>
      <c r="B240" s="107"/>
    </row>
    <row r="241" spans="1:2" x14ac:dyDescent="0.3">
      <c r="A241" s="100" t="s">
        <v>990</v>
      </c>
      <c r="B241" s="108"/>
    </row>
    <row r="242" spans="1:2" x14ac:dyDescent="0.3">
      <c r="A242" s="99" t="s">
        <v>991</v>
      </c>
      <c r="B242" s="107"/>
    </row>
    <row r="243" spans="1:2" x14ac:dyDescent="0.3">
      <c r="A243" s="99" t="s">
        <v>992</v>
      </c>
      <c r="B243" s="107"/>
    </row>
    <row r="244" spans="1:2" x14ac:dyDescent="0.3">
      <c r="A244" s="100" t="s">
        <v>359</v>
      </c>
      <c r="B244" s="108"/>
    </row>
    <row r="245" spans="1:2" x14ac:dyDescent="0.3">
      <c r="A245" s="100" t="s">
        <v>271</v>
      </c>
      <c r="B245" s="108"/>
    </row>
    <row r="246" spans="1:2" x14ac:dyDescent="0.3">
      <c r="A246" s="100" t="s">
        <v>272</v>
      </c>
      <c r="B246" s="108"/>
    </row>
    <row r="247" spans="1:2" x14ac:dyDescent="0.3">
      <c r="A247" s="99" t="s">
        <v>273</v>
      </c>
      <c r="B247" s="107"/>
    </row>
    <row r="248" spans="1:2" x14ac:dyDescent="0.3">
      <c r="A248" s="99" t="s">
        <v>274</v>
      </c>
      <c r="B248" s="107"/>
    </row>
    <row r="249" spans="1:2" x14ac:dyDescent="0.3">
      <c r="A249" s="99" t="s">
        <v>993</v>
      </c>
      <c r="B249" s="107"/>
    </row>
    <row r="250" spans="1:2" x14ac:dyDescent="0.3">
      <c r="A250" s="99" t="s">
        <v>275</v>
      </c>
      <c r="B250" s="107"/>
    </row>
    <row r="251" spans="1:2" x14ac:dyDescent="0.3">
      <c r="A251" s="99" t="s">
        <v>994</v>
      </c>
      <c r="B251" s="107"/>
    </row>
    <row r="252" spans="1:2" x14ac:dyDescent="0.3">
      <c r="A252" s="99" t="s">
        <v>276</v>
      </c>
      <c r="B252" s="107"/>
    </row>
    <row r="253" spans="1:2" x14ac:dyDescent="0.3">
      <c r="A253" s="100" t="s">
        <v>995</v>
      </c>
      <c r="B253" s="108"/>
    </row>
    <row r="254" spans="1:2" x14ac:dyDescent="0.3">
      <c r="A254" s="99" t="s">
        <v>277</v>
      </c>
      <c r="B254" s="107">
        <v>1</v>
      </c>
    </row>
    <row r="255" spans="1:2" x14ac:dyDescent="0.3">
      <c r="A255" s="99" t="s">
        <v>278</v>
      </c>
      <c r="B255" s="107"/>
    </row>
    <row r="256" spans="1:2" x14ac:dyDescent="0.3">
      <c r="A256" s="99" t="s">
        <v>996</v>
      </c>
      <c r="B256" s="107"/>
    </row>
    <row r="257" spans="1:2" x14ac:dyDescent="0.3">
      <c r="A257" s="99" t="s">
        <v>280</v>
      </c>
      <c r="B257" s="107"/>
    </row>
    <row r="258" spans="1:2" x14ac:dyDescent="0.3">
      <c r="A258" s="100" t="s">
        <v>997</v>
      </c>
      <c r="B258" s="108"/>
    </row>
    <row r="259" spans="1:2" x14ac:dyDescent="0.3">
      <c r="A259" s="100" t="s">
        <v>281</v>
      </c>
      <c r="B259" s="108"/>
    </row>
    <row r="260" spans="1:2" x14ac:dyDescent="0.3">
      <c r="A260" s="99" t="s">
        <v>282</v>
      </c>
      <c r="B260" s="107">
        <v>1</v>
      </c>
    </row>
    <row r="261" spans="1:2" x14ac:dyDescent="0.3">
      <c r="A261" s="99" t="s">
        <v>998</v>
      </c>
      <c r="B261" s="107"/>
    </row>
    <row r="262" spans="1:2" x14ac:dyDescent="0.3">
      <c r="A262" s="100" t="s">
        <v>999</v>
      </c>
      <c r="B262" s="108"/>
    </row>
    <row r="263" spans="1:2" x14ac:dyDescent="0.3">
      <c r="A263" s="100" t="s">
        <v>1000</v>
      </c>
      <c r="B263" s="108"/>
    </row>
    <row r="264" spans="1:2" x14ac:dyDescent="0.3">
      <c r="A264" s="99" t="s">
        <v>283</v>
      </c>
      <c r="B264" s="107">
        <v>1</v>
      </c>
    </row>
    <row r="265" spans="1:2" x14ac:dyDescent="0.3">
      <c r="A265" s="99" t="s">
        <v>1001</v>
      </c>
      <c r="B265" s="107"/>
    </row>
    <row r="266" spans="1:2" x14ac:dyDescent="0.3">
      <c r="A266" s="99" t="s">
        <v>1002</v>
      </c>
      <c r="B266" s="107"/>
    </row>
    <row r="267" spans="1:2" x14ac:dyDescent="0.3">
      <c r="A267" s="99" t="s">
        <v>1003</v>
      </c>
      <c r="B267" s="107">
        <v>1</v>
      </c>
    </row>
    <row r="268" spans="1:2" x14ac:dyDescent="0.3">
      <c r="A268" s="99" t="s">
        <v>361</v>
      </c>
      <c r="B268" s="107"/>
    </row>
    <row r="269" spans="1:2" x14ac:dyDescent="0.3">
      <c r="A269" s="99" t="s">
        <v>285</v>
      </c>
      <c r="B269" s="107"/>
    </row>
    <row r="270" spans="1:2" x14ac:dyDescent="0.3">
      <c r="A270" s="99" t="s">
        <v>1004</v>
      </c>
      <c r="B270" s="107"/>
    </row>
    <row r="271" spans="1:2" x14ac:dyDescent="0.3">
      <c r="A271" s="99" t="s">
        <v>1005</v>
      </c>
      <c r="B271" s="107"/>
    </row>
    <row r="272" spans="1:2" x14ac:dyDescent="0.3">
      <c r="A272" s="99" t="s">
        <v>1006</v>
      </c>
      <c r="B272" s="107"/>
    </row>
    <row r="273" spans="1:2" x14ac:dyDescent="0.3">
      <c r="A273" s="99" t="s">
        <v>1007</v>
      </c>
      <c r="B273" s="107"/>
    </row>
    <row r="274" spans="1:2" x14ac:dyDescent="0.3">
      <c r="A274" s="99" t="s">
        <v>286</v>
      </c>
      <c r="B274" s="107"/>
    </row>
    <row r="275" spans="1:2" x14ac:dyDescent="0.3">
      <c r="A275" s="99" t="s">
        <v>1008</v>
      </c>
      <c r="B275" s="107"/>
    </row>
    <row r="276" spans="1:2" x14ac:dyDescent="0.3">
      <c r="A276" s="99" t="s">
        <v>287</v>
      </c>
      <c r="B276" s="107">
        <v>1</v>
      </c>
    </row>
    <row r="277" spans="1:2" x14ac:dyDescent="0.3">
      <c r="A277" s="99" t="s">
        <v>288</v>
      </c>
      <c r="B277" s="107">
        <v>1</v>
      </c>
    </row>
    <row r="278" spans="1:2" x14ac:dyDescent="0.3">
      <c r="A278" s="99" t="s">
        <v>289</v>
      </c>
      <c r="B278" s="107"/>
    </row>
    <row r="279" spans="1:2" x14ac:dyDescent="0.3">
      <c r="A279" s="99" t="s">
        <v>290</v>
      </c>
      <c r="B279" s="107">
        <v>1</v>
      </c>
    </row>
    <row r="280" spans="1:2" x14ac:dyDescent="0.3">
      <c r="A280" s="99" t="s">
        <v>291</v>
      </c>
      <c r="B280" s="107">
        <v>1</v>
      </c>
    </row>
    <row r="281" spans="1:2" x14ac:dyDescent="0.3">
      <c r="A281" s="99" t="s">
        <v>364</v>
      </c>
      <c r="B281" s="107">
        <v>1</v>
      </c>
    </row>
    <row r="282" spans="1:2" x14ac:dyDescent="0.3">
      <c r="A282" s="100" t="s">
        <v>1009</v>
      </c>
      <c r="B282" s="108"/>
    </row>
    <row r="283" spans="1:2" x14ac:dyDescent="0.3">
      <c r="A283" s="99" t="s">
        <v>18</v>
      </c>
      <c r="B283" s="107"/>
    </row>
    <row r="284" spans="1:2" x14ac:dyDescent="0.3">
      <c r="A284" s="99" t="s">
        <v>1010</v>
      </c>
      <c r="B284" s="107"/>
    </row>
    <row r="285" spans="1:2" x14ac:dyDescent="0.3">
      <c r="A285" s="99" t="s">
        <v>292</v>
      </c>
      <c r="B285" s="107"/>
    </row>
    <row r="286" spans="1:2" x14ac:dyDescent="0.3">
      <c r="A286" s="99" t="s">
        <v>1011</v>
      </c>
      <c r="B286" s="107"/>
    </row>
    <row r="287" spans="1:2" x14ac:dyDescent="0.3">
      <c r="A287" s="99" t="s">
        <v>19</v>
      </c>
      <c r="B287" s="107"/>
    </row>
    <row r="288" spans="1:2" x14ac:dyDescent="0.3">
      <c r="A288" s="99" t="s">
        <v>293</v>
      </c>
      <c r="B288" s="107"/>
    </row>
    <row r="289" spans="1:2" x14ac:dyDescent="0.3">
      <c r="A289" s="100" t="s">
        <v>294</v>
      </c>
      <c r="B289" s="108">
        <v>1</v>
      </c>
    </row>
    <row r="290" spans="1:2" x14ac:dyDescent="0.3">
      <c r="A290" s="99" t="s">
        <v>365</v>
      </c>
      <c r="B290" s="107"/>
    </row>
    <row r="291" spans="1:2" x14ac:dyDescent="0.3">
      <c r="A291" s="99" t="s">
        <v>366</v>
      </c>
      <c r="B291" s="107"/>
    </row>
    <row r="292" spans="1:2" x14ac:dyDescent="0.3">
      <c r="A292" s="99" t="s">
        <v>367</v>
      </c>
      <c r="B292" s="107"/>
    </row>
    <row r="293" spans="1:2" x14ac:dyDescent="0.3">
      <c r="A293" s="99" t="s">
        <v>1012</v>
      </c>
      <c r="B293" s="107"/>
    </row>
    <row r="294" spans="1:2" x14ac:dyDescent="0.3">
      <c r="A294" s="100" t="s">
        <v>296</v>
      </c>
      <c r="B294" s="108"/>
    </row>
    <row r="295" spans="1:2" x14ac:dyDescent="0.3">
      <c r="A295" s="101" t="s">
        <v>1013</v>
      </c>
      <c r="B295" s="109"/>
    </row>
    <row r="296" spans="1:2" x14ac:dyDescent="0.3">
      <c r="A296" s="99" t="s">
        <v>1014</v>
      </c>
      <c r="B296" s="107"/>
    </row>
    <row r="297" spans="1:2" x14ac:dyDescent="0.3">
      <c r="A297" s="100" t="s">
        <v>1015</v>
      </c>
      <c r="B297" s="108"/>
    </row>
    <row r="298" spans="1:2" x14ac:dyDescent="0.3">
      <c r="A298" s="99" t="s">
        <v>1016</v>
      </c>
      <c r="B298" s="107">
        <v>1</v>
      </c>
    </row>
    <row r="299" spans="1:2" x14ac:dyDescent="0.3">
      <c r="A299" s="99" t="s">
        <v>368</v>
      </c>
      <c r="B299" s="107">
        <v>1</v>
      </c>
    </row>
    <row r="300" spans="1:2" x14ac:dyDescent="0.3">
      <c r="A300" s="99" t="s">
        <v>298</v>
      </c>
      <c r="B300" s="107"/>
    </row>
    <row r="301" spans="1:2" x14ac:dyDescent="0.3">
      <c r="A301" s="99" t="s">
        <v>299</v>
      </c>
      <c r="B301" s="107"/>
    </row>
    <row r="302" spans="1:2" x14ac:dyDescent="0.3">
      <c r="A302" s="99" t="s">
        <v>369</v>
      </c>
      <c r="B302" s="107"/>
    </row>
    <row r="303" spans="1:2" x14ac:dyDescent="0.3">
      <c r="A303" s="100" t="s">
        <v>1017</v>
      </c>
      <c r="B303" s="108"/>
    </row>
    <row r="304" spans="1:2" x14ac:dyDescent="0.3">
      <c r="A304" s="99" t="s">
        <v>300</v>
      </c>
      <c r="B304" s="107"/>
    </row>
    <row r="305" spans="1:2" x14ac:dyDescent="0.3">
      <c r="A305" s="99" t="s">
        <v>301</v>
      </c>
      <c r="B305" s="107"/>
    </row>
    <row r="306" spans="1:2" x14ac:dyDescent="0.3">
      <c r="A306" s="100" t="s">
        <v>370</v>
      </c>
      <c r="B306" s="108"/>
    </row>
    <row r="307" spans="1:2" x14ac:dyDescent="0.3">
      <c r="A307" s="100" t="s">
        <v>302</v>
      </c>
      <c r="B307" s="108"/>
    </row>
    <row r="308" spans="1:2" x14ac:dyDescent="0.3">
      <c r="A308" s="100" t="s">
        <v>303</v>
      </c>
      <c r="B308" s="108"/>
    </row>
    <row r="309" spans="1:2" x14ac:dyDescent="0.3">
      <c r="A309" s="99" t="s">
        <v>1018</v>
      </c>
      <c r="B309" s="107"/>
    </row>
    <row r="310" spans="1:2" x14ac:dyDescent="0.3">
      <c r="A310" s="99" t="s">
        <v>304</v>
      </c>
      <c r="B310" s="107">
        <v>1</v>
      </c>
    </row>
    <row r="311" spans="1:2" x14ac:dyDescent="0.3">
      <c r="A311" s="99" t="s">
        <v>372</v>
      </c>
      <c r="B311" s="107"/>
    </row>
    <row r="312" spans="1:2" x14ac:dyDescent="0.3">
      <c r="A312" s="99" t="s">
        <v>373</v>
      </c>
      <c r="B312" s="107"/>
    </row>
    <row r="313" spans="1:2" x14ac:dyDescent="0.3">
      <c r="A313" s="99" t="s">
        <v>1019</v>
      </c>
      <c r="B313" s="107">
        <v>1</v>
      </c>
    </row>
    <row r="314" spans="1:2" x14ac:dyDescent="0.3">
      <c r="A314" s="100" t="s">
        <v>1020</v>
      </c>
      <c r="B314" s="108"/>
    </row>
    <row r="315" spans="1:2" x14ac:dyDescent="0.3">
      <c r="A315" s="99" t="s">
        <v>305</v>
      </c>
      <c r="B315" s="107">
        <v>1</v>
      </c>
    </row>
    <row r="316" spans="1:2" x14ac:dyDescent="0.3">
      <c r="A316" s="100" t="s">
        <v>1021</v>
      </c>
      <c r="B316" s="108"/>
    </row>
    <row r="317" spans="1:2" x14ac:dyDescent="0.3">
      <c r="A317" s="99" t="s">
        <v>374</v>
      </c>
      <c r="B317" s="107"/>
    </row>
    <row r="318" spans="1:2" x14ac:dyDescent="0.3">
      <c r="A318" s="99" t="s">
        <v>375</v>
      </c>
      <c r="B318" s="107"/>
    </row>
    <row r="319" spans="1:2" x14ac:dyDescent="0.3">
      <c r="A319" s="100" t="s">
        <v>1022</v>
      </c>
      <c r="B319" s="108"/>
    </row>
    <row r="320" spans="1:2" x14ac:dyDescent="0.3">
      <c r="A320" s="100" t="s">
        <v>376</v>
      </c>
      <c r="B320" s="108"/>
    </row>
    <row r="321" spans="1:2" x14ac:dyDescent="0.3">
      <c r="A321" s="99" t="s">
        <v>306</v>
      </c>
      <c r="B321" s="107">
        <v>1</v>
      </c>
    </row>
    <row r="322" spans="1:2" x14ac:dyDescent="0.3">
      <c r="A322" s="100" t="s">
        <v>1023</v>
      </c>
      <c r="B322" s="108"/>
    </row>
    <row r="323" spans="1:2" x14ac:dyDescent="0.3">
      <c r="A323" s="99" t="s">
        <v>307</v>
      </c>
      <c r="B323" s="107"/>
    </row>
    <row r="324" spans="1:2" x14ac:dyDescent="0.3">
      <c r="A324" s="99" t="s">
        <v>308</v>
      </c>
      <c r="B324" s="107"/>
    </row>
    <row r="325" spans="1:2" x14ac:dyDescent="0.3">
      <c r="A325" s="100" t="s">
        <v>1024</v>
      </c>
      <c r="B325" s="108"/>
    </row>
  </sheetData>
  <sortState xmlns:xlrd2="http://schemas.microsoft.com/office/spreadsheetml/2017/richdata2" ref="C2:C325">
    <sortCondition ref="C1:C3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DA6E-A1F4-4ED8-9BA3-4822718F4A93}">
  <dimension ref="A1:AN43"/>
  <sheetViews>
    <sheetView topLeftCell="A10" zoomScaleNormal="100" workbookViewId="0">
      <selection activeCell="A21" sqref="A21"/>
    </sheetView>
  </sheetViews>
  <sheetFormatPr defaultColWidth="8.77734375" defaultRowHeight="14.4" x14ac:dyDescent="0.3"/>
  <cols>
    <col min="1" max="24" width="9.109375" customWidth="1"/>
    <col min="25" max="25" width="9.44140625" customWidth="1"/>
  </cols>
  <sheetData>
    <row r="1" spans="1:40" ht="331.2" x14ac:dyDescent="0.3">
      <c r="B1" s="93" t="s">
        <v>1318</v>
      </c>
      <c r="D1" s="93" t="s">
        <v>1319</v>
      </c>
      <c r="F1" s="93" t="s">
        <v>1320</v>
      </c>
      <c r="H1" s="93" t="s">
        <v>1321</v>
      </c>
      <c r="J1" s="93" t="s">
        <v>1322</v>
      </c>
      <c r="L1" s="93" t="s">
        <v>1323</v>
      </c>
      <c r="N1" s="93" t="s">
        <v>1324</v>
      </c>
      <c r="P1" s="93" t="s">
        <v>1325</v>
      </c>
      <c r="R1" s="93" t="s">
        <v>1326</v>
      </c>
      <c r="T1" s="93" t="s">
        <v>1327</v>
      </c>
      <c r="V1" s="93" t="s">
        <v>830</v>
      </c>
      <c r="X1" s="93" t="s">
        <v>1328</v>
      </c>
      <c r="Z1" s="93" t="s">
        <v>844</v>
      </c>
      <c r="AB1" s="93" t="s">
        <v>1329</v>
      </c>
      <c r="AD1" s="93" t="s">
        <v>1330</v>
      </c>
      <c r="AF1" s="93" t="s">
        <v>1331</v>
      </c>
      <c r="AH1" s="93" t="s">
        <v>814</v>
      </c>
      <c r="AJ1" s="93" t="s">
        <v>1332</v>
      </c>
      <c r="AL1" s="93" t="s">
        <v>1333</v>
      </c>
      <c r="AN1" s="93" t="s">
        <v>1334</v>
      </c>
    </row>
    <row r="2" spans="1:40" ht="28.8" x14ac:dyDescent="0.3">
      <c r="A2" s="97" t="s">
        <v>783</v>
      </c>
      <c r="B2" s="96">
        <v>459284</v>
      </c>
      <c r="C2" s="97" t="s">
        <v>783</v>
      </c>
      <c r="D2" s="96">
        <v>494382</v>
      </c>
      <c r="E2" s="97" t="s">
        <v>783</v>
      </c>
      <c r="F2" s="96">
        <v>459447</v>
      </c>
      <c r="G2" s="97" t="s">
        <v>783</v>
      </c>
      <c r="H2" s="96">
        <v>457512</v>
      </c>
      <c r="I2" s="97" t="s">
        <v>783</v>
      </c>
      <c r="J2" s="96">
        <v>494361</v>
      </c>
      <c r="K2" s="97" t="s">
        <v>783</v>
      </c>
      <c r="L2" s="96">
        <v>494352</v>
      </c>
      <c r="M2" s="97" t="s">
        <v>783</v>
      </c>
      <c r="N2" s="96">
        <v>494223</v>
      </c>
      <c r="O2" s="97" t="s">
        <v>783</v>
      </c>
      <c r="P2" s="96">
        <v>457023</v>
      </c>
      <c r="Q2" s="97" t="s">
        <v>783</v>
      </c>
      <c r="R2" s="96">
        <v>462970</v>
      </c>
      <c r="S2" s="97" t="s">
        <v>783</v>
      </c>
      <c r="T2" s="96">
        <v>482796</v>
      </c>
      <c r="U2" s="97" t="s">
        <v>783</v>
      </c>
      <c r="V2" s="96">
        <v>194108</v>
      </c>
      <c r="W2" s="97" t="s">
        <v>783</v>
      </c>
      <c r="X2" s="96">
        <v>494493</v>
      </c>
      <c r="Y2" s="97" t="s">
        <v>783</v>
      </c>
      <c r="Z2" s="96">
        <v>457319</v>
      </c>
      <c r="AA2" s="97" t="s">
        <v>783</v>
      </c>
      <c r="AB2" s="96">
        <v>264023</v>
      </c>
      <c r="AC2" s="97" t="s">
        <v>783</v>
      </c>
      <c r="AD2" s="96">
        <v>476128</v>
      </c>
      <c r="AE2" s="97" t="s">
        <v>783</v>
      </c>
      <c r="AF2" s="96">
        <v>492571</v>
      </c>
      <c r="AG2" s="97" t="s">
        <v>783</v>
      </c>
      <c r="AH2" s="96">
        <v>365291</v>
      </c>
      <c r="AI2" s="97" t="s">
        <v>783</v>
      </c>
      <c r="AJ2" s="96">
        <v>492863</v>
      </c>
      <c r="AK2" s="97" t="s">
        <v>783</v>
      </c>
      <c r="AL2" s="96">
        <v>451734</v>
      </c>
      <c r="AM2" s="97" t="s">
        <v>783</v>
      </c>
      <c r="AN2" s="96">
        <v>258271</v>
      </c>
    </row>
    <row r="3" spans="1:40" ht="28.8" x14ac:dyDescent="0.3">
      <c r="A3" s="97" t="s">
        <v>737</v>
      </c>
      <c r="B3" s="96" t="s">
        <v>1335</v>
      </c>
      <c r="C3" s="97" t="s">
        <v>737</v>
      </c>
      <c r="D3" s="96" t="s">
        <v>1336</v>
      </c>
      <c r="E3" s="97" t="s">
        <v>737</v>
      </c>
      <c r="F3" s="96" t="s">
        <v>1337</v>
      </c>
      <c r="G3" s="97" t="s">
        <v>737</v>
      </c>
      <c r="H3" s="96" t="s">
        <v>1338</v>
      </c>
      <c r="I3" s="97" t="s">
        <v>737</v>
      </c>
      <c r="J3" s="96" t="s">
        <v>1339</v>
      </c>
      <c r="K3" s="97"/>
      <c r="L3" s="96"/>
      <c r="M3" s="97" t="s">
        <v>737</v>
      </c>
      <c r="N3" s="96" t="s">
        <v>1341</v>
      </c>
      <c r="O3" s="97"/>
      <c r="P3" s="96"/>
      <c r="Q3" s="97"/>
      <c r="R3" s="96"/>
      <c r="S3" s="97" t="s">
        <v>737</v>
      </c>
      <c r="T3" s="96" t="s">
        <v>1344</v>
      </c>
      <c r="U3" s="97" t="s">
        <v>737</v>
      </c>
      <c r="V3" s="96" t="s">
        <v>772</v>
      </c>
      <c r="W3" s="97" t="s">
        <v>737</v>
      </c>
      <c r="X3" s="96" t="s">
        <v>1345</v>
      </c>
      <c r="Y3" s="97" t="s">
        <v>737</v>
      </c>
      <c r="Z3" s="96" t="s">
        <v>736</v>
      </c>
      <c r="AA3" s="97" t="s">
        <v>737</v>
      </c>
      <c r="AB3" s="96" t="s">
        <v>1346</v>
      </c>
      <c r="AC3" s="97" t="s">
        <v>737</v>
      </c>
      <c r="AD3" s="96" t="s">
        <v>1347</v>
      </c>
      <c r="AE3" s="97" t="s">
        <v>737</v>
      </c>
      <c r="AF3" s="96" t="s">
        <v>1348</v>
      </c>
      <c r="AG3" s="97" t="s">
        <v>737</v>
      </c>
      <c r="AH3" s="96" t="s">
        <v>759</v>
      </c>
      <c r="AI3" s="97" t="s">
        <v>737</v>
      </c>
      <c r="AJ3" s="96" t="s">
        <v>1349</v>
      </c>
      <c r="AK3" s="97" t="s">
        <v>737</v>
      </c>
      <c r="AL3" s="96" t="s">
        <v>1350</v>
      </c>
      <c r="AM3" s="97" t="s">
        <v>737</v>
      </c>
      <c r="AN3" s="96" t="s">
        <v>1351</v>
      </c>
    </row>
    <row r="4" spans="1:40" ht="57.6" x14ac:dyDescent="0.3">
      <c r="A4" s="97" t="s">
        <v>697</v>
      </c>
      <c r="B4" s="96" t="s">
        <v>1352</v>
      </c>
      <c r="C4" s="97" t="s">
        <v>697</v>
      </c>
      <c r="D4" s="96" t="s">
        <v>1353</v>
      </c>
      <c r="E4" s="97" t="s">
        <v>697</v>
      </c>
      <c r="F4" s="96" t="s">
        <v>1354</v>
      </c>
      <c r="G4" s="97" t="s">
        <v>697</v>
      </c>
      <c r="H4" s="96" t="s">
        <v>1355</v>
      </c>
      <c r="I4" s="97" t="s">
        <v>697</v>
      </c>
      <c r="J4" s="96" t="s">
        <v>1356</v>
      </c>
      <c r="K4" s="97"/>
      <c r="L4" s="96"/>
      <c r="M4" s="97" t="s">
        <v>697</v>
      </c>
      <c r="N4" s="96" t="s">
        <v>1357</v>
      </c>
      <c r="O4" s="97"/>
      <c r="P4" s="96"/>
      <c r="Q4" s="97"/>
      <c r="R4" s="96"/>
      <c r="S4" s="97" t="s">
        <v>697</v>
      </c>
      <c r="T4" s="96" t="s">
        <v>1358</v>
      </c>
      <c r="U4" s="97" t="s">
        <v>697</v>
      </c>
      <c r="V4" s="96" t="s">
        <v>445</v>
      </c>
      <c r="W4" s="97" t="s">
        <v>697</v>
      </c>
      <c r="X4" s="96" t="s">
        <v>1359</v>
      </c>
      <c r="Y4" s="97" t="s">
        <v>697</v>
      </c>
      <c r="Z4" s="96" t="s">
        <v>696</v>
      </c>
      <c r="AA4" s="97" t="s">
        <v>697</v>
      </c>
      <c r="AB4" s="96" t="s">
        <v>1360</v>
      </c>
      <c r="AC4" s="97" t="s">
        <v>697</v>
      </c>
      <c r="AD4" s="96" t="s">
        <v>1361</v>
      </c>
      <c r="AE4" s="97" t="s">
        <v>697</v>
      </c>
      <c r="AF4" s="96" t="s">
        <v>1362</v>
      </c>
      <c r="AG4" s="97" t="s">
        <v>697</v>
      </c>
      <c r="AH4" s="96" t="s">
        <v>717</v>
      </c>
      <c r="AI4" s="97" t="s">
        <v>697</v>
      </c>
      <c r="AJ4" s="96" t="s">
        <v>1363</v>
      </c>
      <c r="AK4" s="97" t="s">
        <v>697</v>
      </c>
      <c r="AL4" s="96" t="s">
        <v>1364</v>
      </c>
      <c r="AM4" s="97" t="s">
        <v>697</v>
      </c>
      <c r="AN4" s="96" t="s">
        <v>1365</v>
      </c>
    </row>
    <row r="5" spans="1:40" ht="72" x14ac:dyDescent="0.3">
      <c r="A5" s="97" t="s">
        <v>666</v>
      </c>
      <c r="B5" s="92" t="s">
        <v>1366</v>
      </c>
      <c r="C5" s="97" t="s">
        <v>666</v>
      </c>
      <c r="D5" s="92" t="s">
        <v>1367</v>
      </c>
      <c r="E5" s="97" t="s">
        <v>666</v>
      </c>
      <c r="F5" s="92" t="s">
        <v>1368</v>
      </c>
      <c r="G5" s="97" t="s">
        <v>666</v>
      </c>
      <c r="H5" s="92" t="s">
        <v>1369</v>
      </c>
      <c r="I5" s="97" t="s">
        <v>666</v>
      </c>
      <c r="J5" s="92" t="s">
        <v>1370</v>
      </c>
      <c r="K5" s="97" t="s">
        <v>666</v>
      </c>
      <c r="L5" s="92" t="s">
        <v>1340</v>
      </c>
      <c r="M5" s="97" t="s">
        <v>666</v>
      </c>
      <c r="N5" s="92" t="s">
        <v>1371</v>
      </c>
      <c r="O5" s="97" t="s">
        <v>666</v>
      </c>
      <c r="P5" s="92" t="s">
        <v>1342</v>
      </c>
      <c r="Q5" s="97" t="s">
        <v>666</v>
      </c>
      <c r="R5" s="92" t="s">
        <v>1343</v>
      </c>
      <c r="S5" s="97" t="s">
        <v>666</v>
      </c>
      <c r="T5" s="92" t="s">
        <v>1372</v>
      </c>
      <c r="U5" s="97" t="s">
        <v>666</v>
      </c>
      <c r="V5" s="92" t="s">
        <v>688</v>
      </c>
      <c r="W5" s="97" t="s">
        <v>666</v>
      </c>
      <c r="X5" s="92" t="s">
        <v>1373</v>
      </c>
      <c r="Y5" s="97" t="s">
        <v>666</v>
      </c>
      <c r="Z5" s="92" t="s">
        <v>665</v>
      </c>
      <c r="AA5" s="97" t="s">
        <v>666</v>
      </c>
      <c r="AB5" s="92" t="s">
        <v>1374</v>
      </c>
      <c r="AC5" s="97" t="s">
        <v>666</v>
      </c>
      <c r="AD5" s="92" t="s">
        <v>1375</v>
      </c>
      <c r="AE5" s="97" t="s">
        <v>666</v>
      </c>
      <c r="AF5" s="92" t="s">
        <v>1376</v>
      </c>
      <c r="AG5" s="97" t="s">
        <v>666</v>
      </c>
      <c r="AH5" s="92" t="s">
        <v>678</v>
      </c>
      <c r="AI5" s="97" t="s">
        <v>666</v>
      </c>
      <c r="AJ5" s="92" t="s">
        <v>1377</v>
      </c>
      <c r="AK5" s="97" t="s">
        <v>666</v>
      </c>
      <c r="AL5" s="92" t="s">
        <v>1378</v>
      </c>
      <c r="AM5" s="97" t="s">
        <v>666</v>
      </c>
      <c r="AN5" s="92" t="s">
        <v>1379</v>
      </c>
    </row>
    <row r="6" spans="1:40" ht="28.8" x14ac:dyDescent="0.3">
      <c r="A6" s="97" t="s">
        <v>664</v>
      </c>
      <c r="B6" s="96" t="s">
        <v>540</v>
      </c>
      <c r="C6" s="97" t="s">
        <v>664</v>
      </c>
      <c r="D6" s="96" t="s">
        <v>540</v>
      </c>
      <c r="E6" s="97" t="s">
        <v>664</v>
      </c>
      <c r="F6" s="96" t="s">
        <v>540</v>
      </c>
      <c r="G6" s="97" t="s">
        <v>664</v>
      </c>
      <c r="H6" s="96" t="s">
        <v>540</v>
      </c>
      <c r="I6" s="97" t="s">
        <v>664</v>
      </c>
      <c r="J6" s="96" t="s">
        <v>540</v>
      </c>
      <c r="K6" s="97" t="s">
        <v>664</v>
      </c>
      <c r="L6" s="96" t="s">
        <v>540</v>
      </c>
      <c r="M6" s="97" t="s">
        <v>664</v>
      </c>
      <c r="N6" s="96" t="s">
        <v>540</v>
      </c>
      <c r="O6" s="97" t="s">
        <v>664</v>
      </c>
      <c r="P6" s="96" t="s">
        <v>540</v>
      </c>
      <c r="Q6" s="97" t="s">
        <v>664</v>
      </c>
      <c r="R6" s="96" t="s">
        <v>540</v>
      </c>
      <c r="S6" s="97" t="s">
        <v>664</v>
      </c>
      <c r="T6" s="96" t="s">
        <v>540</v>
      </c>
      <c r="U6" s="97" t="s">
        <v>664</v>
      </c>
      <c r="V6" s="96" t="s">
        <v>540</v>
      </c>
      <c r="W6" s="97" t="s">
        <v>664</v>
      </c>
      <c r="X6" s="96" t="s">
        <v>540</v>
      </c>
      <c r="Y6" s="97" t="s">
        <v>664</v>
      </c>
      <c r="Z6" s="96" t="s">
        <v>540</v>
      </c>
      <c r="AA6" s="97" t="s">
        <v>664</v>
      </c>
      <c r="AB6" s="96" t="s">
        <v>540</v>
      </c>
      <c r="AC6" s="97" t="s">
        <v>664</v>
      </c>
      <c r="AD6" s="96" t="s">
        <v>540</v>
      </c>
      <c r="AE6" s="97" t="s">
        <v>664</v>
      </c>
      <c r="AF6" s="96" t="s">
        <v>540</v>
      </c>
      <c r="AG6" s="97" t="s">
        <v>664</v>
      </c>
      <c r="AH6" s="96" t="s">
        <v>540</v>
      </c>
      <c r="AI6" s="97" t="s">
        <v>664</v>
      </c>
      <c r="AJ6" s="96" t="s">
        <v>540</v>
      </c>
      <c r="AK6" s="97" t="s">
        <v>664</v>
      </c>
      <c r="AL6" s="96" t="s">
        <v>540</v>
      </c>
      <c r="AM6" s="97" t="s">
        <v>664</v>
      </c>
      <c r="AN6" s="96" t="s">
        <v>540</v>
      </c>
    </row>
    <row r="7" spans="1:40" ht="28.8" x14ac:dyDescent="0.3">
      <c r="A7" s="97" t="s">
        <v>663</v>
      </c>
      <c r="B7" s="96" t="s">
        <v>536</v>
      </c>
      <c r="C7" s="97" t="s">
        <v>663</v>
      </c>
      <c r="D7" s="96" t="s">
        <v>536</v>
      </c>
      <c r="E7" s="97" t="s">
        <v>663</v>
      </c>
      <c r="F7" s="96" t="s">
        <v>536</v>
      </c>
      <c r="G7" s="97" t="s">
        <v>663</v>
      </c>
      <c r="H7" s="96" t="s">
        <v>536</v>
      </c>
      <c r="I7" s="97" t="s">
        <v>663</v>
      </c>
      <c r="J7" s="96" t="s">
        <v>536</v>
      </c>
      <c r="K7" s="97" t="s">
        <v>663</v>
      </c>
      <c r="L7" s="96" t="s">
        <v>536</v>
      </c>
      <c r="M7" s="97" t="s">
        <v>663</v>
      </c>
      <c r="N7" s="96" t="s">
        <v>536</v>
      </c>
      <c r="O7" s="97" t="s">
        <v>663</v>
      </c>
      <c r="P7" s="96" t="s">
        <v>536</v>
      </c>
      <c r="Q7" s="97" t="s">
        <v>663</v>
      </c>
      <c r="R7" s="96" t="s">
        <v>536</v>
      </c>
      <c r="S7" s="97" t="s">
        <v>663</v>
      </c>
      <c r="T7" s="96" t="s">
        <v>536</v>
      </c>
      <c r="U7" s="97" t="s">
        <v>663</v>
      </c>
      <c r="V7" s="96" t="s">
        <v>540</v>
      </c>
      <c r="W7" s="97" t="s">
        <v>663</v>
      </c>
      <c r="X7" s="96" t="s">
        <v>536</v>
      </c>
      <c r="Y7" s="97" t="s">
        <v>663</v>
      </c>
      <c r="Z7" s="96" t="s">
        <v>536</v>
      </c>
      <c r="AA7" s="97" t="s">
        <v>663</v>
      </c>
      <c r="AB7" s="96" t="s">
        <v>540</v>
      </c>
      <c r="AC7" s="97" t="s">
        <v>663</v>
      </c>
      <c r="AD7" s="96" t="s">
        <v>536</v>
      </c>
      <c r="AE7" s="97" t="s">
        <v>663</v>
      </c>
      <c r="AF7" s="96" t="s">
        <v>536</v>
      </c>
      <c r="AG7" s="97" t="s">
        <v>663</v>
      </c>
      <c r="AH7" s="96" t="s">
        <v>536</v>
      </c>
      <c r="AI7" s="97" t="s">
        <v>663</v>
      </c>
      <c r="AJ7" s="96" t="s">
        <v>536</v>
      </c>
      <c r="AK7" s="97" t="s">
        <v>663</v>
      </c>
      <c r="AL7" s="96" t="s">
        <v>536</v>
      </c>
      <c r="AM7" s="97" t="s">
        <v>663</v>
      </c>
      <c r="AN7" s="96" t="s">
        <v>536</v>
      </c>
    </row>
    <row r="8" spans="1:40" ht="28.8" x14ac:dyDescent="0.3">
      <c r="A8" s="97" t="s">
        <v>656</v>
      </c>
      <c r="B8" s="96" t="s">
        <v>540</v>
      </c>
      <c r="C8" s="97" t="s">
        <v>656</v>
      </c>
      <c r="D8" s="96" t="s">
        <v>540</v>
      </c>
      <c r="E8" s="97" t="s">
        <v>656</v>
      </c>
      <c r="F8" s="96" t="s">
        <v>540</v>
      </c>
      <c r="G8" s="97" t="s">
        <v>656</v>
      </c>
      <c r="H8" s="96" t="s">
        <v>540</v>
      </c>
      <c r="I8" s="97" t="s">
        <v>656</v>
      </c>
      <c r="J8" s="96" t="s">
        <v>540</v>
      </c>
      <c r="K8" s="97" t="s">
        <v>656</v>
      </c>
      <c r="L8" s="96" t="s">
        <v>540</v>
      </c>
      <c r="M8" s="97" t="s">
        <v>656</v>
      </c>
      <c r="N8" s="96" t="s">
        <v>540</v>
      </c>
      <c r="O8" s="97" t="s">
        <v>656</v>
      </c>
      <c r="P8" s="96" t="s">
        <v>540</v>
      </c>
      <c r="Q8" s="97" t="s">
        <v>656</v>
      </c>
      <c r="R8" s="96" t="s">
        <v>540</v>
      </c>
      <c r="S8" s="97" t="s">
        <v>656</v>
      </c>
      <c r="T8" s="96" t="s">
        <v>540</v>
      </c>
      <c r="U8" s="97" t="s">
        <v>656</v>
      </c>
      <c r="V8" s="96" t="s">
        <v>540</v>
      </c>
      <c r="W8" s="97" t="s">
        <v>656</v>
      </c>
      <c r="X8" s="96" t="s">
        <v>540</v>
      </c>
      <c r="Y8" s="97" t="s">
        <v>656</v>
      </c>
      <c r="Z8" s="96" t="s">
        <v>540</v>
      </c>
      <c r="AA8" s="97" t="s">
        <v>656</v>
      </c>
      <c r="AB8" s="96" t="s">
        <v>540</v>
      </c>
      <c r="AC8" s="97" t="s">
        <v>656</v>
      </c>
      <c r="AD8" s="96" t="s">
        <v>540</v>
      </c>
      <c r="AE8" s="97" t="s">
        <v>656</v>
      </c>
      <c r="AF8" s="96" t="s">
        <v>540</v>
      </c>
      <c r="AG8" s="97" t="s">
        <v>656</v>
      </c>
      <c r="AH8" s="96" t="s">
        <v>540</v>
      </c>
      <c r="AI8" s="97" t="s">
        <v>656</v>
      </c>
      <c r="AJ8" s="96" t="s">
        <v>540</v>
      </c>
      <c r="AK8" s="97" t="s">
        <v>656</v>
      </c>
      <c r="AL8" s="96" t="s">
        <v>540</v>
      </c>
      <c r="AM8" s="97" t="s">
        <v>656</v>
      </c>
      <c r="AN8" s="96" t="s">
        <v>540</v>
      </c>
    </row>
    <row r="9" spans="1:40" ht="57.6" x14ac:dyDescent="0.3">
      <c r="A9" s="97" t="s">
        <v>655</v>
      </c>
      <c r="B9" s="96" t="s">
        <v>540</v>
      </c>
      <c r="C9" s="97" t="s">
        <v>655</v>
      </c>
      <c r="D9" s="96" t="s">
        <v>540</v>
      </c>
      <c r="E9" s="97" t="s">
        <v>655</v>
      </c>
      <c r="F9" s="96" t="s">
        <v>536</v>
      </c>
      <c r="G9" s="97" t="s">
        <v>655</v>
      </c>
      <c r="H9" s="96" t="s">
        <v>536</v>
      </c>
      <c r="I9" s="97" t="s">
        <v>655</v>
      </c>
      <c r="J9" s="96" t="s">
        <v>540</v>
      </c>
      <c r="K9" s="97" t="s">
        <v>655</v>
      </c>
      <c r="L9" s="96" t="s">
        <v>536</v>
      </c>
      <c r="M9" s="97" t="s">
        <v>655</v>
      </c>
      <c r="N9" s="96" t="s">
        <v>540</v>
      </c>
      <c r="O9" s="97" t="s">
        <v>655</v>
      </c>
      <c r="P9" s="96" t="s">
        <v>536</v>
      </c>
      <c r="Q9" s="97" t="s">
        <v>655</v>
      </c>
      <c r="R9" s="96" t="s">
        <v>536</v>
      </c>
      <c r="S9" s="97" t="s">
        <v>655</v>
      </c>
      <c r="T9" s="96" t="s">
        <v>536</v>
      </c>
      <c r="U9" s="97" t="s">
        <v>655</v>
      </c>
      <c r="V9" s="96" t="s">
        <v>536</v>
      </c>
      <c r="W9" s="97" t="s">
        <v>655</v>
      </c>
      <c r="X9" s="96" t="s">
        <v>536</v>
      </c>
      <c r="Y9" s="97" t="s">
        <v>655</v>
      </c>
      <c r="Z9" s="96" t="s">
        <v>536</v>
      </c>
      <c r="AA9" s="97" t="s">
        <v>655</v>
      </c>
      <c r="AB9" s="96" t="s">
        <v>540</v>
      </c>
      <c r="AC9" s="97" t="s">
        <v>655</v>
      </c>
      <c r="AD9" s="96" t="s">
        <v>540</v>
      </c>
      <c r="AE9" s="97" t="s">
        <v>655</v>
      </c>
      <c r="AF9" s="96" t="s">
        <v>536</v>
      </c>
      <c r="AG9" s="97" t="s">
        <v>655</v>
      </c>
      <c r="AH9" s="96" t="s">
        <v>540</v>
      </c>
      <c r="AI9" s="97" t="s">
        <v>655</v>
      </c>
      <c r="AJ9" s="96" t="s">
        <v>540</v>
      </c>
      <c r="AK9" s="97" t="s">
        <v>655</v>
      </c>
      <c r="AL9" s="96" t="s">
        <v>536</v>
      </c>
      <c r="AM9" s="97" t="s">
        <v>655</v>
      </c>
      <c r="AN9" s="96" t="s">
        <v>540</v>
      </c>
    </row>
    <row r="10" spans="1:40" ht="43.2" x14ac:dyDescent="0.3">
      <c r="A10" s="97" t="s">
        <v>654</v>
      </c>
      <c r="B10" s="96" t="s">
        <v>536</v>
      </c>
      <c r="C10" s="97" t="s">
        <v>654</v>
      </c>
      <c r="D10" s="96" t="s">
        <v>536</v>
      </c>
      <c r="E10" s="97" t="s">
        <v>654</v>
      </c>
      <c r="F10" s="96" t="s">
        <v>536</v>
      </c>
      <c r="G10" s="97" t="s">
        <v>654</v>
      </c>
      <c r="H10" s="96" t="s">
        <v>536</v>
      </c>
      <c r="I10" s="97" t="s">
        <v>654</v>
      </c>
      <c r="J10" s="96" t="s">
        <v>536</v>
      </c>
      <c r="K10" s="97" t="s">
        <v>654</v>
      </c>
      <c r="L10" s="96" t="s">
        <v>536</v>
      </c>
      <c r="M10" s="97" t="s">
        <v>654</v>
      </c>
      <c r="N10" s="96" t="s">
        <v>536</v>
      </c>
      <c r="O10" s="97" t="s">
        <v>654</v>
      </c>
      <c r="P10" s="96" t="s">
        <v>536</v>
      </c>
      <c r="Q10" s="97" t="s">
        <v>654</v>
      </c>
      <c r="R10" s="96" t="s">
        <v>536</v>
      </c>
      <c r="S10" s="97" t="s">
        <v>654</v>
      </c>
      <c r="T10" s="96" t="s">
        <v>536</v>
      </c>
      <c r="U10" s="97" t="s">
        <v>654</v>
      </c>
      <c r="V10" s="96" t="s">
        <v>540</v>
      </c>
      <c r="W10" s="97" t="s">
        <v>654</v>
      </c>
      <c r="X10" s="96" t="s">
        <v>536</v>
      </c>
      <c r="Y10" s="97" t="s">
        <v>654</v>
      </c>
      <c r="Z10" s="96" t="s">
        <v>536</v>
      </c>
      <c r="AA10" s="97" t="s">
        <v>654</v>
      </c>
      <c r="AB10" s="96" t="s">
        <v>536</v>
      </c>
      <c r="AC10" s="97" t="s">
        <v>654</v>
      </c>
      <c r="AD10" s="96" t="s">
        <v>536</v>
      </c>
      <c r="AE10" s="97" t="s">
        <v>654</v>
      </c>
      <c r="AF10" s="96" t="s">
        <v>536</v>
      </c>
      <c r="AG10" s="97" t="s">
        <v>654</v>
      </c>
      <c r="AH10" s="96" t="s">
        <v>536</v>
      </c>
      <c r="AI10" s="97" t="s">
        <v>654</v>
      </c>
      <c r="AJ10" s="96" t="s">
        <v>536</v>
      </c>
      <c r="AK10" s="97" t="s">
        <v>654</v>
      </c>
      <c r="AL10" s="96" t="s">
        <v>536</v>
      </c>
      <c r="AM10" s="97" t="s">
        <v>654</v>
      </c>
      <c r="AN10" s="96" t="s">
        <v>536</v>
      </c>
    </row>
    <row r="11" spans="1:40" ht="28.8" x14ac:dyDescent="0.3">
      <c r="A11" s="97" t="s">
        <v>652</v>
      </c>
      <c r="B11" s="96" t="s">
        <v>536</v>
      </c>
      <c r="C11" s="97" t="s">
        <v>652</v>
      </c>
      <c r="D11" s="96" t="s">
        <v>536</v>
      </c>
      <c r="E11" s="97" t="s">
        <v>652</v>
      </c>
      <c r="F11" s="96" t="s">
        <v>536</v>
      </c>
      <c r="G11" s="97" t="s">
        <v>652</v>
      </c>
      <c r="H11" s="96" t="s">
        <v>536</v>
      </c>
      <c r="I11" s="97" t="s">
        <v>652</v>
      </c>
      <c r="J11" s="96" t="s">
        <v>536</v>
      </c>
      <c r="K11" s="97" t="s">
        <v>652</v>
      </c>
      <c r="L11" s="96" t="s">
        <v>536</v>
      </c>
      <c r="M11" s="97" t="s">
        <v>652</v>
      </c>
      <c r="N11" s="96" t="s">
        <v>536</v>
      </c>
      <c r="O11" s="97" t="s">
        <v>652</v>
      </c>
      <c r="P11" s="96" t="s">
        <v>536</v>
      </c>
      <c r="Q11" s="97" t="s">
        <v>652</v>
      </c>
      <c r="R11" s="96" t="s">
        <v>536</v>
      </c>
      <c r="S11" s="97" t="s">
        <v>652</v>
      </c>
      <c r="T11" s="96" t="s">
        <v>536</v>
      </c>
      <c r="U11" s="97" t="s">
        <v>652</v>
      </c>
      <c r="V11" s="96" t="s">
        <v>536</v>
      </c>
      <c r="W11" s="97" t="s">
        <v>652</v>
      </c>
      <c r="X11" s="96" t="s">
        <v>536</v>
      </c>
      <c r="Y11" s="97" t="s">
        <v>652</v>
      </c>
      <c r="Z11" s="96" t="s">
        <v>536</v>
      </c>
      <c r="AA11" s="97" t="s">
        <v>652</v>
      </c>
      <c r="AB11" s="96" t="s">
        <v>536</v>
      </c>
      <c r="AC11" s="97" t="s">
        <v>652</v>
      </c>
      <c r="AD11" s="96" t="s">
        <v>536</v>
      </c>
      <c r="AE11" s="97" t="s">
        <v>652</v>
      </c>
      <c r="AF11" s="96" t="s">
        <v>536</v>
      </c>
      <c r="AG11" s="97" t="s">
        <v>652</v>
      </c>
      <c r="AH11" s="96" t="s">
        <v>536</v>
      </c>
      <c r="AI11" s="97" t="s">
        <v>652</v>
      </c>
      <c r="AJ11" s="96" t="s">
        <v>536</v>
      </c>
      <c r="AK11" s="97" t="s">
        <v>652</v>
      </c>
      <c r="AL11" s="96" t="s">
        <v>536</v>
      </c>
      <c r="AM11" s="97" t="s">
        <v>652</v>
      </c>
      <c r="AN11" s="96" t="s">
        <v>536</v>
      </c>
    </row>
    <row r="12" spans="1:40" ht="28.8" x14ac:dyDescent="0.3">
      <c r="A12" s="97" t="s">
        <v>650</v>
      </c>
      <c r="B12" s="96" t="s">
        <v>649</v>
      </c>
      <c r="C12" s="97" t="s">
        <v>650</v>
      </c>
      <c r="D12" s="96" t="s">
        <v>649</v>
      </c>
      <c r="E12" s="97" t="s">
        <v>650</v>
      </c>
      <c r="F12" s="96" t="s">
        <v>649</v>
      </c>
      <c r="G12" s="97" t="s">
        <v>650</v>
      </c>
      <c r="H12" s="96" t="s">
        <v>649</v>
      </c>
      <c r="I12" s="97" t="s">
        <v>650</v>
      </c>
      <c r="J12" s="96" t="s">
        <v>649</v>
      </c>
      <c r="K12" s="97" t="s">
        <v>650</v>
      </c>
      <c r="L12" s="96" t="s">
        <v>649</v>
      </c>
      <c r="M12" s="97" t="s">
        <v>650</v>
      </c>
      <c r="N12" s="96" t="s">
        <v>649</v>
      </c>
      <c r="O12" s="97" t="s">
        <v>650</v>
      </c>
      <c r="P12" s="96" t="s">
        <v>649</v>
      </c>
      <c r="Q12" s="97" t="s">
        <v>650</v>
      </c>
      <c r="R12" s="96" t="s">
        <v>649</v>
      </c>
      <c r="S12" s="97" t="s">
        <v>650</v>
      </c>
      <c r="T12" s="96" t="s">
        <v>649</v>
      </c>
      <c r="U12" s="97" t="s">
        <v>650</v>
      </c>
      <c r="V12" s="96" t="s">
        <v>651</v>
      </c>
      <c r="W12" s="97" t="s">
        <v>650</v>
      </c>
      <c r="X12" s="96" t="s">
        <v>649</v>
      </c>
      <c r="Y12" s="97" t="s">
        <v>650</v>
      </c>
      <c r="Z12" s="96" t="s">
        <v>649</v>
      </c>
      <c r="AA12" s="97" t="s">
        <v>650</v>
      </c>
      <c r="AB12" s="96" t="s">
        <v>649</v>
      </c>
      <c r="AC12" s="97" t="s">
        <v>650</v>
      </c>
      <c r="AD12" s="96" t="s">
        <v>649</v>
      </c>
      <c r="AE12" s="97" t="s">
        <v>650</v>
      </c>
      <c r="AF12" s="96" t="s">
        <v>649</v>
      </c>
      <c r="AG12" s="97" t="s">
        <v>650</v>
      </c>
      <c r="AH12" s="96" t="s">
        <v>649</v>
      </c>
      <c r="AI12" s="97" t="s">
        <v>650</v>
      </c>
      <c r="AJ12" s="96" t="s">
        <v>649</v>
      </c>
      <c r="AK12" s="97" t="s">
        <v>650</v>
      </c>
      <c r="AL12" s="96" t="s">
        <v>649</v>
      </c>
      <c r="AM12" s="97" t="s">
        <v>650</v>
      </c>
      <c r="AN12" s="96" t="s">
        <v>649</v>
      </c>
    </row>
    <row r="13" spans="1:40" ht="28.8" x14ac:dyDescent="0.3">
      <c r="A13" s="97" t="s">
        <v>645</v>
      </c>
      <c r="B13" s="96"/>
      <c r="C13" s="97" t="s">
        <v>645</v>
      </c>
      <c r="D13" s="96"/>
      <c r="E13" s="97" t="s">
        <v>645</v>
      </c>
      <c r="F13" s="96"/>
      <c r="G13" s="97" t="s">
        <v>645</v>
      </c>
      <c r="H13" s="96"/>
      <c r="I13" s="97" t="s">
        <v>645</v>
      </c>
      <c r="J13" s="96"/>
      <c r="K13" s="97" t="s">
        <v>645</v>
      </c>
      <c r="L13" s="96"/>
      <c r="M13" s="97" t="s">
        <v>645</v>
      </c>
      <c r="N13" s="96"/>
      <c r="O13" s="97" t="s">
        <v>645</v>
      </c>
      <c r="P13" s="96"/>
      <c r="Q13" s="97" t="s">
        <v>645</v>
      </c>
      <c r="R13" s="97"/>
      <c r="S13" s="97" t="s">
        <v>645</v>
      </c>
      <c r="T13" s="96"/>
      <c r="U13" s="97" t="s">
        <v>645</v>
      </c>
      <c r="V13" s="96">
        <v>1985</v>
      </c>
      <c r="W13" s="97" t="s">
        <v>645</v>
      </c>
      <c r="X13" s="96"/>
      <c r="Y13" s="97" t="s">
        <v>645</v>
      </c>
      <c r="Z13" s="96"/>
      <c r="AA13" s="97" t="s">
        <v>645</v>
      </c>
      <c r="AB13" s="96">
        <v>1983</v>
      </c>
      <c r="AC13" s="97" t="s">
        <v>645</v>
      </c>
      <c r="AD13" s="96"/>
      <c r="AE13" s="97" t="s">
        <v>645</v>
      </c>
      <c r="AF13" s="96"/>
      <c r="AG13" s="97" t="s">
        <v>645</v>
      </c>
      <c r="AH13" s="96">
        <v>1992</v>
      </c>
      <c r="AI13" s="97" t="s">
        <v>645</v>
      </c>
      <c r="AJ13" s="96"/>
      <c r="AK13" s="97" t="s">
        <v>645</v>
      </c>
      <c r="AL13" s="96"/>
      <c r="AM13" s="97" t="s">
        <v>645</v>
      </c>
      <c r="AN13" s="96"/>
    </row>
    <row r="14" spans="1:40" ht="72" x14ac:dyDescent="0.3">
      <c r="A14" s="97" t="s">
        <v>639</v>
      </c>
      <c r="B14" s="96"/>
      <c r="C14" s="97" t="s">
        <v>639</v>
      </c>
      <c r="D14" s="96"/>
      <c r="E14" s="97" t="s">
        <v>639</v>
      </c>
      <c r="F14" s="96"/>
      <c r="G14" s="97" t="s">
        <v>639</v>
      </c>
      <c r="H14" s="96"/>
      <c r="I14" s="97" t="s">
        <v>639</v>
      </c>
      <c r="J14" s="96"/>
      <c r="K14" s="97" t="s">
        <v>639</v>
      </c>
      <c r="L14" s="96"/>
      <c r="M14" s="97" t="s">
        <v>639</v>
      </c>
      <c r="N14" s="96"/>
      <c r="O14" s="97" t="s">
        <v>639</v>
      </c>
      <c r="P14" s="96"/>
      <c r="Q14" s="97" t="s">
        <v>639</v>
      </c>
      <c r="R14" s="96"/>
      <c r="S14" s="97" t="s">
        <v>639</v>
      </c>
      <c r="T14" s="96"/>
      <c r="U14" s="97" t="s">
        <v>639</v>
      </c>
      <c r="V14" s="96" t="s">
        <v>640</v>
      </c>
      <c r="W14" s="97" t="s">
        <v>639</v>
      </c>
      <c r="X14" s="96"/>
      <c r="Y14" s="97" t="s">
        <v>639</v>
      </c>
      <c r="Z14" s="96"/>
      <c r="AA14" s="97" t="s">
        <v>639</v>
      </c>
      <c r="AB14" s="96" t="s">
        <v>641</v>
      </c>
      <c r="AC14" s="97" t="s">
        <v>639</v>
      </c>
      <c r="AD14" s="96"/>
      <c r="AE14" s="97" t="s">
        <v>639</v>
      </c>
      <c r="AF14" s="96"/>
      <c r="AG14" s="97" t="s">
        <v>639</v>
      </c>
      <c r="AH14" s="96" t="s">
        <v>638</v>
      </c>
      <c r="AI14" s="97" t="s">
        <v>639</v>
      </c>
      <c r="AJ14" s="96"/>
      <c r="AK14" s="97" t="s">
        <v>639</v>
      </c>
      <c r="AL14" s="96" t="s">
        <v>30</v>
      </c>
      <c r="AM14" s="97" t="s">
        <v>639</v>
      </c>
      <c r="AN14" s="96"/>
    </row>
    <row r="15" spans="1:40" ht="43.2" x14ac:dyDescent="0.3">
      <c r="A15" s="97" t="s">
        <v>620</v>
      </c>
      <c r="B15" s="96"/>
      <c r="C15" s="97" t="s">
        <v>620</v>
      </c>
      <c r="D15" s="96"/>
      <c r="E15" s="97" t="s">
        <v>620</v>
      </c>
      <c r="F15" s="96"/>
      <c r="G15" s="97" t="s">
        <v>620</v>
      </c>
      <c r="H15" s="96"/>
      <c r="I15" s="97" t="s">
        <v>620</v>
      </c>
      <c r="J15" s="96"/>
      <c r="K15" s="97" t="s">
        <v>620</v>
      </c>
      <c r="L15" s="96"/>
      <c r="M15" s="97" t="s">
        <v>620</v>
      </c>
      <c r="N15" s="96"/>
      <c r="O15" s="97" t="s">
        <v>620</v>
      </c>
      <c r="P15" s="96"/>
      <c r="Q15" s="97" t="s">
        <v>620</v>
      </c>
      <c r="R15" s="96"/>
      <c r="S15" s="97" t="s">
        <v>620</v>
      </c>
      <c r="T15" s="96"/>
      <c r="U15" s="97" t="s">
        <v>620</v>
      </c>
      <c r="V15" s="96" t="s">
        <v>624</v>
      </c>
      <c r="W15" s="97" t="s">
        <v>620</v>
      </c>
      <c r="X15" s="96"/>
      <c r="Y15" s="97" t="s">
        <v>620</v>
      </c>
      <c r="Z15" s="96"/>
      <c r="AA15" s="97" t="s">
        <v>620</v>
      </c>
      <c r="AB15" s="96" t="s">
        <v>619</v>
      </c>
      <c r="AC15" s="97" t="s">
        <v>620</v>
      </c>
      <c r="AD15" s="96"/>
      <c r="AE15" s="97" t="s">
        <v>620</v>
      </c>
      <c r="AF15" s="96"/>
      <c r="AG15" s="97" t="s">
        <v>620</v>
      </c>
      <c r="AH15" s="96" t="s">
        <v>619</v>
      </c>
      <c r="AI15" s="97" t="s">
        <v>620</v>
      </c>
      <c r="AJ15" s="96"/>
      <c r="AK15" s="97" t="s">
        <v>620</v>
      </c>
      <c r="AL15" s="96" t="s">
        <v>627</v>
      </c>
      <c r="AM15" s="97" t="s">
        <v>620</v>
      </c>
      <c r="AN15" s="96"/>
    </row>
    <row r="16" spans="1:40" ht="28.8" x14ac:dyDescent="0.3">
      <c r="A16" s="97" t="s">
        <v>616</v>
      </c>
      <c r="B16" s="96" t="s">
        <v>536</v>
      </c>
      <c r="C16" s="97" t="s">
        <v>616</v>
      </c>
      <c r="D16" s="96" t="s">
        <v>536</v>
      </c>
      <c r="E16" s="97" t="s">
        <v>616</v>
      </c>
      <c r="F16" s="96" t="s">
        <v>536</v>
      </c>
      <c r="G16" s="97" t="s">
        <v>616</v>
      </c>
      <c r="H16" s="96" t="s">
        <v>536</v>
      </c>
      <c r="I16" s="97" t="s">
        <v>616</v>
      </c>
      <c r="J16" s="96" t="s">
        <v>536</v>
      </c>
      <c r="K16" s="97" t="s">
        <v>616</v>
      </c>
      <c r="L16" s="96" t="s">
        <v>536</v>
      </c>
      <c r="M16" s="97" t="s">
        <v>616</v>
      </c>
      <c r="N16" s="96" t="s">
        <v>536</v>
      </c>
      <c r="O16" s="97" t="s">
        <v>616</v>
      </c>
      <c r="P16" s="96" t="s">
        <v>536</v>
      </c>
      <c r="Q16" s="97" t="s">
        <v>616</v>
      </c>
      <c r="R16" s="96" t="s">
        <v>536</v>
      </c>
      <c r="S16" s="97" t="s">
        <v>616</v>
      </c>
      <c r="T16" s="96" t="s">
        <v>536</v>
      </c>
      <c r="U16" s="97" t="s">
        <v>616</v>
      </c>
      <c r="V16" s="96" t="s">
        <v>536</v>
      </c>
      <c r="W16" s="97" t="s">
        <v>616</v>
      </c>
      <c r="X16" s="96" t="s">
        <v>536</v>
      </c>
      <c r="Y16" s="97" t="s">
        <v>616</v>
      </c>
      <c r="Z16" s="96" t="s">
        <v>536</v>
      </c>
      <c r="AA16" s="97" t="s">
        <v>616</v>
      </c>
      <c r="AB16" s="96" t="s">
        <v>540</v>
      </c>
      <c r="AC16" s="97" t="s">
        <v>616</v>
      </c>
      <c r="AD16" s="96" t="s">
        <v>536</v>
      </c>
      <c r="AE16" s="97" t="s">
        <v>616</v>
      </c>
      <c r="AF16" s="96" t="s">
        <v>536</v>
      </c>
      <c r="AG16" s="97" t="s">
        <v>616</v>
      </c>
      <c r="AH16" s="96" t="s">
        <v>536</v>
      </c>
      <c r="AI16" s="97" t="s">
        <v>616</v>
      </c>
      <c r="AJ16" s="96" t="s">
        <v>536</v>
      </c>
      <c r="AK16" s="97" t="s">
        <v>616</v>
      </c>
      <c r="AL16" s="96" t="s">
        <v>536</v>
      </c>
      <c r="AM16" s="97" t="s">
        <v>616</v>
      </c>
      <c r="AN16" s="96"/>
    </row>
    <row r="17" spans="1:40" ht="28.8" x14ac:dyDescent="0.3">
      <c r="A17" s="97" t="s">
        <v>615</v>
      </c>
      <c r="B17" s="96" t="s">
        <v>536</v>
      </c>
      <c r="C17" s="97" t="s">
        <v>615</v>
      </c>
      <c r="D17" s="96" t="s">
        <v>536</v>
      </c>
      <c r="E17" s="97" t="s">
        <v>615</v>
      </c>
      <c r="F17" s="96" t="s">
        <v>536</v>
      </c>
      <c r="G17" s="97" t="s">
        <v>615</v>
      </c>
      <c r="H17" s="96" t="s">
        <v>536</v>
      </c>
      <c r="I17" s="97" t="s">
        <v>615</v>
      </c>
      <c r="J17" s="96" t="s">
        <v>536</v>
      </c>
      <c r="K17" s="97" t="s">
        <v>615</v>
      </c>
      <c r="L17" s="96" t="s">
        <v>536</v>
      </c>
      <c r="M17" s="97" t="s">
        <v>615</v>
      </c>
      <c r="N17" s="96" t="s">
        <v>536</v>
      </c>
      <c r="O17" s="97" t="s">
        <v>615</v>
      </c>
      <c r="P17" s="96" t="s">
        <v>536</v>
      </c>
      <c r="Q17" s="97" t="s">
        <v>615</v>
      </c>
      <c r="R17" s="96" t="s">
        <v>536</v>
      </c>
      <c r="S17" s="97" t="s">
        <v>615</v>
      </c>
      <c r="T17" s="96" t="s">
        <v>536</v>
      </c>
      <c r="U17" s="97" t="s">
        <v>615</v>
      </c>
      <c r="V17" s="96" t="s">
        <v>536</v>
      </c>
      <c r="W17" s="97" t="s">
        <v>615</v>
      </c>
      <c r="X17" s="96" t="s">
        <v>536</v>
      </c>
      <c r="Y17" s="97" t="s">
        <v>615</v>
      </c>
      <c r="Z17" s="96" t="s">
        <v>536</v>
      </c>
      <c r="AA17" s="97" t="s">
        <v>615</v>
      </c>
      <c r="AB17" s="96" t="s">
        <v>540</v>
      </c>
      <c r="AC17" s="97" t="s">
        <v>615</v>
      </c>
      <c r="AD17" s="96" t="s">
        <v>536</v>
      </c>
      <c r="AE17" s="97" t="s">
        <v>615</v>
      </c>
      <c r="AF17" s="96" t="s">
        <v>536</v>
      </c>
      <c r="AG17" s="97" t="s">
        <v>615</v>
      </c>
      <c r="AH17" s="96" t="s">
        <v>536</v>
      </c>
      <c r="AI17" s="97" t="s">
        <v>615</v>
      </c>
      <c r="AJ17" s="96" t="s">
        <v>536</v>
      </c>
      <c r="AK17" s="97" t="s">
        <v>615</v>
      </c>
      <c r="AL17" s="96" t="s">
        <v>536</v>
      </c>
      <c r="AM17" s="97" t="s">
        <v>615</v>
      </c>
      <c r="AN17" s="96"/>
    </row>
    <row r="18" spans="1:40" ht="28.8" x14ac:dyDescent="0.3">
      <c r="A18" s="97" t="s">
        <v>614</v>
      </c>
      <c r="B18" s="96" t="s">
        <v>536</v>
      </c>
      <c r="C18" s="97" t="s">
        <v>614</v>
      </c>
      <c r="D18" s="96" t="s">
        <v>536</v>
      </c>
      <c r="E18" s="97" t="s">
        <v>614</v>
      </c>
      <c r="F18" s="96" t="s">
        <v>536</v>
      </c>
      <c r="G18" s="97" t="s">
        <v>614</v>
      </c>
      <c r="H18" s="96" t="s">
        <v>536</v>
      </c>
      <c r="I18" s="97" t="s">
        <v>614</v>
      </c>
      <c r="J18" s="96" t="s">
        <v>536</v>
      </c>
      <c r="K18" s="97" t="s">
        <v>614</v>
      </c>
      <c r="L18" s="96" t="s">
        <v>536</v>
      </c>
      <c r="M18" s="97" t="s">
        <v>614</v>
      </c>
      <c r="N18" s="96" t="s">
        <v>536</v>
      </c>
      <c r="O18" s="97" t="s">
        <v>614</v>
      </c>
      <c r="P18" s="96" t="s">
        <v>536</v>
      </c>
      <c r="Q18" s="97" t="s">
        <v>614</v>
      </c>
      <c r="R18" s="96" t="s">
        <v>536</v>
      </c>
      <c r="S18" s="97" t="s">
        <v>614</v>
      </c>
      <c r="T18" s="96" t="s">
        <v>536</v>
      </c>
      <c r="U18" s="97" t="s">
        <v>614</v>
      </c>
      <c r="V18" s="96" t="s">
        <v>536</v>
      </c>
      <c r="W18" s="97" t="s">
        <v>614</v>
      </c>
      <c r="X18" s="96" t="s">
        <v>536</v>
      </c>
      <c r="Y18" s="97" t="s">
        <v>614</v>
      </c>
      <c r="Z18" s="96" t="s">
        <v>536</v>
      </c>
      <c r="AA18" s="97" t="s">
        <v>614</v>
      </c>
      <c r="AB18" s="96" t="s">
        <v>540</v>
      </c>
      <c r="AC18" s="97" t="s">
        <v>614</v>
      </c>
      <c r="AD18" s="96" t="s">
        <v>536</v>
      </c>
      <c r="AE18" s="97" t="s">
        <v>614</v>
      </c>
      <c r="AF18" s="96" t="s">
        <v>536</v>
      </c>
      <c r="AG18" s="97" t="s">
        <v>614</v>
      </c>
      <c r="AH18" s="96" t="s">
        <v>540</v>
      </c>
      <c r="AI18" s="97" t="s">
        <v>614</v>
      </c>
      <c r="AJ18" s="96" t="s">
        <v>536</v>
      </c>
      <c r="AK18" s="97" t="s">
        <v>614</v>
      </c>
      <c r="AL18" s="96" t="s">
        <v>536</v>
      </c>
      <c r="AM18" s="97" t="s">
        <v>614</v>
      </c>
      <c r="AN18" s="96"/>
    </row>
    <row r="19" spans="1:40" ht="28.8" x14ac:dyDescent="0.3">
      <c r="A19" s="97" t="s">
        <v>613</v>
      </c>
      <c r="B19" s="96" t="s">
        <v>536</v>
      </c>
      <c r="C19" s="97" t="s">
        <v>613</v>
      </c>
      <c r="D19" s="96" t="s">
        <v>536</v>
      </c>
      <c r="E19" s="97" t="s">
        <v>613</v>
      </c>
      <c r="F19" s="96" t="s">
        <v>536</v>
      </c>
      <c r="G19" s="97" t="s">
        <v>613</v>
      </c>
      <c r="H19" s="96" t="s">
        <v>536</v>
      </c>
      <c r="I19" s="97" t="s">
        <v>613</v>
      </c>
      <c r="J19" s="96" t="s">
        <v>536</v>
      </c>
      <c r="K19" s="97" t="s">
        <v>613</v>
      </c>
      <c r="L19" s="96" t="s">
        <v>536</v>
      </c>
      <c r="M19" s="97" t="s">
        <v>613</v>
      </c>
      <c r="N19" s="96" t="s">
        <v>536</v>
      </c>
      <c r="O19" s="97" t="s">
        <v>613</v>
      </c>
      <c r="P19" s="96" t="s">
        <v>536</v>
      </c>
      <c r="Q19" s="97" t="s">
        <v>613</v>
      </c>
      <c r="R19" s="96" t="s">
        <v>536</v>
      </c>
      <c r="S19" s="97" t="s">
        <v>613</v>
      </c>
      <c r="T19" s="96" t="s">
        <v>536</v>
      </c>
      <c r="U19" s="97" t="s">
        <v>613</v>
      </c>
      <c r="V19" s="96" t="s">
        <v>540</v>
      </c>
      <c r="W19" s="97" t="s">
        <v>613</v>
      </c>
      <c r="X19" s="96" t="s">
        <v>536</v>
      </c>
      <c r="Y19" s="97" t="s">
        <v>613</v>
      </c>
      <c r="Z19" s="96" t="s">
        <v>536</v>
      </c>
      <c r="AA19" s="97" t="s">
        <v>613</v>
      </c>
      <c r="AB19" s="96" t="s">
        <v>536</v>
      </c>
      <c r="AC19" s="97" t="s">
        <v>613</v>
      </c>
      <c r="AD19" s="96" t="s">
        <v>536</v>
      </c>
      <c r="AE19" s="97" t="s">
        <v>613</v>
      </c>
      <c r="AF19" s="96" t="s">
        <v>536</v>
      </c>
      <c r="AG19" s="97" t="s">
        <v>613</v>
      </c>
      <c r="AH19" s="96" t="s">
        <v>540</v>
      </c>
      <c r="AI19" s="97" t="s">
        <v>613</v>
      </c>
      <c r="AJ19" s="96" t="s">
        <v>536</v>
      </c>
      <c r="AK19" s="97" t="s">
        <v>613</v>
      </c>
      <c r="AL19" s="96" t="s">
        <v>536</v>
      </c>
      <c r="AM19" s="97" t="s">
        <v>613</v>
      </c>
      <c r="AN19" s="96" t="s">
        <v>536</v>
      </c>
    </row>
    <row r="20" spans="1:40" ht="28.8" customHeight="1" x14ac:dyDescent="0.3">
      <c r="A20" s="97" t="s">
        <v>612</v>
      </c>
      <c r="B20" s="96" t="s">
        <v>536</v>
      </c>
      <c r="C20" s="97" t="s">
        <v>612</v>
      </c>
      <c r="D20" s="96" t="s">
        <v>536</v>
      </c>
      <c r="E20" s="97" t="s">
        <v>612</v>
      </c>
      <c r="F20" s="96" t="s">
        <v>536</v>
      </c>
      <c r="G20" s="97" t="s">
        <v>612</v>
      </c>
      <c r="H20" s="96" t="s">
        <v>536</v>
      </c>
      <c r="I20" s="97" t="s">
        <v>612</v>
      </c>
      <c r="J20" s="96" t="s">
        <v>536</v>
      </c>
      <c r="K20" s="97" t="s">
        <v>612</v>
      </c>
      <c r="L20" s="96" t="s">
        <v>536</v>
      </c>
      <c r="M20" s="97" t="s">
        <v>612</v>
      </c>
      <c r="N20" s="96" t="s">
        <v>536</v>
      </c>
      <c r="O20" s="97" t="s">
        <v>612</v>
      </c>
      <c r="P20" s="96" t="s">
        <v>536</v>
      </c>
      <c r="Q20" s="97" t="s">
        <v>612</v>
      </c>
      <c r="R20" s="96" t="s">
        <v>536</v>
      </c>
      <c r="S20" s="97" t="s">
        <v>612</v>
      </c>
      <c r="T20" s="96" t="s">
        <v>536</v>
      </c>
      <c r="U20" s="97" t="s">
        <v>612</v>
      </c>
      <c r="V20" s="96" t="s">
        <v>536</v>
      </c>
      <c r="W20" s="97" t="s">
        <v>612</v>
      </c>
      <c r="X20" s="96" t="s">
        <v>536</v>
      </c>
      <c r="Y20" s="97" t="s">
        <v>612</v>
      </c>
      <c r="Z20" s="96" t="s">
        <v>536</v>
      </c>
      <c r="AA20" s="97" t="s">
        <v>612</v>
      </c>
      <c r="AB20" s="96" t="s">
        <v>536</v>
      </c>
      <c r="AC20" s="97" t="s">
        <v>612</v>
      </c>
      <c r="AD20" s="96" t="s">
        <v>536</v>
      </c>
      <c r="AE20" s="97" t="s">
        <v>612</v>
      </c>
      <c r="AF20" s="96" t="s">
        <v>536</v>
      </c>
      <c r="AG20" s="97" t="s">
        <v>612</v>
      </c>
      <c r="AH20" s="96" t="s">
        <v>536</v>
      </c>
      <c r="AI20" s="97" t="s">
        <v>612</v>
      </c>
      <c r="AJ20" s="96" t="s">
        <v>536</v>
      </c>
      <c r="AK20" s="97" t="s">
        <v>612</v>
      </c>
      <c r="AL20" s="96" t="s">
        <v>536</v>
      </c>
      <c r="AM20" s="97" t="s">
        <v>612</v>
      </c>
      <c r="AN20" s="96" t="s">
        <v>536</v>
      </c>
    </row>
    <row r="21" spans="1:40" ht="111" customHeight="1" x14ac:dyDescent="0.3">
      <c r="A21" s="97" t="s">
        <v>428</v>
      </c>
      <c r="B21" s="96"/>
      <c r="C21" s="97" t="s">
        <v>428</v>
      </c>
      <c r="D21" s="96" t="s">
        <v>1385</v>
      </c>
      <c r="E21" s="97" t="s">
        <v>428</v>
      </c>
      <c r="F21" s="96" t="s">
        <v>1354</v>
      </c>
      <c r="G21" s="97" t="s">
        <v>428</v>
      </c>
      <c r="H21" s="96" t="s">
        <v>1396</v>
      </c>
      <c r="I21" s="97" t="s">
        <v>428</v>
      </c>
      <c r="J21" s="96" t="s">
        <v>1356</v>
      </c>
      <c r="K21" s="97" t="s">
        <v>428</v>
      </c>
      <c r="L21" s="96"/>
      <c r="M21" s="97" t="s">
        <v>428</v>
      </c>
      <c r="N21" s="96" t="s">
        <v>1388</v>
      </c>
      <c r="O21" s="97" t="s">
        <v>428</v>
      </c>
      <c r="P21" s="96"/>
      <c r="Q21" s="97" t="s">
        <v>428</v>
      </c>
      <c r="R21" s="96"/>
      <c r="S21" s="97" t="s">
        <v>428</v>
      </c>
      <c r="T21" s="96" t="s">
        <v>1390</v>
      </c>
      <c r="U21" s="97" t="s">
        <v>428</v>
      </c>
      <c r="V21" s="96" t="s">
        <v>445</v>
      </c>
      <c r="W21" s="97" t="s">
        <v>428</v>
      </c>
      <c r="X21" s="96" t="s">
        <v>1391</v>
      </c>
      <c r="Y21" s="97" t="s">
        <v>428</v>
      </c>
      <c r="Z21" s="96" t="s">
        <v>549</v>
      </c>
      <c r="AA21" s="97" t="s">
        <v>428</v>
      </c>
      <c r="AB21" s="96" t="s">
        <v>1360</v>
      </c>
      <c r="AC21" s="97" t="s">
        <v>428</v>
      </c>
      <c r="AD21" s="96" t="s">
        <v>1361</v>
      </c>
      <c r="AE21" s="97" t="s">
        <v>428</v>
      </c>
      <c r="AF21" s="96"/>
      <c r="AG21" s="97" t="s">
        <v>428</v>
      </c>
      <c r="AH21" s="96" t="s">
        <v>430</v>
      </c>
      <c r="AI21" s="97" t="s">
        <v>428</v>
      </c>
      <c r="AJ21" s="96" t="s">
        <v>1363</v>
      </c>
      <c r="AK21" s="97" t="s">
        <v>428</v>
      </c>
      <c r="AL21" s="96" t="s">
        <v>1364</v>
      </c>
      <c r="AM21" s="97" t="s">
        <v>428</v>
      </c>
      <c r="AN21" s="96" t="s">
        <v>1365</v>
      </c>
    </row>
    <row r="22" spans="1:40" ht="121.8" customHeight="1" x14ac:dyDescent="0.3">
      <c r="A22" s="97" t="s">
        <v>400</v>
      </c>
      <c r="B22" s="96" t="s">
        <v>1400</v>
      </c>
      <c r="C22" s="97" t="s">
        <v>400</v>
      </c>
      <c r="D22" s="96" t="s">
        <v>1401</v>
      </c>
      <c r="E22" s="97" t="s">
        <v>400</v>
      </c>
      <c r="F22" s="96" t="s">
        <v>1413</v>
      </c>
      <c r="G22" s="97" t="s">
        <v>400</v>
      </c>
      <c r="H22" s="92" t="s">
        <v>1409</v>
      </c>
      <c r="I22" s="97" t="s">
        <v>400</v>
      </c>
      <c r="J22" s="96" t="s">
        <v>1403</v>
      </c>
      <c r="K22" s="97" t="s">
        <v>400</v>
      </c>
      <c r="L22" s="96" t="s">
        <v>1380</v>
      </c>
      <c r="M22" s="97" t="s">
        <v>400</v>
      </c>
      <c r="N22" s="92" t="s">
        <v>1404</v>
      </c>
      <c r="O22" s="97" t="s">
        <v>400</v>
      </c>
      <c r="P22" s="92" t="s">
        <v>1381</v>
      </c>
      <c r="Q22" s="97" t="s">
        <v>400</v>
      </c>
      <c r="R22" s="96" t="s">
        <v>1408</v>
      </c>
      <c r="S22" s="97" t="s">
        <v>400</v>
      </c>
      <c r="T22" s="96" t="s">
        <v>1405</v>
      </c>
      <c r="U22" s="97" t="s">
        <v>400</v>
      </c>
      <c r="V22" s="96" t="s">
        <v>422</v>
      </c>
      <c r="W22" s="97" t="s">
        <v>400</v>
      </c>
      <c r="X22" s="96" t="s">
        <v>1406</v>
      </c>
      <c r="Y22" s="97" t="s">
        <v>400</v>
      </c>
      <c r="Z22" s="96" t="s">
        <v>512</v>
      </c>
      <c r="AA22" s="97" t="s">
        <v>400</v>
      </c>
      <c r="AB22" s="96" t="s">
        <v>1418</v>
      </c>
      <c r="AC22" s="97" t="s">
        <v>400</v>
      </c>
      <c r="AD22" s="96" t="s">
        <v>1410</v>
      </c>
      <c r="AE22" s="97" t="s">
        <v>400</v>
      </c>
      <c r="AF22" s="96" t="s">
        <v>1407</v>
      </c>
      <c r="AG22" s="97" t="s">
        <v>400</v>
      </c>
      <c r="AH22" s="96" t="s">
        <v>416</v>
      </c>
      <c r="AI22" s="97" t="s">
        <v>400</v>
      </c>
      <c r="AJ22" s="96" t="s">
        <v>1408</v>
      </c>
      <c r="AK22" s="97" t="s">
        <v>400</v>
      </c>
      <c r="AL22" s="96" t="s">
        <v>1411</v>
      </c>
      <c r="AM22" s="97" t="s">
        <v>400</v>
      </c>
      <c r="AN22" s="96" t="s">
        <v>1412</v>
      </c>
    </row>
    <row r="23" spans="1:40" ht="300.45" customHeight="1" x14ac:dyDescent="0.3">
      <c r="A23" s="97" t="s">
        <v>604</v>
      </c>
      <c r="B23" s="96" t="s">
        <v>536</v>
      </c>
      <c r="C23" s="97" t="s">
        <v>604</v>
      </c>
      <c r="D23" s="96" t="s">
        <v>536</v>
      </c>
      <c r="E23" s="97" t="s">
        <v>604</v>
      </c>
      <c r="F23" s="96" t="s">
        <v>536</v>
      </c>
      <c r="G23" s="97" t="s">
        <v>604</v>
      </c>
      <c r="H23" s="96" t="s">
        <v>536</v>
      </c>
      <c r="I23" s="97" t="s">
        <v>604</v>
      </c>
      <c r="J23" s="96" t="s">
        <v>536</v>
      </c>
      <c r="K23" s="97" t="s">
        <v>604</v>
      </c>
      <c r="L23" s="96" t="s">
        <v>536</v>
      </c>
      <c r="M23" s="97" t="s">
        <v>604</v>
      </c>
      <c r="N23" s="96" t="s">
        <v>536</v>
      </c>
      <c r="O23" s="97" t="s">
        <v>604</v>
      </c>
      <c r="P23" s="96" t="s">
        <v>536</v>
      </c>
      <c r="Q23" s="97" t="s">
        <v>604</v>
      </c>
      <c r="R23" s="96" t="s">
        <v>536</v>
      </c>
      <c r="S23" s="97" t="s">
        <v>604</v>
      </c>
      <c r="T23" s="96" t="s">
        <v>536</v>
      </c>
      <c r="U23" s="97" t="s">
        <v>604</v>
      </c>
      <c r="V23" s="96" t="s">
        <v>536</v>
      </c>
      <c r="W23" s="97" t="s">
        <v>604</v>
      </c>
      <c r="X23" s="96" t="s">
        <v>536</v>
      </c>
      <c r="Y23" s="97" t="s">
        <v>604</v>
      </c>
      <c r="Z23" s="96" t="s">
        <v>536</v>
      </c>
      <c r="AA23" s="97" t="s">
        <v>604</v>
      </c>
      <c r="AB23" s="96" t="s">
        <v>540</v>
      </c>
      <c r="AC23" s="97" t="s">
        <v>604</v>
      </c>
      <c r="AD23" s="96" t="s">
        <v>540</v>
      </c>
      <c r="AE23" s="97" t="s">
        <v>604</v>
      </c>
      <c r="AF23" s="96" t="s">
        <v>536</v>
      </c>
      <c r="AG23" s="97" t="s">
        <v>604</v>
      </c>
      <c r="AH23" s="96" t="s">
        <v>540</v>
      </c>
      <c r="AI23" s="97" t="s">
        <v>604</v>
      </c>
      <c r="AJ23" s="96" t="s">
        <v>540</v>
      </c>
      <c r="AK23" s="97" t="s">
        <v>604</v>
      </c>
      <c r="AL23" s="96" t="s">
        <v>536</v>
      </c>
      <c r="AM23" s="97" t="s">
        <v>604</v>
      </c>
      <c r="AN23" s="96" t="s">
        <v>540</v>
      </c>
    </row>
    <row r="24" spans="1:40" ht="28.8" customHeight="1" x14ac:dyDescent="0.3">
      <c r="A24" s="97" t="s">
        <v>475</v>
      </c>
      <c r="B24" s="96" t="s">
        <v>1384</v>
      </c>
      <c r="C24" s="97" t="s">
        <v>576</v>
      </c>
      <c r="D24" s="96" t="s">
        <v>536</v>
      </c>
      <c r="E24" s="97" t="s">
        <v>475</v>
      </c>
      <c r="F24" s="96" t="s">
        <v>1386</v>
      </c>
      <c r="G24" s="97" t="s">
        <v>475</v>
      </c>
      <c r="H24" s="96" t="s">
        <v>1387</v>
      </c>
      <c r="I24" s="97" t="s">
        <v>576</v>
      </c>
      <c r="J24" s="96" t="s">
        <v>536</v>
      </c>
      <c r="K24" s="97" t="s">
        <v>576</v>
      </c>
      <c r="L24" s="96" t="s">
        <v>536</v>
      </c>
      <c r="M24" s="97" t="s">
        <v>576</v>
      </c>
      <c r="N24" s="96" t="s">
        <v>536</v>
      </c>
      <c r="O24" s="97" t="s">
        <v>576</v>
      </c>
      <c r="P24" s="96" t="s">
        <v>536</v>
      </c>
      <c r="Q24" s="97" t="s">
        <v>475</v>
      </c>
      <c r="R24" s="96" t="s">
        <v>1382</v>
      </c>
      <c r="S24" s="97" t="s">
        <v>576</v>
      </c>
      <c r="T24" s="96" t="s">
        <v>536</v>
      </c>
      <c r="U24" s="97" t="s">
        <v>475</v>
      </c>
      <c r="V24" s="96" t="s">
        <v>488</v>
      </c>
      <c r="W24" s="97" t="s">
        <v>576</v>
      </c>
      <c r="X24" s="96" t="s">
        <v>536</v>
      </c>
      <c r="Y24" s="97" t="s">
        <v>475</v>
      </c>
      <c r="Z24" s="96" t="s">
        <v>568</v>
      </c>
      <c r="AA24" s="97" t="s">
        <v>475</v>
      </c>
      <c r="AB24" s="96" t="s">
        <v>1414</v>
      </c>
      <c r="AC24" s="97" t="s">
        <v>475</v>
      </c>
      <c r="AD24" s="96" t="s">
        <v>1392</v>
      </c>
      <c r="AE24" s="97" t="s">
        <v>475</v>
      </c>
      <c r="AF24" s="96" t="s">
        <v>1393</v>
      </c>
      <c r="AG24" s="97" t="s">
        <v>475</v>
      </c>
      <c r="AH24" s="96" t="s">
        <v>484</v>
      </c>
      <c r="AI24" s="97" t="s">
        <v>576</v>
      </c>
      <c r="AJ24" s="96" t="s">
        <v>536</v>
      </c>
      <c r="AK24" s="97" t="s">
        <v>576</v>
      </c>
      <c r="AL24" s="96" t="s">
        <v>536</v>
      </c>
      <c r="AM24" s="97" t="s">
        <v>475</v>
      </c>
      <c r="AN24" s="96" t="s">
        <v>1394</v>
      </c>
    </row>
    <row r="25" spans="1:40" ht="43.2" x14ac:dyDescent="0.3">
      <c r="A25" s="97" t="s">
        <v>576</v>
      </c>
      <c r="B25" s="96" t="s">
        <v>536</v>
      </c>
      <c r="C25" s="97" t="s">
        <v>558</v>
      </c>
      <c r="D25" s="96" t="s">
        <v>536</v>
      </c>
      <c r="E25" s="97" t="s">
        <v>465</v>
      </c>
      <c r="F25" s="96" t="s">
        <v>1395</v>
      </c>
      <c r="G25" s="97" t="s">
        <v>576</v>
      </c>
      <c r="H25" s="96" t="s">
        <v>536</v>
      </c>
      <c r="I25" s="97" t="s">
        <v>558</v>
      </c>
      <c r="J25" s="96" t="s">
        <v>536</v>
      </c>
      <c r="K25" s="97" t="s">
        <v>558</v>
      </c>
      <c r="L25" s="96" t="s">
        <v>536</v>
      </c>
      <c r="M25" s="97" t="s">
        <v>558</v>
      </c>
      <c r="N25" s="96" t="s">
        <v>536</v>
      </c>
      <c r="O25" s="97" t="s">
        <v>558</v>
      </c>
      <c r="P25" s="96" t="s">
        <v>536</v>
      </c>
      <c r="Q25" s="97" t="s">
        <v>465</v>
      </c>
      <c r="R25" s="96" t="s">
        <v>1383</v>
      </c>
      <c r="S25" s="97" t="s">
        <v>558</v>
      </c>
      <c r="T25" s="96" t="s">
        <v>536</v>
      </c>
      <c r="U25" s="97" t="s">
        <v>465</v>
      </c>
      <c r="V25" s="96" t="s">
        <v>471</v>
      </c>
      <c r="W25" s="97" t="s">
        <v>558</v>
      </c>
      <c r="X25" s="96" t="s">
        <v>536</v>
      </c>
      <c r="Y25" s="97" t="s">
        <v>576</v>
      </c>
      <c r="Z25" s="96" t="s">
        <v>536</v>
      </c>
      <c r="AA25" s="97" t="s">
        <v>465</v>
      </c>
      <c r="AB25" s="96" t="s">
        <v>1415</v>
      </c>
      <c r="AC25" s="97" t="s">
        <v>576</v>
      </c>
      <c r="AD25" s="96" t="s">
        <v>536</v>
      </c>
      <c r="AE25" s="97" t="s">
        <v>576</v>
      </c>
      <c r="AF25" s="96" t="s">
        <v>536</v>
      </c>
      <c r="AG25" s="97" t="s">
        <v>465</v>
      </c>
      <c r="AH25" s="96" t="s">
        <v>467</v>
      </c>
      <c r="AI25" s="97" t="s">
        <v>558</v>
      </c>
      <c r="AJ25" s="96" t="s">
        <v>536</v>
      </c>
      <c r="AK25" s="97" t="s">
        <v>558</v>
      </c>
      <c r="AL25" s="96" t="s">
        <v>536</v>
      </c>
      <c r="AM25" s="97" t="s">
        <v>465</v>
      </c>
      <c r="AN25" s="96" t="s">
        <v>1399</v>
      </c>
    </row>
    <row r="26" spans="1:40" ht="28.8" customHeight="1" x14ac:dyDescent="0.3">
      <c r="A26" s="97" t="s">
        <v>558</v>
      </c>
      <c r="B26" s="96" t="s">
        <v>536</v>
      </c>
      <c r="C26" s="96" t="s">
        <v>513</v>
      </c>
      <c r="D26" s="96"/>
      <c r="E26" s="97" t="s">
        <v>576</v>
      </c>
      <c r="F26" s="96" t="s">
        <v>536</v>
      </c>
      <c r="G26" s="97" t="s">
        <v>558</v>
      </c>
      <c r="H26" s="96" t="s">
        <v>536</v>
      </c>
      <c r="I26" s="96" t="s">
        <v>513</v>
      </c>
      <c r="J26" s="96"/>
      <c r="K26" s="97" t="s">
        <v>658</v>
      </c>
      <c r="L26" s="96" t="s">
        <v>536</v>
      </c>
      <c r="M26" s="96" t="s">
        <v>513</v>
      </c>
      <c r="N26" s="96"/>
      <c r="O26" s="97" t="s">
        <v>658</v>
      </c>
      <c r="P26" s="96" t="s">
        <v>536</v>
      </c>
      <c r="Q26" s="97" t="s">
        <v>576</v>
      </c>
      <c r="R26" s="96" t="s">
        <v>536</v>
      </c>
      <c r="S26" s="96" t="s">
        <v>513</v>
      </c>
      <c r="T26" s="96"/>
      <c r="U26" s="97" t="s">
        <v>576</v>
      </c>
      <c r="V26" s="96" t="s">
        <v>536</v>
      </c>
      <c r="W26" s="96" t="s">
        <v>513</v>
      </c>
      <c r="X26" s="96"/>
      <c r="Y26" s="97" t="s">
        <v>558</v>
      </c>
      <c r="Z26" s="96" t="s">
        <v>536</v>
      </c>
      <c r="AA26" s="97" t="s">
        <v>576</v>
      </c>
      <c r="AB26" s="96" t="s">
        <v>536</v>
      </c>
      <c r="AC26" s="97" t="s">
        <v>558</v>
      </c>
      <c r="AD26" s="96" t="s">
        <v>536</v>
      </c>
      <c r="AE26" s="97" t="s">
        <v>558</v>
      </c>
      <c r="AF26" s="96" t="s">
        <v>536</v>
      </c>
      <c r="AG26" s="97" t="s">
        <v>576</v>
      </c>
      <c r="AH26" s="96" t="s">
        <v>540</v>
      </c>
      <c r="AI26" s="96" t="s">
        <v>513</v>
      </c>
      <c r="AJ26" s="96"/>
      <c r="AK26" s="96" t="s">
        <v>513</v>
      </c>
      <c r="AL26" s="96"/>
      <c r="AM26" s="97" t="s">
        <v>576</v>
      </c>
      <c r="AN26" s="96" t="s">
        <v>536</v>
      </c>
    </row>
    <row r="27" spans="1:40" ht="28.8" customHeight="1" x14ac:dyDescent="0.3">
      <c r="A27" s="96" t="s">
        <v>513</v>
      </c>
      <c r="B27" s="96"/>
      <c r="C27" s="97" t="s">
        <v>658</v>
      </c>
      <c r="D27" s="96" t="s">
        <v>536</v>
      </c>
      <c r="E27" s="97" t="s">
        <v>558</v>
      </c>
      <c r="F27" s="96" t="s">
        <v>536</v>
      </c>
      <c r="G27" s="96" t="s">
        <v>513</v>
      </c>
      <c r="H27" s="96"/>
      <c r="I27" s="97" t="s">
        <v>658</v>
      </c>
      <c r="J27" s="96" t="s">
        <v>536</v>
      </c>
      <c r="K27" s="97" t="s">
        <v>661</v>
      </c>
      <c r="L27" s="96" t="s">
        <v>536</v>
      </c>
      <c r="M27" s="97" t="s">
        <v>658</v>
      </c>
      <c r="N27" s="96" t="s">
        <v>540</v>
      </c>
      <c r="O27" s="97" t="s">
        <v>661</v>
      </c>
      <c r="P27" s="96" t="s">
        <v>536</v>
      </c>
      <c r="Q27" s="97" t="s">
        <v>558</v>
      </c>
      <c r="R27" s="96" t="s">
        <v>536</v>
      </c>
      <c r="S27" s="97" t="s">
        <v>658</v>
      </c>
      <c r="T27" s="96" t="s">
        <v>536</v>
      </c>
      <c r="U27" s="97" t="s">
        <v>558</v>
      </c>
      <c r="V27" s="96" t="s">
        <v>536</v>
      </c>
      <c r="W27" s="97" t="s">
        <v>658</v>
      </c>
      <c r="X27" s="96" t="s">
        <v>536</v>
      </c>
      <c r="Y27" s="96" t="s">
        <v>513</v>
      </c>
      <c r="Z27" s="96"/>
      <c r="AA27" s="97" t="s">
        <v>558</v>
      </c>
      <c r="AB27" s="96" t="s">
        <v>536</v>
      </c>
      <c r="AC27" s="96" t="s">
        <v>513</v>
      </c>
      <c r="AD27" s="96"/>
      <c r="AE27" s="96" t="s">
        <v>513</v>
      </c>
      <c r="AF27" s="96"/>
      <c r="AG27" s="97" t="s">
        <v>558</v>
      </c>
      <c r="AH27" s="96" t="s">
        <v>540</v>
      </c>
      <c r="AI27" s="97" t="s">
        <v>658</v>
      </c>
      <c r="AJ27" s="96" t="s">
        <v>540</v>
      </c>
      <c r="AK27" s="97" t="s">
        <v>658</v>
      </c>
      <c r="AL27" s="96" t="s">
        <v>536</v>
      </c>
      <c r="AM27" s="97" t="s">
        <v>558</v>
      </c>
      <c r="AN27" s="96" t="s">
        <v>536</v>
      </c>
    </row>
    <row r="28" spans="1:40" ht="28.8" x14ac:dyDescent="0.3">
      <c r="A28" s="97" t="s">
        <v>658</v>
      </c>
      <c r="B28" s="96" t="s">
        <v>536</v>
      </c>
      <c r="C28" s="97" t="s">
        <v>661</v>
      </c>
      <c r="D28" s="96" t="s">
        <v>536</v>
      </c>
      <c r="E28" s="96" t="s">
        <v>513</v>
      </c>
      <c r="F28" s="96"/>
      <c r="G28" s="97" t="s">
        <v>658</v>
      </c>
      <c r="H28" s="96" t="s">
        <v>536</v>
      </c>
      <c r="I28" s="97" t="s">
        <v>661</v>
      </c>
      <c r="J28" s="96" t="s">
        <v>536</v>
      </c>
      <c r="K28" s="97" t="s">
        <v>537</v>
      </c>
      <c r="L28" s="96" t="s">
        <v>536</v>
      </c>
      <c r="M28" s="97" t="s">
        <v>661</v>
      </c>
      <c r="N28" s="96" t="s">
        <v>536</v>
      </c>
      <c r="O28" s="97" t="s">
        <v>537</v>
      </c>
      <c r="P28" s="96" t="s">
        <v>536</v>
      </c>
      <c r="Q28" s="96" t="s">
        <v>513</v>
      </c>
      <c r="R28" s="96"/>
      <c r="S28" s="97" t="s">
        <v>661</v>
      </c>
      <c r="T28" s="96" t="s">
        <v>536</v>
      </c>
      <c r="U28" s="96" t="s">
        <v>513</v>
      </c>
      <c r="V28" s="96"/>
      <c r="W28" s="97" t="s">
        <v>661</v>
      </c>
      <c r="X28" s="96" t="s">
        <v>536</v>
      </c>
      <c r="Y28" s="97" t="s">
        <v>658</v>
      </c>
      <c r="Z28" s="96" t="s">
        <v>536</v>
      </c>
      <c r="AA28" s="96" t="s">
        <v>513</v>
      </c>
      <c r="AB28" s="96"/>
      <c r="AC28" s="97" t="s">
        <v>658</v>
      </c>
      <c r="AD28" s="96" t="s">
        <v>540</v>
      </c>
      <c r="AE28" s="97" t="s">
        <v>658</v>
      </c>
      <c r="AF28" s="96" t="s">
        <v>540</v>
      </c>
      <c r="AG28" s="96" t="s">
        <v>513</v>
      </c>
      <c r="AH28" s="96"/>
      <c r="AI28" s="97" t="s">
        <v>661</v>
      </c>
      <c r="AJ28" s="96" t="s">
        <v>536</v>
      </c>
      <c r="AK28" s="97" t="s">
        <v>661</v>
      </c>
      <c r="AL28" s="96" t="s">
        <v>536</v>
      </c>
      <c r="AM28" s="96" t="s">
        <v>513</v>
      </c>
      <c r="AN28" s="96"/>
    </row>
    <row r="29" spans="1:40" ht="28.8" x14ac:dyDescent="0.3">
      <c r="A29" s="97" t="s">
        <v>661</v>
      </c>
      <c r="B29" s="96" t="s">
        <v>536</v>
      </c>
      <c r="C29" s="97" t="s">
        <v>537</v>
      </c>
      <c r="D29" s="96" t="s">
        <v>536</v>
      </c>
      <c r="E29" s="97" t="s">
        <v>658</v>
      </c>
      <c r="F29" s="96" t="s">
        <v>536</v>
      </c>
      <c r="G29" s="97" t="s">
        <v>661</v>
      </c>
      <c r="H29" s="96" t="s">
        <v>536</v>
      </c>
      <c r="I29" s="97" t="s">
        <v>537</v>
      </c>
      <c r="J29" s="96" t="s">
        <v>536</v>
      </c>
      <c r="K29" s="97" t="s">
        <v>591</v>
      </c>
      <c r="L29" s="96" t="s">
        <v>536</v>
      </c>
      <c r="M29" s="97" t="s">
        <v>537</v>
      </c>
      <c r="N29" s="96" t="s">
        <v>536</v>
      </c>
      <c r="O29" s="97" t="s">
        <v>591</v>
      </c>
      <c r="P29" s="96" t="s">
        <v>536</v>
      </c>
      <c r="Q29" s="97" t="s">
        <v>658</v>
      </c>
      <c r="R29" s="96" t="s">
        <v>540</v>
      </c>
      <c r="S29" s="97" t="s">
        <v>537</v>
      </c>
      <c r="T29" s="96" t="s">
        <v>536</v>
      </c>
      <c r="U29" s="97" t="s">
        <v>658</v>
      </c>
      <c r="V29" s="96" t="s">
        <v>540</v>
      </c>
      <c r="W29" s="97" t="s">
        <v>537</v>
      </c>
      <c r="X29" s="96" t="s">
        <v>536</v>
      </c>
      <c r="Y29" s="97" t="s">
        <v>661</v>
      </c>
      <c r="Z29" s="96" t="s">
        <v>536</v>
      </c>
      <c r="AA29" s="97" t="s">
        <v>658</v>
      </c>
      <c r="AB29" s="96" t="s">
        <v>540</v>
      </c>
      <c r="AC29" s="97" t="s">
        <v>661</v>
      </c>
      <c r="AD29" s="96" t="s">
        <v>536</v>
      </c>
      <c r="AE29" s="97" t="s">
        <v>661</v>
      </c>
      <c r="AF29" s="96" t="s">
        <v>536</v>
      </c>
      <c r="AG29" s="97" t="s">
        <v>658</v>
      </c>
      <c r="AH29" s="96" t="s">
        <v>540</v>
      </c>
      <c r="AI29" s="97" t="s">
        <v>537</v>
      </c>
      <c r="AJ29" s="96" t="s">
        <v>540</v>
      </c>
      <c r="AK29" s="97" t="s">
        <v>537</v>
      </c>
      <c r="AL29" s="96" t="s">
        <v>536</v>
      </c>
      <c r="AM29" s="97" t="s">
        <v>658</v>
      </c>
      <c r="AN29" s="96" t="s">
        <v>540</v>
      </c>
    </row>
    <row r="30" spans="1:40" ht="28.8" x14ac:dyDescent="0.3">
      <c r="A30" s="97" t="s">
        <v>537</v>
      </c>
      <c r="B30" s="96" t="s">
        <v>536</v>
      </c>
      <c r="C30" s="97" t="s">
        <v>591</v>
      </c>
      <c r="D30" s="96" t="s">
        <v>536</v>
      </c>
      <c r="E30" s="97" t="s">
        <v>661</v>
      </c>
      <c r="F30" s="96" t="s">
        <v>536</v>
      </c>
      <c r="G30" s="97" t="s">
        <v>537</v>
      </c>
      <c r="H30" s="96" t="s">
        <v>536</v>
      </c>
      <c r="I30" s="97" t="s">
        <v>591</v>
      </c>
      <c r="J30" s="96" t="s">
        <v>536</v>
      </c>
      <c r="K30" s="97" t="s">
        <v>610</v>
      </c>
      <c r="L30" s="96" t="s">
        <v>536</v>
      </c>
      <c r="M30" s="97" t="s">
        <v>591</v>
      </c>
      <c r="N30" s="96" t="s">
        <v>536</v>
      </c>
      <c r="O30" s="97" t="s">
        <v>610</v>
      </c>
      <c r="P30" s="96" t="s">
        <v>536</v>
      </c>
      <c r="Q30" s="97" t="s">
        <v>661</v>
      </c>
      <c r="R30" s="96" t="s">
        <v>536</v>
      </c>
      <c r="S30" s="97" t="s">
        <v>591</v>
      </c>
      <c r="T30" s="96" t="s">
        <v>536</v>
      </c>
      <c r="U30" s="97" t="s">
        <v>661</v>
      </c>
      <c r="V30" s="96" t="s">
        <v>536</v>
      </c>
      <c r="W30" s="97" t="s">
        <v>591</v>
      </c>
      <c r="X30" s="96" t="s">
        <v>536</v>
      </c>
      <c r="Y30" s="97" t="s">
        <v>537</v>
      </c>
      <c r="Z30" s="96" t="s">
        <v>536</v>
      </c>
      <c r="AA30" s="97" t="s">
        <v>661</v>
      </c>
      <c r="AB30" s="96" t="s">
        <v>540</v>
      </c>
      <c r="AC30" s="97" t="s">
        <v>537</v>
      </c>
      <c r="AD30" s="96" t="s">
        <v>536</v>
      </c>
      <c r="AE30" s="97" t="s">
        <v>537</v>
      </c>
      <c r="AF30" s="96" t="s">
        <v>536</v>
      </c>
      <c r="AG30" s="97" t="s">
        <v>661</v>
      </c>
      <c r="AH30" s="96" t="s">
        <v>536</v>
      </c>
      <c r="AI30" s="97" t="s">
        <v>591</v>
      </c>
      <c r="AJ30" s="96" t="s">
        <v>536</v>
      </c>
      <c r="AK30" s="97" t="s">
        <v>591</v>
      </c>
      <c r="AL30" s="96" t="s">
        <v>536</v>
      </c>
      <c r="AM30" s="97" t="s">
        <v>661</v>
      </c>
      <c r="AN30" s="96" t="s">
        <v>536</v>
      </c>
    </row>
    <row r="31" spans="1:40" ht="28.8" x14ac:dyDescent="0.3">
      <c r="A31" s="97" t="s">
        <v>591</v>
      </c>
      <c r="B31" s="96" t="s">
        <v>536</v>
      </c>
      <c r="C31" s="97" t="s">
        <v>610</v>
      </c>
      <c r="D31" s="96" t="s">
        <v>536</v>
      </c>
      <c r="E31" s="97" t="s">
        <v>537</v>
      </c>
      <c r="F31" s="96" t="s">
        <v>536</v>
      </c>
      <c r="G31" s="97" t="s">
        <v>591</v>
      </c>
      <c r="H31" s="96" t="s">
        <v>536</v>
      </c>
      <c r="I31" s="97" t="s">
        <v>610</v>
      </c>
      <c r="J31" s="96" t="s">
        <v>536</v>
      </c>
      <c r="K31" s="97" t="s">
        <v>609</v>
      </c>
      <c r="L31" s="96" t="s">
        <v>536</v>
      </c>
      <c r="M31" s="97" t="s">
        <v>610</v>
      </c>
      <c r="N31" s="96" t="s">
        <v>536</v>
      </c>
      <c r="O31" s="97" t="s">
        <v>609</v>
      </c>
      <c r="P31" s="96" t="s">
        <v>536</v>
      </c>
      <c r="Q31" s="97" t="s">
        <v>537</v>
      </c>
      <c r="R31" s="96" t="s">
        <v>536</v>
      </c>
      <c r="S31" s="97" t="s">
        <v>610</v>
      </c>
      <c r="T31" s="96" t="s">
        <v>536</v>
      </c>
      <c r="U31" s="97" t="s">
        <v>537</v>
      </c>
      <c r="V31" s="96" t="s">
        <v>536</v>
      </c>
      <c r="W31" s="97" t="s">
        <v>610</v>
      </c>
      <c r="X31" s="96" t="s">
        <v>536</v>
      </c>
      <c r="Y31" s="97" t="s">
        <v>591</v>
      </c>
      <c r="Z31" s="96" t="s">
        <v>536</v>
      </c>
      <c r="AA31" s="97" t="s">
        <v>537</v>
      </c>
      <c r="AB31" s="96" t="s">
        <v>536</v>
      </c>
      <c r="AC31" s="97" t="s">
        <v>591</v>
      </c>
      <c r="AD31" s="96" t="s">
        <v>536</v>
      </c>
      <c r="AE31" s="97" t="s">
        <v>591</v>
      </c>
      <c r="AF31" s="96" t="s">
        <v>536</v>
      </c>
      <c r="AG31" s="97" t="s">
        <v>537</v>
      </c>
      <c r="AH31" s="96" t="s">
        <v>536</v>
      </c>
      <c r="AI31" s="97" t="s">
        <v>610</v>
      </c>
      <c r="AJ31" s="96" t="s">
        <v>536</v>
      </c>
      <c r="AK31" s="97" t="s">
        <v>610</v>
      </c>
      <c r="AL31" s="96" t="s">
        <v>536</v>
      </c>
      <c r="AM31" s="97" t="s">
        <v>537</v>
      </c>
      <c r="AN31" s="96" t="s">
        <v>540</v>
      </c>
    </row>
    <row r="32" spans="1:40" ht="28.8" x14ac:dyDescent="0.3">
      <c r="A32" s="97" t="s">
        <v>610</v>
      </c>
      <c r="B32" s="96" t="s">
        <v>536</v>
      </c>
      <c r="C32" s="97" t="s">
        <v>609</v>
      </c>
      <c r="D32" s="96" t="s">
        <v>536</v>
      </c>
      <c r="E32" s="97" t="s">
        <v>591</v>
      </c>
      <c r="F32" s="96" t="s">
        <v>536</v>
      </c>
      <c r="G32" s="97" t="s">
        <v>610</v>
      </c>
      <c r="H32" s="96" t="s">
        <v>536</v>
      </c>
      <c r="I32" s="97" t="s">
        <v>609</v>
      </c>
      <c r="J32" s="96" t="s">
        <v>536</v>
      </c>
      <c r="K32" s="97" t="s">
        <v>608</v>
      </c>
      <c r="L32" s="96" t="s">
        <v>536</v>
      </c>
      <c r="M32" s="97" t="s">
        <v>609</v>
      </c>
      <c r="N32" s="96" t="s">
        <v>536</v>
      </c>
      <c r="O32" s="97" t="s">
        <v>608</v>
      </c>
      <c r="P32" s="96" t="s">
        <v>536</v>
      </c>
      <c r="Q32" s="97" t="s">
        <v>591</v>
      </c>
      <c r="R32" s="96" t="s">
        <v>536</v>
      </c>
      <c r="S32" s="97" t="s">
        <v>609</v>
      </c>
      <c r="T32" s="96" t="s">
        <v>536</v>
      </c>
      <c r="U32" s="97" t="s">
        <v>591</v>
      </c>
      <c r="V32" s="96" t="s">
        <v>536</v>
      </c>
      <c r="W32" s="97" t="s">
        <v>609</v>
      </c>
      <c r="X32" s="96" t="s">
        <v>536</v>
      </c>
      <c r="Y32" s="97" t="s">
        <v>610</v>
      </c>
      <c r="Z32" s="96" t="s">
        <v>536</v>
      </c>
      <c r="AA32" s="97" t="s">
        <v>591</v>
      </c>
      <c r="AB32" s="96" t="s">
        <v>536</v>
      </c>
      <c r="AC32" s="97" t="s">
        <v>610</v>
      </c>
      <c r="AD32" s="96" t="s">
        <v>536</v>
      </c>
      <c r="AE32" s="97" t="s">
        <v>610</v>
      </c>
      <c r="AF32" s="96" t="s">
        <v>536</v>
      </c>
      <c r="AG32" s="97" t="s">
        <v>591</v>
      </c>
      <c r="AH32" s="96" t="s">
        <v>536</v>
      </c>
      <c r="AI32" s="97" t="s">
        <v>609</v>
      </c>
      <c r="AJ32" s="96" t="s">
        <v>536</v>
      </c>
      <c r="AK32" s="97" t="s">
        <v>609</v>
      </c>
      <c r="AL32" s="96" t="s">
        <v>536</v>
      </c>
      <c r="AM32" s="97" t="s">
        <v>591</v>
      </c>
      <c r="AN32" s="96" t="s">
        <v>540</v>
      </c>
    </row>
    <row r="33" spans="1:40" ht="28.8" x14ac:dyDescent="0.3">
      <c r="A33" s="97" t="s">
        <v>609</v>
      </c>
      <c r="B33" s="96" t="s">
        <v>536</v>
      </c>
      <c r="C33" s="97" t="s">
        <v>608</v>
      </c>
      <c r="D33" s="96" t="s">
        <v>536</v>
      </c>
      <c r="E33" s="97" t="s">
        <v>610</v>
      </c>
      <c r="F33" s="96" t="s">
        <v>536</v>
      </c>
      <c r="G33" s="97" t="s">
        <v>609</v>
      </c>
      <c r="H33" s="96" t="s">
        <v>536</v>
      </c>
      <c r="I33" s="97" t="s">
        <v>608</v>
      </c>
      <c r="J33" s="96" t="s">
        <v>536</v>
      </c>
      <c r="K33" s="97" t="s">
        <v>618</v>
      </c>
      <c r="L33" s="96" t="s">
        <v>536</v>
      </c>
      <c r="M33" s="97" t="s">
        <v>608</v>
      </c>
      <c r="N33" s="96" t="s">
        <v>536</v>
      </c>
      <c r="O33" s="97" t="s">
        <v>618</v>
      </c>
      <c r="P33" s="96" t="s">
        <v>536</v>
      </c>
      <c r="Q33" s="97" t="s">
        <v>610</v>
      </c>
      <c r="R33" s="96" t="s">
        <v>536</v>
      </c>
      <c r="S33" s="97" t="s">
        <v>608</v>
      </c>
      <c r="T33" s="96" t="s">
        <v>536</v>
      </c>
      <c r="U33" s="97" t="s">
        <v>610</v>
      </c>
      <c r="V33" s="96" t="s">
        <v>540</v>
      </c>
      <c r="W33" s="97" t="s">
        <v>608</v>
      </c>
      <c r="X33" s="96" t="s">
        <v>536</v>
      </c>
      <c r="Y33" s="97" t="s">
        <v>609</v>
      </c>
      <c r="Z33" s="96" t="s">
        <v>536</v>
      </c>
      <c r="AA33" s="97" t="s">
        <v>610</v>
      </c>
      <c r="AB33" s="96" t="s">
        <v>536</v>
      </c>
      <c r="AC33" s="97" t="s">
        <v>609</v>
      </c>
      <c r="AD33" s="96" t="s">
        <v>536</v>
      </c>
      <c r="AE33" s="97" t="s">
        <v>609</v>
      </c>
      <c r="AF33" s="96" t="s">
        <v>536</v>
      </c>
      <c r="AG33" s="97" t="s">
        <v>610</v>
      </c>
      <c r="AH33" s="96" t="s">
        <v>540</v>
      </c>
      <c r="AI33" s="97" t="s">
        <v>608</v>
      </c>
      <c r="AJ33" s="96" t="s">
        <v>536</v>
      </c>
      <c r="AK33" s="97" t="s">
        <v>608</v>
      </c>
      <c r="AL33" s="96" t="s">
        <v>536</v>
      </c>
      <c r="AM33" s="97" t="s">
        <v>610</v>
      </c>
      <c r="AN33" s="96" t="s">
        <v>540</v>
      </c>
    </row>
    <row r="34" spans="1:40" ht="28.8" x14ac:dyDescent="0.3">
      <c r="A34" s="97" t="s">
        <v>608</v>
      </c>
      <c r="B34" s="96" t="s">
        <v>536</v>
      </c>
      <c r="C34" s="97" t="s">
        <v>618</v>
      </c>
      <c r="D34" s="96" t="s">
        <v>536</v>
      </c>
      <c r="E34" s="97" t="s">
        <v>609</v>
      </c>
      <c r="F34" s="96" t="s">
        <v>536</v>
      </c>
      <c r="G34" s="97" t="s">
        <v>608</v>
      </c>
      <c r="H34" s="96" t="s">
        <v>536</v>
      </c>
      <c r="I34" s="97" t="s">
        <v>618</v>
      </c>
      <c r="J34" s="96" t="s">
        <v>536</v>
      </c>
      <c r="K34" s="96" t="s">
        <v>401</v>
      </c>
      <c r="L34" s="96"/>
      <c r="M34" s="97" t="s">
        <v>618</v>
      </c>
      <c r="N34" s="96" t="s">
        <v>536</v>
      </c>
      <c r="O34" s="96" t="s">
        <v>401</v>
      </c>
      <c r="P34" s="96"/>
      <c r="Q34" s="97" t="s">
        <v>609</v>
      </c>
      <c r="R34" s="96" t="s">
        <v>536</v>
      </c>
      <c r="S34" s="97" t="s">
        <v>618</v>
      </c>
      <c r="T34" s="96" t="s">
        <v>536</v>
      </c>
      <c r="U34" s="97" t="s">
        <v>609</v>
      </c>
      <c r="V34" s="96" t="s">
        <v>536</v>
      </c>
      <c r="W34" s="97" t="s">
        <v>618</v>
      </c>
      <c r="X34" s="96" t="s">
        <v>536</v>
      </c>
      <c r="Y34" s="97" t="s">
        <v>608</v>
      </c>
      <c r="Z34" s="96" t="s">
        <v>536</v>
      </c>
      <c r="AA34" s="97" t="s">
        <v>609</v>
      </c>
      <c r="AB34" s="96" t="s">
        <v>536</v>
      </c>
      <c r="AC34" s="97" t="s">
        <v>608</v>
      </c>
      <c r="AD34" s="96" t="s">
        <v>536</v>
      </c>
      <c r="AE34" s="97" t="s">
        <v>608</v>
      </c>
      <c r="AF34" s="96" t="s">
        <v>536</v>
      </c>
      <c r="AG34" s="97" t="s">
        <v>609</v>
      </c>
      <c r="AH34" s="96" t="s">
        <v>536</v>
      </c>
      <c r="AI34" s="97" t="s">
        <v>618</v>
      </c>
      <c r="AJ34" s="96" t="s">
        <v>536</v>
      </c>
      <c r="AK34" s="97" t="s">
        <v>618</v>
      </c>
      <c r="AL34" s="96" t="s">
        <v>536</v>
      </c>
      <c r="AM34" s="97" t="s">
        <v>609</v>
      </c>
      <c r="AN34" s="96" t="s">
        <v>536</v>
      </c>
    </row>
    <row r="35" spans="1:40" ht="43.2" x14ac:dyDescent="0.3">
      <c r="A35" s="97" t="s">
        <v>618</v>
      </c>
      <c r="B35" s="96" t="s">
        <v>536</v>
      </c>
      <c r="C35" s="96" t="s">
        <v>401</v>
      </c>
      <c r="D35" s="96"/>
      <c r="E35" s="97" t="s">
        <v>608</v>
      </c>
      <c r="F35" s="96" t="s">
        <v>536</v>
      </c>
      <c r="G35" s="97" t="s">
        <v>618</v>
      </c>
      <c r="H35" s="96" t="s">
        <v>536</v>
      </c>
      <c r="I35" s="96" t="s">
        <v>401</v>
      </c>
      <c r="J35" s="96"/>
      <c r="K35" s="96" t="s">
        <v>611</v>
      </c>
      <c r="L35" s="96"/>
      <c r="M35" s="96" t="s">
        <v>401</v>
      </c>
      <c r="N35" s="96"/>
      <c r="O35" s="96" t="s">
        <v>611</v>
      </c>
      <c r="P35" s="96"/>
      <c r="Q35" s="97" t="s">
        <v>608</v>
      </c>
      <c r="R35" s="96" t="s">
        <v>536</v>
      </c>
      <c r="S35" s="96" t="s">
        <v>401</v>
      </c>
      <c r="T35" s="96"/>
      <c r="U35" s="97" t="s">
        <v>608</v>
      </c>
      <c r="V35" s="96" t="s">
        <v>536</v>
      </c>
      <c r="W35" s="96" t="s">
        <v>401</v>
      </c>
      <c r="X35" s="96"/>
      <c r="Y35" s="97" t="s">
        <v>618</v>
      </c>
      <c r="Z35" s="96" t="s">
        <v>536</v>
      </c>
      <c r="AA35" s="97" t="s">
        <v>608</v>
      </c>
      <c r="AB35" s="96" t="s">
        <v>536</v>
      </c>
      <c r="AC35" s="97" t="s">
        <v>618</v>
      </c>
      <c r="AD35" s="96" t="s">
        <v>536</v>
      </c>
      <c r="AE35" s="97" t="s">
        <v>618</v>
      </c>
      <c r="AF35" s="96" t="s">
        <v>536</v>
      </c>
      <c r="AG35" s="97" t="s">
        <v>608</v>
      </c>
      <c r="AH35" s="96" t="s">
        <v>536</v>
      </c>
      <c r="AI35" s="96" t="s">
        <v>401</v>
      </c>
      <c r="AJ35" s="96"/>
      <c r="AK35" s="96" t="s">
        <v>401</v>
      </c>
      <c r="AL35" s="96"/>
      <c r="AM35" s="97" t="s">
        <v>608</v>
      </c>
      <c r="AN35" s="96" t="s">
        <v>536</v>
      </c>
    </row>
    <row r="36" spans="1:40" ht="43.2" x14ac:dyDescent="0.3">
      <c r="A36" s="96" t="s">
        <v>401</v>
      </c>
      <c r="B36" s="96"/>
      <c r="C36" s="96" t="s">
        <v>611</v>
      </c>
      <c r="D36" s="96"/>
      <c r="E36" s="97" t="s">
        <v>618</v>
      </c>
      <c r="F36" s="96" t="s">
        <v>536</v>
      </c>
      <c r="G36" s="96" t="s">
        <v>401</v>
      </c>
      <c r="H36" s="96"/>
      <c r="I36" s="96" t="s">
        <v>611</v>
      </c>
      <c r="J36" s="96"/>
      <c r="K36" s="97" t="s">
        <v>657</v>
      </c>
      <c r="L36" s="96" t="s">
        <v>536</v>
      </c>
      <c r="M36" s="96" t="s">
        <v>611</v>
      </c>
      <c r="N36" s="96"/>
      <c r="O36" s="97" t="s">
        <v>657</v>
      </c>
      <c r="P36" s="96" t="s">
        <v>536</v>
      </c>
      <c r="Q36" s="97" t="s">
        <v>618</v>
      </c>
      <c r="R36" s="96" t="s">
        <v>536</v>
      </c>
      <c r="S36" s="96" t="s">
        <v>611</v>
      </c>
      <c r="T36" s="96"/>
      <c r="U36" s="97" t="s">
        <v>618</v>
      </c>
      <c r="V36" s="96" t="s">
        <v>536</v>
      </c>
      <c r="W36" s="96" t="s">
        <v>611</v>
      </c>
      <c r="X36" s="96"/>
      <c r="Y36" s="96" t="s">
        <v>401</v>
      </c>
      <c r="Z36" s="96"/>
      <c r="AA36" s="97" t="s">
        <v>618</v>
      </c>
      <c r="AB36" s="96" t="s">
        <v>536</v>
      </c>
      <c r="AC36" s="96" t="s">
        <v>401</v>
      </c>
      <c r="AD36" s="96"/>
      <c r="AE36" s="96" t="s">
        <v>401</v>
      </c>
      <c r="AF36" s="96"/>
      <c r="AG36" s="97" t="s">
        <v>618</v>
      </c>
      <c r="AH36" s="96" t="s">
        <v>536</v>
      </c>
      <c r="AI36" s="96" t="s">
        <v>611</v>
      </c>
      <c r="AJ36" s="96"/>
      <c r="AK36" s="96" t="s">
        <v>611</v>
      </c>
      <c r="AL36" s="96"/>
      <c r="AM36" s="97" t="s">
        <v>618</v>
      </c>
      <c r="AN36" s="96" t="s">
        <v>536</v>
      </c>
    </row>
    <row r="37" spans="1:40" ht="43.2" x14ac:dyDescent="0.3">
      <c r="A37" s="96" t="s">
        <v>611</v>
      </c>
      <c r="B37" s="96"/>
      <c r="C37" s="97" t="s">
        <v>657</v>
      </c>
      <c r="D37" s="96" t="s">
        <v>536</v>
      </c>
      <c r="E37" s="96" t="s">
        <v>401</v>
      </c>
      <c r="F37" s="96"/>
      <c r="G37" s="96" t="s">
        <v>611</v>
      </c>
      <c r="H37" s="96"/>
      <c r="I37" s="97" t="s">
        <v>657</v>
      </c>
      <c r="J37" s="96" t="s">
        <v>536</v>
      </c>
      <c r="M37" s="97" t="s">
        <v>657</v>
      </c>
      <c r="N37" s="96" t="s">
        <v>536</v>
      </c>
      <c r="Q37" s="96" t="s">
        <v>401</v>
      </c>
      <c r="R37" s="96"/>
      <c r="S37" s="97" t="s">
        <v>657</v>
      </c>
      <c r="T37" s="96" t="s">
        <v>536</v>
      </c>
      <c r="U37" s="96" t="s">
        <v>401</v>
      </c>
      <c r="V37" s="96"/>
      <c r="W37" s="97" t="s">
        <v>657</v>
      </c>
      <c r="X37" s="96" t="s">
        <v>536</v>
      </c>
      <c r="Y37" s="96" t="s">
        <v>611</v>
      </c>
      <c r="Z37" s="96"/>
      <c r="AA37" s="96" t="s">
        <v>401</v>
      </c>
      <c r="AB37" s="96"/>
      <c r="AC37" s="96" t="s">
        <v>611</v>
      </c>
      <c r="AD37" s="96"/>
      <c r="AE37" s="96" t="s">
        <v>611</v>
      </c>
      <c r="AF37" s="96"/>
      <c r="AG37" s="96" t="s">
        <v>401</v>
      </c>
      <c r="AH37" s="96"/>
      <c r="AI37" s="97" t="s">
        <v>657</v>
      </c>
      <c r="AJ37" s="96" t="s">
        <v>536</v>
      </c>
      <c r="AK37" s="97" t="s">
        <v>657</v>
      </c>
      <c r="AL37" s="96" t="s">
        <v>536</v>
      </c>
      <c r="AM37" s="96" t="s">
        <v>401</v>
      </c>
      <c r="AN37" s="96"/>
    </row>
    <row r="38" spans="1:40" ht="43.2" x14ac:dyDescent="0.3">
      <c r="A38" s="97" t="s">
        <v>657</v>
      </c>
      <c r="B38" s="96" t="s">
        <v>536</v>
      </c>
      <c r="E38" s="96" t="s">
        <v>611</v>
      </c>
      <c r="F38" s="96"/>
      <c r="G38" s="97" t="s">
        <v>657</v>
      </c>
      <c r="H38" s="96" t="s">
        <v>536</v>
      </c>
      <c r="Q38" s="96" t="s">
        <v>611</v>
      </c>
      <c r="R38" s="96"/>
      <c r="U38" s="96" t="s">
        <v>611</v>
      </c>
      <c r="V38" s="96"/>
      <c r="Y38" s="97" t="s">
        <v>657</v>
      </c>
      <c r="Z38" s="96" t="s">
        <v>536</v>
      </c>
      <c r="AA38" s="96" t="s">
        <v>611</v>
      </c>
      <c r="AB38" s="96"/>
      <c r="AC38" s="97" t="s">
        <v>451</v>
      </c>
      <c r="AD38" s="96" t="s">
        <v>1398</v>
      </c>
      <c r="AE38" s="97" t="s">
        <v>657</v>
      </c>
      <c r="AF38" s="96" t="s">
        <v>536</v>
      </c>
      <c r="AG38" s="96" t="s">
        <v>611</v>
      </c>
      <c r="AH38" s="96"/>
      <c r="AK38" s="97"/>
      <c r="AL38" s="96"/>
      <c r="AM38" s="96" t="s">
        <v>611</v>
      </c>
      <c r="AN38" s="96"/>
    </row>
    <row r="39" spans="1:40" ht="72" x14ac:dyDescent="0.3">
      <c r="E39" s="97" t="s">
        <v>441</v>
      </c>
      <c r="F39" s="96" t="s">
        <v>1402</v>
      </c>
      <c r="Q39" s="97" t="s">
        <v>451</v>
      </c>
      <c r="R39" s="96" t="s">
        <v>1389</v>
      </c>
      <c r="U39" s="97" t="s">
        <v>629</v>
      </c>
      <c r="V39" s="96" t="s">
        <v>628</v>
      </c>
      <c r="AA39" s="97" t="s">
        <v>629</v>
      </c>
      <c r="AB39" s="96" t="s">
        <v>659</v>
      </c>
      <c r="AC39" s="97" t="s">
        <v>657</v>
      </c>
      <c r="AD39" s="96" t="s">
        <v>536</v>
      </c>
      <c r="AG39" s="97" t="s">
        <v>629</v>
      </c>
      <c r="AH39" s="96" t="s">
        <v>633</v>
      </c>
      <c r="AK39" s="97"/>
      <c r="AL39" s="96"/>
      <c r="AM39" s="97" t="s">
        <v>657</v>
      </c>
      <c r="AN39" s="96" t="s">
        <v>536</v>
      </c>
    </row>
    <row r="40" spans="1:40" ht="28.8" x14ac:dyDescent="0.3">
      <c r="E40" s="97" t="s">
        <v>657</v>
      </c>
      <c r="F40" s="96" t="s">
        <v>536</v>
      </c>
      <c r="Q40" s="97" t="s">
        <v>441</v>
      </c>
      <c r="R40" s="96" t="s">
        <v>1397</v>
      </c>
      <c r="U40" s="97" t="s">
        <v>451</v>
      </c>
      <c r="V40" s="96" t="s">
        <v>456</v>
      </c>
      <c r="AA40" s="97" t="s">
        <v>451</v>
      </c>
      <c r="AB40" s="96" t="s">
        <v>1416</v>
      </c>
      <c r="AG40" s="97" t="s">
        <v>451</v>
      </c>
      <c r="AH40" s="96" t="s">
        <v>453</v>
      </c>
      <c r="AK40" s="97"/>
      <c r="AL40" s="96"/>
    </row>
    <row r="41" spans="1:40" ht="28.8" x14ac:dyDescent="0.3">
      <c r="Q41" s="97" t="s">
        <v>657</v>
      </c>
      <c r="R41" s="96" t="s">
        <v>536</v>
      </c>
      <c r="U41" s="97" t="s">
        <v>657</v>
      </c>
      <c r="V41" s="96" t="s">
        <v>536</v>
      </c>
      <c r="AA41" s="97" t="s">
        <v>441</v>
      </c>
      <c r="AB41" s="96" t="s">
        <v>1417</v>
      </c>
      <c r="AG41" s="97" t="s">
        <v>441</v>
      </c>
      <c r="AH41" s="96" t="s">
        <v>443</v>
      </c>
      <c r="AK41" s="97"/>
      <c r="AL41" s="96"/>
    </row>
    <row r="42" spans="1:40" x14ac:dyDescent="0.3">
      <c r="AA42" s="97" t="s">
        <v>657</v>
      </c>
      <c r="AB42" s="96" t="s">
        <v>536</v>
      </c>
      <c r="AG42" s="97" t="s">
        <v>657</v>
      </c>
      <c r="AH42" s="96" t="s">
        <v>536</v>
      </c>
    </row>
    <row r="43" spans="1:40" ht="28.8" x14ac:dyDescent="0.3">
      <c r="AA43" s="97" t="s">
        <v>626</v>
      </c>
      <c r="AB43" s="96">
        <v>5000000</v>
      </c>
    </row>
  </sheetData>
  <sortState xmlns:xlrd2="http://schemas.microsoft.com/office/spreadsheetml/2017/richdata2" ref="AK2:AL110">
    <sortCondition ref="AK2:AK110" customList="UMDC Code:,Fax:,Email:,Website:,Manufacturer:,Distributor:,Sells Directly:,Sells Through Distribution:,Sells Through Reps:,Reconditioner:,Company Type:,Business Started:,Business Lines:,Sales Channels:,Woman Owned:,Minority Owned:,Small Business:,VA Contract:,GSA Contract:,Executive Contacts:,Contact:,Categories:"/>
  </sortState>
  <hyperlinks>
    <hyperlink ref="B5" r:id="rId1" display="http://www.vginnovations.com/" xr:uid="{46220755-682D-4CCF-A5AD-6E7AC46A64AB}"/>
    <hyperlink ref="D5" r:id="rId2" display="http://www.apexmed.com/" xr:uid="{B281EBEB-D6A9-45E6-9F20-CB8CBDD10CD4}"/>
    <hyperlink ref="F5" r:id="rId3" display="http://www.spinalelements.com/" xr:uid="{6BE331C7-EF14-4C2F-8DC3-F22EA799C26D}"/>
    <hyperlink ref="H5" r:id="rId4" display="http://www.spinefrontier.com/" xr:uid="{82EAC7D2-B436-4D34-9D0B-F1CCE6462A67}"/>
    <hyperlink ref="H22" r:id="rId5" display="http://medicalproductguide.com/term/3595/compressors-external-vascular" xr:uid="{0E5F30BA-0733-4DF0-80E4-056690E5A478}"/>
    <hyperlink ref="J5" r:id="rId6" display="http://www.meditechspine.com/" xr:uid="{F09E9544-B6CF-4E4E-9F57-FFD564E088C0}"/>
    <hyperlink ref="L5" r:id="rId7" display="http://www.corelinksurgical.com/" xr:uid="{E386093A-88A7-4810-B207-739276E0DDC3}"/>
    <hyperlink ref="N5" r:id="rId8" display="http://www.novabone.com/" xr:uid="{21D3DB32-2583-4FD9-AD7B-61CD9A0D7395}"/>
    <hyperlink ref="N22" r:id="rId9" display="http://medicalproductguide.com/term/35647/grafts-bone-synthetic-biological-additives" xr:uid="{A805EB23-2F2F-4505-9826-22337573B2F1}"/>
    <hyperlink ref="P5" r:id="rId10" display="http://www.genesysspine.com/" xr:uid="{B4AEB329-E5DF-4256-934C-7CB1E1159790}"/>
    <hyperlink ref="P22" r:id="rId11" display="http://medicalproductguide.com/term/6377/prostheses-intervertebral-disk" xr:uid="{9A987D72-0C70-460A-BF80-A2E154299535}"/>
    <hyperlink ref="R5" r:id="rId12" display="http://us.ldr.com/" xr:uid="{FAFD91B0-5332-4B78-B471-5DC42AB58A40}"/>
    <hyperlink ref="T5" r:id="rId13" display="http://www.alliance-spine.com/" xr:uid="{2AC3ACD7-8518-4166-8D29-FE30910D7148}"/>
    <hyperlink ref="V5" r:id="rId14" display="http://www.exac.com/" xr:uid="{DC79BD11-42F8-44DA-9B80-E730E6C5B149}"/>
    <hyperlink ref="X5" r:id="rId15" display="http://www.si-bone.com/" xr:uid="{F61F5B88-F8B7-452C-B3C8-845F63D914AB}"/>
    <hyperlink ref="Z5" r:id="rId16" display="http://www.atlasspine.com/" xr:uid="{82F41D17-810E-4B74-8654-BBF66F1D9834}"/>
    <hyperlink ref="AB5" r:id="rId17" display="http://www.conceptiontechnologies.com/" xr:uid="{285CE36B-814E-466F-8C1C-1EF0CCDD5F1C}"/>
    <hyperlink ref="AD5" r:id="rId18" display="http://www.consensusortho.com/" xr:uid="{D4417B3B-6880-4905-BAD2-F74B6444C670}"/>
    <hyperlink ref="AF5" r:id="rId19" display="http://www.orthoimplantcompany.com/" xr:uid="{1312655F-6D2E-4439-BE5D-4B06347EDC6E}"/>
    <hyperlink ref="AH5" r:id="rId20" display="http://www.pioneersurgical.com/" xr:uid="{320C7DE3-8AA3-4187-9BDF-6C6D75DF16B2}"/>
    <hyperlink ref="AJ5" r:id="rId21" display="http://www.rhausler.com/" xr:uid="{3D165984-EBF7-44A6-BBB4-DD6D225FBE7E}"/>
    <hyperlink ref="AL5" r:id="rId22" display="http://www.rhinopod.com/" xr:uid="{2934F629-14A9-4D28-9E30-12CDBA464EB3}"/>
    <hyperlink ref="AN5" r:id="rId23" xr:uid="{2DD57084-4C8F-4C8A-B03B-89B2543D73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7022-F638-483B-B1D4-273E9A3B35F0}">
  <dimension ref="A1:AJ21"/>
  <sheetViews>
    <sheetView workbookViewId="0">
      <selection activeCell="B15" sqref="B15"/>
    </sheetView>
  </sheetViews>
  <sheetFormatPr defaultColWidth="8.77734375" defaultRowHeight="14.4" x14ac:dyDescent="0.3"/>
  <cols>
    <col min="2" max="2" width="20.44140625" customWidth="1"/>
    <col min="3" max="3" width="13.77734375" customWidth="1"/>
    <col min="5" max="5" width="5" customWidth="1"/>
    <col min="6" max="6" width="6.33203125" customWidth="1"/>
    <col min="7" max="7" width="7.44140625" customWidth="1"/>
    <col min="8" max="8" width="11.109375" customWidth="1"/>
    <col min="9" max="9" width="8.77734375" customWidth="1"/>
    <col min="10" max="10" width="7" customWidth="1"/>
    <col min="11" max="11" width="8.33203125" customWidth="1"/>
    <col min="12" max="12" width="16.77734375" customWidth="1"/>
    <col min="13" max="13" width="4.77734375" customWidth="1"/>
    <col min="14" max="15" width="5.44140625" customWidth="1"/>
    <col min="16" max="16" width="4.6640625" customWidth="1"/>
    <col min="17" max="17" width="3.77734375" customWidth="1"/>
    <col min="18" max="18" width="4.33203125" customWidth="1"/>
    <col min="19" max="19" width="7" customWidth="1"/>
    <col min="20" max="20" width="5.44140625" customWidth="1"/>
    <col min="21" max="21" width="4.44140625" customWidth="1"/>
    <col min="22" max="22" width="5" customWidth="1"/>
    <col min="23" max="23" width="5.33203125" customWidth="1"/>
    <col min="24" max="24" width="5" customWidth="1"/>
    <col min="25" max="25" width="4.44140625" customWidth="1"/>
    <col min="26" max="26" width="4.109375" customWidth="1"/>
    <col min="27" max="27" width="4.44140625" customWidth="1"/>
    <col min="28" max="28" width="6.77734375" customWidth="1"/>
    <col min="29" max="29" width="13.77734375" customWidth="1"/>
    <col min="30" max="30" width="23.33203125" customWidth="1"/>
    <col min="31" max="31" width="24.77734375" customWidth="1"/>
  </cols>
  <sheetData>
    <row r="1" spans="1:36" x14ac:dyDescent="0.3">
      <c r="B1" s="102" t="s">
        <v>1025</v>
      </c>
      <c r="C1" s="102" t="s">
        <v>1</v>
      </c>
      <c r="D1" s="102" t="s">
        <v>2</v>
      </c>
      <c r="E1" s="102" t="s">
        <v>37</v>
      </c>
      <c r="F1" s="102" t="s">
        <v>1026</v>
      </c>
      <c r="G1" s="102" t="s">
        <v>1419</v>
      </c>
      <c r="H1" s="102" t="s">
        <v>1027</v>
      </c>
      <c r="I1" s="102" t="s">
        <v>1028</v>
      </c>
      <c r="J1" s="102" t="s">
        <v>1029</v>
      </c>
      <c r="K1" s="102" t="s">
        <v>1030</v>
      </c>
      <c r="L1" s="102" t="s">
        <v>12</v>
      </c>
      <c r="M1" s="102" t="s">
        <v>30</v>
      </c>
      <c r="N1" s="102" t="s">
        <v>646</v>
      </c>
      <c r="O1" s="102" t="s">
        <v>1031</v>
      </c>
      <c r="P1" s="102" t="s">
        <v>1032</v>
      </c>
      <c r="Q1" s="102" t="s">
        <v>1033</v>
      </c>
      <c r="R1" s="102" t="s">
        <v>1034</v>
      </c>
      <c r="S1" s="102" t="s">
        <v>1035</v>
      </c>
      <c r="T1" s="102" t="s">
        <v>1036</v>
      </c>
      <c r="U1" s="102" t="s">
        <v>1037</v>
      </c>
      <c r="V1" s="102" t="s">
        <v>1038</v>
      </c>
      <c r="W1" s="102" t="s">
        <v>1039</v>
      </c>
      <c r="X1" s="102" t="s">
        <v>1040</v>
      </c>
      <c r="Y1" s="102" t="s">
        <v>1041</v>
      </c>
      <c r="Z1" s="102" t="s">
        <v>1042</v>
      </c>
      <c r="AA1" s="102" t="s">
        <v>1043</v>
      </c>
      <c r="AB1" s="102" t="s">
        <v>1044</v>
      </c>
      <c r="AC1" s="102" t="s">
        <v>1045</v>
      </c>
      <c r="AD1" s="102"/>
      <c r="AE1" s="102"/>
      <c r="AF1" s="102"/>
      <c r="AG1" s="102"/>
      <c r="AH1" s="102"/>
      <c r="AI1" s="102"/>
      <c r="AJ1" s="102"/>
    </row>
    <row r="2" spans="1:36" x14ac:dyDescent="0.3">
      <c r="A2">
        <v>1</v>
      </c>
      <c r="B2" t="s">
        <v>1420</v>
      </c>
      <c r="C2" t="s">
        <v>1421</v>
      </c>
      <c r="D2" t="s">
        <v>1422</v>
      </c>
      <c r="E2" t="s">
        <v>131</v>
      </c>
      <c r="F2">
        <v>33708</v>
      </c>
      <c r="G2" t="s">
        <v>1423</v>
      </c>
      <c r="H2" t="s">
        <v>151</v>
      </c>
      <c r="I2">
        <v>459284</v>
      </c>
      <c r="J2" t="s">
        <v>1335</v>
      </c>
      <c r="K2" t="s">
        <v>1352</v>
      </c>
      <c r="L2" s="103" t="s">
        <v>1366</v>
      </c>
      <c r="M2" t="s">
        <v>540</v>
      </c>
      <c r="N2" t="s">
        <v>536</v>
      </c>
      <c r="O2" t="s">
        <v>540</v>
      </c>
      <c r="P2" t="s">
        <v>540</v>
      </c>
      <c r="Q2" t="s">
        <v>536</v>
      </c>
      <c r="R2" t="s">
        <v>536</v>
      </c>
      <c r="S2" t="s">
        <v>649</v>
      </c>
      <c r="T2">
        <f ca="1">LOWER(T2)</f>
        <v>0</v>
      </c>
      <c r="U2" t="s">
        <v>1424</v>
      </c>
      <c r="V2" t="s">
        <v>1424</v>
      </c>
      <c r="W2" t="s">
        <v>536</v>
      </c>
      <c r="X2" t="s">
        <v>536</v>
      </c>
      <c r="Y2" t="s">
        <v>536</v>
      </c>
      <c r="Z2" t="s">
        <v>536</v>
      </c>
      <c r="AA2" t="s">
        <v>536</v>
      </c>
      <c r="AC2" t="s">
        <v>1400</v>
      </c>
    </row>
    <row r="3" spans="1:36" x14ac:dyDescent="0.3">
      <c r="A3">
        <v>0</v>
      </c>
      <c r="B3" t="s">
        <v>1425</v>
      </c>
      <c r="C3" t="s">
        <v>1426</v>
      </c>
      <c r="D3" t="s">
        <v>1427</v>
      </c>
      <c r="E3" t="s">
        <v>127</v>
      </c>
      <c r="F3">
        <v>19355</v>
      </c>
      <c r="G3" t="s">
        <v>1428</v>
      </c>
      <c r="H3" t="s">
        <v>151</v>
      </c>
      <c r="I3">
        <v>494382</v>
      </c>
      <c r="J3" t="s">
        <v>1336</v>
      </c>
      <c r="K3" t="s">
        <v>1353</v>
      </c>
      <c r="L3" s="103" t="s">
        <v>1367</v>
      </c>
      <c r="M3" t="s">
        <v>540</v>
      </c>
      <c r="N3" t="s">
        <v>536</v>
      </c>
      <c r="O3" t="s">
        <v>540</v>
      </c>
      <c r="P3" t="s">
        <v>540</v>
      </c>
      <c r="Q3" t="s">
        <v>536</v>
      </c>
      <c r="R3" t="s">
        <v>536</v>
      </c>
      <c r="S3" t="s">
        <v>649</v>
      </c>
      <c r="T3" t="s">
        <v>1424</v>
      </c>
      <c r="U3" t="s">
        <v>1424</v>
      </c>
      <c r="V3" t="s">
        <v>1424</v>
      </c>
      <c r="W3" t="s">
        <v>536</v>
      </c>
      <c r="X3" t="s">
        <v>536</v>
      </c>
      <c r="Y3" t="s">
        <v>536</v>
      </c>
      <c r="Z3" t="s">
        <v>536</v>
      </c>
      <c r="AA3" t="s">
        <v>536</v>
      </c>
      <c r="AB3" t="s">
        <v>1385</v>
      </c>
      <c r="AC3" t="s">
        <v>1401</v>
      </c>
    </row>
    <row r="4" spans="1:36" x14ac:dyDescent="0.3">
      <c r="A4">
        <v>1</v>
      </c>
      <c r="B4" t="s">
        <v>1429</v>
      </c>
      <c r="C4" t="s">
        <v>1430</v>
      </c>
      <c r="D4" t="s">
        <v>1431</v>
      </c>
      <c r="E4" t="s">
        <v>87</v>
      </c>
      <c r="F4">
        <v>92010</v>
      </c>
      <c r="G4" t="s">
        <v>1432</v>
      </c>
      <c r="H4" t="s">
        <v>1433</v>
      </c>
      <c r="I4">
        <v>459447</v>
      </c>
      <c r="J4" t="s">
        <v>1337</v>
      </c>
      <c r="K4" t="s">
        <v>1354</v>
      </c>
      <c r="L4" s="103" t="s">
        <v>1368</v>
      </c>
      <c r="M4" t="s">
        <v>540</v>
      </c>
      <c r="N4" t="s">
        <v>536</v>
      </c>
      <c r="O4" t="s">
        <v>540</v>
      </c>
      <c r="P4" t="s">
        <v>536</v>
      </c>
      <c r="Q4" t="s">
        <v>536</v>
      </c>
      <c r="R4" t="s">
        <v>536</v>
      </c>
      <c r="S4" t="s">
        <v>649</v>
      </c>
      <c r="T4" t="s">
        <v>1424</v>
      </c>
      <c r="U4" t="s">
        <v>1424</v>
      </c>
      <c r="V4" t="s">
        <v>1424</v>
      </c>
      <c r="W4" t="s">
        <v>536</v>
      </c>
      <c r="X4" t="s">
        <v>536</v>
      </c>
      <c r="Y4" t="s">
        <v>536</v>
      </c>
      <c r="Z4" t="s">
        <v>536</v>
      </c>
      <c r="AA4" t="s">
        <v>536</v>
      </c>
      <c r="AB4" t="s">
        <v>1354</v>
      </c>
      <c r="AC4" t="s">
        <v>1413</v>
      </c>
    </row>
    <row r="5" spans="1:36" x14ac:dyDescent="0.3">
      <c r="A5">
        <v>1</v>
      </c>
      <c r="B5" t="s">
        <v>1434</v>
      </c>
      <c r="C5" t="s">
        <v>1435</v>
      </c>
      <c r="D5" t="s">
        <v>1436</v>
      </c>
      <c r="E5" t="s">
        <v>1123</v>
      </c>
      <c r="F5">
        <v>1915</v>
      </c>
      <c r="G5" t="s">
        <v>1437</v>
      </c>
      <c r="H5" t="s">
        <v>151</v>
      </c>
      <c r="I5">
        <v>457512</v>
      </c>
      <c r="J5" t="s">
        <v>1338</v>
      </c>
      <c r="K5" t="s">
        <v>1355</v>
      </c>
      <c r="L5" s="103" t="s">
        <v>1369</v>
      </c>
      <c r="M5" t="s">
        <v>540</v>
      </c>
      <c r="N5" t="s">
        <v>536</v>
      </c>
      <c r="O5" t="s">
        <v>540</v>
      </c>
      <c r="P5" t="s">
        <v>536</v>
      </c>
      <c r="Q5" t="s">
        <v>536</v>
      </c>
      <c r="R5" t="s">
        <v>536</v>
      </c>
      <c r="S5" t="s">
        <v>649</v>
      </c>
      <c r="T5" t="s">
        <v>1424</v>
      </c>
      <c r="U5" t="s">
        <v>1424</v>
      </c>
      <c r="V5" t="s">
        <v>1424</v>
      </c>
      <c r="W5" t="s">
        <v>536</v>
      </c>
      <c r="X5" t="s">
        <v>536</v>
      </c>
      <c r="Y5" t="s">
        <v>536</v>
      </c>
      <c r="Z5" t="s">
        <v>536</v>
      </c>
      <c r="AA5" t="s">
        <v>536</v>
      </c>
      <c r="AB5" t="s">
        <v>1396</v>
      </c>
      <c r="AC5" t="s">
        <v>1409</v>
      </c>
    </row>
    <row r="6" spans="1:36" x14ac:dyDescent="0.3">
      <c r="A6">
        <v>1</v>
      </c>
      <c r="B6" t="s">
        <v>1438</v>
      </c>
      <c r="C6" t="s">
        <v>1439</v>
      </c>
      <c r="D6" t="s">
        <v>1440</v>
      </c>
      <c r="E6" t="s">
        <v>133</v>
      </c>
      <c r="F6">
        <v>30309</v>
      </c>
      <c r="G6" t="s">
        <v>1441</v>
      </c>
      <c r="H6" t="s">
        <v>151</v>
      </c>
      <c r="I6">
        <v>494361</v>
      </c>
      <c r="J6" t="s">
        <v>1339</v>
      </c>
      <c r="K6" t="s">
        <v>1356</v>
      </c>
      <c r="L6" s="103" t="s">
        <v>1370</v>
      </c>
      <c r="M6" t="s">
        <v>540</v>
      </c>
      <c r="N6" t="s">
        <v>536</v>
      </c>
      <c r="O6" t="s">
        <v>540</v>
      </c>
      <c r="P6" t="s">
        <v>540</v>
      </c>
      <c r="Q6" t="s">
        <v>536</v>
      </c>
      <c r="R6" t="s">
        <v>536</v>
      </c>
      <c r="S6" t="s">
        <v>649</v>
      </c>
      <c r="T6" t="s">
        <v>1424</v>
      </c>
      <c r="U6" t="s">
        <v>1424</v>
      </c>
      <c r="V6" t="s">
        <v>1424</v>
      </c>
      <c r="W6" t="s">
        <v>536</v>
      </c>
      <c r="X6" t="s">
        <v>536</v>
      </c>
      <c r="Y6" t="s">
        <v>536</v>
      </c>
      <c r="Z6" t="s">
        <v>536</v>
      </c>
      <c r="AA6" t="s">
        <v>536</v>
      </c>
      <c r="AB6" t="s">
        <v>1356</v>
      </c>
      <c r="AC6" t="s">
        <v>1403</v>
      </c>
    </row>
    <row r="7" spans="1:36" x14ac:dyDescent="0.3">
      <c r="A7">
        <v>1</v>
      </c>
      <c r="B7" t="s">
        <v>1442</v>
      </c>
      <c r="C7" t="s">
        <v>1443</v>
      </c>
      <c r="D7" t="s">
        <v>1176</v>
      </c>
      <c r="E7" t="s">
        <v>198</v>
      </c>
      <c r="F7">
        <v>63105</v>
      </c>
      <c r="H7" t="s">
        <v>1444</v>
      </c>
      <c r="I7">
        <v>494352</v>
      </c>
      <c r="J7" t="s">
        <v>1445</v>
      </c>
      <c r="K7" t="s">
        <v>1445</v>
      </c>
      <c r="L7" s="103" t="s">
        <v>1340</v>
      </c>
      <c r="M7" t="s">
        <v>540</v>
      </c>
      <c r="N7" t="s">
        <v>536</v>
      </c>
      <c r="O7" t="s">
        <v>540</v>
      </c>
      <c r="P7" t="s">
        <v>536</v>
      </c>
      <c r="Q7" t="s">
        <v>536</v>
      </c>
      <c r="R7" t="s">
        <v>536</v>
      </c>
      <c r="S7" t="s">
        <v>649</v>
      </c>
      <c r="T7" t="s">
        <v>1424</v>
      </c>
      <c r="U7" t="s">
        <v>1424</v>
      </c>
      <c r="V7" t="s">
        <v>1424</v>
      </c>
      <c r="W7" t="s">
        <v>536</v>
      </c>
      <c r="X7" t="s">
        <v>536</v>
      </c>
      <c r="Y7" t="s">
        <v>536</v>
      </c>
      <c r="Z7" t="s">
        <v>536</v>
      </c>
      <c r="AA7" t="s">
        <v>536</v>
      </c>
      <c r="AC7" t="s">
        <v>1380</v>
      </c>
    </row>
    <row r="8" spans="1:36" x14ac:dyDescent="0.3">
      <c r="A8">
        <v>1</v>
      </c>
      <c r="B8" t="s">
        <v>1446</v>
      </c>
      <c r="C8" t="s">
        <v>1447</v>
      </c>
      <c r="D8" t="s">
        <v>1448</v>
      </c>
      <c r="E8" t="s">
        <v>131</v>
      </c>
      <c r="F8">
        <v>32207</v>
      </c>
      <c r="G8" t="s">
        <v>1449</v>
      </c>
      <c r="H8" t="s">
        <v>151</v>
      </c>
      <c r="I8">
        <v>494223</v>
      </c>
      <c r="J8" t="s">
        <v>1341</v>
      </c>
      <c r="K8" t="s">
        <v>1357</v>
      </c>
      <c r="L8" s="103" t="s">
        <v>1371</v>
      </c>
      <c r="M8" t="s">
        <v>540</v>
      </c>
      <c r="N8" t="s">
        <v>536</v>
      </c>
      <c r="O8" t="s">
        <v>540</v>
      </c>
      <c r="P8" t="s">
        <v>540</v>
      </c>
      <c r="Q8" t="s">
        <v>536</v>
      </c>
      <c r="R8" t="s">
        <v>536</v>
      </c>
      <c r="S8" t="s">
        <v>649</v>
      </c>
      <c r="T8" t="s">
        <v>1424</v>
      </c>
      <c r="U8" t="s">
        <v>1424</v>
      </c>
      <c r="V8" t="s">
        <v>1424</v>
      </c>
      <c r="W8" t="s">
        <v>536</v>
      </c>
      <c r="X8" t="s">
        <v>536</v>
      </c>
      <c r="Y8" t="s">
        <v>536</v>
      </c>
      <c r="Z8" t="s">
        <v>536</v>
      </c>
      <c r="AA8" t="s">
        <v>536</v>
      </c>
      <c r="AB8" t="s">
        <v>1388</v>
      </c>
      <c r="AC8" t="s">
        <v>1404</v>
      </c>
    </row>
    <row r="9" spans="1:36" x14ac:dyDescent="0.3">
      <c r="A9">
        <v>1</v>
      </c>
      <c r="B9" t="s">
        <v>1450</v>
      </c>
      <c r="C9" t="s">
        <v>1451</v>
      </c>
      <c r="D9" t="s">
        <v>200</v>
      </c>
      <c r="E9" t="s">
        <v>38</v>
      </c>
      <c r="F9">
        <v>78746</v>
      </c>
      <c r="G9" t="s">
        <v>1452</v>
      </c>
      <c r="H9" t="s">
        <v>151</v>
      </c>
      <c r="I9">
        <v>457023</v>
      </c>
      <c r="J9" t="s">
        <v>1445</v>
      </c>
      <c r="K9" t="s">
        <v>1445</v>
      </c>
      <c r="L9" s="103" t="s">
        <v>1342</v>
      </c>
      <c r="M9" t="s">
        <v>540</v>
      </c>
      <c r="N9" t="s">
        <v>536</v>
      </c>
      <c r="O9" t="s">
        <v>540</v>
      </c>
      <c r="P9" t="s">
        <v>536</v>
      </c>
      <c r="Q9" t="s">
        <v>536</v>
      </c>
      <c r="R9" t="s">
        <v>536</v>
      </c>
      <c r="S9" t="s">
        <v>649</v>
      </c>
      <c r="T9" t="s">
        <v>1424</v>
      </c>
      <c r="U9" t="s">
        <v>1424</v>
      </c>
      <c r="V9" t="s">
        <v>1424</v>
      </c>
      <c r="W9" t="s">
        <v>536</v>
      </c>
      <c r="X9" t="s">
        <v>536</v>
      </c>
      <c r="Y9" t="s">
        <v>536</v>
      </c>
      <c r="Z9" t="s">
        <v>536</v>
      </c>
      <c r="AA9" t="s">
        <v>536</v>
      </c>
      <c r="AC9" t="s">
        <v>1381</v>
      </c>
    </row>
    <row r="10" spans="1:36" x14ac:dyDescent="0.3">
      <c r="A10">
        <v>1</v>
      </c>
      <c r="B10" t="s">
        <v>1453</v>
      </c>
      <c r="C10" t="s">
        <v>1454</v>
      </c>
      <c r="D10" t="s">
        <v>200</v>
      </c>
      <c r="E10" t="s">
        <v>38</v>
      </c>
      <c r="F10">
        <v>78750</v>
      </c>
      <c r="G10" t="s">
        <v>1455</v>
      </c>
      <c r="H10" t="s">
        <v>151</v>
      </c>
      <c r="I10">
        <v>462970</v>
      </c>
      <c r="J10" t="s">
        <v>1445</v>
      </c>
      <c r="K10" t="s">
        <v>1445</v>
      </c>
      <c r="L10" s="103" t="s">
        <v>1343</v>
      </c>
      <c r="M10" t="s">
        <v>540</v>
      </c>
      <c r="N10" t="s">
        <v>536</v>
      </c>
      <c r="O10" t="s">
        <v>540</v>
      </c>
      <c r="P10" t="s">
        <v>536</v>
      </c>
      <c r="Q10" t="s">
        <v>536</v>
      </c>
      <c r="R10" t="s">
        <v>536</v>
      </c>
      <c r="S10" t="s">
        <v>649</v>
      </c>
      <c r="T10" t="s">
        <v>1424</v>
      </c>
      <c r="U10" t="s">
        <v>1424</v>
      </c>
      <c r="V10" t="s">
        <v>1424</v>
      </c>
      <c r="W10" t="s">
        <v>536</v>
      </c>
      <c r="X10" t="s">
        <v>536</v>
      </c>
      <c r="Y10" t="s">
        <v>536</v>
      </c>
      <c r="Z10" t="s">
        <v>536</v>
      </c>
      <c r="AA10" t="s">
        <v>536</v>
      </c>
      <c r="AC10" t="s">
        <v>1408</v>
      </c>
    </row>
    <row r="11" spans="1:36" x14ac:dyDescent="0.3">
      <c r="A11">
        <v>1</v>
      </c>
      <c r="B11" t="s">
        <v>865</v>
      </c>
      <c r="C11" t="s">
        <v>1456</v>
      </c>
      <c r="D11" t="s">
        <v>57</v>
      </c>
      <c r="E11" t="s">
        <v>38</v>
      </c>
      <c r="F11">
        <v>78232</v>
      </c>
      <c r="G11" t="s">
        <v>1457</v>
      </c>
      <c r="H11" t="s">
        <v>151</v>
      </c>
      <c r="I11">
        <v>482796</v>
      </c>
      <c r="J11" t="s">
        <v>1344</v>
      </c>
      <c r="K11" t="s">
        <v>1358</v>
      </c>
      <c r="L11" s="103" t="s">
        <v>1372</v>
      </c>
      <c r="M11" t="s">
        <v>540</v>
      </c>
      <c r="N11" t="s">
        <v>536</v>
      </c>
      <c r="O11" t="s">
        <v>540</v>
      </c>
      <c r="P11" t="s">
        <v>536</v>
      </c>
      <c r="Q11" t="s">
        <v>536</v>
      </c>
      <c r="R11" t="s">
        <v>536</v>
      </c>
      <c r="S11" t="s">
        <v>649</v>
      </c>
      <c r="T11" t="s">
        <v>1424</v>
      </c>
      <c r="U11" t="s">
        <v>1424</v>
      </c>
      <c r="V11" t="s">
        <v>1424</v>
      </c>
      <c r="W11" t="s">
        <v>536</v>
      </c>
      <c r="X11" t="s">
        <v>536</v>
      </c>
      <c r="Y11" t="s">
        <v>536</v>
      </c>
      <c r="Z11" t="s">
        <v>536</v>
      </c>
      <c r="AA11" t="s">
        <v>536</v>
      </c>
      <c r="AB11" t="s">
        <v>1390</v>
      </c>
      <c r="AC11" t="s">
        <v>1405</v>
      </c>
    </row>
    <row r="12" spans="1:36" x14ac:dyDescent="0.3">
      <c r="A12">
        <v>1</v>
      </c>
      <c r="B12" t="s">
        <v>1150</v>
      </c>
      <c r="C12" t="s">
        <v>1151</v>
      </c>
      <c r="D12" t="s">
        <v>1082</v>
      </c>
      <c r="E12" t="s">
        <v>131</v>
      </c>
      <c r="F12">
        <v>32653</v>
      </c>
      <c r="G12" t="s">
        <v>1152</v>
      </c>
      <c r="H12" t="s">
        <v>1289</v>
      </c>
      <c r="I12">
        <v>194108</v>
      </c>
      <c r="J12" t="s">
        <v>772</v>
      </c>
      <c r="K12" t="s">
        <v>445</v>
      </c>
      <c r="L12" s="103" t="s">
        <v>688</v>
      </c>
      <c r="M12" t="s">
        <v>540</v>
      </c>
      <c r="N12" t="s">
        <v>540</v>
      </c>
      <c r="O12" t="s">
        <v>540</v>
      </c>
      <c r="P12" t="s">
        <v>536</v>
      </c>
      <c r="Q12" t="s">
        <v>540</v>
      </c>
      <c r="R12" t="s">
        <v>536</v>
      </c>
      <c r="S12" t="s">
        <v>651</v>
      </c>
      <c r="T12">
        <v>1985</v>
      </c>
      <c r="U12" t="s">
        <v>640</v>
      </c>
      <c r="V12" t="s">
        <v>624</v>
      </c>
      <c r="W12" t="s">
        <v>536</v>
      </c>
      <c r="X12" t="s">
        <v>536</v>
      </c>
      <c r="Y12" t="s">
        <v>536</v>
      </c>
      <c r="Z12" t="s">
        <v>540</v>
      </c>
      <c r="AA12" t="s">
        <v>536</v>
      </c>
      <c r="AB12" t="s">
        <v>445</v>
      </c>
      <c r="AC12" t="s">
        <v>422</v>
      </c>
    </row>
    <row r="13" spans="1:36" x14ac:dyDescent="0.3">
      <c r="A13">
        <v>1</v>
      </c>
      <c r="B13" t="s">
        <v>1458</v>
      </c>
      <c r="C13" t="s">
        <v>1459</v>
      </c>
      <c r="D13" t="s">
        <v>1460</v>
      </c>
      <c r="E13" t="s">
        <v>87</v>
      </c>
      <c r="F13">
        <v>95128</v>
      </c>
      <c r="G13" t="s">
        <v>1461</v>
      </c>
      <c r="H13" t="s">
        <v>1462</v>
      </c>
      <c r="I13">
        <v>494493</v>
      </c>
      <c r="J13" t="s">
        <v>1345</v>
      </c>
      <c r="K13" t="s">
        <v>1359</v>
      </c>
      <c r="L13" s="103" t="s">
        <v>1373</v>
      </c>
      <c r="M13" t="s">
        <v>540</v>
      </c>
      <c r="N13" t="s">
        <v>536</v>
      </c>
      <c r="O13" t="s">
        <v>540</v>
      </c>
      <c r="P13" t="s">
        <v>536</v>
      </c>
      <c r="Q13" t="s">
        <v>536</v>
      </c>
      <c r="R13" t="s">
        <v>536</v>
      </c>
      <c r="S13" t="s">
        <v>649</v>
      </c>
      <c r="T13" t="s">
        <v>1424</v>
      </c>
      <c r="U13" t="s">
        <v>1424</v>
      </c>
      <c r="V13" t="s">
        <v>1424</v>
      </c>
      <c r="W13" t="s">
        <v>536</v>
      </c>
      <c r="X13" t="s">
        <v>536</v>
      </c>
      <c r="Y13" t="s">
        <v>536</v>
      </c>
      <c r="Z13" t="s">
        <v>536</v>
      </c>
      <c r="AA13" t="s">
        <v>536</v>
      </c>
      <c r="AB13" t="s">
        <v>1391</v>
      </c>
      <c r="AC13" t="s">
        <v>1406</v>
      </c>
    </row>
    <row r="14" spans="1:36" x14ac:dyDescent="0.3">
      <c r="A14">
        <v>1</v>
      </c>
      <c r="B14" t="s">
        <v>1098</v>
      </c>
      <c r="C14" t="s">
        <v>1099</v>
      </c>
      <c r="D14" t="s">
        <v>166</v>
      </c>
      <c r="E14" t="s">
        <v>131</v>
      </c>
      <c r="F14">
        <v>33458</v>
      </c>
      <c r="G14" t="s">
        <v>1100</v>
      </c>
      <c r="H14" t="s">
        <v>1282</v>
      </c>
      <c r="I14">
        <v>457319</v>
      </c>
      <c r="J14" t="s">
        <v>736</v>
      </c>
      <c r="K14" t="s">
        <v>696</v>
      </c>
      <c r="L14" s="103" t="s">
        <v>665</v>
      </c>
      <c r="M14" t="s">
        <v>540</v>
      </c>
      <c r="N14" t="s">
        <v>536</v>
      </c>
      <c r="O14" t="s">
        <v>540</v>
      </c>
      <c r="P14" t="s">
        <v>536</v>
      </c>
      <c r="Q14" t="s">
        <v>536</v>
      </c>
      <c r="R14" t="s">
        <v>536</v>
      </c>
      <c r="S14" t="s">
        <v>649</v>
      </c>
      <c r="T14" t="s">
        <v>1424</v>
      </c>
      <c r="U14" t="s">
        <v>1424</v>
      </c>
      <c r="V14" t="s">
        <v>1424</v>
      </c>
      <c r="W14" t="s">
        <v>536</v>
      </c>
      <c r="X14" t="s">
        <v>536</v>
      </c>
      <c r="Y14" t="s">
        <v>536</v>
      </c>
      <c r="Z14" t="s">
        <v>536</v>
      </c>
      <c r="AA14" t="s">
        <v>536</v>
      </c>
      <c r="AB14" t="s">
        <v>549</v>
      </c>
      <c r="AC14" t="s">
        <v>512</v>
      </c>
    </row>
    <row r="15" spans="1:36" x14ac:dyDescent="0.3">
      <c r="A15">
        <v>1</v>
      </c>
      <c r="B15" t="s">
        <v>1463</v>
      </c>
      <c r="C15" t="s">
        <v>1464</v>
      </c>
      <c r="D15" t="s">
        <v>1072</v>
      </c>
      <c r="E15" t="s">
        <v>87</v>
      </c>
      <c r="F15" t="s">
        <v>1465</v>
      </c>
      <c r="G15" t="s">
        <v>1466</v>
      </c>
      <c r="H15" t="s">
        <v>1467</v>
      </c>
      <c r="I15">
        <v>264023</v>
      </c>
      <c r="J15" t="s">
        <v>1346</v>
      </c>
      <c r="K15" t="s">
        <v>1360</v>
      </c>
      <c r="L15" s="103" t="s">
        <v>1374</v>
      </c>
      <c r="M15" t="s">
        <v>540</v>
      </c>
      <c r="N15" t="s">
        <v>540</v>
      </c>
      <c r="O15" t="s">
        <v>540</v>
      </c>
      <c r="P15" t="s">
        <v>540</v>
      </c>
      <c r="Q15" t="s">
        <v>536</v>
      </c>
      <c r="R15" t="s">
        <v>536</v>
      </c>
      <c r="S15" t="s">
        <v>649</v>
      </c>
      <c r="T15">
        <v>1983</v>
      </c>
      <c r="U15" t="s">
        <v>641</v>
      </c>
      <c r="V15" t="s">
        <v>619</v>
      </c>
      <c r="W15" t="s">
        <v>540</v>
      </c>
      <c r="X15" t="s">
        <v>540</v>
      </c>
      <c r="Y15" t="s">
        <v>540</v>
      </c>
      <c r="Z15" t="s">
        <v>536</v>
      </c>
      <c r="AA15" t="s">
        <v>536</v>
      </c>
      <c r="AB15" t="s">
        <v>1360</v>
      </c>
      <c r="AC15" t="s">
        <v>1418</v>
      </c>
    </row>
    <row r="16" spans="1:36" x14ac:dyDescent="0.3">
      <c r="A16">
        <v>1</v>
      </c>
      <c r="B16" t="s">
        <v>1468</v>
      </c>
      <c r="C16" t="s">
        <v>1469</v>
      </c>
      <c r="D16" t="s">
        <v>1470</v>
      </c>
      <c r="E16" t="s">
        <v>87</v>
      </c>
      <c r="F16" t="s">
        <v>1471</v>
      </c>
      <c r="G16" t="s">
        <v>1472</v>
      </c>
      <c r="H16" t="s">
        <v>151</v>
      </c>
      <c r="I16">
        <v>476128</v>
      </c>
      <c r="J16" t="s">
        <v>1347</v>
      </c>
      <c r="K16" t="s">
        <v>1361</v>
      </c>
      <c r="L16" s="103" t="s">
        <v>1375</v>
      </c>
      <c r="M16" t="s">
        <v>540</v>
      </c>
      <c r="N16" t="s">
        <v>536</v>
      </c>
      <c r="O16" t="s">
        <v>540</v>
      </c>
      <c r="P16" t="s">
        <v>540</v>
      </c>
      <c r="Q16" t="s">
        <v>536</v>
      </c>
      <c r="R16" t="s">
        <v>536</v>
      </c>
      <c r="S16" t="s">
        <v>649</v>
      </c>
      <c r="T16" t="s">
        <v>1424</v>
      </c>
      <c r="U16" t="s">
        <v>1424</v>
      </c>
      <c r="V16" t="s">
        <v>1424</v>
      </c>
      <c r="W16" t="s">
        <v>536</v>
      </c>
      <c r="X16" t="s">
        <v>536</v>
      </c>
      <c r="Y16" t="s">
        <v>536</v>
      </c>
      <c r="Z16" t="s">
        <v>536</v>
      </c>
      <c r="AA16" t="s">
        <v>536</v>
      </c>
      <c r="AB16" t="s">
        <v>1361</v>
      </c>
      <c r="AC16" t="s">
        <v>1410</v>
      </c>
    </row>
    <row r="17" spans="1:29" x14ac:dyDescent="0.3">
      <c r="A17">
        <v>1</v>
      </c>
      <c r="B17" t="s">
        <v>1473</v>
      </c>
      <c r="C17" t="s">
        <v>1474</v>
      </c>
      <c r="D17" t="s">
        <v>1475</v>
      </c>
      <c r="E17" t="s">
        <v>1476</v>
      </c>
      <c r="F17">
        <v>89509</v>
      </c>
      <c r="G17" t="s">
        <v>1477</v>
      </c>
      <c r="H17" t="s">
        <v>1478</v>
      </c>
      <c r="I17">
        <v>492571</v>
      </c>
      <c r="J17" t="s">
        <v>1348</v>
      </c>
      <c r="K17" t="s">
        <v>1362</v>
      </c>
      <c r="L17" s="103" t="s">
        <v>1376</v>
      </c>
      <c r="M17" t="s">
        <v>540</v>
      </c>
      <c r="N17" t="s">
        <v>536</v>
      </c>
      <c r="O17" t="s">
        <v>540</v>
      </c>
      <c r="P17" t="s">
        <v>536</v>
      </c>
      <c r="Q17" t="s">
        <v>536</v>
      </c>
      <c r="R17" t="s">
        <v>536</v>
      </c>
      <c r="S17" t="s">
        <v>649</v>
      </c>
      <c r="T17" t="s">
        <v>1424</v>
      </c>
      <c r="U17" t="s">
        <v>1424</v>
      </c>
      <c r="V17" t="s">
        <v>1424</v>
      </c>
      <c r="W17" t="s">
        <v>536</v>
      </c>
      <c r="X17" t="s">
        <v>536</v>
      </c>
      <c r="Y17" t="s">
        <v>536</v>
      </c>
      <c r="Z17" t="s">
        <v>536</v>
      </c>
      <c r="AA17" t="s">
        <v>536</v>
      </c>
      <c r="AC17" t="s">
        <v>1407</v>
      </c>
    </row>
    <row r="18" spans="1:29" x14ac:dyDescent="0.3">
      <c r="A18">
        <v>1</v>
      </c>
      <c r="B18" t="s">
        <v>1209</v>
      </c>
      <c r="C18" t="s">
        <v>1210</v>
      </c>
      <c r="D18" t="s">
        <v>1211</v>
      </c>
      <c r="E18" t="s">
        <v>1212</v>
      </c>
      <c r="F18" t="s">
        <v>1213</v>
      </c>
      <c r="G18" t="s">
        <v>1214</v>
      </c>
      <c r="H18" t="s">
        <v>1306</v>
      </c>
      <c r="I18">
        <v>365291</v>
      </c>
      <c r="J18" t="s">
        <v>759</v>
      </c>
      <c r="K18" t="s">
        <v>717</v>
      </c>
      <c r="L18" s="103" t="s">
        <v>678</v>
      </c>
      <c r="M18" t="s">
        <v>540</v>
      </c>
      <c r="N18" t="s">
        <v>536</v>
      </c>
      <c r="O18" t="s">
        <v>540</v>
      </c>
      <c r="P18" t="s">
        <v>540</v>
      </c>
      <c r="Q18" t="s">
        <v>536</v>
      </c>
      <c r="R18" t="s">
        <v>536</v>
      </c>
      <c r="S18" t="s">
        <v>649</v>
      </c>
      <c r="T18">
        <v>1992</v>
      </c>
      <c r="U18" t="s">
        <v>638</v>
      </c>
      <c r="V18" t="s">
        <v>619</v>
      </c>
      <c r="W18" t="s">
        <v>536</v>
      </c>
      <c r="X18" t="s">
        <v>536</v>
      </c>
      <c r="Y18" t="s">
        <v>540</v>
      </c>
      <c r="Z18" t="s">
        <v>540</v>
      </c>
      <c r="AA18" t="s">
        <v>536</v>
      </c>
      <c r="AB18" t="s">
        <v>430</v>
      </c>
      <c r="AC18" t="s">
        <v>416</v>
      </c>
    </row>
    <row r="19" spans="1:29" x14ac:dyDescent="0.3">
      <c r="A19">
        <v>1</v>
      </c>
      <c r="B19" t="s">
        <v>1479</v>
      </c>
      <c r="C19" t="s">
        <v>1480</v>
      </c>
      <c r="D19" t="s">
        <v>1481</v>
      </c>
      <c r="E19" t="s">
        <v>87</v>
      </c>
      <c r="F19">
        <v>94070</v>
      </c>
      <c r="G19" t="s">
        <v>1482</v>
      </c>
      <c r="H19" t="s">
        <v>151</v>
      </c>
      <c r="I19">
        <v>492863</v>
      </c>
      <c r="J19" t="s">
        <v>1349</v>
      </c>
      <c r="K19" t="s">
        <v>1363</v>
      </c>
      <c r="L19" s="103" t="s">
        <v>1377</v>
      </c>
      <c r="M19" t="s">
        <v>540</v>
      </c>
      <c r="N19" t="s">
        <v>536</v>
      </c>
      <c r="O19" t="s">
        <v>540</v>
      </c>
      <c r="P19" t="s">
        <v>540</v>
      </c>
      <c r="Q19" t="s">
        <v>536</v>
      </c>
      <c r="R19" t="s">
        <v>536</v>
      </c>
      <c r="S19" t="s">
        <v>649</v>
      </c>
      <c r="T19" t="s">
        <v>1424</v>
      </c>
      <c r="U19" t="s">
        <v>1424</v>
      </c>
      <c r="V19" t="s">
        <v>1424</v>
      </c>
      <c r="W19" t="s">
        <v>536</v>
      </c>
      <c r="X19" t="s">
        <v>536</v>
      </c>
      <c r="Y19" t="s">
        <v>536</v>
      </c>
      <c r="Z19" t="s">
        <v>536</v>
      </c>
      <c r="AA19" t="s">
        <v>536</v>
      </c>
      <c r="AB19" t="s">
        <v>1363</v>
      </c>
      <c r="AC19" t="s">
        <v>1408</v>
      </c>
    </row>
    <row r="20" spans="1:29" x14ac:dyDescent="0.3">
      <c r="A20">
        <v>1</v>
      </c>
      <c r="B20" t="s">
        <v>1483</v>
      </c>
      <c r="C20" t="s">
        <v>1484</v>
      </c>
      <c r="D20" t="s">
        <v>1072</v>
      </c>
      <c r="E20" t="s">
        <v>87</v>
      </c>
      <c r="F20">
        <v>92123</v>
      </c>
      <c r="G20" t="s">
        <v>1485</v>
      </c>
      <c r="H20" t="s">
        <v>1486</v>
      </c>
      <c r="I20">
        <v>451734</v>
      </c>
      <c r="J20" t="s">
        <v>1350</v>
      </c>
      <c r="K20" t="s">
        <v>1364</v>
      </c>
      <c r="L20" s="103" t="s">
        <v>1378</v>
      </c>
      <c r="M20" t="s">
        <v>540</v>
      </c>
      <c r="N20" t="s">
        <v>536</v>
      </c>
      <c r="O20" t="s">
        <v>540</v>
      </c>
      <c r="P20" t="s">
        <v>536</v>
      </c>
      <c r="Q20" t="s">
        <v>536</v>
      </c>
      <c r="R20" t="s">
        <v>536</v>
      </c>
      <c r="S20" t="s">
        <v>649</v>
      </c>
      <c r="T20" t="s">
        <v>1424</v>
      </c>
      <c r="U20" t="s">
        <v>30</v>
      </c>
      <c r="V20" t="s">
        <v>627</v>
      </c>
      <c r="W20" t="s">
        <v>536</v>
      </c>
      <c r="X20" t="s">
        <v>536</v>
      </c>
      <c r="Y20" t="s">
        <v>536</v>
      </c>
      <c r="Z20" t="s">
        <v>536</v>
      </c>
      <c r="AA20" t="s">
        <v>536</v>
      </c>
      <c r="AB20" t="s">
        <v>1364</v>
      </c>
      <c r="AC20" t="s">
        <v>1411</v>
      </c>
    </row>
    <row r="21" spans="1:29" x14ac:dyDescent="0.3">
      <c r="A21">
        <v>0</v>
      </c>
      <c r="B21" t="s">
        <v>1487</v>
      </c>
      <c r="C21" t="s">
        <v>1488</v>
      </c>
      <c r="D21" t="s">
        <v>164</v>
      </c>
      <c r="E21" t="s">
        <v>38</v>
      </c>
      <c r="F21">
        <v>75056</v>
      </c>
      <c r="G21" t="s">
        <v>1489</v>
      </c>
      <c r="H21" t="s">
        <v>1490</v>
      </c>
      <c r="I21">
        <v>258271</v>
      </c>
      <c r="J21" t="s">
        <v>1351</v>
      </c>
      <c r="K21" t="s">
        <v>1365</v>
      </c>
      <c r="L21" s="103" t="s">
        <v>1379</v>
      </c>
      <c r="M21" t="s">
        <v>540</v>
      </c>
      <c r="N21" t="s">
        <v>536</v>
      </c>
      <c r="O21" t="s">
        <v>540</v>
      </c>
      <c r="P21" t="s">
        <v>540</v>
      </c>
      <c r="Q21" t="s">
        <v>536</v>
      </c>
      <c r="R21" t="s">
        <v>536</v>
      </c>
      <c r="S21" t="s">
        <v>649</v>
      </c>
      <c r="T21" t="s">
        <v>1424</v>
      </c>
      <c r="U21" t="s">
        <v>1424</v>
      </c>
      <c r="V21" t="s">
        <v>1424</v>
      </c>
      <c r="W21" t="s">
        <v>1424</v>
      </c>
      <c r="X21" t="s">
        <v>1424</v>
      </c>
      <c r="Y21" t="s">
        <v>1424</v>
      </c>
      <c r="Z21" t="s">
        <v>536</v>
      </c>
      <c r="AA21" t="s">
        <v>536</v>
      </c>
      <c r="AB21" t="s">
        <v>1365</v>
      </c>
      <c r="AC21" t="s">
        <v>1412</v>
      </c>
    </row>
  </sheetData>
  <hyperlinks>
    <hyperlink ref="L2" r:id="rId1" xr:uid="{F052A3AC-0AB9-4091-BF22-48286C46D474}"/>
    <hyperlink ref="L3" r:id="rId2" xr:uid="{0F0790EB-1464-41F6-BEEE-ACDE52A5E651}"/>
    <hyperlink ref="L4" r:id="rId3" xr:uid="{1A8618AC-E910-4E7D-99AA-D3CC124FCE98}"/>
    <hyperlink ref="L5" r:id="rId4" xr:uid="{D542BD88-F4D4-43D1-8755-F061EC3E32A2}"/>
    <hyperlink ref="L6" r:id="rId5" xr:uid="{394271BB-3DE9-4499-A92B-AA1195635AE9}"/>
    <hyperlink ref="L7" r:id="rId6" xr:uid="{80AB6A21-B1B7-40DC-9B62-5654801FC21B}"/>
    <hyperlink ref="L8" r:id="rId7" xr:uid="{E72BD9BB-0A9E-4379-8BBD-2D2D32590202}"/>
    <hyperlink ref="L9" r:id="rId8" xr:uid="{4AB464AA-FC94-4C1E-B6A3-C1A2F62E9A1A}"/>
    <hyperlink ref="L10" r:id="rId9" xr:uid="{D4F42930-4662-49EA-A769-6DACED152A9C}"/>
    <hyperlink ref="L11" r:id="rId10" xr:uid="{968F6423-D8C2-4621-8D4E-3D370C60ACD4}"/>
    <hyperlink ref="L12" r:id="rId11" xr:uid="{3AD9BFCE-13D2-4666-A1BD-910171989442}"/>
    <hyperlink ref="L13" r:id="rId12" xr:uid="{219C705C-D83B-45CC-A9F5-BB7B7B860B28}"/>
    <hyperlink ref="L14" r:id="rId13" xr:uid="{30AB92FB-5C87-4FC4-BF80-C5F6F092C761}"/>
    <hyperlink ref="L15" r:id="rId14" xr:uid="{8E613245-68C4-46B3-BF01-0A79D56EA519}"/>
    <hyperlink ref="L16" r:id="rId15" xr:uid="{77465F8C-B2AC-43C9-AFE6-6D3CE82466BF}"/>
    <hyperlink ref="L17" r:id="rId16" xr:uid="{C7D00279-1ABE-4784-BC63-AD557B616F9A}"/>
    <hyperlink ref="L18" r:id="rId17" xr:uid="{CE90DE6C-F690-40E3-B473-C6F2D3DF5122}"/>
    <hyperlink ref="L19" r:id="rId18" xr:uid="{7E232C72-CE9F-4150-9C8D-E7205C0BAFAA}"/>
    <hyperlink ref="L20" r:id="rId19" xr:uid="{515FA748-1314-452B-B3C4-08EC13E4AC28}"/>
    <hyperlink ref="L21" r:id="rId20" xr:uid="{EA188B5D-9C05-4217-8E3C-00DB4AEAAD6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3AEA-3DB7-48A3-8675-1164E3AE6245}">
  <dimension ref="A1:D330"/>
  <sheetViews>
    <sheetView workbookViewId="0">
      <selection activeCell="E37" sqref="E37"/>
    </sheetView>
  </sheetViews>
  <sheetFormatPr defaultRowHeight="14.4" x14ac:dyDescent="0.3"/>
  <cols>
    <col min="1" max="2" width="31.33203125" customWidth="1"/>
    <col min="3" max="3" width="38" customWidth="1"/>
    <col min="4" max="4" width="40.33203125" customWidth="1"/>
    <col min="5" max="5" width="8.77734375" customWidth="1"/>
  </cols>
  <sheetData>
    <row r="1" spans="1:4" x14ac:dyDescent="0.3">
      <c r="A1" s="170" t="s">
        <v>2043</v>
      </c>
      <c r="B1" s="170"/>
      <c r="C1" s="170" t="s">
        <v>2193</v>
      </c>
    </row>
    <row r="2" spans="1:4" x14ac:dyDescent="0.3">
      <c r="A2" s="99" t="s">
        <v>2044</v>
      </c>
      <c r="B2" s="99" t="str" cm="1">
        <f t="array" ref="B2:B323">PROPER(A2:A323)</f>
        <v>Thomas Boshell</v>
      </c>
      <c r="C2" s="99"/>
      <c r="D2" t="str" cm="1">
        <f t="array" ref="D2:D322">PROPER(C2:C322)</f>
        <v/>
      </c>
    </row>
    <row r="3" spans="1:4" x14ac:dyDescent="0.3">
      <c r="A3" s="99" t="s">
        <v>2045</v>
      </c>
      <c r="B3" s="99" t="str">
        <v>Stefan A Prada</v>
      </c>
      <c r="C3" s="99"/>
      <c r="D3" t="str">
        <v/>
      </c>
    </row>
    <row r="4" spans="1:4" x14ac:dyDescent="0.3">
      <c r="A4" s="99" t="s">
        <v>2046</v>
      </c>
      <c r="B4" s="99" t="str">
        <v>Mark Brooks</v>
      </c>
      <c r="C4" s="99"/>
      <c r="D4" t="str">
        <v/>
      </c>
    </row>
    <row r="5" spans="1:4" x14ac:dyDescent="0.3">
      <c r="A5" s="99"/>
      <c r="B5" s="99" t="str">
        <v/>
      </c>
      <c r="C5" s="99"/>
      <c r="D5" t="str">
        <v/>
      </c>
    </row>
    <row r="6" spans="1:4" x14ac:dyDescent="0.3">
      <c r="A6" s="100" t="s">
        <v>2047</v>
      </c>
      <c r="B6" s="100" t="str">
        <v>Cathleen Eckert</v>
      </c>
      <c r="C6" s="100" t="s">
        <v>2194</v>
      </c>
      <c r="D6" t="str">
        <v xml:space="preserve">Michael W Saracino  </v>
      </c>
    </row>
    <row r="7" spans="1:4" x14ac:dyDescent="0.3">
      <c r="A7" s="99"/>
      <c r="B7" s="99" t="str">
        <v/>
      </c>
      <c r="C7" s="99"/>
      <c r="D7" t="str">
        <v/>
      </c>
    </row>
    <row r="8" spans="1:4" x14ac:dyDescent="0.3">
      <c r="A8" s="99"/>
      <c r="B8" s="99" t="str">
        <v/>
      </c>
      <c r="C8" s="99"/>
      <c r="D8" t="str">
        <v/>
      </c>
    </row>
    <row r="9" spans="1:4" x14ac:dyDescent="0.3">
      <c r="A9" s="99" t="s">
        <v>2048</v>
      </c>
      <c r="B9" s="99" t="str">
        <v>Bill Linder</v>
      </c>
      <c r="C9" s="99" t="s">
        <v>2195</v>
      </c>
      <c r="D9" t="str">
        <v>Clint Davis</v>
      </c>
    </row>
    <row r="10" spans="1:4" x14ac:dyDescent="0.3">
      <c r="A10" s="100" t="s">
        <v>2049</v>
      </c>
      <c r="B10" s="100" t="str">
        <v>Charles A Dinardo</v>
      </c>
      <c r="C10" s="100" t="s">
        <v>2196</v>
      </c>
      <c r="D10" t="str">
        <v>Mark E Kilroy</v>
      </c>
    </row>
    <row r="11" spans="1:4" x14ac:dyDescent="0.3">
      <c r="A11" s="99" t="s">
        <v>2046</v>
      </c>
      <c r="B11" s="99" t="str">
        <v>Mark Brooks</v>
      </c>
      <c r="C11" s="99"/>
      <c r="D11" t="str">
        <v/>
      </c>
    </row>
    <row r="12" spans="1:4" x14ac:dyDescent="0.3">
      <c r="A12" s="100"/>
      <c r="B12" s="100" t="str">
        <v/>
      </c>
      <c r="C12" s="100"/>
      <c r="D12" t="str">
        <v/>
      </c>
    </row>
    <row r="13" spans="1:4" x14ac:dyDescent="0.3">
      <c r="A13" s="99" t="s">
        <v>2050</v>
      </c>
      <c r="B13" s="99" t="str">
        <v>Rajesh Sharma</v>
      </c>
      <c r="C13" s="99" t="s">
        <v>2197</v>
      </c>
      <c r="D13" t="str">
        <v>Vrunda Sharma</v>
      </c>
    </row>
    <row r="14" spans="1:4" x14ac:dyDescent="0.3">
      <c r="A14" s="99" t="s">
        <v>2051</v>
      </c>
      <c r="B14" s="99" t="str">
        <v>John Steinmann</v>
      </c>
      <c r="C14" s="99"/>
      <c r="D14" t="str">
        <v/>
      </c>
    </row>
    <row r="15" spans="1:4" x14ac:dyDescent="0.3">
      <c r="A15" s="100" t="s">
        <v>2052</v>
      </c>
      <c r="B15" s="100" t="str">
        <v>Kim Butcher</v>
      </c>
      <c r="C15" s="100"/>
      <c r="D15" t="str">
        <v/>
      </c>
    </row>
    <row r="16" spans="1:4" x14ac:dyDescent="0.3">
      <c r="A16" s="99" t="s">
        <v>2053</v>
      </c>
      <c r="B16" s="99" t="str">
        <v>Robert Shugart</v>
      </c>
      <c r="C16" s="99" t="s">
        <v>2198</v>
      </c>
      <c r="D16" t="str">
        <v>Thomas B Garlick</v>
      </c>
    </row>
    <row r="17" spans="1:4" x14ac:dyDescent="0.3">
      <c r="A17" s="99" t="s">
        <v>2054</v>
      </c>
      <c r="B17" s="99" t="str">
        <v>Ted Switzer</v>
      </c>
      <c r="C17" s="99"/>
      <c r="D17" t="str">
        <v/>
      </c>
    </row>
    <row r="18" spans="1:4" x14ac:dyDescent="0.3">
      <c r="A18" s="99" t="s">
        <v>2055</v>
      </c>
      <c r="B18" s="99" t="str">
        <v>Roland Winter</v>
      </c>
      <c r="C18" s="99"/>
      <c r="D18" t="str">
        <v/>
      </c>
    </row>
    <row r="19" spans="1:4" x14ac:dyDescent="0.3">
      <c r="A19" s="99" t="s">
        <v>2056</v>
      </c>
      <c r="B19" s="99" t="str">
        <v>Linda Kjeldgaard</v>
      </c>
      <c r="C19" s="99" t="s">
        <v>2199</v>
      </c>
      <c r="D19" t="str">
        <v>Larry Kjeldgaard</v>
      </c>
    </row>
    <row r="20" spans="1:4" x14ac:dyDescent="0.3">
      <c r="A20" s="100" t="s">
        <v>2057</v>
      </c>
      <c r="B20" s="100" t="str">
        <v>Jeff Smith</v>
      </c>
      <c r="C20" s="100" t="s">
        <v>551</v>
      </c>
      <c r="D20" t="str">
        <v>Chris Butler</v>
      </c>
    </row>
    <row r="21" spans="1:4" x14ac:dyDescent="0.3">
      <c r="A21" s="99" t="s">
        <v>2058</v>
      </c>
      <c r="B21" s="99" t="str">
        <v>Bryan F Woodson</v>
      </c>
      <c r="C21" s="99"/>
      <c r="D21" t="str">
        <v/>
      </c>
    </row>
    <row r="22" spans="1:4" x14ac:dyDescent="0.3">
      <c r="A22" s="100" t="s">
        <v>584</v>
      </c>
      <c r="B22" s="100" t="str">
        <v>Jeff Peters</v>
      </c>
      <c r="C22" s="100" t="s">
        <v>569</v>
      </c>
      <c r="D22" t="str">
        <v>Dick Young</v>
      </c>
    </row>
    <row r="23" spans="1:4" x14ac:dyDescent="0.3">
      <c r="A23" s="99" t="s">
        <v>2059</v>
      </c>
      <c r="B23" s="99" t="str">
        <v>Mark Mcglothlin</v>
      </c>
      <c r="C23" s="99" t="s">
        <v>2200</v>
      </c>
      <c r="D23" t="str">
        <v>Mary Alice Depaul</v>
      </c>
    </row>
    <row r="24" spans="1:4" x14ac:dyDescent="0.3">
      <c r="A24" s="100" t="s">
        <v>2060</v>
      </c>
      <c r="B24" s="100" t="str">
        <v>Ellen Baron</v>
      </c>
      <c r="C24" s="100" t="s">
        <v>2201</v>
      </c>
      <c r="D24" t="str">
        <v>Marc Goldberg</v>
      </c>
    </row>
    <row r="25" spans="1:4" x14ac:dyDescent="0.3">
      <c r="A25" s="99" t="s">
        <v>2061</v>
      </c>
      <c r="B25" s="99" t="str">
        <v>Advanced Medical Partners</v>
      </c>
      <c r="C25" s="99"/>
      <c r="D25" t="str">
        <v/>
      </c>
    </row>
    <row r="26" spans="1:4" x14ac:dyDescent="0.3">
      <c r="A26" s="99" t="s">
        <v>2046</v>
      </c>
      <c r="B26" s="99" t="str">
        <v>Mark Brooks</v>
      </c>
      <c r="C26" s="99"/>
      <c r="D26" t="str">
        <v/>
      </c>
    </row>
    <row r="27" spans="1:4" x14ac:dyDescent="0.3">
      <c r="A27" s="99"/>
      <c r="B27" s="99" t="str">
        <v/>
      </c>
      <c r="C27" s="99"/>
      <c r="D27" t="str">
        <v/>
      </c>
    </row>
    <row r="28" spans="1:4" x14ac:dyDescent="0.3">
      <c r="A28" s="99"/>
      <c r="B28" s="99" t="str">
        <v/>
      </c>
      <c r="C28" s="99"/>
      <c r="D28" t="str">
        <v/>
      </c>
    </row>
    <row r="29" spans="1:4" x14ac:dyDescent="0.3">
      <c r="A29" s="100" t="s">
        <v>2062</v>
      </c>
      <c r="B29" s="100" t="str">
        <v>Steve Madreperla</v>
      </c>
      <c r="C29" s="99"/>
      <c r="D29" t="str">
        <v/>
      </c>
    </row>
    <row r="30" spans="1:4" x14ac:dyDescent="0.3">
      <c r="A30" s="100" t="s">
        <v>2063</v>
      </c>
      <c r="B30" s="100" t="str">
        <v xml:space="preserve">Shailesh Kothari </v>
      </c>
      <c r="C30" s="100"/>
      <c r="D30" t="str">
        <v/>
      </c>
    </row>
    <row r="31" spans="1:4" x14ac:dyDescent="0.3">
      <c r="A31" s="99" t="s">
        <v>2064</v>
      </c>
      <c r="B31" s="99" t="str">
        <v>Advanced Medical Partners, Inc.</v>
      </c>
      <c r="C31" s="99"/>
      <c r="D31" t="str">
        <v/>
      </c>
    </row>
    <row r="32" spans="1:4" x14ac:dyDescent="0.3">
      <c r="A32" s="99"/>
      <c r="B32" s="99" t="str">
        <v/>
      </c>
      <c r="C32" s="99"/>
      <c r="D32" t="str">
        <v/>
      </c>
    </row>
    <row r="33" spans="1:4" x14ac:dyDescent="0.3">
      <c r="A33" s="99" t="s">
        <v>2065</v>
      </c>
      <c r="B33" s="99" t="str">
        <v>William Hanley</v>
      </c>
      <c r="C33" s="99" t="s">
        <v>2202</v>
      </c>
      <c r="D33" t="str">
        <v>David Kursevicius</v>
      </c>
    </row>
    <row r="34" spans="1:4" x14ac:dyDescent="0.3">
      <c r="A34" s="99" t="s">
        <v>2046</v>
      </c>
      <c r="B34" s="99" t="str">
        <v>Mark Brooks</v>
      </c>
      <c r="C34" s="99"/>
      <c r="D34" t="str">
        <v/>
      </c>
    </row>
    <row r="35" spans="1:4" x14ac:dyDescent="0.3">
      <c r="A35" s="100" t="s">
        <v>2066</v>
      </c>
      <c r="B35" s="100" t="str">
        <v>John Climaco</v>
      </c>
      <c r="C35" s="100" t="s">
        <v>2203</v>
      </c>
      <c r="D35" t="str">
        <v>Danielle Hayes</v>
      </c>
    </row>
    <row r="36" spans="1:4" x14ac:dyDescent="0.3">
      <c r="A36" s="100"/>
      <c r="B36" s="100" t="str">
        <v/>
      </c>
      <c r="C36" s="100"/>
      <c r="D36" t="str">
        <v/>
      </c>
    </row>
    <row r="37" spans="1:4" x14ac:dyDescent="0.3">
      <c r="A37" s="100"/>
      <c r="B37" s="100" t="str">
        <v/>
      </c>
      <c r="C37" s="100"/>
      <c r="D37" t="str">
        <v/>
      </c>
    </row>
    <row r="38" spans="1:4" x14ac:dyDescent="0.3">
      <c r="A38" s="100" t="s">
        <v>2046</v>
      </c>
      <c r="B38" s="100" t="str">
        <v>Mark Brooks</v>
      </c>
      <c r="C38" s="100"/>
      <c r="D38" t="str">
        <v/>
      </c>
    </row>
    <row r="39" spans="1:4" x14ac:dyDescent="0.3">
      <c r="A39" s="99" t="s">
        <v>2067</v>
      </c>
      <c r="B39" s="99" t="str">
        <v>Anthony Recupero</v>
      </c>
      <c r="C39" s="99"/>
      <c r="D39" t="str">
        <v/>
      </c>
    </row>
    <row r="40" spans="1:4" x14ac:dyDescent="0.3">
      <c r="A40" s="99" t="s">
        <v>2068</v>
      </c>
      <c r="B40" s="99" t="str">
        <v xml:space="preserve">Aaron Brown </v>
      </c>
      <c r="C40" s="99"/>
      <c r="D40" t="str">
        <v/>
      </c>
    </row>
    <row r="41" spans="1:4" x14ac:dyDescent="0.3">
      <c r="A41" s="99" t="s">
        <v>2069</v>
      </c>
      <c r="B41" s="99" t="str">
        <v>Diane Scot</v>
      </c>
      <c r="C41" s="100"/>
      <c r="D41" t="str">
        <v/>
      </c>
    </row>
    <row r="42" spans="1:4" x14ac:dyDescent="0.3">
      <c r="A42" s="99" t="s">
        <v>2070</v>
      </c>
      <c r="B42" s="99" t="str">
        <v>Louis Berman</v>
      </c>
      <c r="C42" s="99" t="s">
        <v>2204</v>
      </c>
      <c r="D42" t="str">
        <v>Mark S Ferber</v>
      </c>
    </row>
    <row r="43" spans="1:4" x14ac:dyDescent="0.3">
      <c r="A43" s="100"/>
      <c r="B43" s="100" t="str">
        <v/>
      </c>
      <c r="C43" s="100"/>
      <c r="D43" t="str">
        <v/>
      </c>
    </row>
    <row r="44" spans="1:4" x14ac:dyDescent="0.3">
      <c r="A44" s="100" t="s">
        <v>2046</v>
      </c>
      <c r="B44" s="100" t="str">
        <v>Mark Brooks</v>
      </c>
      <c r="C44" s="100"/>
      <c r="D44" t="str">
        <v/>
      </c>
    </row>
    <row r="45" spans="1:4" x14ac:dyDescent="0.3">
      <c r="A45" s="99" t="s">
        <v>2071</v>
      </c>
      <c r="B45" s="99" t="str">
        <v>Edwin Schors</v>
      </c>
      <c r="C45" s="99" t="s">
        <v>2205</v>
      </c>
      <c r="D45" t="str">
        <v>Christopher Macduff</v>
      </c>
    </row>
    <row r="46" spans="1:4" x14ac:dyDescent="0.3">
      <c r="A46" s="100" t="s">
        <v>2046</v>
      </c>
      <c r="B46" s="100" t="str">
        <v>Mark Brooks</v>
      </c>
      <c r="C46" s="100"/>
      <c r="D46" t="str">
        <v/>
      </c>
    </row>
    <row r="47" spans="1:4" x14ac:dyDescent="0.3">
      <c r="A47" s="100" t="s">
        <v>2072</v>
      </c>
      <c r="B47" s="100" t="str">
        <v>Duraid Antone</v>
      </c>
      <c r="C47" s="100" t="s">
        <v>547</v>
      </c>
      <c r="D47" t="str">
        <v>Russell Cook</v>
      </c>
    </row>
    <row r="48" spans="1:4" x14ac:dyDescent="0.3">
      <c r="A48" s="99"/>
      <c r="B48" s="99" t="str">
        <v/>
      </c>
      <c r="C48" s="99"/>
      <c r="D48" t="str">
        <v/>
      </c>
    </row>
    <row r="49" spans="1:4" x14ac:dyDescent="0.3">
      <c r="A49" s="100" t="s">
        <v>2073</v>
      </c>
      <c r="B49" s="100" t="str">
        <v>Jon Serbousek</v>
      </c>
      <c r="C49" s="100" t="s">
        <v>2206</v>
      </c>
      <c r="D49" t="str">
        <v>Bradley S Mason</v>
      </c>
    </row>
    <row r="50" spans="1:4" x14ac:dyDescent="0.3">
      <c r="A50" s="100"/>
      <c r="B50" s="100" t="str">
        <v/>
      </c>
      <c r="C50" s="100"/>
      <c r="D50" t="str">
        <v/>
      </c>
    </row>
    <row r="51" spans="1:4" x14ac:dyDescent="0.3">
      <c r="A51" s="99" t="s">
        <v>2074</v>
      </c>
      <c r="B51" s="99" t="str">
        <v>Ramin Raiszadeh</v>
      </c>
      <c r="C51" s="100"/>
      <c r="D51" t="str">
        <v/>
      </c>
    </row>
    <row r="52" spans="1:4" x14ac:dyDescent="0.3">
      <c r="A52" s="99" t="s">
        <v>2075</v>
      </c>
      <c r="B52" s="99" t="str">
        <v>C Troy Allred</v>
      </c>
      <c r="C52" s="99"/>
      <c r="D52" t="str">
        <v/>
      </c>
    </row>
    <row r="53" spans="1:4" x14ac:dyDescent="0.3">
      <c r="A53" s="100" t="s">
        <v>2076</v>
      </c>
      <c r="B53" s="100" t="str">
        <v>Santi Rao</v>
      </c>
      <c r="C53" s="100"/>
      <c r="D53" t="str">
        <v/>
      </c>
    </row>
    <row r="54" spans="1:4" x14ac:dyDescent="0.3">
      <c r="A54" s="100" t="s">
        <v>2077</v>
      </c>
      <c r="B54" s="100" t="str">
        <v xml:space="preserve">Russell Newman </v>
      </c>
      <c r="C54" s="100" t="s">
        <v>2064</v>
      </c>
      <c r="D54" t="str">
        <v>Advanced Medical Partners, Inc.</v>
      </c>
    </row>
    <row r="55" spans="1:4" x14ac:dyDescent="0.3">
      <c r="A55" s="100" t="s">
        <v>2078</v>
      </c>
      <c r="B55" s="100" t="str">
        <v>Dale Mitchell</v>
      </c>
      <c r="C55" s="172"/>
      <c r="D55" t="str">
        <v/>
      </c>
    </row>
    <row r="56" spans="1:4" x14ac:dyDescent="0.3">
      <c r="A56" s="100" t="s">
        <v>2079</v>
      </c>
      <c r="B56" s="100" t="str">
        <v xml:space="preserve">Hima Mikkilineni  M.D. </v>
      </c>
      <c r="C56" s="100" t="s">
        <v>2207</v>
      </c>
      <c r="D56" t="str">
        <v>Jigar D. Patel Sm.</v>
      </c>
    </row>
    <row r="57" spans="1:4" x14ac:dyDescent="0.3">
      <c r="A57" s="99" t="s">
        <v>2080</v>
      </c>
      <c r="B57" s="99" t="str">
        <v>Gloria Vargas</v>
      </c>
      <c r="C57" s="99"/>
      <c r="D57" t="str">
        <v/>
      </c>
    </row>
    <row r="58" spans="1:4" x14ac:dyDescent="0.3">
      <c r="A58" s="100" t="s">
        <v>2081</v>
      </c>
      <c r="B58" s="100" t="str">
        <v>James W Hart</v>
      </c>
      <c r="C58" s="100" t="s">
        <v>510</v>
      </c>
      <c r="D58" t="str">
        <v>Dan P Murray</v>
      </c>
    </row>
    <row r="59" spans="1:4" x14ac:dyDescent="0.3">
      <c r="A59" s="100" t="s">
        <v>2082</v>
      </c>
      <c r="B59" s="100" t="str">
        <v>Spineware Management Llc</v>
      </c>
      <c r="C59" s="100"/>
      <c r="D59" t="str">
        <v/>
      </c>
    </row>
    <row r="60" spans="1:4" x14ac:dyDescent="0.3">
      <c r="A60" s="99" t="s">
        <v>2083</v>
      </c>
      <c r="B60" s="99" t="str">
        <v xml:space="preserve">Kathy Mctigue </v>
      </c>
      <c r="C60" s="99" t="s">
        <v>2208</v>
      </c>
      <c r="D60" t="str">
        <v>Children'S Community Physicians Association</v>
      </c>
    </row>
    <row r="61" spans="1:4" x14ac:dyDescent="0.3">
      <c r="A61" s="99" t="s">
        <v>2084</v>
      </c>
      <c r="B61" s="99" t="str">
        <v>Ross J Roeser</v>
      </c>
      <c r="C61" s="99" t="s">
        <v>2209</v>
      </c>
      <c r="D61" t="str">
        <v>Sharon Roeser</v>
      </c>
    </row>
    <row r="62" spans="1:4" x14ac:dyDescent="0.3">
      <c r="A62" s="99" t="s">
        <v>2085</v>
      </c>
      <c r="B62" s="99" t="str">
        <v>Michael Boyer</v>
      </c>
      <c r="C62" s="100" t="s">
        <v>2210</v>
      </c>
      <c r="D62" t="str">
        <v>Thomas M Sweeney</v>
      </c>
    </row>
    <row r="63" spans="1:4" x14ac:dyDescent="0.3">
      <c r="A63" s="99"/>
      <c r="B63" s="99" t="str">
        <v/>
      </c>
      <c r="C63" s="99"/>
      <c r="D63" t="str">
        <v/>
      </c>
    </row>
    <row r="64" spans="1:4" x14ac:dyDescent="0.3">
      <c r="A64" s="99"/>
      <c r="B64" s="99" t="str">
        <v/>
      </c>
      <c r="C64" s="99"/>
      <c r="D64" t="str">
        <v/>
      </c>
    </row>
    <row r="65" spans="1:4" x14ac:dyDescent="0.3">
      <c r="A65" s="99"/>
      <c r="B65" s="99" t="str">
        <v/>
      </c>
      <c r="C65" s="99"/>
      <c r="D65" t="str">
        <v/>
      </c>
    </row>
    <row r="66" spans="1:4" x14ac:dyDescent="0.3">
      <c r="A66" s="99" t="s">
        <v>2086</v>
      </c>
      <c r="B66" s="99" t="str">
        <v>Cryo Management Services, Inc</v>
      </c>
      <c r="C66" s="99"/>
      <c r="D66" t="str">
        <v/>
      </c>
    </row>
    <row r="67" spans="1:4" x14ac:dyDescent="0.3">
      <c r="A67" s="99"/>
      <c r="B67" s="99" t="str">
        <v/>
      </c>
      <c r="C67" s="99"/>
      <c r="D67" t="str">
        <v/>
      </c>
    </row>
    <row r="68" spans="1:4" x14ac:dyDescent="0.3">
      <c r="A68" s="99"/>
      <c r="B68" s="99" t="str">
        <v/>
      </c>
      <c r="C68" s="99"/>
      <c r="D68" t="str">
        <v/>
      </c>
    </row>
    <row r="69" spans="1:4" x14ac:dyDescent="0.3">
      <c r="A69" s="99"/>
      <c r="B69" s="99" t="str">
        <v/>
      </c>
      <c r="C69" s="99"/>
      <c r="D69" t="str">
        <v/>
      </c>
    </row>
    <row r="70" spans="1:4" x14ac:dyDescent="0.3">
      <c r="A70" s="100"/>
      <c r="B70" s="100" t="str">
        <v/>
      </c>
      <c r="C70" s="100"/>
      <c r="D70" t="str">
        <v/>
      </c>
    </row>
    <row r="71" spans="1:4" x14ac:dyDescent="0.3">
      <c r="A71" s="99" t="s">
        <v>2087</v>
      </c>
      <c r="B71" s="99" t="str">
        <v>Richard Henson</v>
      </c>
      <c r="C71" s="99" t="s">
        <v>2211</v>
      </c>
      <c r="D71" t="str">
        <v>Larna Hill</v>
      </c>
    </row>
    <row r="72" spans="1:4" x14ac:dyDescent="0.3">
      <c r="A72" s="100"/>
      <c r="B72" s="100" t="str">
        <v/>
      </c>
      <c r="C72" s="100"/>
      <c r="D72" t="str">
        <v/>
      </c>
    </row>
    <row r="73" spans="1:4" x14ac:dyDescent="0.3">
      <c r="A73" s="100"/>
      <c r="B73" s="100" t="str">
        <v/>
      </c>
      <c r="C73" s="100"/>
      <c r="D73" t="str">
        <v/>
      </c>
    </row>
    <row r="74" spans="1:4" x14ac:dyDescent="0.3">
      <c r="A74" s="100"/>
      <c r="B74" s="100" t="str">
        <v/>
      </c>
      <c r="C74" s="100"/>
      <c r="D74" t="str">
        <v/>
      </c>
    </row>
    <row r="75" spans="1:4" x14ac:dyDescent="0.3">
      <c r="A75" s="100" t="s">
        <v>2088</v>
      </c>
      <c r="B75" s="100" t="str">
        <v>Paul Goeld</v>
      </c>
      <c r="C75" s="100"/>
      <c r="D75" t="str">
        <v/>
      </c>
    </row>
    <row r="76" spans="1:4" x14ac:dyDescent="0.3">
      <c r="A76" s="114"/>
      <c r="B76" s="114" t="str">
        <v/>
      </c>
      <c r="C76" s="114"/>
      <c r="D76" t="str">
        <v/>
      </c>
    </row>
    <row r="77" spans="1:4" x14ac:dyDescent="0.3">
      <c r="A77" s="99"/>
      <c r="B77" s="99" t="str">
        <v/>
      </c>
      <c r="C77" s="99"/>
      <c r="D77" t="str">
        <v/>
      </c>
    </row>
    <row r="78" spans="1:4" x14ac:dyDescent="0.3">
      <c r="A78" s="99"/>
      <c r="B78" s="99" t="str">
        <v/>
      </c>
      <c r="C78" s="99"/>
      <c r="D78" t="str">
        <v/>
      </c>
    </row>
    <row r="79" spans="1:4" x14ac:dyDescent="0.3">
      <c r="A79" s="99"/>
      <c r="B79" s="99" t="str">
        <v/>
      </c>
      <c r="C79" s="99"/>
      <c r="D79" t="str">
        <v/>
      </c>
    </row>
    <row r="80" spans="1:4" x14ac:dyDescent="0.3">
      <c r="A80" s="99"/>
      <c r="B80" s="99" t="str">
        <v/>
      </c>
      <c r="C80" s="99"/>
      <c r="D80" t="str">
        <v/>
      </c>
    </row>
    <row r="81" spans="1:4" x14ac:dyDescent="0.3">
      <c r="A81" s="99"/>
      <c r="B81" s="99" t="str">
        <v/>
      </c>
      <c r="C81" s="99"/>
      <c r="D81" t="str">
        <v/>
      </c>
    </row>
    <row r="82" spans="1:4" x14ac:dyDescent="0.3">
      <c r="A82" s="100" t="s">
        <v>2089</v>
      </c>
      <c r="B82" s="100" t="str">
        <v>John R. Kamstra</v>
      </c>
      <c r="C82" s="100"/>
      <c r="D82" t="str">
        <v/>
      </c>
    </row>
    <row r="83" spans="1:4" x14ac:dyDescent="0.3">
      <c r="A83" s="100"/>
      <c r="B83" s="100" t="str">
        <v/>
      </c>
      <c r="C83" s="100"/>
      <c r="D83" t="str">
        <v/>
      </c>
    </row>
    <row r="84" spans="1:4" x14ac:dyDescent="0.3">
      <c r="A84" s="99"/>
      <c r="B84" s="99" t="str">
        <v/>
      </c>
      <c r="C84" s="99"/>
      <c r="D84" t="str">
        <v/>
      </c>
    </row>
    <row r="85" spans="1:4" x14ac:dyDescent="0.3">
      <c r="A85" s="100" t="s">
        <v>2090</v>
      </c>
      <c r="B85" s="100" t="str">
        <v>Joel Schaedler</v>
      </c>
      <c r="C85" s="99" t="s">
        <v>2212</v>
      </c>
      <c r="D85" t="str">
        <v>Niki Lasky</v>
      </c>
    </row>
    <row r="86" spans="1:4" x14ac:dyDescent="0.3">
      <c r="A86" s="99"/>
      <c r="B86" s="99" t="str">
        <v/>
      </c>
      <c r="C86" s="99"/>
      <c r="D86" t="str">
        <v/>
      </c>
    </row>
    <row r="87" spans="1:4" x14ac:dyDescent="0.3">
      <c r="A87" s="100"/>
      <c r="B87" s="100" t="str">
        <v/>
      </c>
      <c r="C87" s="100"/>
      <c r="D87" t="str">
        <v/>
      </c>
    </row>
    <row r="88" spans="1:4" x14ac:dyDescent="0.3">
      <c r="A88" s="99" t="s">
        <v>2091</v>
      </c>
      <c r="B88" s="99" t="str">
        <v>Joshua Stinson</v>
      </c>
      <c r="C88" s="99"/>
      <c r="D88" t="str">
        <v/>
      </c>
    </row>
    <row r="89" spans="1:4" x14ac:dyDescent="0.3">
      <c r="A89" s="99"/>
      <c r="B89" s="99" t="str">
        <v/>
      </c>
      <c r="C89" s="99"/>
      <c r="D89" t="str">
        <v/>
      </c>
    </row>
    <row r="90" spans="1:4" x14ac:dyDescent="0.3">
      <c r="A90" s="99"/>
      <c r="B90" s="99" t="str">
        <v/>
      </c>
      <c r="C90" s="99"/>
      <c r="D90" t="str">
        <v/>
      </c>
    </row>
    <row r="91" spans="1:4" x14ac:dyDescent="0.3">
      <c r="A91" s="99" t="s">
        <v>2092</v>
      </c>
      <c r="B91" s="99" t="str">
        <v>Lonestar Surgical Supply Gp Llc</v>
      </c>
      <c r="C91" s="99" t="s">
        <v>2213</v>
      </c>
      <c r="D91" t="str">
        <v>Two Plus Three Llc</v>
      </c>
    </row>
    <row r="92" spans="1:4" x14ac:dyDescent="0.3">
      <c r="A92" s="100" t="s">
        <v>2093</v>
      </c>
      <c r="B92" s="100" t="str">
        <v>David E. Abrams</v>
      </c>
      <c r="C92" s="100"/>
      <c r="D92" t="str">
        <v/>
      </c>
    </row>
    <row r="93" spans="1:4" x14ac:dyDescent="0.3">
      <c r="A93" s="100"/>
      <c r="B93" s="100" t="str">
        <v/>
      </c>
      <c r="C93" s="100"/>
      <c r="D93" t="str">
        <v/>
      </c>
    </row>
    <row r="94" spans="1:4" x14ac:dyDescent="0.3">
      <c r="A94" s="99"/>
      <c r="B94" s="99" t="str">
        <v/>
      </c>
      <c r="C94" s="99"/>
      <c r="D94" t="str">
        <v/>
      </c>
    </row>
    <row r="95" spans="1:4" x14ac:dyDescent="0.3">
      <c r="A95" s="100" t="s">
        <v>2094</v>
      </c>
      <c r="B95" s="100" t="str">
        <v>Derrick W Johns</v>
      </c>
      <c r="C95" s="100" t="s">
        <v>2214</v>
      </c>
      <c r="D95" t="str">
        <v>Joseph Crudden</v>
      </c>
    </row>
    <row r="96" spans="1:4" x14ac:dyDescent="0.3">
      <c r="A96" s="171"/>
      <c r="B96" s="171" t="str">
        <v/>
      </c>
      <c r="C96" s="171"/>
      <c r="D96" t="str">
        <v/>
      </c>
    </row>
    <row r="97" spans="1:4" x14ac:dyDescent="0.3">
      <c r="A97" s="100" t="s">
        <v>2095</v>
      </c>
      <c r="B97" s="100" t="str">
        <v>Manoj Krishna</v>
      </c>
      <c r="C97" s="100" t="s">
        <v>2215</v>
      </c>
      <c r="D97" t="str">
        <v>Tai Friesem</v>
      </c>
    </row>
    <row r="98" spans="1:4" x14ac:dyDescent="0.3">
      <c r="A98" s="99"/>
      <c r="B98" s="99" t="str">
        <v/>
      </c>
      <c r="C98" s="99"/>
      <c r="D98" t="str">
        <v/>
      </c>
    </row>
    <row r="99" spans="1:4" x14ac:dyDescent="0.3">
      <c r="A99" s="99"/>
      <c r="B99" s="99" t="str">
        <v/>
      </c>
      <c r="C99" s="99"/>
      <c r="D99" t="str">
        <v/>
      </c>
    </row>
    <row r="100" spans="1:4" x14ac:dyDescent="0.3">
      <c r="A100" s="99" t="s">
        <v>2096</v>
      </c>
      <c r="B100" s="99" t="str">
        <v>John Mieyr</v>
      </c>
      <c r="C100" s="100"/>
      <c r="D100" t="str">
        <v/>
      </c>
    </row>
    <row r="101" spans="1:4" x14ac:dyDescent="0.3">
      <c r="A101" s="99" t="s">
        <v>2097</v>
      </c>
      <c r="B101" s="99" t="str">
        <v>Delta Surgical Services Gp, Llc</v>
      </c>
      <c r="C101" s="98"/>
      <c r="D101" t="str">
        <v/>
      </c>
    </row>
    <row r="102" spans="1:4" x14ac:dyDescent="0.3">
      <c r="A102" s="99" t="s">
        <v>2098</v>
      </c>
      <c r="B102" s="99" t="str">
        <v>Lukas Eisermann</v>
      </c>
      <c r="C102" s="99" t="s">
        <v>2216</v>
      </c>
      <c r="D102" t="str">
        <v>Georg Lukas Eisermann</v>
      </c>
    </row>
    <row r="103" spans="1:4" x14ac:dyDescent="0.3">
      <c r="A103" s="99" t="s">
        <v>2099</v>
      </c>
      <c r="B103" s="99" t="str">
        <v>Adam Ashley Pike</v>
      </c>
      <c r="C103" s="99" t="s">
        <v>2217</v>
      </c>
      <c r="D103" t="str">
        <v>Bret Michael Berry</v>
      </c>
    </row>
    <row r="104" spans="1:4" x14ac:dyDescent="0.3">
      <c r="A104" s="100" t="s">
        <v>2100</v>
      </c>
      <c r="B104" s="100" t="str">
        <v>David Freehill</v>
      </c>
      <c r="C104" s="100" t="s">
        <v>2218</v>
      </c>
      <c r="D104" t="str">
        <v>Stephen P Courtney</v>
      </c>
    </row>
    <row r="105" spans="1:4" x14ac:dyDescent="0.3">
      <c r="A105" s="172"/>
      <c r="B105" s="172" t="str">
        <v/>
      </c>
      <c r="C105" s="172"/>
      <c r="D105" t="str">
        <v/>
      </c>
    </row>
    <row r="106" spans="1:4" x14ac:dyDescent="0.3">
      <c r="A106" s="99" t="s">
        <v>2101</v>
      </c>
      <c r="B106" s="99" t="str">
        <v>Amir M Matityahu</v>
      </c>
      <c r="C106" s="99"/>
      <c r="D106" t="str">
        <v/>
      </c>
    </row>
    <row r="107" spans="1:4" x14ac:dyDescent="0.3">
      <c r="A107" s="99"/>
      <c r="B107" s="99" t="str">
        <v/>
      </c>
      <c r="C107" s="99"/>
      <c r="D107" t="str">
        <v/>
      </c>
    </row>
    <row r="108" spans="1:4" x14ac:dyDescent="0.3">
      <c r="A108" s="100" t="s">
        <v>509</v>
      </c>
      <c r="B108" s="100" t="str">
        <v>David W Petty</v>
      </c>
      <c r="C108" s="100" t="s">
        <v>471</v>
      </c>
      <c r="D108" t="str">
        <v>Joel C Phillips</v>
      </c>
    </row>
    <row r="109" spans="1:4" x14ac:dyDescent="0.3">
      <c r="A109" s="99"/>
      <c r="B109" s="99" t="str">
        <v/>
      </c>
      <c r="C109" s="99"/>
      <c r="D109" t="str">
        <v/>
      </c>
    </row>
    <row r="110" spans="1:4" x14ac:dyDescent="0.3">
      <c r="A110" s="100"/>
      <c r="B110" s="100" t="str">
        <v/>
      </c>
      <c r="C110" s="100"/>
      <c r="D110" t="str">
        <v/>
      </c>
    </row>
    <row r="111" spans="1:4" x14ac:dyDescent="0.3">
      <c r="A111" s="99"/>
      <c r="B111" s="99" t="str">
        <v/>
      </c>
      <c r="C111" s="99"/>
      <c r="D111" t="str">
        <v/>
      </c>
    </row>
    <row r="112" spans="1:4" x14ac:dyDescent="0.3">
      <c r="A112" s="99"/>
      <c r="B112" s="99" t="str">
        <v/>
      </c>
      <c r="C112" s="99"/>
      <c r="D112" t="str">
        <v/>
      </c>
    </row>
    <row r="113" spans="1:4" x14ac:dyDescent="0.3">
      <c r="A113" s="99"/>
      <c r="B113" s="99" t="str">
        <v/>
      </c>
      <c r="C113" s="99"/>
      <c r="D113" t="str">
        <v/>
      </c>
    </row>
    <row r="114" spans="1:4" x14ac:dyDescent="0.3">
      <c r="A114" s="99" t="s">
        <v>2102</v>
      </c>
      <c r="B114" s="99" t="str">
        <v>Greg Calbert</v>
      </c>
      <c r="C114" s="99" t="s">
        <v>2219</v>
      </c>
      <c r="D114" t="str">
        <v>Joshua Kaufman</v>
      </c>
    </row>
    <row r="115" spans="1:4" x14ac:dyDescent="0.3">
      <c r="A115" s="100" t="s">
        <v>2103</v>
      </c>
      <c r="B115" s="100" t="str">
        <v>Advanced Medical Partners, Inc</v>
      </c>
      <c r="C115" s="100"/>
      <c r="D115" t="str">
        <v/>
      </c>
    </row>
    <row r="116" spans="1:4" x14ac:dyDescent="0.3">
      <c r="A116" s="99" t="s">
        <v>2104</v>
      </c>
      <c r="B116" s="99" t="str">
        <v>Activeedge Orthopedics</v>
      </c>
      <c r="C116" s="99" t="s">
        <v>2220</v>
      </c>
      <c r="D116" t="str">
        <v>Eden Services, Llc</v>
      </c>
    </row>
    <row r="117" spans="1:4" x14ac:dyDescent="0.3">
      <c r="A117" s="99" t="s">
        <v>2105</v>
      </c>
      <c r="B117" s="99" t="str">
        <v>Daniel Lemaitre</v>
      </c>
      <c r="C117" s="99" t="s">
        <v>2221</v>
      </c>
      <c r="D117" t="str">
        <v>David C Paul</v>
      </c>
    </row>
    <row r="118" spans="1:4" x14ac:dyDescent="0.3">
      <c r="A118" s="100" t="s">
        <v>2106</v>
      </c>
      <c r="B118" s="100" t="str">
        <v>David B Baughman</v>
      </c>
      <c r="C118" s="100" t="s">
        <v>2222</v>
      </c>
      <c r="D118" t="str">
        <v>Jeffrey S Horsey</v>
      </c>
    </row>
    <row r="119" spans="1:4" x14ac:dyDescent="0.3">
      <c r="A119" s="100"/>
      <c r="B119" s="100" t="str">
        <v/>
      </c>
      <c r="C119" s="100"/>
      <c r="D119" t="str">
        <v/>
      </c>
    </row>
    <row r="120" spans="1:4" x14ac:dyDescent="0.3">
      <c r="A120" s="100" t="s">
        <v>2107</v>
      </c>
      <c r="B120" s="100" t="str">
        <v>Michael Bridges</v>
      </c>
      <c r="C120" s="100" t="s">
        <v>2223</v>
      </c>
      <c r="D120" t="str">
        <v xml:space="preserve">Robert L Roberts </v>
      </c>
    </row>
    <row r="121" spans="1:4" x14ac:dyDescent="0.3">
      <c r="A121" s="99" t="s">
        <v>2108</v>
      </c>
      <c r="B121" s="99" t="str">
        <v>Brian Ward</v>
      </c>
      <c r="C121" s="99"/>
      <c r="D121" t="str">
        <v/>
      </c>
    </row>
    <row r="122" spans="1:4" x14ac:dyDescent="0.3">
      <c r="A122" s="100" t="s">
        <v>2109</v>
      </c>
      <c r="B122" s="100" t="str">
        <v>Steven S. Rhee</v>
      </c>
      <c r="C122" s="100"/>
      <c r="D122" t="str">
        <v/>
      </c>
    </row>
    <row r="123" spans="1:4" x14ac:dyDescent="0.3">
      <c r="A123" s="100"/>
      <c r="B123" s="100" t="str">
        <v/>
      </c>
      <c r="C123" s="100"/>
      <c r="D123" t="str">
        <v/>
      </c>
    </row>
    <row r="124" spans="1:4" x14ac:dyDescent="0.3">
      <c r="A124" s="100"/>
      <c r="B124" s="100" t="str">
        <v/>
      </c>
      <c r="C124" s="100"/>
      <c r="D124" t="str">
        <v/>
      </c>
    </row>
    <row r="125" spans="1:4" x14ac:dyDescent="0.3">
      <c r="A125" s="99"/>
      <c r="B125" s="99" t="str">
        <v/>
      </c>
      <c r="C125" s="99"/>
      <c r="D125" t="str">
        <v/>
      </c>
    </row>
    <row r="126" spans="1:4" x14ac:dyDescent="0.3">
      <c r="A126" s="99"/>
      <c r="B126" s="99" t="str">
        <v/>
      </c>
      <c r="C126" s="99"/>
      <c r="D126" t="str">
        <v/>
      </c>
    </row>
    <row r="127" spans="1:4" x14ac:dyDescent="0.3">
      <c r="A127" s="99"/>
      <c r="B127" s="99" t="str">
        <v/>
      </c>
      <c r="C127" s="99"/>
      <c r="D127" t="str">
        <v/>
      </c>
    </row>
    <row r="128" spans="1:4" x14ac:dyDescent="0.3">
      <c r="A128" s="99" t="s">
        <v>2110</v>
      </c>
      <c r="B128" s="99" t="str">
        <v>Advanced Medical Partners, Inc</v>
      </c>
      <c r="C128" s="99"/>
      <c r="D128" t="str">
        <v/>
      </c>
    </row>
    <row r="129" spans="1:4" x14ac:dyDescent="0.3">
      <c r="A129" s="100" t="s">
        <v>563</v>
      </c>
      <c r="B129" s="100" t="str">
        <v>Linda Grable</v>
      </c>
      <c r="C129" s="100" t="s">
        <v>545</v>
      </c>
      <c r="D129" t="str">
        <v>Chunming Zhang</v>
      </c>
    </row>
    <row r="130" spans="1:4" x14ac:dyDescent="0.3">
      <c r="A130" s="99" t="s">
        <v>2111</v>
      </c>
      <c r="B130" s="99" t="str">
        <v>Erich C Crawford Iv</v>
      </c>
      <c r="C130" s="99" t="s">
        <v>2224</v>
      </c>
      <c r="D130" t="str">
        <v>Matthew G Jarvis Jr</v>
      </c>
    </row>
    <row r="131" spans="1:4" x14ac:dyDescent="0.3">
      <c r="A131" s="99"/>
      <c r="B131" s="99" t="str">
        <v/>
      </c>
      <c r="C131" s="99"/>
      <c r="D131" t="str">
        <v/>
      </c>
    </row>
    <row r="132" spans="1:4" x14ac:dyDescent="0.3">
      <c r="A132" s="99"/>
      <c r="B132" s="99" t="str">
        <v/>
      </c>
      <c r="C132" s="99"/>
      <c r="D132" t="str">
        <v/>
      </c>
    </row>
    <row r="133" spans="1:4" x14ac:dyDescent="0.3">
      <c r="A133" s="100"/>
      <c r="B133" s="100" t="str">
        <v/>
      </c>
      <c r="C133" s="100"/>
      <c r="D133" t="str">
        <v/>
      </c>
    </row>
    <row r="134" spans="1:4" x14ac:dyDescent="0.3">
      <c r="A134" s="99" t="s">
        <v>2112</v>
      </c>
      <c r="B134" s="99" t="str">
        <v>Jason Stanaford</v>
      </c>
      <c r="C134" s="98"/>
      <c r="D134" t="str">
        <v/>
      </c>
    </row>
    <row r="135" spans="1:4" x14ac:dyDescent="0.3">
      <c r="A135" s="99" t="s">
        <v>2113</v>
      </c>
      <c r="B135" s="99" t="str">
        <v>Marc E Richelsoph</v>
      </c>
      <c r="C135" s="99" t="s">
        <v>2225</v>
      </c>
      <c r="D135" t="str">
        <v>Kelly C Richelsoph</v>
      </c>
    </row>
    <row r="136" spans="1:4" x14ac:dyDescent="0.3">
      <c r="A136" s="100"/>
      <c r="B136" s="100" t="str">
        <v/>
      </c>
      <c r="C136" s="100"/>
      <c r="D136" t="str">
        <v/>
      </c>
    </row>
    <row r="137" spans="1:4" x14ac:dyDescent="0.3">
      <c r="A137" s="100"/>
      <c r="B137" s="100" t="str">
        <v/>
      </c>
      <c r="C137" s="100"/>
      <c r="D137" t="str">
        <v/>
      </c>
    </row>
    <row r="138" spans="1:4" x14ac:dyDescent="0.3">
      <c r="A138" s="100" t="s">
        <v>2114</v>
      </c>
      <c r="B138" s="100" t="str">
        <v> John Moorin</v>
      </c>
      <c r="C138" s="100"/>
      <c r="D138" t="str">
        <v/>
      </c>
    </row>
    <row r="139" spans="1:4" x14ac:dyDescent="0.3">
      <c r="A139" s="99" t="s">
        <v>582</v>
      </c>
      <c r="B139" s="99" t="str">
        <v>Mitchell Seyedin</v>
      </c>
      <c r="C139" s="99" t="s">
        <v>562</v>
      </c>
      <c r="D139" t="str">
        <v>Scott Gill</v>
      </c>
    </row>
    <row r="140" spans="1:4" x14ac:dyDescent="0.3">
      <c r="A140" s="100"/>
      <c r="B140" s="100" t="str">
        <v/>
      </c>
      <c r="C140" s="100" t="s">
        <v>2226</v>
      </c>
      <c r="D140" t="str">
        <v>Patrick Moore</v>
      </c>
    </row>
    <row r="141" spans="1:4" x14ac:dyDescent="0.3">
      <c r="A141" s="99"/>
      <c r="B141" s="99" t="str">
        <v/>
      </c>
      <c r="C141" s="99"/>
      <c r="D141" t="str">
        <v/>
      </c>
    </row>
    <row r="142" spans="1:4" x14ac:dyDescent="0.3">
      <c r="A142" s="100"/>
      <c r="B142" s="100" t="str">
        <v/>
      </c>
      <c r="C142" s="100"/>
      <c r="D142" t="str">
        <v/>
      </c>
    </row>
    <row r="143" spans="1:4" x14ac:dyDescent="0.3">
      <c r="A143" s="99" t="s">
        <v>2115</v>
      </c>
      <c r="B143" s="99" t="str">
        <v xml:space="preserve">Harrison Tsai </v>
      </c>
      <c r="C143" s="99"/>
      <c r="D143" t="str">
        <v/>
      </c>
    </row>
    <row r="144" spans="1:4" x14ac:dyDescent="0.3">
      <c r="A144" s="100" t="s">
        <v>2116</v>
      </c>
      <c r="B144" s="100" t="str">
        <v>Israel Ortiz</v>
      </c>
      <c r="C144" s="100" t="s">
        <v>2227</v>
      </c>
      <c r="D144" t="str">
        <v>Ryan Groeneweg</v>
      </c>
    </row>
    <row r="145" spans="1:4" x14ac:dyDescent="0.3">
      <c r="A145" s="99" t="s">
        <v>2117</v>
      </c>
      <c r="B145" s="99" t="str">
        <v>Adam Pike</v>
      </c>
      <c r="C145" s="99" t="s">
        <v>2147</v>
      </c>
      <c r="D145" t="str">
        <v>Bret Berry</v>
      </c>
    </row>
    <row r="146" spans="1:4" x14ac:dyDescent="0.3">
      <c r="A146" s="100" t="s">
        <v>2118</v>
      </c>
      <c r="B146" s="100" t="str">
        <v>Cary Rossel</v>
      </c>
      <c r="C146" s="100"/>
      <c r="D146" t="str">
        <v/>
      </c>
    </row>
    <row r="147" spans="1:4" x14ac:dyDescent="0.3">
      <c r="A147" s="100"/>
      <c r="B147" s="100" t="str">
        <v/>
      </c>
      <c r="C147" s="100"/>
      <c r="D147" t="str">
        <v/>
      </c>
    </row>
    <row r="148" spans="1:4" x14ac:dyDescent="0.3">
      <c r="A148" s="99"/>
      <c r="B148" s="99" t="str">
        <v/>
      </c>
      <c r="C148" s="99"/>
      <c r="D148" t="str">
        <v/>
      </c>
    </row>
    <row r="149" spans="1:4" x14ac:dyDescent="0.3">
      <c r="A149" s="100"/>
      <c r="B149" s="100" t="str">
        <v/>
      </c>
      <c r="C149" s="100"/>
      <c r="D149" t="str">
        <v/>
      </c>
    </row>
    <row r="150" spans="1:4" x14ac:dyDescent="0.3">
      <c r="A150" s="99"/>
      <c r="B150" s="99" t="str">
        <v/>
      </c>
      <c r="C150" s="99"/>
      <c r="D150" t="str">
        <v/>
      </c>
    </row>
    <row r="151" spans="1:4" x14ac:dyDescent="0.3">
      <c r="A151" s="100" t="s">
        <v>2119</v>
      </c>
      <c r="B151" s="100" t="str">
        <v>Delta Surgical Services Gp, Llc</v>
      </c>
      <c r="C151" s="100"/>
      <c r="D151" t="str">
        <v/>
      </c>
    </row>
    <row r="152" spans="1:4" x14ac:dyDescent="0.3">
      <c r="A152" s="100" t="s">
        <v>2119</v>
      </c>
      <c r="B152" s="100" t="str">
        <v>Delta Surgical Services Gp, Llc</v>
      </c>
      <c r="C152" s="100"/>
      <c r="D152" t="str">
        <v/>
      </c>
    </row>
    <row r="153" spans="1:4" x14ac:dyDescent="0.3">
      <c r="A153" s="99" t="s">
        <v>2120</v>
      </c>
      <c r="B153" s="99" t="str">
        <v>Daniel Gutierrez</v>
      </c>
      <c r="C153" s="99" t="s">
        <v>2228</v>
      </c>
      <c r="D153" t="str">
        <v>Gerardo Zevala Jr</v>
      </c>
    </row>
    <row r="154" spans="1:4" x14ac:dyDescent="0.3">
      <c r="A154" s="100" t="s">
        <v>2121</v>
      </c>
      <c r="B154" s="100" t="str">
        <v>William T Asfora</v>
      </c>
      <c r="C154" s="100" t="s">
        <v>2229</v>
      </c>
      <c r="D154" t="str">
        <v>Kelly Spielman</v>
      </c>
    </row>
    <row r="155" spans="1:4" x14ac:dyDescent="0.3">
      <c r="A155" s="99" t="s">
        <v>2122</v>
      </c>
      <c r="B155" s="99" t="str">
        <v>Lynda Hadaway Villastrigo</v>
      </c>
      <c r="C155" s="100"/>
      <c r="D155" t="str">
        <v/>
      </c>
    </row>
    <row r="156" spans="1:4" x14ac:dyDescent="0.3">
      <c r="A156" s="100"/>
      <c r="B156" s="100" t="str">
        <v/>
      </c>
      <c r="C156" s="100"/>
      <c r="D156" t="str">
        <v/>
      </c>
    </row>
    <row r="157" spans="1:4" x14ac:dyDescent="0.3">
      <c r="A157" s="100"/>
      <c r="B157" s="100" t="str">
        <v/>
      </c>
      <c r="C157" s="100"/>
      <c r="D157" t="str">
        <v/>
      </c>
    </row>
    <row r="158" spans="1:4" x14ac:dyDescent="0.3">
      <c r="A158" s="99"/>
      <c r="B158" s="99" t="str">
        <v/>
      </c>
      <c r="C158" s="99"/>
      <c r="D158" t="str">
        <v/>
      </c>
    </row>
    <row r="159" spans="1:4" x14ac:dyDescent="0.3">
      <c r="A159" s="99"/>
      <c r="B159" s="99" t="str">
        <v/>
      </c>
      <c r="C159" s="99"/>
      <c r="D159" t="str">
        <v/>
      </c>
    </row>
    <row r="160" spans="1:4" x14ac:dyDescent="0.3">
      <c r="A160" s="100"/>
      <c r="B160" s="100" t="str">
        <v/>
      </c>
      <c r="C160" s="100"/>
      <c r="D160" t="str">
        <v/>
      </c>
    </row>
    <row r="161" spans="1:4" x14ac:dyDescent="0.3">
      <c r="A161" s="99"/>
      <c r="B161" s="99" t="str">
        <v/>
      </c>
      <c r="C161" s="99"/>
      <c r="D161" t="str">
        <v/>
      </c>
    </row>
    <row r="162" spans="1:4" x14ac:dyDescent="0.3">
      <c r="A162" s="99"/>
      <c r="B162" s="99" t="str">
        <v/>
      </c>
      <c r="C162" s="99"/>
      <c r="D162" t="str">
        <v/>
      </c>
    </row>
    <row r="163" spans="1:4" x14ac:dyDescent="0.3">
      <c r="A163" s="100"/>
      <c r="B163" s="100" t="str">
        <v/>
      </c>
      <c r="C163" s="100"/>
      <c r="D163" t="str">
        <v/>
      </c>
    </row>
    <row r="164" spans="1:4" x14ac:dyDescent="0.3">
      <c r="A164" s="99" t="s">
        <v>2110</v>
      </c>
      <c r="B164" s="99" t="str">
        <v>Advanced Medical Partners, Inc</v>
      </c>
      <c r="C164" s="99"/>
      <c r="D164" t="str">
        <v/>
      </c>
    </row>
    <row r="165" spans="1:4" x14ac:dyDescent="0.3">
      <c r="A165" s="99"/>
      <c r="B165" s="99" t="str">
        <v/>
      </c>
      <c r="C165" s="99"/>
      <c r="D165" t="str">
        <v/>
      </c>
    </row>
    <row r="166" spans="1:4" x14ac:dyDescent="0.3">
      <c r="A166" s="99" t="s">
        <v>2123</v>
      </c>
      <c r="B166" s="99" t="str">
        <v>Michelle Bergman</v>
      </c>
      <c r="C166" s="99" t="s">
        <v>2230</v>
      </c>
      <c r="D166" t="str">
        <v>Christopher Bergman</v>
      </c>
    </row>
    <row r="167" spans="1:4" x14ac:dyDescent="0.3">
      <c r="A167" s="99"/>
      <c r="B167" s="99" t="str">
        <v/>
      </c>
      <c r="C167" s="99"/>
      <c r="D167" t="str">
        <v/>
      </c>
    </row>
    <row r="168" spans="1:4" x14ac:dyDescent="0.3">
      <c r="A168" s="99" t="s">
        <v>2124</v>
      </c>
      <c r="B168" s="99" t="str">
        <v>Jenyl Murdock</v>
      </c>
      <c r="C168" s="99"/>
      <c r="D168" t="str">
        <v/>
      </c>
    </row>
    <row r="169" spans="1:4" x14ac:dyDescent="0.3">
      <c r="A169" s="100" t="s">
        <v>2125</v>
      </c>
      <c r="B169" s="100" t="str">
        <v>John Siegel</v>
      </c>
      <c r="C169" s="100" t="s">
        <v>2231</v>
      </c>
      <c r="D169" t="str">
        <v>Andrew Matthew Wathanaphone</v>
      </c>
    </row>
    <row r="170" spans="1:4" x14ac:dyDescent="0.3">
      <c r="A170" s="100" t="s">
        <v>2110</v>
      </c>
      <c r="B170" s="100" t="str">
        <v>Advanced Medical Partners, Inc</v>
      </c>
      <c r="C170" s="100"/>
      <c r="D170" t="str">
        <v/>
      </c>
    </row>
    <row r="171" spans="1:4" x14ac:dyDescent="0.3">
      <c r="A171" s="100"/>
      <c r="B171" s="100" t="str">
        <v/>
      </c>
      <c r="C171" s="100"/>
      <c r="D171" t="str">
        <v/>
      </c>
    </row>
    <row r="172" spans="1:4" x14ac:dyDescent="0.3">
      <c r="A172" s="100"/>
      <c r="B172" s="100" t="str">
        <v/>
      </c>
      <c r="C172" s="100"/>
      <c r="D172" t="str">
        <v/>
      </c>
    </row>
    <row r="173" spans="1:4" x14ac:dyDescent="0.3">
      <c r="A173" s="100" t="s">
        <v>2126</v>
      </c>
      <c r="B173" s="100" t="str">
        <v>Edward H Eadie</v>
      </c>
      <c r="C173" s="100" t="s">
        <v>2232</v>
      </c>
      <c r="D173" t="str">
        <v>Pdp Spine, Llc</v>
      </c>
    </row>
    <row r="174" spans="1:4" x14ac:dyDescent="0.3">
      <c r="A174" s="100"/>
      <c r="B174" s="100" t="str">
        <v/>
      </c>
      <c r="C174" s="100"/>
      <c r="D174" t="str">
        <v/>
      </c>
    </row>
    <row r="175" spans="1:4" x14ac:dyDescent="0.3">
      <c r="A175" s="100"/>
      <c r="B175" s="100" t="str">
        <v/>
      </c>
      <c r="C175" s="100"/>
      <c r="D175" t="str">
        <v/>
      </c>
    </row>
    <row r="176" spans="1:4" x14ac:dyDescent="0.3">
      <c r="A176" s="99"/>
      <c r="B176" s="99" t="str">
        <v/>
      </c>
      <c r="C176" s="99"/>
      <c r="D176" t="str">
        <v/>
      </c>
    </row>
    <row r="177" spans="1:4" x14ac:dyDescent="0.3">
      <c r="A177" s="100" t="s">
        <v>2103</v>
      </c>
      <c r="B177" s="100" t="str">
        <v>Advanced Medical Partners, Inc</v>
      </c>
      <c r="C177" s="99"/>
      <c r="D177" t="str">
        <v/>
      </c>
    </row>
    <row r="178" spans="1:4" x14ac:dyDescent="0.3">
      <c r="A178" s="99" t="s">
        <v>2127</v>
      </c>
      <c r="B178" s="99" t="str">
        <v>Melissa Hintze</v>
      </c>
      <c r="C178" s="98"/>
      <c r="D178" t="str">
        <v/>
      </c>
    </row>
    <row r="179" spans="1:4" x14ac:dyDescent="0.3">
      <c r="A179" s="99"/>
      <c r="B179" s="99" t="str">
        <v/>
      </c>
      <c r="C179" s="99"/>
      <c r="D179" t="str">
        <v/>
      </c>
    </row>
    <row r="180" spans="1:4" x14ac:dyDescent="0.3">
      <c r="A180" s="100" t="s">
        <v>2128</v>
      </c>
      <c r="B180" s="100" t="str">
        <v>Andy Elsbury</v>
      </c>
      <c r="C180" s="100" t="s">
        <v>2233</v>
      </c>
      <c r="D180" t="str">
        <v>William Del Russo</v>
      </c>
    </row>
    <row r="181" spans="1:4" x14ac:dyDescent="0.3">
      <c r="A181" s="99"/>
      <c r="B181" s="99" t="str">
        <v/>
      </c>
      <c r="C181" s="99"/>
      <c r="D181" t="str">
        <v/>
      </c>
    </row>
    <row r="182" spans="1:4" x14ac:dyDescent="0.3">
      <c r="A182" s="99" t="s">
        <v>2129</v>
      </c>
      <c r="B182" s="99" t="str">
        <v>Tom Gallagher</v>
      </c>
      <c r="C182" s="99" t="s">
        <v>2232</v>
      </c>
      <c r="D182" t="str">
        <v>Pdp Spine, Llc</v>
      </c>
    </row>
    <row r="183" spans="1:4" x14ac:dyDescent="0.3">
      <c r="A183" s="100"/>
      <c r="B183" s="100" t="str">
        <v/>
      </c>
      <c r="C183" s="100"/>
      <c r="D183" t="str">
        <v/>
      </c>
    </row>
    <row r="184" spans="1:4" x14ac:dyDescent="0.3">
      <c r="A184" s="100" t="s">
        <v>2097</v>
      </c>
      <c r="B184" s="100" t="str">
        <v>Delta Surgical Services Gp, Llc</v>
      </c>
      <c r="C184" s="100"/>
      <c r="D184" t="str">
        <v/>
      </c>
    </row>
    <row r="185" spans="1:4" x14ac:dyDescent="0.3">
      <c r="A185" s="100"/>
      <c r="B185" s="100" t="str">
        <v/>
      </c>
      <c r="C185" s="100"/>
      <c r="D185" t="str">
        <v/>
      </c>
    </row>
    <row r="186" spans="1:4" x14ac:dyDescent="0.3">
      <c r="A186" s="100" t="s">
        <v>2130</v>
      </c>
      <c r="B186" s="100" t="str">
        <v>Mike Duffy</v>
      </c>
      <c r="C186" s="99" t="s">
        <v>2234</v>
      </c>
      <c r="D186" t="str">
        <v>Pdp Spine</v>
      </c>
    </row>
    <row r="187" spans="1:4" x14ac:dyDescent="0.3">
      <c r="A187" s="100" t="s">
        <v>2103</v>
      </c>
      <c r="B187" s="100" t="str">
        <v>Advanced Medical Partners, Inc</v>
      </c>
      <c r="C187" s="100"/>
      <c r="D187" t="str">
        <v/>
      </c>
    </row>
    <row r="188" spans="1:4" x14ac:dyDescent="0.3">
      <c r="A188" s="99" t="s">
        <v>2131</v>
      </c>
      <c r="B188" s="99" t="str">
        <v>G Opie Rollison</v>
      </c>
      <c r="C188" s="99" t="s">
        <v>2235</v>
      </c>
      <c r="D188" t="str">
        <v>Louis Ralofsky</v>
      </c>
    </row>
    <row r="189" spans="1:4" x14ac:dyDescent="0.3">
      <c r="A189" s="99" t="s">
        <v>2132</v>
      </c>
      <c r="B189" s="99" t="str">
        <v>Arthur Wotiz</v>
      </c>
      <c r="C189" s="99" t="s">
        <v>2236</v>
      </c>
      <c r="D189" t="str">
        <v>Matthew Wotiz</v>
      </c>
    </row>
    <row r="190" spans="1:4" x14ac:dyDescent="0.3">
      <c r="A190" s="99" t="s">
        <v>2133</v>
      </c>
      <c r="B190" s="99" t="str">
        <v>Ken Horton</v>
      </c>
      <c r="C190" s="99"/>
      <c r="D190" t="str">
        <v/>
      </c>
    </row>
    <row r="191" spans="1:4" x14ac:dyDescent="0.3">
      <c r="A191" s="99" t="s">
        <v>2134</v>
      </c>
      <c r="B191" s="99" t="str">
        <v>J. Christopher Barry</v>
      </c>
      <c r="C191" s="99" t="s">
        <v>554</v>
      </c>
      <c r="D191" t="str">
        <v>Alex Lukianov</v>
      </c>
    </row>
    <row r="192" spans="1:4" x14ac:dyDescent="0.3">
      <c r="A192" s="99" t="s">
        <v>2135</v>
      </c>
      <c r="B192" s="99" t="str">
        <v>Edwin Dejesus Md</v>
      </c>
      <c r="C192" s="100"/>
      <c r="D192" t="str">
        <v/>
      </c>
    </row>
    <row r="193" spans="1:4" x14ac:dyDescent="0.3">
      <c r="A193" s="100" t="s">
        <v>2061</v>
      </c>
      <c r="B193" s="100" t="str">
        <v>Advanced Medical Partners</v>
      </c>
      <c r="C193" s="100"/>
      <c r="D193" t="str">
        <v/>
      </c>
    </row>
    <row r="194" spans="1:4" x14ac:dyDescent="0.3">
      <c r="A194" s="100"/>
      <c r="B194" s="100" t="str">
        <v/>
      </c>
      <c r="C194" s="100"/>
      <c r="D194" t="str">
        <v/>
      </c>
    </row>
    <row r="195" spans="1:4" x14ac:dyDescent="0.3">
      <c r="A195" s="100" t="s">
        <v>2136</v>
      </c>
      <c r="B195" s="100" t="str">
        <v>Jane Tozer</v>
      </c>
      <c r="C195" s="100"/>
      <c r="D195" t="str">
        <v/>
      </c>
    </row>
    <row r="196" spans="1:4" x14ac:dyDescent="0.3">
      <c r="A196" s="99"/>
      <c r="B196" s="99" t="str">
        <v/>
      </c>
      <c r="C196" s="99"/>
      <c r="D196" t="str">
        <v/>
      </c>
    </row>
    <row r="197" spans="1:4" x14ac:dyDescent="0.3">
      <c r="A197" s="99"/>
      <c r="B197" s="99" t="str">
        <v/>
      </c>
      <c r="C197" s="99"/>
      <c r="D197" t="str">
        <v/>
      </c>
    </row>
    <row r="198" spans="1:4" x14ac:dyDescent="0.3">
      <c r="A198" s="99"/>
      <c r="B198" s="99" t="str">
        <v/>
      </c>
      <c r="C198" s="99"/>
      <c r="D198" t="str">
        <v/>
      </c>
    </row>
    <row r="199" spans="1:4" x14ac:dyDescent="0.3">
      <c r="A199" s="100" t="s">
        <v>2137</v>
      </c>
      <c r="B199" s="100" t="str">
        <v>Brent Bartholomew</v>
      </c>
      <c r="C199" s="100" t="s">
        <v>2237</v>
      </c>
      <c r="D199" t="str">
        <v xml:space="preserve">Greg Larson </v>
      </c>
    </row>
    <row r="200" spans="1:4" x14ac:dyDescent="0.3">
      <c r="A200" s="100" t="s">
        <v>2138</v>
      </c>
      <c r="B200" s="100" t="str">
        <v>Los Angeles Trauma Services</v>
      </c>
      <c r="C200" s="100"/>
      <c r="D200" t="str">
        <v/>
      </c>
    </row>
    <row r="201" spans="1:4" x14ac:dyDescent="0.3">
      <c r="A201" s="99"/>
      <c r="B201" s="99" t="str">
        <v/>
      </c>
      <c r="C201" s="99"/>
      <c r="D201" t="str">
        <v/>
      </c>
    </row>
    <row r="202" spans="1:4" x14ac:dyDescent="0.3">
      <c r="A202" s="99"/>
      <c r="B202" s="99" t="str">
        <v/>
      </c>
      <c r="C202" s="99"/>
      <c r="D202" t="str">
        <v/>
      </c>
    </row>
    <row r="203" spans="1:4" x14ac:dyDescent="0.3">
      <c r="A203" s="99" t="s">
        <v>522</v>
      </c>
      <c r="B203" s="99" t="str">
        <v>Andrew Campbell</v>
      </c>
      <c r="C203" s="99" t="s">
        <v>2238</v>
      </c>
      <c r="D203" t="str">
        <v>Mark C. Throdahl</v>
      </c>
    </row>
    <row r="204" spans="1:4" x14ac:dyDescent="0.3">
      <c r="A204" s="100" t="s">
        <v>2139</v>
      </c>
      <c r="B204" s="100" t="str">
        <v xml:space="preserve">Robert Gottlander </v>
      </c>
      <c r="C204" s="100" t="s">
        <v>2204</v>
      </c>
      <c r="D204" t="str">
        <v>Mark S Ferber</v>
      </c>
    </row>
    <row r="205" spans="1:4" x14ac:dyDescent="0.3">
      <c r="A205" s="100"/>
      <c r="B205" s="100" t="str">
        <v/>
      </c>
      <c r="C205" s="100"/>
      <c r="D205" t="str">
        <v/>
      </c>
    </row>
    <row r="206" spans="1:4" x14ac:dyDescent="0.3">
      <c r="A206" s="99"/>
      <c r="B206" s="99" t="str">
        <v/>
      </c>
      <c r="C206" s="99"/>
      <c r="D206" t="str">
        <v/>
      </c>
    </row>
    <row r="207" spans="1:4" x14ac:dyDescent="0.3">
      <c r="A207" s="100" t="s">
        <v>2140</v>
      </c>
      <c r="B207" s="100" t="str">
        <v>Amir D Tahernia</v>
      </c>
      <c r="C207" s="100" t="s">
        <v>2239</v>
      </c>
      <c r="D207" t="str">
        <v>Mark Brooks</v>
      </c>
    </row>
    <row r="208" spans="1:4" x14ac:dyDescent="0.3">
      <c r="A208" s="100"/>
      <c r="B208" s="100" t="str">
        <v/>
      </c>
      <c r="C208" s="100"/>
      <c r="D208" t="str">
        <v/>
      </c>
    </row>
    <row r="209" spans="1:4" x14ac:dyDescent="0.3">
      <c r="A209" s="99" t="s">
        <v>2141</v>
      </c>
      <c r="B209" s="99" t="str">
        <v>Ira Handler</v>
      </c>
      <c r="C209" s="99" t="s">
        <v>2141</v>
      </c>
      <c r="D209" t="str">
        <v>Ira Handler</v>
      </c>
    </row>
    <row r="210" spans="1:4" x14ac:dyDescent="0.3">
      <c r="A210" s="100" t="s">
        <v>2142</v>
      </c>
      <c r="B210" s="100" t="str">
        <v>Rebecca Luxford</v>
      </c>
      <c r="C210" s="99" t="s">
        <v>2240</v>
      </c>
      <c r="D210" t="str">
        <v>Thomas Gallagher</v>
      </c>
    </row>
    <row r="211" spans="1:4" x14ac:dyDescent="0.3">
      <c r="A211" s="100" t="s">
        <v>2143</v>
      </c>
      <c r="B211" s="100" t="str">
        <v>Alan C Johnson</v>
      </c>
      <c r="C211" s="99"/>
      <c r="D211" t="str">
        <v/>
      </c>
    </row>
    <row r="212" spans="1:4" x14ac:dyDescent="0.3">
      <c r="A212" s="100" t="s">
        <v>2144</v>
      </c>
      <c r="B212" s="100" t="str">
        <v>Thomas Kula</v>
      </c>
      <c r="C212" s="100" t="s">
        <v>2241</v>
      </c>
      <c r="D212" t="str">
        <v>Lee Kelley</v>
      </c>
    </row>
    <row r="213" spans="1:4" x14ac:dyDescent="0.3">
      <c r="A213" s="99"/>
      <c r="B213" s="99" t="str">
        <v/>
      </c>
      <c r="C213" s="99"/>
      <c r="D213" t="str">
        <v/>
      </c>
    </row>
    <row r="214" spans="1:4" x14ac:dyDescent="0.3">
      <c r="A214" s="100" t="s">
        <v>2145</v>
      </c>
      <c r="B214" s="100" t="str">
        <v>Charles Hauser</v>
      </c>
      <c r="C214" s="99"/>
      <c r="D214" t="str">
        <v/>
      </c>
    </row>
    <row r="215" spans="1:4" x14ac:dyDescent="0.3">
      <c r="A215" s="99" t="s">
        <v>2146</v>
      </c>
      <c r="B215" s="99" t="str">
        <v>James Lynn</v>
      </c>
      <c r="C215" s="99" t="s">
        <v>2242</v>
      </c>
      <c r="D215" t="str">
        <v>Russell Nelson</v>
      </c>
    </row>
    <row r="216" spans="1:4" x14ac:dyDescent="0.3">
      <c r="A216" s="99"/>
      <c r="B216" s="99" t="str">
        <v/>
      </c>
      <c r="C216" s="99"/>
      <c r="D216" t="str">
        <v/>
      </c>
    </row>
    <row r="217" spans="1:4" x14ac:dyDescent="0.3">
      <c r="A217" s="99"/>
      <c r="B217" s="99" t="str">
        <v/>
      </c>
      <c r="C217" s="99"/>
      <c r="D217" t="str">
        <v/>
      </c>
    </row>
    <row r="218" spans="1:4" x14ac:dyDescent="0.3">
      <c r="A218" s="100"/>
      <c r="B218" s="100" t="str">
        <v/>
      </c>
      <c r="C218" s="100"/>
      <c r="D218" t="str">
        <v/>
      </c>
    </row>
    <row r="219" spans="1:4" x14ac:dyDescent="0.3">
      <c r="A219" s="100"/>
      <c r="B219" s="100" t="str">
        <v/>
      </c>
      <c r="C219" s="100"/>
      <c r="D219" t="str">
        <v/>
      </c>
    </row>
    <row r="220" spans="1:4" x14ac:dyDescent="0.3">
      <c r="A220" s="99" t="s">
        <v>1499</v>
      </c>
      <c r="B220" s="99" t="str">
        <v>Progressive Motion, Inc</v>
      </c>
      <c r="C220" s="99"/>
      <c r="D220" t="str">
        <v/>
      </c>
    </row>
    <row r="221" spans="1:4" x14ac:dyDescent="0.3">
      <c r="A221" s="99" t="s">
        <v>2147</v>
      </c>
      <c r="B221" s="99" t="str">
        <v>Bret Berry</v>
      </c>
      <c r="C221" s="99" t="s">
        <v>2117</v>
      </c>
      <c r="D221" t="str">
        <v>Adam Pike</v>
      </c>
    </row>
    <row r="222" spans="1:4" x14ac:dyDescent="0.3">
      <c r="A222" s="99"/>
      <c r="B222" s="99" t="str">
        <v/>
      </c>
      <c r="C222" s="99"/>
      <c r="D222" t="str">
        <v/>
      </c>
    </row>
    <row r="223" spans="1:4" x14ac:dyDescent="0.3">
      <c r="A223" s="99"/>
      <c r="B223" s="99" t="str">
        <v/>
      </c>
      <c r="C223" s="99"/>
      <c r="D223" t="str">
        <v/>
      </c>
    </row>
    <row r="224" spans="1:4" x14ac:dyDescent="0.3">
      <c r="A224" s="99"/>
      <c r="B224" s="99" t="str">
        <v/>
      </c>
      <c r="C224" s="99"/>
      <c r="D224" t="str">
        <v/>
      </c>
    </row>
    <row r="225" spans="1:4" x14ac:dyDescent="0.3">
      <c r="A225" s="100"/>
      <c r="B225" s="100" t="str">
        <v/>
      </c>
      <c r="C225" s="100"/>
      <c r="D225" t="str">
        <v/>
      </c>
    </row>
    <row r="226" spans="1:4" x14ac:dyDescent="0.3">
      <c r="A226" s="100" t="s">
        <v>2148</v>
      </c>
      <c r="B226" s="100" t="str">
        <v>Dave Walz</v>
      </c>
      <c r="C226" s="100" t="s">
        <v>2243</v>
      </c>
      <c r="D226" t="str">
        <v>Patrick Seiler</v>
      </c>
    </row>
    <row r="227" spans="1:4" x14ac:dyDescent="0.3">
      <c r="A227" s="100"/>
      <c r="B227" s="100" t="str">
        <v/>
      </c>
      <c r="C227" s="100"/>
      <c r="D227" t="str">
        <v/>
      </c>
    </row>
    <row r="228" spans="1:4" x14ac:dyDescent="0.3">
      <c r="A228" s="100"/>
      <c r="B228" s="100" t="str">
        <v/>
      </c>
      <c r="C228" s="100"/>
      <c r="D228" t="str">
        <v/>
      </c>
    </row>
    <row r="229" spans="1:4" x14ac:dyDescent="0.3">
      <c r="A229" s="99" t="s">
        <v>2149</v>
      </c>
      <c r="B229" s="99" t="str">
        <v>Terry James Johnston</v>
      </c>
      <c r="C229" s="99"/>
      <c r="D229" t="str">
        <v/>
      </c>
    </row>
    <row r="230" spans="1:4" x14ac:dyDescent="0.3">
      <c r="A230" s="100"/>
      <c r="B230" s="100" t="str">
        <v/>
      </c>
      <c r="C230" s="100"/>
      <c r="D230" t="str">
        <v/>
      </c>
    </row>
    <row r="231" spans="1:4" x14ac:dyDescent="0.3">
      <c r="A231" s="99"/>
      <c r="B231" s="99" t="str">
        <v/>
      </c>
      <c r="C231" s="99"/>
      <c r="D231" t="str">
        <v/>
      </c>
    </row>
    <row r="232" spans="1:4" x14ac:dyDescent="0.3">
      <c r="A232" s="99" t="s">
        <v>2150</v>
      </c>
      <c r="B232" s="99" t="str">
        <v>Advanced Medical Partners Inc</v>
      </c>
      <c r="C232" s="99"/>
      <c r="D232" t="str">
        <v/>
      </c>
    </row>
    <row r="233" spans="1:4" x14ac:dyDescent="0.3">
      <c r="A233" s="99" t="s">
        <v>579</v>
      </c>
      <c r="B233" s="99" t="str">
        <v>John Redmond</v>
      </c>
      <c r="C233" s="99"/>
      <c r="D233" t="str">
        <v/>
      </c>
    </row>
    <row r="234" spans="1:4" x14ac:dyDescent="0.3">
      <c r="A234" s="99" t="s">
        <v>2129</v>
      </c>
      <c r="B234" s="99" t="str">
        <v>Tom Gallagher</v>
      </c>
      <c r="C234" s="99" t="s">
        <v>2234</v>
      </c>
      <c r="D234" t="str">
        <v>Pdp Spine</v>
      </c>
    </row>
    <row r="235" spans="1:4" x14ac:dyDescent="0.3">
      <c r="A235" s="100" t="s">
        <v>2151</v>
      </c>
      <c r="B235" s="100" t="str">
        <v>Michael E. Defrank</v>
      </c>
      <c r="C235" s="100"/>
      <c r="D235" t="str">
        <v/>
      </c>
    </row>
    <row r="236" spans="1:4" x14ac:dyDescent="0.3">
      <c r="A236" s="99" t="s">
        <v>2152</v>
      </c>
      <c r="B236" s="99" t="str">
        <v>Timothy Seese</v>
      </c>
      <c r="C236" s="99"/>
      <c r="D236" t="str">
        <v/>
      </c>
    </row>
    <row r="237" spans="1:4" x14ac:dyDescent="0.3">
      <c r="A237" s="99"/>
      <c r="B237" s="99" t="str">
        <v/>
      </c>
      <c r="C237" s="99"/>
      <c r="D237" t="str">
        <v/>
      </c>
    </row>
    <row r="238" spans="1:4" x14ac:dyDescent="0.3">
      <c r="A238" s="99"/>
      <c r="B238" s="99" t="str">
        <v/>
      </c>
      <c r="C238" s="99"/>
      <c r="D238" t="str">
        <v/>
      </c>
    </row>
    <row r="239" spans="1:4" x14ac:dyDescent="0.3">
      <c r="A239" s="99"/>
      <c r="B239" s="99" t="str">
        <v/>
      </c>
      <c r="C239" s="99"/>
      <c r="D239" t="str">
        <v/>
      </c>
    </row>
    <row r="240" spans="1:4" x14ac:dyDescent="0.3">
      <c r="A240" s="99" t="s">
        <v>2150</v>
      </c>
      <c r="B240" s="99" t="str">
        <v>Advanced Medical Partners Inc</v>
      </c>
      <c r="C240" s="100"/>
      <c r="D240" t="str">
        <v/>
      </c>
    </row>
    <row r="241" spans="1:4" x14ac:dyDescent="0.3">
      <c r="A241" s="99"/>
      <c r="B241" s="99" t="str">
        <v/>
      </c>
      <c r="C241" s="99"/>
      <c r="D241" t="str">
        <v/>
      </c>
    </row>
    <row r="242" spans="1:4" x14ac:dyDescent="0.3">
      <c r="A242" s="99" t="s">
        <v>2153</v>
      </c>
      <c r="B242" s="99" t="str">
        <v>Sequoia Orthopaedic &amp; Spine Institute</v>
      </c>
      <c r="C242" s="99"/>
      <c r="D242" t="str">
        <v/>
      </c>
    </row>
    <row r="243" spans="1:4" x14ac:dyDescent="0.3">
      <c r="A243" s="100"/>
      <c r="B243" s="100" t="str">
        <v/>
      </c>
      <c r="C243" s="100"/>
      <c r="D243" t="str">
        <v/>
      </c>
    </row>
    <row r="244" spans="1:4" x14ac:dyDescent="0.3">
      <c r="A244" s="99" t="s">
        <v>2154</v>
      </c>
      <c r="B244" s="99" t="str">
        <v>Laura Francis</v>
      </c>
      <c r="C244" s="99"/>
      <c r="D244" t="str">
        <v/>
      </c>
    </row>
    <row r="245" spans="1:4" x14ac:dyDescent="0.3">
      <c r="A245" s="99"/>
      <c r="B245" s="99" t="str">
        <v/>
      </c>
      <c r="C245" s="99"/>
      <c r="D245" t="str">
        <v/>
      </c>
    </row>
    <row r="246" spans="1:4" x14ac:dyDescent="0.3">
      <c r="A246" s="99" t="s">
        <v>2155</v>
      </c>
      <c r="B246" s="99" t="str">
        <v>Thomas A Hoghaug</v>
      </c>
      <c r="C246" s="99"/>
      <c r="D246" t="str">
        <v/>
      </c>
    </row>
    <row r="247" spans="1:4" x14ac:dyDescent="0.3">
      <c r="A247" s="100"/>
      <c r="B247" s="100" t="str">
        <v/>
      </c>
      <c r="C247" s="100"/>
      <c r="D247" t="str">
        <v/>
      </c>
    </row>
    <row r="248" spans="1:4" x14ac:dyDescent="0.3">
      <c r="A248" s="99"/>
      <c r="B248" s="99" t="str">
        <v/>
      </c>
      <c r="C248" s="99"/>
      <c r="D248" t="str">
        <v/>
      </c>
    </row>
    <row r="249" spans="1:4" x14ac:dyDescent="0.3">
      <c r="A249" s="100"/>
      <c r="B249" s="100" t="str">
        <v/>
      </c>
      <c r="C249" s="100"/>
      <c r="D249" t="str">
        <v/>
      </c>
    </row>
    <row r="250" spans="1:4" x14ac:dyDescent="0.3">
      <c r="A250" s="99" t="s">
        <v>2156</v>
      </c>
      <c r="B250" s="99" t="str">
        <v>Michael P. Simpsin</v>
      </c>
      <c r="C250" s="99"/>
      <c r="D250" t="str">
        <v/>
      </c>
    </row>
    <row r="251" spans="1:4" x14ac:dyDescent="0.3">
      <c r="A251" s="100" t="s">
        <v>2157</v>
      </c>
      <c r="B251" s="100" t="str">
        <v>Beth Hamann Dds</v>
      </c>
      <c r="C251" s="100" t="s">
        <v>2244</v>
      </c>
      <c r="D251" t="str">
        <v>Curtis Hamann Md</v>
      </c>
    </row>
    <row r="252" spans="1:4" x14ac:dyDescent="0.3">
      <c r="A252" s="100" t="s">
        <v>2158</v>
      </c>
      <c r="B252" s="100" t="str">
        <v>Advanced Medical Solutions</v>
      </c>
      <c r="C252" s="100"/>
      <c r="D252" t="str">
        <v/>
      </c>
    </row>
    <row r="253" spans="1:4" x14ac:dyDescent="0.3">
      <c r="A253" s="99"/>
      <c r="B253" s="99" t="str">
        <v/>
      </c>
      <c r="C253" s="99"/>
      <c r="D253" t="str">
        <v/>
      </c>
    </row>
    <row r="254" spans="1:4" x14ac:dyDescent="0.3">
      <c r="A254" s="100" t="s">
        <v>2159</v>
      </c>
      <c r="B254" s="100" t="str">
        <v>Delta Surgical Services Gp</v>
      </c>
      <c r="C254" s="100"/>
      <c r="D254" t="str">
        <v/>
      </c>
    </row>
    <row r="255" spans="1:4" x14ac:dyDescent="0.3">
      <c r="A255" s="99" t="s">
        <v>2160</v>
      </c>
      <c r="B255" s="99" t="str">
        <v>David Field</v>
      </c>
      <c r="C255" s="99" t="s">
        <v>2245</v>
      </c>
      <c r="D255" t="str">
        <v>Donald Johnson</v>
      </c>
    </row>
    <row r="256" spans="1:4" x14ac:dyDescent="0.3">
      <c r="A256" s="99"/>
      <c r="B256" s="99" t="str">
        <v/>
      </c>
      <c r="C256" s="99"/>
      <c r="D256" t="str">
        <v/>
      </c>
    </row>
    <row r="257" spans="1:4" x14ac:dyDescent="0.3">
      <c r="A257" s="100" t="s">
        <v>2161</v>
      </c>
      <c r="B257" s="100" t="str">
        <v>David Deichmann Jr</v>
      </c>
      <c r="C257" s="100" t="s">
        <v>2246</v>
      </c>
      <c r="D257" t="str">
        <v>David W Pierce</v>
      </c>
    </row>
    <row r="258" spans="1:4" x14ac:dyDescent="0.3">
      <c r="A258" s="100"/>
      <c r="B258" s="100" t="str">
        <v/>
      </c>
      <c r="C258" s="100"/>
      <c r="D258" t="str">
        <v/>
      </c>
    </row>
    <row r="259" spans="1:4" x14ac:dyDescent="0.3">
      <c r="A259" s="100"/>
      <c r="B259" s="100" t="str">
        <v/>
      </c>
      <c r="C259" s="100"/>
      <c r="D259" t="str">
        <v/>
      </c>
    </row>
    <row r="260" spans="1:4" x14ac:dyDescent="0.3">
      <c r="A260" s="99" t="s">
        <v>2162</v>
      </c>
      <c r="B260" s="99" t="str">
        <v>Jason Blain</v>
      </c>
      <c r="C260" s="99" t="s">
        <v>1395</v>
      </c>
      <c r="D260" t="str">
        <v>Steve Mcgowan</v>
      </c>
    </row>
    <row r="261" spans="1:4" x14ac:dyDescent="0.3">
      <c r="A261" s="99"/>
      <c r="B261" s="99" t="str">
        <v/>
      </c>
      <c r="C261" s="99"/>
      <c r="D261" t="str">
        <v/>
      </c>
    </row>
    <row r="262" spans="1:4" x14ac:dyDescent="0.3">
      <c r="A262" s="99" t="s">
        <v>605</v>
      </c>
      <c r="B262" s="99" t="str">
        <v>Jeff Fields</v>
      </c>
      <c r="C262" s="99"/>
      <c r="D262" t="str">
        <v/>
      </c>
    </row>
    <row r="263" spans="1:4" x14ac:dyDescent="0.3">
      <c r="A263" s="99" t="s">
        <v>2163</v>
      </c>
      <c r="B263" s="99" t="str">
        <v>Harris Kirschner</v>
      </c>
      <c r="C263" s="99" t="s">
        <v>2247</v>
      </c>
      <c r="D263" t="str">
        <v>Jeffery Kleiner</v>
      </c>
    </row>
    <row r="264" spans="1:4" x14ac:dyDescent="0.3">
      <c r="A264" s="100"/>
      <c r="B264" s="100" t="str">
        <v/>
      </c>
      <c r="C264" s="100"/>
      <c r="D264" t="str">
        <v/>
      </c>
    </row>
    <row r="265" spans="1:4" x14ac:dyDescent="0.3">
      <c r="A265" s="100" t="s">
        <v>2164</v>
      </c>
      <c r="B265" s="100" t="str">
        <v>Dave Lamb</v>
      </c>
      <c r="C265" s="100" t="s">
        <v>2248</v>
      </c>
      <c r="D265" t="str">
        <v>Tim Hildebrand</v>
      </c>
    </row>
    <row r="266" spans="1:4" x14ac:dyDescent="0.3">
      <c r="A266" s="99"/>
      <c r="B266" s="99" t="str">
        <v/>
      </c>
      <c r="C266" s="99"/>
      <c r="D266" t="str">
        <v/>
      </c>
    </row>
    <row r="267" spans="1:4" x14ac:dyDescent="0.3">
      <c r="A267" s="99"/>
      <c r="B267" s="99" t="str">
        <v/>
      </c>
      <c r="C267" s="99"/>
      <c r="D267" t="str">
        <v/>
      </c>
    </row>
    <row r="268" spans="1:4" x14ac:dyDescent="0.3">
      <c r="A268" s="99" t="s">
        <v>2165</v>
      </c>
      <c r="B268" s="99" t="str">
        <v>Glen Kashuba</v>
      </c>
      <c r="C268" s="99"/>
      <c r="D268" t="str">
        <v/>
      </c>
    </row>
    <row r="269" spans="1:4" x14ac:dyDescent="0.3">
      <c r="A269" s="100"/>
      <c r="B269" s="100" t="str">
        <v/>
      </c>
      <c r="C269" s="100"/>
      <c r="D269" t="str">
        <v/>
      </c>
    </row>
    <row r="270" spans="1:4" x14ac:dyDescent="0.3">
      <c r="A270" s="100" t="s">
        <v>594</v>
      </c>
      <c r="B270" s="100" t="str">
        <v>Wagdy Asaad</v>
      </c>
      <c r="C270" s="100"/>
      <c r="D270" t="str">
        <v/>
      </c>
    </row>
    <row r="271" spans="1:4" x14ac:dyDescent="0.3">
      <c r="A271" s="100" t="s">
        <v>2166</v>
      </c>
      <c r="B271" s="100" t="str">
        <v>Aditya Humad</v>
      </c>
      <c r="C271" s="100" t="s">
        <v>2249</v>
      </c>
      <c r="D271" t="str">
        <v>Kingsley Chin</v>
      </c>
    </row>
    <row r="272" spans="1:4" x14ac:dyDescent="0.3">
      <c r="A272" s="99" t="s">
        <v>502</v>
      </c>
      <c r="B272" s="99" t="str">
        <v>Patricia Garrett</v>
      </c>
      <c r="C272" s="99" t="s">
        <v>481</v>
      </c>
      <c r="D272" t="str">
        <v>John J Booth</v>
      </c>
    </row>
    <row r="273" spans="1:4" x14ac:dyDescent="0.3">
      <c r="A273" s="99" t="s">
        <v>2167</v>
      </c>
      <c r="B273" s="99" t="str">
        <v>Steve Melchiode</v>
      </c>
      <c r="C273" s="99" t="s">
        <v>577</v>
      </c>
      <c r="D273" t="str">
        <v>Mike Gluk</v>
      </c>
    </row>
    <row r="274" spans="1:4" x14ac:dyDescent="0.3">
      <c r="A274" s="100" t="s">
        <v>2168</v>
      </c>
      <c r="B274" s="100" t="str">
        <v>Thomas J Mitchell Ii</v>
      </c>
      <c r="C274" s="100"/>
      <c r="D274" t="str">
        <v/>
      </c>
    </row>
    <row r="275" spans="1:4" x14ac:dyDescent="0.3">
      <c r="A275" s="100" t="s">
        <v>2169</v>
      </c>
      <c r="B275" s="100" t="str">
        <v>Alexandra Suhas</v>
      </c>
      <c r="C275" s="100" t="s">
        <v>2250</v>
      </c>
      <c r="D275" t="str">
        <v>Arnaud Brisard</v>
      </c>
    </row>
    <row r="276" spans="1:4" x14ac:dyDescent="0.3">
      <c r="A276" s="99" t="s">
        <v>2170</v>
      </c>
      <c r="B276" s="99" t="str">
        <v>Nitin Bhatiu?</v>
      </c>
      <c r="C276" s="99"/>
      <c r="D276" t="str">
        <v/>
      </c>
    </row>
    <row r="277" spans="1:4" x14ac:dyDescent="0.3">
      <c r="A277" s="99"/>
      <c r="B277" s="99" t="str">
        <v/>
      </c>
      <c r="C277" s="99"/>
      <c r="D277" t="str">
        <v/>
      </c>
    </row>
    <row r="278" spans="1:4" x14ac:dyDescent="0.3">
      <c r="A278" s="99" t="s">
        <v>2171</v>
      </c>
      <c r="B278" s="99" t="str">
        <v>Jonathan Rose</v>
      </c>
      <c r="C278" s="99"/>
      <c r="D278" t="str">
        <v/>
      </c>
    </row>
    <row r="279" spans="1:4" x14ac:dyDescent="0.3">
      <c r="A279" s="99"/>
      <c r="B279" s="99" t="str">
        <v/>
      </c>
      <c r="C279" s="99"/>
      <c r="D279" t="str">
        <v/>
      </c>
    </row>
    <row r="280" spans="1:4" x14ac:dyDescent="0.3">
      <c r="A280" s="99" t="s">
        <v>2172</v>
      </c>
      <c r="B280" s="99" t="str">
        <v>Michael Silverman</v>
      </c>
      <c r="C280" s="99" t="s">
        <v>2251</v>
      </c>
      <c r="D280" t="str">
        <v>Agman Family Lp</v>
      </c>
    </row>
    <row r="281" spans="1:4" x14ac:dyDescent="0.3">
      <c r="A281" s="100"/>
      <c r="B281" s="100" t="str">
        <v/>
      </c>
      <c r="C281" s="100"/>
      <c r="D281" t="str">
        <v/>
      </c>
    </row>
    <row r="282" spans="1:4" x14ac:dyDescent="0.3">
      <c r="A282" s="99" t="s">
        <v>82</v>
      </c>
      <c r="B282" s="99" t="str">
        <v>Steven M Hewes</v>
      </c>
      <c r="C282" s="99" t="s">
        <v>2252</v>
      </c>
      <c r="D282" t="str">
        <v>Andrew Hewes</v>
      </c>
    </row>
    <row r="283" spans="1:4" x14ac:dyDescent="0.3">
      <c r="A283" s="99" t="s">
        <v>2173</v>
      </c>
      <c r="B283" s="99" t="str">
        <v>Evan Olson</v>
      </c>
      <c r="C283" s="100"/>
      <c r="D283" t="str">
        <v/>
      </c>
    </row>
    <row r="284" spans="1:4" x14ac:dyDescent="0.3">
      <c r="A284" s="99" t="s">
        <v>2174</v>
      </c>
      <c r="B284" s="99" t="str">
        <v>Niteen Andalkar</v>
      </c>
      <c r="C284" s="99"/>
      <c r="D284" t="str">
        <v/>
      </c>
    </row>
    <row r="285" spans="1:4" x14ac:dyDescent="0.3">
      <c r="A285" s="99"/>
      <c r="B285" s="99" t="str">
        <v/>
      </c>
      <c r="C285" s="99"/>
      <c r="D285" t="str">
        <v/>
      </c>
    </row>
    <row r="286" spans="1:4" x14ac:dyDescent="0.3">
      <c r="A286" s="100"/>
      <c r="B286" s="100" t="str">
        <v/>
      </c>
      <c r="C286" s="100"/>
      <c r="D286" t="str">
        <v/>
      </c>
    </row>
    <row r="287" spans="1:4" x14ac:dyDescent="0.3">
      <c r="A287" s="100" t="s">
        <v>2175</v>
      </c>
      <c r="B287" s="100" t="str">
        <v>Robert Fadem</v>
      </c>
      <c r="C287" s="100"/>
      <c r="D287" t="str">
        <v/>
      </c>
    </row>
    <row r="288" spans="1:4" x14ac:dyDescent="0.3">
      <c r="A288" s="100"/>
      <c r="B288" s="100" t="str">
        <v/>
      </c>
      <c r="C288" s="100"/>
      <c r="D288" t="str">
        <v/>
      </c>
    </row>
    <row r="289" spans="1:4" x14ac:dyDescent="0.3">
      <c r="A289" s="100"/>
      <c r="B289" s="100" t="str">
        <v/>
      </c>
      <c r="C289" s="100"/>
      <c r="D289" t="str">
        <v/>
      </c>
    </row>
    <row r="290" spans="1:4" x14ac:dyDescent="0.3">
      <c r="A290" s="99"/>
      <c r="B290" s="99" t="str">
        <v/>
      </c>
      <c r="C290" s="99"/>
      <c r="D290" t="str">
        <v/>
      </c>
    </row>
    <row r="291" spans="1:4" x14ac:dyDescent="0.3">
      <c r="A291" s="100" t="s">
        <v>2176</v>
      </c>
      <c r="B291" s="100" t="str">
        <v>Itai Nemovicher</v>
      </c>
      <c r="C291" s="100" t="s">
        <v>2253</v>
      </c>
      <c r="D291" t="str">
        <v>Peter Althausen</v>
      </c>
    </row>
    <row r="292" spans="1:4" x14ac:dyDescent="0.3">
      <c r="A292" s="100" t="s">
        <v>2177</v>
      </c>
      <c r="B292" s="100" t="str">
        <v>Tracie Kay Fowler</v>
      </c>
      <c r="C292" s="100"/>
      <c r="D292" t="str">
        <v/>
      </c>
    </row>
    <row r="293" spans="1:4" x14ac:dyDescent="0.3">
      <c r="A293" s="100"/>
      <c r="B293" s="100" t="str">
        <v/>
      </c>
      <c r="C293" s="100"/>
      <c r="D293" t="str">
        <v/>
      </c>
    </row>
    <row r="294" spans="1:4" x14ac:dyDescent="0.3">
      <c r="A294" s="99" t="s">
        <v>2178</v>
      </c>
      <c r="B294" s="99" t="str">
        <v>David Merkley Md</v>
      </c>
      <c r="C294" s="99" t="s">
        <v>2254</v>
      </c>
      <c r="D294" t="str">
        <v>Julie Raekes Md</v>
      </c>
    </row>
    <row r="295" spans="1:4" x14ac:dyDescent="0.3">
      <c r="A295" s="99"/>
      <c r="B295" s="99" t="str">
        <v/>
      </c>
      <c r="C295" s="99"/>
      <c r="D295" t="str">
        <v/>
      </c>
    </row>
    <row r="296" spans="1:4" x14ac:dyDescent="0.3">
      <c r="A296" s="99"/>
      <c r="B296" s="99" t="str">
        <v/>
      </c>
      <c r="C296" s="99"/>
      <c r="D296" t="str">
        <v/>
      </c>
    </row>
    <row r="297" spans="1:4" x14ac:dyDescent="0.3">
      <c r="A297" s="99"/>
      <c r="B297" s="99" t="str">
        <v/>
      </c>
      <c r="C297" s="99"/>
      <c r="D297" t="str">
        <v/>
      </c>
    </row>
    <row r="298" spans="1:4" x14ac:dyDescent="0.3">
      <c r="A298" s="99" t="s">
        <v>2179</v>
      </c>
      <c r="B298" s="99" t="str">
        <v>R Trigg Mcclellan</v>
      </c>
      <c r="C298" s="99"/>
      <c r="D298" t="str">
        <v/>
      </c>
    </row>
    <row r="299" spans="1:4" x14ac:dyDescent="0.3">
      <c r="A299" s="99" t="s">
        <v>2180</v>
      </c>
      <c r="B299" s="99" t="str">
        <v>Jeff D Jones</v>
      </c>
      <c r="C299" s="99"/>
      <c r="D299" t="str">
        <v/>
      </c>
    </row>
    <row r="300" spans="1:4" x14ac:dyDescent="0.3">
      <c r="A300" s="99"/>
      <c r="B300" s="99" t="str">
        <v/>
      </c>
      <c r="C300" s="99"/>
      <c r="D300" t="str">
        <v/>
      </c>
    </row>
    <row r="301" spans="1:4" x14ac:dyDescent="0.3">
      <c r="A301" s="99" t="s">
        <v>2181</v>
      </c>
      <c r="B301" s="99" t="str">
        <v>Travis Bird</v>
      </c>
      <c r="C301" s="99"/>
      <c r="D301" t="str">
        <v/>
      </c>
    </row>
    <row r="302" spans="1:4" x14ac:dyDescent="0.3">
      <c r="A302" s="99" t="s">
        <v>2182</v>
      </c>
      <c r="B302" s="99" t="str">
        <v>Faye Cordero</v>
      </c>
      <c r="C302" s="99"/>
      <c r="D302" t="str">
        <v/>
      </c>
    </row>
    <row r="303" spans="1:4" x14ac:dyDescent="0.3">
      <c r="A303" s="99" t="s">
        <v>2183</v>
      </c>
      <c r="B303" s="99" t="str">
        <v xml:space="preserve">Advanced Medical Partners, Inc, </v>
      </c>
      <c r="C303" s="99"/>
      <c r="D303" t="str">
        <v/>
      </c>
    </row>
    <row r="304" spans="1:4" x14ac:dyDescent="0.3">
      <c r="A304" s="99"/>
      <c r="B304" s="99" t="str">
        <v/>
      </c>
      <c r="C304" s="99"/>
      <c r="D304" t="str">
        <v/>
      </c>
    </row>
    <row r="305" spans="1:4" x14ac:dyDescent="0.3">
      <c r="A305" s="99"/>
      <c r="B305" s="99" t="str">
        <v/>
      </c>
      <c r="C305" s="99"/>
      <c r="D305" t="str">
        <v/>
      </c>
    </row>
    <row r="306" spans="1:4" x14ac:dyDescent="0.3">
      <c r="A306" s="100" t="s">
        <v>2184</v>
      </c>
      <c r="B306" s="100" t="str">
        <v>Italo Laneri</v>
      </c>
      <c r="C306" s="99"/>
      <c r="D306" t="str">
        <v/>
      </c>
    </row>
    <row r="307" spans="1:4" x14ac:dyDescent="0.3">
      <c r="A307" s="99"/>
      <c r="B307" s="99" t="str">
        <v/>
      </c>
      <c r="C307" s="99"/>
      <c r="D307" t="str">
        <v/>
      </c>
    </row>
    <row r="308" spans="1:4" x14ac:dyDescent="0.3">
      <c r="A308" s="99" t="s">
        <v>2185</v>
      </c>
      <c r="B308" s="99" t="str">
        <v>Jim Brigham</v>
      </c>
      <c r="C308" s="99"/>
      <c r="D308" t="str">
        <v/>
      </c>
    </row>
    <row r="309" spans="1:4" x14ac:dyDescent="0.3">
      <c r="A309" s="99"/>
      <c r="B309" s="99" t="str">
        <v/>
      </c>
      <c r="C309" s="99"/>
      <c r="D309" t="str">
        <v/>
      </c>
    </row>
    <row r="310" spans="1:4" x14ac:dyDescent="0.3">
      <c r="A310" s="99" t="s">
        <v>2186</v>
      </c>
      <c r="B310" s="99" t="str">
        <v>Tov Vestgaarden</v>
      </c>
      <c r="C310" s="172"/>
      <c r="D310" t="str">
        <v/>
      </c>
    </row>
    <row r="311" spans="1:4" x14ac:dyDescent="0.3">
      <c r="A311" s="100" t="s">
        <v>2187</v>
      </c>
      <c r="B311" s="100" t="str">
        <v>Craig Kilpatrick</v>
      </c>
      <c r="C311" s="100" t="s">
        <v>2255</v>
      </c>
      <c r="D311" t="str">
        <v>Jesse Clark</v>
      </c>
    </row>
    <row r="312" spans="1:4" x14ac:dyDescent="0.3">
      <c r="A312" s="100"/>
      <c r="B312" s="100" t="str">
        <v/>
      </c>
      <c r="C312" s="100"/>
      <c r="D312" t="str">
        <v/>
      </c>
    </row>
    <row r="313" spans="1:4" x14ac:dyDescent="0.3">
      <c r="A313" s="99"/>
      <c r="B313" s="99" t="str">
        <v/>
      </c>
      <c r="C313" s="99"/>
      <c r="D313" t="str">
        <v/>
      </c>
    </row>
    <row r="314" spans="1:4" x14ac:dyDescent="0.3">
      <c r="A314" s="99"/>
      <c r="B314" s="99" t="str">
        <v/>
      </c>
      <c r="C314" s="99"/>
      <c r="D314" t="str">
        <v/>
      </c>
    </row>
    <row r="315" spans="1:4" x14ac:dyDescent="0.3">
      <c r="A315" s="99" t="s">
        <v>2188</v>
      </c>
      <c r="B315" s="99" t="str">
        <v>Steve Rovig</v>
      </c>
      <c r="C315" s="99"/>
      <c r="D315" t="str">
        <v/>
      </c>
    </row>
    <row r="316" spans="1:4" x14ac:dyDescent="0.3">
      <c r="A316" s="99" t="s">
        <v>2189</v>
      </c>
      <c r="B316" s="99" t="str">
        <v>Scott A Wiese</v>
      </c>
      <c r="C316" s="99"/>
      <c r="D316" t="str">
        <v/>
      </c>
    </row>
    <row r="317" spans="1:4" x14ac:dyDescent="0.3">
      <c r="A317" s="100"/>
      <c r="B317" s="100" t="str">
        <v/>
      </c>
      <c r="C317" s="100"/>
      <c r="D317" t="str">
        <v/>
      </c>
    </row>
    <row r="318" spans="1:4" x14ac:dyDescent="0.3">
      <c r="A318" s="99"/>
      <c r="B318" s="99" t="str">
        <v/>
      </c>
      <c r="C318" s="99"/>
      <c r="D318" t="str">
        <v/>
      </c>
    </row>
    <row r="319" spans="1:4" x14ac:dyDescent="0.3">
      <c r="A319" s="99" t="s">
        <v>2190</v>
      </c>
      <c r="B319" s="99" t="str">
        <v>Allen F Steinbock</v>
      </c>
      <c r="C319" s="99" t="s">
        <v>2256</v>
      </c>
      <c r="D319" t="str">
        <v>Anne F Steinbock Smith</v>
      </c>
    </row>
    <row r="320" spans="1:4" x14ac:dyDescent="0.3">
      <c r="A320" s="99"/>
      <c r="B320" s="99" t="str">
        <v/>
      </c>
      <c r="C320" s="99"/>
      <c r="D320" t="str">
        <v/>
      </c>
    </row>
    <row r="321" spans="1:4" x14ac:dyDescent="0.3">
      <c r="A321" s="99" t="s">
        <v>2191</v>
      </c>
      <c r="B321" s="99" t="str">
        <v>Carl O'Connell,</v>
      </c>
      <c r="C321" s="99"/>
      <c r="D321" t="str">
        <v/>
      </c>
    </row>
    <row r="322" spans="1:4" x14ac:dyDescent="0.3">
      <c r="A322" s="99"/>
      <c r="B322" s="99" t="str">
        <v/>
      </c>
      <c r="C322" s="99"/>
      <c r="D322" t="str">
        <v/>
      </c>
    </row>
    <row r="323" spans="1:4" x14ac:dyDescent="0.3">
      <c r="A323" s="100" t="s">
        <v>2192</v>
      </c>
      <c r="B323" s="100" t="str">
        <v>Jude J. Nohra</v>
      </c>
      <c r="C323" s="100"/>
    </row>
    <row r="324" spans="1:4" x14ac:dyDescent="0.3">
      <c r="A324" s="100"/>
      <c r="B324" s="100"/>
      <c r="C324" s="100"/>
    </row>
    <row r="325" spans="1:4" x14ac:dyDescent="0.3">
      <c r="A325" s="99"/>
      <c r="B325" s="99"/>
      <c r="C325" s="99"/>
    </row>
    <row r="326" spans="1:4" x14ac:dyDescent="0.3">
      <c r="A326" s="99"/>
      <c r="B326" s="99"/>
      <c r="C326" s="99"/>
    </row>
    <row r="327" spans="1:4" x14ac:dyDescent="0.3">
      <c r="A327" s="99"/>
      <c r="B327" s="99"/>
      <c r="C327" s="99"/>
    </row>
    <row r="328" spans="1:4" x14ac:dyDescent="0.3">
      <c r="A328" s="99"/>
      <c r="B328" s="99"/>
      <c r="C328" s="99"/>
    </row>
    <row r="329" spans="1:4" x14ac:dyDescent="0.3">
      <c r="A329" s="99"/>
      <c r="B329" s="99"/>
      <c r="C329" s="99"/>
    </row>
    <row r="330" spans="1:4" x14ac:dyDescent="0.3">
      <c r="A330" s="99"/>
      <c r="B330" s="99"/>
      <c r="C330" s="9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38EC9-59D4-492E-9D77-923BB6E104F4}">
  <dimension ref="A1:J331"/>
  <sheetViews>
    <sheetView topLeftCell="A17" workbookViewId="0">
      <selection activeCell="A9" sqref="A9"/>
    </sheetView>
  </sheetViews>
  <sheetFormatPr defaultRowHeight="14.4" x14ac:dyDescent="0.3"/>
  <cols>
    <col min="1" max="1" width="34.21875" customWidth="1"/>
    <col min="2" max="2" width="15.88671875" customWidth="1"/>
    <col min="3" max="3" width="26" customWidth="1"/>
    <col min="6" max="6" width="12" style="162" customWidth="1"/>
    <col min="7" max="7" width="11.77734375" hidden="1" customWidth="1"/>
    <col min="8" max="8" width="12.88671875" hidden="1" customWidth="1"/>
    <col min="9" max="9" width="13.77734375" customWidth="1"/>
    <col min="10" max="10" width="15.44140625" customWidth="1"/>
  </cols>
  <sheetData>
    <row r="1" spans="1:10" x14ac:dyDescent="0.3">
      <c r="A1" s="98" t="s">
        <v>858</v>
      </c>
      <c r="B1" s="132" t="s">
        <v>1914</v>
      </c>
      <c r="C1" s="133" t="s">
        <v>1528</v>
      </c>
      <c r="D1" s="98" t="s">
        <v>1529</v>
      </c>
      <c r="E1" s="98" t="s">
        <v>1530</v>
      </c>
      <c r="F1" s="155" t="s">
        <v>1915</v>
      </c>
      <c r="G1" s="146" t="s">
        <v>2000</v>
      </c>
      <c r="H1" s="146" t="s">
        <v>124</v>
      </c>
      <c r="I1" s="98" t="s">
        <v>2009</v>
      </c>
      <c r="J1" s="98" t="s">
        <v>2013</v>
      </c>
    </row>
    <row r="2" spans="1:10" x14ac:dyDescent="0.3">
      <c r="A2" s="99" t="s">
        <v>996</v>
      </c>
      <c r="B2" s="89"/>
      <c r="C2" s="129" t="s">
        <v>1536</v>
      </c>
      <c r="D2" s="99" t="s">
        <v>1537</v>
      </c>
      <c r="E2" s="99" t="s">
        <v>1535</v>
      </c>
      <c r="F2" s="117" t="s">
        <v>1916</v>
      </c>
      <c r="G2" s="60" t="s">
        <v>2001</v>
      </c>
      <c r="H2" s="60"/>
      <c r="I2" s="99" t="s">
        <v>75</v>
      </c>
    </row>
    <row r="3" spans="1:10" x14ac:dyDescent="0.3">
      <c r="A3" s="99" t="s">
        <v>239</v>
      </c>
      <c r="B3" s="89"/>
      <c r="C3" s="129" t="s">
        <v>1538</v>
      </c>
      <c r="D3" s="99" t="s">
        <v>1539</v>
      </c>
      <c r="E3" s="99" t="s">
        <v>1535</v>
      </c>
      <c r="F3" s="117" t="s">
        <v>1917</v>
      </c>
      <c r="G3" s="60">
        <v>423450</v>
      </c>
      <c r="H3" s="60">
        <v>5047</v>
      </c>
      <c r="I3" s="123" t="s">
        <v>27</v>
      </c>
    </row>
    <row r="4" spans="1:10" x14ac:dyDescent="0.3">
      <c r="A4" s="99" t="s">
        <v>947</v>
      </c>
      <c r="B4" s="89"/>
      <c r="C4" s="129" t="s">
        <v>1491</v>
      </c>
      <c r="D4" s="99" t="s">
        <v>1534</v>
      </c>
      <c r="E4" s="99" t="s">
        <v>1535</v>
      </c>
      <c r="F4" s="117"/>
      <c r="G4" s="60" t="s">
        <v>151</v>
      </c>
      <c r="H4" s="60"/>
      <c r="I4" s="99" t="s">
        <v>75</v>
      </c>
    </row>
    <row r="5" spans="1:10" x14ac:dyDescent="0.3">
      <c r="A5" s="99" t="s">
        <v>278</v>
      </c>
      <c r="B5" s="108"/>
      <c r="C5" s="129" t="s">
        <v>1576</v>
      </c>
      <c r="D5" s="99" t="s">
        <v>1577</v>
      </c>
      <c r="E5" s="99" t="s">
        <v>168</v>
      </c>
      <c r="F5" s="117">
        <v>85008</v>
      </c>
      <c r="G5" s="60">
        <v>423450</v>
      </c>
      <c r="H5" s="60">
        <v>5047</v>
      </c>
      <c r="I5" s="100" t="s">
        <v>75</v>
      </c>
    </row>
    <row r="6" spans="1:10" x14ac:dyDescent="0.3">
      <c r="A6" s="99" t="s">
        <v>860</v>
      </c>
      <c r="B6" s="108"/>
      <c r="C6" s="129" t="s">
        <v>1589</v>
      </c>
      <c r="D6" s="99" t="s">
        <v>1577</v>
      </c>
      <c r="E6" s="99" t="s">
        <v>168</v>
      </c>
      <c r="F6" s="117">
        <v>85013</v>
      </c>
      <c r="G6" s="139">
        <v>561499</v>
      </c>
      <c r="H6" s="139">
        <v>7389</v>
      </c>
      <c r="I6" s="99" t="s">
        <v>75</v>
      </c>
    </row>
    <row r="7" spans="1:10" x14ac:dyDescent="0.3">
      <c r="A7" s="99" t="s">
        <v>155</v>
      </c>
      <c r="B7" s="89"/>
      <c r="C7" s="129" t="s">
        <v>1540</v>
      </c>
      <c r="D7" s="99" t="s">
        <v>167</v>
      </c>
      <c r="E7" s="99" t="s">
        <v>168</v>
      </c>
      <c r="F7" s="117" t="s">
        <v>169</v>
      </c>
      <c r="G7" s="60">
        <v>334510</v>
      </c>
      <c r="H7" s="60">
        <v>3842</v>
      </c>
      <c r="I7" s="99" t="s">
        <v>27</v>
      </c>
    </row>
    <row r="8" spans="1:10" x14ac:dyDescent="0.3">
      <c r="A8" s="100" t="s">
        <v>294</v>
      </c>
      <c r="B8" s="108"/>
      <c r="C8" s="100" t="s">
        <v>1907</v>
      </c>
      <c r="D8" s="100" t="s">
        <v>1908</v>
      </c>
      <c r="E8" s="100" t="s">
        <v>168</v>
      </c>
      <c r="F8" s="120">
        <v>85718</v>
      </c>
      <c r="G8" s="147"/>
      <c r="H8" s="147"/>
      <c r="I8" s="100" t="s">
        <v>75</v>
      </c>
    </row>
    <row r="9" spans="1:10" x14ac:dyDescent="0.3">
      <c r="A9" s="99" t="s">
        <v>1500</v>
      </c>
      <c r="B9" s="89"/>
      <c r="C9" s="129" t="s">
        <v>1585</v>
      </c>
      <c r="D9" s="99" t="s">
        <v>1586</v>
      </c>
      <c r="E9" s="99" t="s">
        <v>87</v>
      </c>
      <c r="F9" s="117">
        <v>94538</v>
      </c>
      <c r="G9" s="60">
        <v>621111</v>
      </c>
      <c r="H9" s="60">
        <v>8011</v>
      </c>
      <c r="I9" s="123" t="s">
        <v>27</v>
      </c>
    </row>
    <row r="10" spans="1:10" x14ac:dyDescent="0.3">
      <c r="A10" s="99" t="s">
        <v>1818</v>
      </c>
      <c r="B10" s="89"/>
      <c r="C10" s="129" t="s">
        <v>1558</v>
      </c>
      <c r="D10" s="99" t="s">
        <v>165</v>
      </c>
      <c r="E10" s="99" t="s">
        <v>87</v>
      </c>
      <c r="F10" s="117">
        <v>94520</v>
      </c>
      <c r="G10" s="60">
        <v>621111</v>
      </c>
      <c r="H10" s="60">
        <v>8011</v>
      </c>
      <c r="I10" s="99" t="s">
        <v>75</v>
      </c>
    </row>
    <row r="11" spans="1:10" x14ac:dyDescent="0.3">
      <c r="A11" s="100" t="s">
        <v>213</v>
      </c>
      <c r="B11" s="108"/>
      <c r="C11" s="100" t="s">
        <v>1880</v>
      </c>
      <c r="D11" s="100" t="s">
        <v>1881</v>
      </c>
      <c r="E11" s="100" t="s">
        <v>87</v>
      </c>
      <c r="F11" s="120">
        <v>94526</v>
      </c>
      <c r="G11" s="60">
        <v>423450</v>
      </c>
      <c r="H11" s="60">
        <v>5047</v>
      </c>
      <c r="I11" s="99" t="s">
        <v>75</v>
      </c>
    </row>
    <row r="12" spans="1:10" x14ac:dyDescent="0.3">
      <c r="A12" s="99" t="s">
        <v>904</v>
      </c>
      <c r="B12" s="89" t="s">
        <v>1918</v>
      </c>
      <c r="C12" s="129" t="s">
        <v>1840</v>
      </c>
      <c r="D12" s="99" t="s">
        <v>1470</v>
      </c>
      <c r="E12" s="99" t="s">
        <v>87</v>
      </c>
      <c r="F12" s="117">
        <v>95762</v>
      </c>
      <c r="G12" s="60" t="s">
        <v>2002</v>
      </c>
      <c r="H12" s="128" t="s">
        <v>2003</v>
      </c>
      <c r="I12" s="99" t="s">
        <v>27</v>
      </c>
    </row>
    <row r="13" spans="1:10" x14ac:dyDescent="0.3">
      <c r="A13" s="99" t="s">
        <v>1919</v>
      </c>
      <c r="B13" s="89"/>
      <c r="C13" s="129" t="s">
        <v>1559</v>
      </c>
      <c r="D13" s="99" t="s">
        <v>1560</v>
      </c>
      <c r="E13" s="99" t="s">
        <v>87</v>
      </c>
      <c r="F13" s="117">
        <v>93711</v>
      </c>
      <c r="G13" s="148" t="s">
        <v>151</v>
      </c>
      <c r="H13" s="148" t="s">
        <v>151</v>
      </c>
      <c r="I13" s="99" t="s">
        <v>75</v>
      </c>
    </row>
    <row r="14" spans="1:10" x14ac:dyDescent="0.3">
      <c r="A14" s="99" t="s">
        <v>355</v>
      </c>
      <c r="B14" s="89"/>
      <c r="C14" s="129" t="s">
        <v>1570</v>
      </c>
      <c r="D14" s="99" t="s">
        <v>1560</v>
      </c>
      <c r="E14" s="99" t="s">
        <v>87</v>
      </c>
      <c r="F14" s="117">
        <v>93711</v>
      </c>
      <c r="G14" s="148" t="s">
        <v>151</v>
      </c>
      <c r="H14" s="148" t="s">
        <v>151</v>
      </c>
      <c r="I14" s="99" t="s">
        <v>75</v>
      </c>
    </row>
    <row r="15" spans="1:10" x14ac:dyDescent="0.3">
      <c r="A15" s="100" t="s">
        <v>1017</v>
      </c>
      <c r="B15" s="108"/>
      <c r="C15" s="100" t="s">
        <v>1903</v>
      </c>
      <c r="D15" s="100" t="s">
        <v>1130</v>
      </c>
      <c r="E15" s="100" t="s">
        <v>87</v>
      </c>
      <c r="F15" s="120">
        <v>90209</v>
      </c>
      <c r="G15" s="123">
        <v>622110</v>
      </c>
      <c r="H15" s="125">
        <v>8062</v>
      </c>
      <c r="I15" s="99" t="s">
        <v>75</v>
      </c>
    </row>
    <row r="16" spans="1:10" x14ac:dyDescent="0.3">
      <c r="A16" s="100" t="s">
        <v>959</v>
      </c>
      <c r="B16" s="108"/>
      <c r="C16" s="128" t="s">
        <v>1805</v>
      </c>
      <c r="D16" s="100" t="s">
        <v>1806</v>
      </c>
      <c r="E16" s="100" t="s">
        <v>87</v>
      </c>
      <c r="F16" s="120" t="s">
        <v>1920</v>
      </c>
      <c r="G16" s="139">
        <v>423450</v>
      </c>
      <c r="H16" s="139">
        <v>5047</v>
      </c>
      <c r="I16" s="100" t="s">
        <v>75</v>
      </c>
    </row>
    <row r="17" spans="1:10" x14ac:dyDescent="0.3">
      <c r="A17" s="100" t="s">
        <v>271</v>
      </c>
      <c r="B17" s="108"/>
      <c r="C17" s="128" t="s">
        <v>1748</v>
      </c>
      <c r="D17" s="100" t="s">
        <v>1749</v>
      </c>
      <c r="E17" s="100" t="s">
        <v>87</v>
      </c>
      <c r="F17" s="120" t="s">
        <v>1921</v>
      </c>
      <c r="G17" s="147">
        <v>339112</v>
      </c>
      <c r="H17" s="147">
        <v>3841</v>
      </c>
      <c r="I17" s="100" t="s">
        <v>75</v>
      </c>
    </row>
    <row r="18" spans="1:10" x14ac:dyDescent="0.3">
      <c r="A18" s="99" t="s">
        <v>1817</v>
      </c>
      <c r="B18" s="89"/>
      <c r="C18" s="129" t="s">
        <v>1552</v>
      </c>
      <c r="D18" s="99" t="s">
        <v>1856</v>
      </c>
      <c r="E18" s="99" t="s">
        <v>87</v>
      </c>
      <c r="F18" s="117">
        <v>90275</v>
      </c>
      <c r="G18" s="60">
        <v>621310</v>
      </c>
      <c r="H18" s="60">
        <v>804</v>
      </c>
      <c r="I18" s="99" t="s">
        <v>75</v>
      </c>
    </row>
    <row r="19" spans="1:10" x14ac:dyDescent="0.3">
      <c r="A19" s="99" t="s">
        <v>92</v>
      </c>
      <c r="B19" s="89"/>
      <c r="C19" s="129" t="s">
        <v>1556</v>
      </c>
      <c r="D19" s="99" t="s">
        <v>86</v>
      </c>
      <c r="E19" s="99" t="s">
        <v>87</v>
      </c>
      <c r="F19" s="117">
        <v>90278</v>
      </c>
      <c r="G19" s="60">
        <v>423450</v>
      </c>
      <c r="H19" s="60">
        <v>5047</v>
      </c>
      <c r="I19" s="99" t="s">
        <v>75</v>
      </c>
    </row>
    <row r="20" spans="1:10" x14ac:dyDescent="0.3">
      <c r="A20" s="100" t="s">
        <v>1913</v>
      </c>
      <c r="B20" s="67" t="s">
        <v>2011</v>
      </c>
      <c r="C20" s="128" t="s">
        <v>1922</v>
      </c>
      <c r="D20" s="128" t="s">
        <v>1923</v>
      </c>
      <c r="E20" s="100" t="s">
        <v>87</v>
      </c>
      <c r="F20" s="156">
        <v>91356</v>
      </c>
      <c r="G20" s="123">
        <v>621111</v>
      </c>
      <c r="H20" s="123">
        <v>8011</v>
      </c>
      <c r="I20" s="100" t="s">
        <v>75</v>
      </c>
    </row>
    <row r="21" spans="1:10" x14ac:dyDescent="0.3">
      <c r="A21" s="99" t="s">
        <v>1499</v>
      </c>
      <c r="B21" s="89"/>
      <c r="C21" s="129" t="s">
        <v>1580</v>
      </c>
      <c r="D21" s="99" t="s">
        <v>1581</v>
      </c>
      <c r="E21" s="99" t="s">
        <v>87</v>
      </c>
      <c r="F21" s="117" t="s">
        <v>1924</v>
      </c>
      <c r="G21" s="60">
        <v>524114</v>
      </c>
      <c r="H21" s="60">
        <v>6324</v>
      </c>
      <c r="I21" s="99" t="s">
        <v>75</v>
      </c>
    </row>
    <row r="22" spans="1:10" x14ac:dyDescent="0.3">
      <c r="A22" s="100" t="s">
        <v>969</v>
      </c>
      <c r="B22" s="67"/>
      <c r="C22" s="100" t="s">
        <v>1741</v>
      </c>
      <c r="D22" s="100" t="s">
        <v>1742</v>
      </c>
      <c r="E22" s="100" t="s">
        <v>87</v>
      </c>
      <c r="F22" s="120" t="s">
        <v>1925</v>
      </c>
      <c r="G22" s="123">
        <v>621</v>
      </c>
      <c r="H22" s="123">
        <v>8620</v>
      </c>
      <c r="I22" s="100" t="s">
        <v>75</v>
      </c>
      <c r="J22" s="99" t="s">
        <v>2012</v>
      </c>
    </row>
    <row r="23" spans="1:10" x14ac:dyDescent="0.3">
      <c r="A23" s="100" t="s">
        <v>1510</v>
      </c>
      <c r="B23" s="108"/>
      <c r="C23" s="100" t="s">
        <v>1926</v>
      </c>
      <c r="D23" s="100" t="s">
        <v>1885</v>
      </c>
      <c r="E23" s="100" t="s">
        <v>87</v>
      </c>
      <c r="F23" s="120" t="s">
        <v>1927</v>
      </c>
      <c r="G23" s="147" t="s">
        <v>151</v>
      </c>
      <c r="H23" s="147"/>
      <c r="I23" s="100" t="s">
        <v>75</v>
      </c>
    </row>
    <row r="24" spans="1:10" x14ac:dyDescent="0.3">
      <c r="A24" s="99" t="s">
        <v>970</v>
      </c>
      <c r="B24" s="99" t="s">
        <v>2014</v>
      </c>
      <c r="C24" s="129" t="s">
        <v>1563</v>
      </c>
      <c r="D24" s="99" t="s">
        <v>1162</v>
      </c>
      <c r="E24" s="99" t="s">
        <v>87</v>
      </c>
      <c r="F24" s="117" t="s">
        <v>1928</v>
      </c>
      <c r="G24" s="123">
        <v>5411</v>
      </c>
      <c r="H24" s="123">
        <v>6910</v>
      </c>
      <c r="I24" s="123" t="s">
        <v>27</v>
      </c>
    </row>
    <row r="25" spans="1:10" x14ac:dyDescent="0.3">
      <c r="A25" s="99" t="s">
        <v>979</v>
      </c>
      <c r="B25" s="89"/>
      <c r="C25" s="129" t="s">
        <v>1573</v>
      </c>
      <c r="D25" s="99" t="s">
        <v>1162</v>
      </c>
      <c r="E25" s="99" t="s">
        <v>87</v>
      </c>
      <c r="F25" s="117">
        <v>92612</v>
      </c>
      <c r="G25" s="60">
        <v>339112</v>
      </c>
      <c r="H25" s="60">
        <v>5047</v>
      </c>
      <c r="I25" s="99" t="s">
        <v>75</v>
      </c>
    </row>
    <row r="26" spans="1:10" x14ac:dyDescent="0.3">
      <c r="A26" s="99" t="s">
        <v>1820</v>
      </c>
      <c r="B26" s="89"/>
      <c r="C26" s="129" t="s">
        <v>1582</v>
      </c>
      <c r="D26" s="99" t="s">
        <v>1162</v>
      </c>
      <c r="E26" s="99" t="s">
        <v>87</v>
      </c>
      <c r="F26" s="117">
        <v>92614</v>
      </c>
      <c r="G26" s="60">
        <v>541110</v>
      </c>
      <c r="H26" s="60">
        <v>8111</v>
      </c>
      <c r="I26" s="99" t="s">
        <v>75</v>
      </c>
    </row>
    <row r="27" spans="1:10" x14ac:dyDescent="0.3">
      <c r="A27" s="100" t="s">
        <v>296</v>
      </c>
      <c r="B27" s="108"/>
      <c r="C27" s="128" t="s">
        <v>1647</v>
      </c>
      <c r="D27" s="116" t="s">
        <v>1162</v>
      </c>
      <c r="E27" s="116" t="s">
        <v>87</v>
      </c>
      <c r="F27" s="120">
        <v>92618</v>
      </c>
      <c r="G27" s="60" t="s">
        <v>317</v>
      </c>
      <c r="H27" s="143" t="s">
        <v>2039</v>
      </c>
      <c r="I27" s="100" t="s">
        <v>75</v>
      </c>
    </row>
    <row r="28" spans="1:10" x14ac:dyDescent="0.3">
      <c r="A28" s="99" t="s">
        <v>1493</v>
      </c>
      <c r="B28" s="89"/>
      <c r="C28" s="129" t="s">
        <v>1543</v>
      </c>
      <c r="D28" s="99" t="s">
        <v>1544</v>
      </c>
      <c r="E28" s="99" t="s">
        <v>87</v>
      </c>
      <c r="F28" s="117">
        <v>92691</v>
      </c>
      <c r="G28" s="60">
        <v>423450</v>
      </c>
      <c r="H28" s="60">
        <v>5047</v>
      </c>
      <c r="I28" s="99" t="s">
        <v>75</v>
      </c>
    </row>
    <row r="29" spans="1:10" x14ac:dyDescent="0.3">
      <c r="A29" s="99" t="s">
        <v>330</v>
      </c>
      <c r="B29" s="89"/>
      <c r="C29" s="114" t="s">
        <v>1859</v>
      </c>
      <c r="D29" s="99" t="s">
        <v>1118</v>
      </c>
      <c r="E29" s="99" t="s">
        <v>87</v>
      </c>
      <c r="F29" s="140">
        <v>92660</v>
      </c>
      <c r="G29" s="60" t="s">
        <v>380</v>
      </c>
      <c r="H29" s="60">
        <v>5999</v>
      </c>
      <c r="I29" s="99" t="s">
        <v>75</v>
      </c>
    </row>
    <row r="30" spans="1:10" x14ac:dyDescent="0.3">
      <c r="A30" s="99" t="s">
        <v>2015</v>
      </c>
      <c r="B30" s="89"/>
      <c r="C30" s="129" t="s">
        <v>1568</v>
      </c>
      <c r="D30" s="99" t="s">
        <v>1856</v>
      </c>
      <c r="E30" s="99" t="s">
        <v>87</v>
      </c>
      <c r="F30" s="117">
        <v>90275</v>
      </c>
      <c r="G30" s="123">
        <v>621111</v>
      </c>
      <c r="H30" s="123">
        <v>8011</v>
      </c>
      <c r="I30" s="99" t="s">
        <v>75</v>
      </c>
    </row>
    <row r="31" spans="1:10" x14ac:dyDescent="0.3">
      <c r="A31" s="99" t="s">
        <v>972</v>
      </c>
      <c r="B31" s="89"/>
      <c r="C31" s="129" t="s">
        <v>1566</v>
      </c>
      <c r="D31" s="99" t="s">
        <v>1567</v>
      </c>
      <c r="E31" s="99" t="s">
        <v>87</v>
      </c>
      <c r="F31" s="117">
        <v>92673</v>
      </c>
      <c r="G31" s="148">
        <v>339112</v>
      </c>
      <c r="H31" s="148">
        <v>3841</v>
      </c>
      <c r="I31" s="99" t="s">
        <v>75</v>
      </c>
    </row>
    <row r="32" spans="1:10" x14ac:dyDescent="0.3">
      <c r="A32" s="99" t="s">
        <v>156</v>
      </c>
      <c r="B32" s="108"/>
      <c r="C32" s="99" t="s">
        <v>1888</v>
      </c>
      <c r="D32" s="99" t="s">
        <v>170</v>
      </c>
      <c r="E32" s="99" t="s">
        <v>87</v>
      </c>
      <c r="F32" s="117">
        <v>92211</v>
      </c>
      <c r="G32" s="147" t="s">
        <v>151</v>
      </c>
      <c r="H32" s="147" t="s">
        <v>151</v>
      </c>
      <c r="I32" s="100" t="s">
        <v>75</v>
      </c>
    </row>
    <row r="33" spans="1:10" x14ac:dyDescent="0.3">
      <c r="A33" s="99" t="s">
        <v>1819</v>
      </c>
      <c r="B33" s="89"/>
      <c r="C33" s="129" t="s">
        <v>1578</v>
      </c>
      <c r="D33" s="99" t="s">
        <v>1579</v>
      </c>
      <c r="E33" s="99" t="s">
        <v>87</v>
      </c>
      <c r="F33" s="117">
        <v>92504</v>
      </c>
      <c r="G33" s="60">
        <v>423450</v>
      </c>
      <c r="H33" s="60">
        <v>5047</v>
      </c>
      <c r="I33" s="99" t="s">
        <v>75</v>
      </c>
    </row>
    <row r="34" spans="1:10" x14ac:dyDescent="0.3">
      <c r="A34" s="99" t="s">
        <v>1929</v>
      </c>
      <c r="B34" s="89"/>
      <c r="C34" s="129" t="s">
        <v>1545</v>
      </c>
      <c r="D34" s="99" t="s">
        <v>1546</v>
      </c>
      <c r="E34" s="99" t="s">
        <v>87</v>
      </c>
      <c r="F34" s="117">
        <v>92592</v>
      </c>
      <c r="G34" s="60">
        <v>423450</v>
      </c>
      <c r="H34" s="60">
        <v>5047</v>
      </c>
      <c r="I34" s="100" t="s">
        <v>75</v>
      </c>
    </row>
    <row r="35" spans="1:10" x14ac:dyDescent="0.3">
      <c r="A35" s="99" t="s">
        <v>110</v>
      </c>
      <c r="B35" s="89"/>
      <c r="C35" s="129" t="s">
        <v>1574</v>
      </c>
      <c r="D35" s="99" t="s">
        <v>1575</v>
      </c>
      <c r="E35" s="99" t="s">
        <v>87</v>
      </c>
      <c r="F35" s="117" t="s">
        <v>130</v>
      </c>
      <c r="G35" s="114">
        <v>423450</v>
      </c>
      <c r="H35" s="60">
        <v>5047</v>
      </c>
      <c r="I35" s="99" t="s">
        <v>75</v>
      </c>
    </row>
    <row r="36" spans="1:10" x14ac:dyDescent="0.3">
      <c r="A36" s="100" t="s">
        <v>159</v>
      </c>
      <c r="B36" s="108"/>
      <c r="C36" s="100" t="s">
        <v>1889</v>
      </c>
      <c r="D36" s="100" t="s">
        <v>1575</v>
      </c>
      <c r="E36" s="100" t="s">
        <v>87</v>
      </c>
      <c r="F36" s="157" t="s">
        <v>130</v>
      </c>
      <c r="G36" s="147">
        <v>339112</v>
      </c>
      <c r="H36" s="147">
        <v>3841</v>
      </c>
      <c r="I36" s="100" t="s">
        <v>75</v>
      </c>
    </row>
    <row r="37" spans="1:10" x14ac:dyDescent="0.3">
      <c r="A37" s="100" t="s">
        <v>219</v>
      </c>
      <c r="B37" s="108"/>
      <c r="C37" s="128" t="s">
        <v>1801</v>
      </c>
      <c r="D37" s="100" t="s">
        <v>1575</v>
      </c>
      <c r="E37" s="100" t="s">
        <v>87</v>
      </c>
      <c r="F37" s="120">
        <v>92374</v>
      </c>
      <c r="G37" s="139">
        <v>423450</v>
      </c>
      <c r="H37" s="139">
        <v>5047</v>
      </c>
      <c r="I37" s="100" t="s">
        <v>75</v>
      </c>
    </row>
    <row r="38" spans="1:10" x14ac:dyDescent="0.3">
      <c r="A38" s="100" t="s">
        <v>1865</v>
      </c>
      <c r="B38" s="108"/>
      <c r="C38" s="128" t="s">
        <v>1548</v>
      </c>
      <c r="D38" s="100" t="s">
        <v>1549</v>
      </c>
      <c r="E38" s="100" t="s">
        <v>87</v>
      </c>
      <c r="F38" s="120">
        <v>92399</v>
      </c>
      <c r="G38" s="60">
        <v>56161</v>
      </c>
      <c r="H38" s="60" t="s">
        <v>2004</v>
      </c>
      <c r="I38" s="100" t="s">
        <v>75</v>
      </c>
    </row>
    <row r="39" spans="1:10" x14ac:dyDescent="0.3">
      <c r="A39" s="99" t="s">
        <v>1492</v>
      </c>
      <c r="B39" s="89"/>
      <c r="C39" s="129" t="s">
        <v>1542</v>
      </c>
      <c r="D39" s="99" t="s">
        <v>1431</v>
      </c>
      <c r="E39" s="99" t="s">
        <v>87</v>
      </c>
      <c r="F39" s="117" t="s">
        <v>1930</v>
      </c>
      <c r="G39" s="60">
        <v>339112</v>
      </c>
      <c r="H39" s="60">
        <v>3841</v>
      </c>
      <c r="I39" s="123" t="s">
        <v>27</v>
      </c>
    </row>
    <row r="40" spans="1:10" x14ac:dyDescent="0.3">
      <c r="A40" s="99" t="s">
        <v>1498</v>
      </c>
      <c r="B40" s="89"/>
      <c r="C40" s="129" t="s">
        <v>1572</v>
      </c>
      <c r="D40" s="99" t="s">
        <v>1431</v>
      </c>
      <c r="E40" s="99" t="s">
        <v>87</v>
      </c>
      <c r="F40" s="117" t="s">
        <v>1931</v>
      </c>
      <c r="G40" s="148" t="s">
        <v>2001</v>
      </c>
      <c r="H40" s="148" t="s">
        <v>151</v>
      </c>
      <c r="I40" s="99" t="s">
        <v>75</v>
      </c>
      <c r="J40" s="99" t="s">
        <v>2016</v>
      </c>
    </row>
    <row r="41" spans="1:10" ht="27" x14ac:dyDescent="0.3">
      <c r="A41" s="99" t="s">
        <v>1815</v>
      </c>
      <c r="B41" s="89"/>
      <c r="C41" s="134" t="s">
        <v>1541</v>
      </c>
      <c r="D41" s="113" t="s">
        <v>1072</v>
      </c>
      <c r="E41" s="113" t="s">
        <v>87</v>
      </c>
      <c r="F41" s="117">
        <v>92122</v>
      </c>
      <c r="G41" s="60">
        <v>33339</v>
      </c>
      <c r="H41" s="60">
        <v>38384</v>
      </c>
      <c r="I41" s="99" t="s">
        <v>75</v>
      </c>
    </row>
    <row r="42" spans="1:10" x14ac:dyDescent="0.3">
      <c r="A42" s="99" t="s">
        <v>1816</v>
      </c>
      <c r="B42" s="89" t="s">
        <v>1932</v>
      </c>
      <c r="C42" s="129" t="s">
        <v>1547</v>
      </c>
      <c r="D42" s="99" t="s">
        <v>1072</v>
      </c>
      <c r="E42" s="99" t="s">
        <v>87</v>
      </c>
      <c r="F42" s="117" t="s">
        <v>1933</v>
      </c>
      <c r="G42" s="60">
        <v>561110</v>
      </c>
      <c r="H42" s="60">
        <v>8741</v>
      </c>
      <c r="I42" s="99" t="s">
        <v>75</v>
      </c>
    </row>
    <row r="43" spans="1:10" x14ac:dyDescent="0.3">
      <c r="A43" s="99" t="s">
        <v>1495</v>
      </c>
      <c r="B43" s="89"/>
      <c r="C43" s="129" t="s">
        <v>1553</v>
      </c>
      <c r="D43" s="99" t="s">
        <v>1072</v>
      </c>
      <c r="E43" s="99" t="s">
        <v>87</v>
      </c>
      <c r="F43" s="117">
        <v>92121</v>
      </c>
      <c r="G43" s="60">
        <v>339999</v>
      </c>
      <c r="H43" s="60">
        <v>3999</v>
      </c>
      <c r="I43" s="99" t="s">
        <v>27</v>
      </c>
    </row>
    <row r="44" spans="1:10" x14ac:dyDescent="0.3">
      <c r="A44" s="99" t="s">
        <v>2017</v>
      </c>
      <c r="B44" s="89"/>
      <c r="C44" s="129" t="s">
        <v>1562</v>
      </c>
      <c r="D44" s="99" t="s">
        <v>1072</v>
      </c>
      <c r="E44" s="99" t="s">
        <v>87</v>
      </c>
      <c r="F44" s="117">
        <v>92120</v>
      </c>
      <c r="G44" s="148">
        <v>423250</v>
      </c>
      <c r="H44" s="148">
        <v>5047</v>
      </c>
      <c r="I44" s="99" t="s">
        <v>75</v>
      </c>
    </row>
    <row r="45" spans="1:10" x14ac:dyDescent="0.3">
      <c r="A45" s="123" t="s">
        <v>2018</v>
      </c>
      <c r="B45" s="89"/>
      <c r="C45" s="129" t="s">
        <v>1569</v>
      </c>
      <c r="D45" s="99" t="s">
        <v>1072</v>
      </c>
      <c r="E45" s="99" t="s">
        <v>87</v>
      </c>
      <c r="F45" s="117" t="s">
        <v>1934</v>
      </c>
      <c r="G45" s="148">
        <v>621111</v>
      </c>
      <c r="H45" s="148">
        <v>8011</v>
      </c>
      <c r="I45" s="99" t="s">
        <v>75</v>
      </c>
    </row>
    <row r="46" spans="1:10" x14ac:dyDescent="0.3">
      <c r="A46" s="99" t="s">
        <v>1501</v>
      </c>
      <c r="B46" s="89"/>
      <c r="C46" s="129" t="s">
        <v>1587</v>
      </c>
      <c r="D46" s="99" t="s">
        <v>1072</v>
      </c>
      <c r="E46" s="99" t="s">
        <v>87</v>
      </c>
      <c r="F46" s="117">
        <v>92121</v>
      </c>
      <c r="G46" s="60" t="s">
        <v>2019</v>
      </c>
      <c r="H46" s="60" t="s">
        <v>2003</v>
      </c>
      <c r="I46" s="99" t="s">
        <v>75</v>
      </c>
    </row>
    <row r="47" spans="1:10" x14ac:dyDescent="0.3">
      <c r="A47" s="100" t="s">
        <v>868</v>
      </c>
      <c r="B47" s="108"/>
      <c r="C47" s="128" t="s">
        <v>1667</v>
      </c>
      <c r="D47" s="100" t="s">
        <v>1668</v>
      </c>
      <c r="E47" s="100" t="s">
        <v>87</v>
      </c>
      <c r="F47" s="120">
        <v>95204</v>
      </c>
      <c r="G47" s="147">
        <v>621111</v>
      </c>
      <c r="H47" s="147">
        <v>8011</v>
      </c>
      <c r="I47" s="100" t="s">
        <v>75</v>
      </c>
    </row>
    <row r="48" spans="1:10" x14ac:dyDescent="0.3">
      <c r="A48" s="99" t="s">
        <v>163</v>
      </c>
      <c r="B48" s="89"/>
      <c r="C48" s="129" t="s">
        <v>1557</v>
      </c>
      <c r="D48" s="99" t="s">
        <v>179</v>
      </c>
      <c r="E48" s="99" t="s">
        <v>87</v>
      </c>
      <c r="F48" s="117">
        <v>94063</v>
      </c>
      <c r="G48" s="60" t="s">
        <v>186</v>
      </c>
      <c r="H48" s="60" t="s">
        <v>185</v>
      </c>
      <c r="I48" s="99" t="s">
        <v>75</v>
      </c>
    </row>
    <row r="49" spans="1:10" x14ac:dyDescent="0.3">
      <c r="A49" s="99" t="s">
        <v>1497</v>
      </c>
      <c r="B49" s="89"/>
      <c r="C49" s="129" t="s">
        <v>1571</v>
      </c>
      <c r="D49" s="99" t="s">
        <v>1481</v>
      </c>
      <c r="E49" s="99" t="s">
        <v>87</v>
      </c>
      <c r="F49" s="117">
        <v>94070</v>
      </c>
      <c r="G49" s="148" t="s">
        <v>2020</v>
      </c>
      <c r="H49" s="148" t="s">
        <v>2021</v>
      </c>
      <c r="I49" s="99" t="s">
        <v>75</v>
      </c>
    </row>
    <row r="50" spans="1:10" x14ac:dyDescent="0.3">
      <c r="A50" s="100" t="s">
        <v>1511</v>
      </c>
      <c r="B50" s="108"/>
      <c r="C50" s="100" t="s">
        <v>1891</v>
      </c>
      <c r="D50" s="100" t="s">
        <v>1892</v>
      </c>
      <c r="E50" s="100" t="s">
        <v>87</v>
      </c>
      <c r="F50" s="120">
        <v>94022</v>
      </c>
      <c r="G50" s="148">
        <v>339112</v>
      </c>
      <c r="H50" s="148">
        <v>3841</v>
      </c>
      <c r="I50" s="99" t="s">
        <v>75</v>
      </c>
    </row>
    <row r="51" spans="1:10" x14ac:dyDescent="0.3">
      <c r="A51" s="99" t="s">
        <v>1496</v>
      </c>
      <c r="B51" s="89"/>
      <c r="C51" s="129" t="s">
        <v>1561</v>
      </c>
      <c r="D51" s="99" t="s">
        <v>1460</v>
      </c>
      <c r="E51" s="99" t="s">
        <v>87</v>
      </c>
      <c r="F51" s="117">
        <v>95134</v>
      </c>
      <c r="G51" s="148" t="s">
        <v>2022</v>
      </c>
      <c r="H51" s="148" t="s">
        <v>2023</v>
      </c>
      <c r="I51" s="99" t="s">
        <v>27</v>
      </c>
    </row>
    <row r="52" spans="1:10" x14ac:dyDescent="0.3">
      <c r="A52" s="99" t="s">
        <v>274</v>
      </c>
      <c r="B52" s="89"/>
      <c r="C52" s="129" t="s">
        <v>1554</v>
      </c>
      <c r="D52" s="99" t="s">
        <v>1555</v>
      </c>
      <c r="E52" s="99" t="s">
        <v>87</v>
      </c>
      <c r="F52" s="117" t="s">
        <v>1935</v>
      </c>
      <c r="G52" s="60">
        <v>423450</v>
      </c>
      <c r="H52" s="60">
        <v>5047</v>
      </c>
      <c r="I52" s="123" t="s">
        <v>27</v>
      </c>
    </row>
    <row r="53" spans="1:10" x14ac:dyDescent="0.3">
      <c r="A53" s="100" t="s">
        <v>272</v>
      </c>
      <c r="B53" s="108"/>
      <c r="C53" s="128" t="s">
        <v>1750</v>
      </c>
      <c r="D53" s="100" t="s">
        <v>1751</v>
      </c>
      <c r="E53" s="100" t="s">
        <v>87</v>
      </c>
      <c r="F53" s="120" t="s">
        <v>1936</v>
      </c>
      <c r="G53" s="147">
        <v>339112</v>
      </c>
      <c r="H53" s="147">
        <v>3841</v>
      </c>
      <c r="I53" s="100" t="s">
        <v>75</v>
      </c>
    </row>
    <row r="54" spans="1:10" x14ac:dyDescent="0.3">
      <c r="A54" s="99" t="s">
        <v>1502</v>
      </c>
      <c r="B54" s="89"/>
      <c r="C54" s="129" t="s">
        <v>1592</v>
      </c>
      <c r="D54" s="117" t="s">
        <v>1593</v>
      </c>
      <c r="E54" s="113" t="s">
        <v>72</v>
      </c>
      <c r="F54" s="117">
        <v>80113</v>
      </c>
      <c r="G54" s="148">
        <v>423250</v>
      </c>
      <c r="H54" s="148">
        <v>5047</v>
      </c>
      <c r="I54" s="99" t="s">
        <v>75</v>
      </c>
    </row>
    <row r="55" spans="1:10" x14ac:dyDescent="0.3">
      <c r="A55" s="99" t="s">
        <v>960</v>
      </c>
      <c r="B55" s="89"/>
      <c r="C55" s="129" t="s">
        <v>1598</v>
      </c>
      <c r="D55" s="99" t="s">
        <v>1111</v>
      </c>
      <c r="E55" s="99" t="s">
        <v>72</v>
      </c>
      <c r="F55" s="117" t="s">
        <v>1937</v>
      </c>
      <c r="G55" s="60">
        <v>453998</v>
      </c>
      <c r="H55" s="60">
        <v>5999</v>
      </c>
      <c r="I55" s="99" t="s">
        <v>75</v>
      </c>
    </row>
    <row r="56" spans="1:10" x14ac:dyDescent="0.3">
      <c r="A56" s="100" t="s">
        <v>160</v>
      </c>
      <c r="B56" s="108"/>
      <c r="C56" s="100" t="s">
        <v>1771</v>
      </c>
      <c r="D56" s="100" t="s">
        <v>1111</v>
      </c>
      <c r="E56" s="100" t="s">
        <v>72</v>
      </c>
      <c r="F56" s="120">
        <v>80120</v>
      </c>
      <c r="G56" s="147" t="s">
        <v>151</v>
      </c>
      <c r="H56" s="147" t="s">
        <v>151</v>
      </c>
      <c r="I56" s="100" t="s">
        <v>75</v>
      </c>
      <c r="J56" t="s">
        <v>2025</v>
      </c>
    </row>
    <row r="57" spans="1:10" x14ac:dyDescent="0.3">
      <c r="A57" s="100" t="s">
        <v>995</v>
      </c>
      <c r="B57" s="108"/>
      <c r="C57" s="128" t="s">
        <v>1846</v>
      </c>
      <c r="D57" s="100" t="s">
        <v>1111</v>
      </c>
      <c r="E57" s="100" t="s">
        <v>72</v>
      </c>
      <c r="F57" s="120">
        <v>80120</v>
      </c>
      <c r="G57" s="147" t="s">
        <v>151</v>
      </c>
      <c r="H57" s="147"/>
      <c r="I57" s="100" t="s">
        <v>75</v>
      </c>
      <c r="J57" s="99" t="s">
        <v>2024</v>
      </c>
    </row>
    <row r="58" spans="1:10" x14ac:dyDescent="0.3">
      <c r="A58" s="100" t="s">
        <v>1023</v>
      </c>
      <c r="B58" s="108"/>
      <c r="C58" s="128" t="s">
        <v>1771</v>
      </c>
      <c r="D58" s="100" t="s">
        <v>1111</v>
      </c>
      <c r="E58" s="100" t="s">
        <v>72</v>
      </c>
      <c r="F58" s="120">
        <v>80120</v>
      </c>
      <c r="G58" s="147">
        <v>339112</v>
      </c>
      <c r="H58" s="147">
        <v>3841</v>
      </c>
      <c r="I58" s="99" t="s">
        <v>75</v>
      </c>
      <c r="J58" t="s">
        <v>2026</v>
      </c>
    </row>
    <row r="59" spans="1:10" x14ac:dyDescent="0.3">
      <c r="A59" s="99" t="s">
        <v>345</v>
      </c>
      <c r="B59" s="108"/>
      <c r="C59" s="129" t="s">
        <v>1721</v>
      </c>
      <c r="D59" s="99" t="s">
        <v>1722</v>
      </c>
      <c r="E59" s="99" t="s">
        <v>72</v>
      </c>
      <c r="F59" s="117">
        <v>80503</v>
      </c>
      <c r="G59" s="147" t="s">
        <v>151</v>
      </c>
      <c r="H59" s="147"/>
      <c r="I59" s="100" t="s">
        <v>75</v>
      </c>
    </row>
    <row r="60" spans="1:10" x14ac:dyDescent="0.3">
      <c r="A60" s="99" t="s">
        <v>66</v>
      </c>
      <c r="B60" s="89"/>
      <c r="C60" s="129" t="s">
        <v>70</v>
      </c>
      <c r="D60" s="99" t="s">
        <v>71</v>
      </c>
      <c r="E60" s="99" t="s">
        <v>72</v>
      </c>
      <c r="F60" s="117">
        <v>80021</v>
      </c>
      <c r="G60" s="148" t="s">
        <v>151</v>
      </c>
      <c r="H60" s="148"/>
      <c r="I60" s="99" t="s">
        <v>27</v>
      </c>
      <c r="J60" s="99" t="s">
        <v>2027</v>
      </c>
    </row>
    <row r="61" spans="1:10" x14ac:dyDescent="0.3">
      <c r="A61" s="100" t="s">
        <v>303</v>
      </c>
      <c r="B61" s="108"/>
      <c r="C61" s="100" t="s">
        <v>1877</v>
      </c>
      <c r="D61" s="100" t="s">
        <v>1597</v>
      </c>
      <c r="E61" s="100" t="s">
        <v>72</v>
      </c>
      <c r="F61" s="120">
        <v>80209</v>
      </c>
      <c r="G61" s="60">
        <v>621111</v>
      </c>
      <c r="H61" s="60">
        <v>8011</v>
      </c>
      <c r="I61" s="100" t="s">
        <v>27</v>
      </c>
    </row>
    <row r="62" spans="1:10" x14ac:dyDescent="0.3">
      <c r="A62" s="100" t="s">
        <v>925</v>
      </c>
      <c r="B62" s="108"/>
      <c r="C62" s="128" t="s">
        <v>1798</v>
      </c>
      <c r="D62" s="100" t="s">
        <v>1799</v>
      </c>
      <c r="E62" s="100" t="s">
        <v>72</v>
      </c>
      <c r="F62" s="120" t="s">
        <v>1938</v>
      </c>
      <c r="G62" s="139">
        <v>339999</v>
      </c>
      <c r="H62" s="139">
        <v>3999</v>
      </c>
      <c r="I62" s="100" t="s">
        <v>75</v>
      </c>
    </row>
    <row r="63" spans="1:10" x14ac:dyDescent="0.3">
      <c r="A63" s="99" t="s">
        <v>1503</v>
      </c>
      <c r="B63" s="89"/>
      <c r="C63" s="129" t="s">
        <v>1601</v>
      </c>
      <c r="D63" s="99" t="s">
        <v>1048</v>
      </c>
      <c r="E63" s="99" t="s">
        <v>136</v>
      </c>
      <c r="F63" s="117" t="s">
        <v>1939</v>
      </c>
      <c r="G63" s="60" t="s">
        <v>2005</v>
      </c>
      <c r="H63" s="60">
        <v>5047</v>
      </c>
      <c r="I63" s="99" t="s">
        <v>27</v>
      </c>
    </row>
    <row r="64" spans="1:10" x14ac:dyDescent="0.3">
      <c r="A64" s="99" t="s">
        <v>115</v>
      </c>
      <c r="B64" s="89"/>
      <c r="C64" s="129" t="s">
        <v>1599</v>
      </c>
      <c r="D64" s="99" t="s">
        <v>1600</v>
      </c>
      <c r="E64" s="99" t="s">
        <v>136</v>
      </c>
      <c r="F64" s="117" t="s">
        <v>137</v>
      </c>
      <c r="G64" s="60">
        <v>541613</v>
      </c>
      <c r="H64" s="60">
        <v>7020</v>
      </c>
      <c r="I64" s="99" t="s">
        <v>27</v>
      </c>
    </row>
    <row r="65" spans="1:9" x14ac:dyDescent="0.3">
      <c r="A65" s="99" t="s">
        <v>267</v>
      </c>
      <c r="B65" s="89"/>
      <c r="C65" s="129" t="s">
        <v>1691</v>
      </c>
      <c r="D65" s="99" t="s">
        <v>1692</v>
      </c>
      <c r="E65" s="99" t="s">
        <v>1693</v>
      </c>
      <c r="F65" s="117">
        <v>19808</v>
      </c>
      <c r="G65" s="60">
        <v>339112</v>
      </c>
      <c r="H65" s="60">
        <v>3841</v>
      </c>
      <c r="I65" s="99" t="s">
        <v>27</v>
      </c>
    </row>
    <row r="66" spans="1:9" x14ac:dyDescent="0.3">
      <c r="A66" s="99" t="s">
        <v>1822</v>
      </c>
      <c r="B66" s="89"/>
      <c r="C66" s="129" t="s">
        <v>1610</v>
      </c>
      <c r="D66" s="99" t="s">
        <v>1611</v>
      </c>
      <c r="E66" s="99" t="s">
        <v>131</v>
      </c>
      <c r="F66" s="117" t="s">
        <v>1940</v>
      </c>
      <c r="G66" s="60">
        <v>621210</v>
      </c>
      <c r="H66" s="60">
        <v>8021</v>
      </c>
      <c r="I66" s="99" t="s">
        <v>75</v>
      </c>
    </row>
    <row r="67" spans="1:9" x14ac:dyDescent="0.3">
      <c r="A67" s="99" t="s">
        <v>1504</v>
      </c>
      <c r="B67" s="89"/>
      <c r="C67" s="129" t="s">
        <v>1612</v>
      </c>
      <c r="D67" s="99" t="s">
        <v>1082</v>
      </c>
      <c r="E67" s="99" t="s">
        <v>131</v>
      </c>
      <c r="F67" s="117">
        <v>32653</v>
      </c>
      <c r="G67" s="60" t="s">
        <v>146</v>
      </c>
      <c r="H67" s="60">
        <v>3842</v>
      </c>
      <c r="I67" s="99" t="s">
        <v>27</v>
      </c>
    </row>
    <row r="68" spans="1:9" x14ac:dyDescent="0.3">
      <c r="A68" s="99" t="s">
        <v>111</v>
      </c>
      <c r="B68" s="89"/>
      <c r="C68" s="129" t="s">
        <v>1614</v>
      </c>
      <c r="D68" s="99" t="s">
        <v>1082</v>
      </c>
      <c r="E68" s="99" t="s">
        <v>131</v>
      </c>
      <c r="F68" s="117" t="s">
        <v>132</v>
      </c>
      <c r="G68" s="60" t="s">
        <v>143</v>
      </c>
      <c r="H68" s="60">
        <v>5047</v>
      </c>
      <c r="I68" s="99" t="s">
        <v>75</v>
      </c>
    </row>
    <row r="69" spans="1:9" x14ac:dyDescent="0.3">
      <c r="A69" s="99" t="s">
        <v>1128</v>
      </c>
      <c r="B69" s="89" t="s">
        <v>2028</v>
      </c>
      <c r="C69" s="129" t="s">
        <v>1617</v>
      </c>
      <c r="D69" s="99" t="s">
        <v>1618</v>
      </c>
      <c r="E69" s="99" t="s">
        <v>131</v>
      </c>
      <c r="F69" s="117" t="s">
        <v>1941</v>
      </c>
      <c r="G69" s="148">
        <v>339112</v>
      </c>
      <c r="H69" s="148">
        <v>3841</v>
      </c>
      <c r="I69" s="123" t="s">
        <v>75</v>
      </c>
    </row>
    <row r="70" spans="1:9" x14ac:dyDescent="0.3">
      <c r="A70" s="99" t="s">
        <v>978</v>
      </c>
      <c r="B70" s="89"/>
      <c r="C70" s="129" t="s">
        <v>1789</v>
      </c>
      <c r="D70" s="99" t="s">
        <v>1448</v>
      </c>
      <c r="E70" s="99" t="s">
        <v>131</v>
      </c>
      <c r="F70" s="117">
        <v>32226</v>
      </c>
      <c r="G70" s="148" t="s">
        <v>2001</v>
      </c>
      <c r="H70" s="148" t="s">
        <v>151</v>
      </c>
      <c r="I70" s="100" t="s">
        <v>75</v>
      </c>
    </row>
    <row r="71" spans="1:9" x14ac:dyDescent="0.3">
      <c r="A71" s="99" t="s">
        <v>1823</v>
      </c>
      <c r="B71" s="89"/>
      <c r="C71" s="129" t="s">
        <v>1615</v>
      </c>
      <c r="D71" s="99" t="s">
        <v>1616</v>
      </c>
      <c r="E71" s="99" t="s">
        <v>131</v>
      </c>
      <c r="F71" s="117">
        <v>33618</v>
      </c>
      <c r="G71" s="144"/>
      <c r="H71" s="145">
        <v>8011</v>
      </c>
      <c r="I71" s="99" t="s">
        <v>75</v>
      </c>
    </row>
    <row r="72" spans="1:9" x14ac:dyDescent="0.3">
      <c r="A72" s="100" t="s">
        <v>1871</v>
      </c>
      <c r="B72" s="108"/>
      <c r="C72" s="100" t="s">
        <v>1886</v>
      </c>
      <c r="D72" s="100" t="s">
        <v>1887</v>
      </c>
      <c r="E72" s="100" t="s">
        <v>131</v>
      </c>
      <c r="F72" s="120">
        <v>34471</v>
      </c>
      <c r="G72" s="147">
        <v>621111</v>
      </c>
      <c r="H72" s="147">
        <v>8011</v>
      </c>
      <c r="I72" s="100" t="s">
        <v>75</v>
      </c>
    </row>
    <row r="73" spans="1:9" x14ac:dyDescent="0.3">
      <c r="A73" s="99" t="s">
        <v>1824</v>
      </c>
      <c r="B73" s="99" t="s">
        <v>994</v>
      </c>
      <c r="C73" s="129" t="s">
        <v>1621</v>
      </c>
      <c r="D73" s="99" t="s">
        <v>1622</v>
      </c>
      <c r="E73" s="99" t="s">
        <v>131</v>
      </c>
      <c r="F73" s="117" t="s">
        <v>1942</v>
      </c>
      <c r="G73" s="148">
        <v>446199</v>
      </c>
      <c r="H73" s="148">
        <v>5999</v>
      </c>
      <c r="I73" s="99" t="s">
        <v>75</v>
      </c>
    </row>
    <row r="74" spans="1:9" x14ac:dyDescent="0.3">
      <c r="A74" s="115" t="s">
        <v>954</v>
      </c>
      <c r="B74" s="135" t="s">
        <v>2029</v>
      </c>
      <c r="C74" s="136" t="s">
        <v>1619</v>
      </c>
      <c r="D74" s="115" t="s">
        <v>1620</v>
      </c>
      <c r="E74" s="115" t="s">
        <v>131</v>
      </c>
      <c r="F74" s="158">
        <v>32803</v>
      </c>
      <c r="G74" s="148">
        <v>621111</v>
      </c>
      <c r="H74" s="148">
        <v>8011</v>
      </c>
      <c r="I74" s="99" t="s">
        <v>75</v>
      </c>
    </row>
    <row r="75" spans="1:9" x14ac:dyDescent="0.3">
      <c r="A75" s="123" t="s">
        <v>1138</v>
      </c>
      <c r="B75" s="89"/>
      <c r="C75" s="129" t="s">
        <v>1841</v>
      </c>
      <c r="D75" s="99" t="s">
        <v>1140</v>
      </c>
      <c r="E75" s="99" t="s">
        <v>131</v>
      </c>
      <c r="F75" s="117">
        <v>33431</v>
      </c>
      <c r="G75" s="148" t="s">
        <v>151</v>
      </c>
      <c r="H75" s="148" t="s">
        <v>2030</v>
      </c>
      <c r="I75" s="99" t="s">
        <v>75</v>
      </c>
    </row>
    <row r="76" spans="1:9" x14ac:dyDescent="0.3">
      <c r="A76" s="99" t="s">
        <v>154</v>
      </c>
      <c r="B76" s="89"/>
      <c r="C76" s="129" t="s">
        <v>1604</v>
      </c>
      <c r="D76" s="99" t="s">
        <v>166</v>
      </c>
      <c r="E76" s="99" t="s">
        <v>131</v>
      </c>
      <c r="F76" s="117">
        <v>33477</v>
      </c>
      <c r="G76" s="60">
        <v>33339</v>
      </c>
      <c r="H76" s="60">
        <v>38384</v>
      </c>
      <c r="I76" s="99" t="s">
        <v>75</v>
      </c>
    </row>
    <row r="77" spans="1:9" x14ac:dyDescent="0.3">
      <c r="A77" s="99" t="s">
        <v>2040</v>
      </c>
      <c r="B77" s="89"/>
      <c r="C77" s="129" t="s">
        <v>1863</v>
      </c>
      <c r="D77" s="99" t="s">
        <v>166</v>
      </c>
      <c r="E77" s="99" t="s">
        <v>131</v>
      </c>
      <c r="F77" s="117">
        <v>33458</v>
      </c>
      <c r="G77" s="60">
        <v>423450</v>
      </c>
      <c r="H77" s="60">
        <v>5047</v>
      </c>
      <c r="I77" s="123" t="s">
        <v>27</v>
      </c>
    </row>
    <row r="78" spans="1:9" x14ac:dyDescent="0.3">
      <c r="A78" s="99" t="s">
        <v>1821</v>
      </c>
      <c r="B78" s="89" t="s">
        <v>1943</v>
      </c>
      <c r="C78" s="129" t="s">
        <v>1602</v>
      </c>
      <c r="D78" s="99" t="s">
        <v>1603</v>
      </c>
      <c r="E78" s="99" t="s">
        <v>131</v>
      </c>
      <c r="F78" s="117">
        <v>33777</v>
      </c>
      <c r="G78" s="60">
        <v>4461</v>
      </c>
      <c r="H78" s="60">
        <v>4772</v>
      </c>
      <c r="I78" s="99" t="s">
        <v>75</v>
      </c>
    </row>
    <row r="79" spans="1:9" x14ac:dyDescent="0.3">
      <c r="A79" s="100" t="s">
        <v>892</v>
      </c>
      <c r="B79" s="108"/>
      <c r="C79" s="128" t="s">
        <v>1808</v>
      </c>
      <c r="D79" s="100" t="s">
        <v>1809</v>
      </c>
      <c r="E79" s="100" t="s">
        <v>131</v>
      </c>
      <c r="F79" s="120">
        <v>34232</v>
      </c>
      <c r="G79" s="139">
        <v>541720</v>
      </c>
      <c r="H79" s="139">
        <v>8733</v>
      </c>
      <c r="I79" s="100" t="s">
        <v>75</v>
      </c>
    </row>
    <row r="80" spans="1:9" x14ac:dyDescent="0.3">
      <c r="A80" s="99" t="s">
        <v>1223</v>
      </c>
      <c r="B80" s="89"/>
      <c r="C80" s="129" t="s">
        <v>1623</v>
      </c>
      <c r="D80" s="99" t="s">
        <v>1225</v>
      </c>
      <c r="E80" s="99" t="s">
        <v>133</v>
      </c>
      <c r="F80" s="117" t="s">
        <v>1944</v>
      </c>
      <c r="G80" s="60">
        <v>33339</v>
      </c>
      <c r="H80" s="60">
        <v>384</v>
      </c>
      <c r="I80" s="123" t="s">
        <v>27</v>
      </c>
    </row>
    <row r="81" spans="1:9" x14ac:dyDescent="0.3">
      <c r="A81" s="99" t="s">
        <v>1087</v>
      </c>
      <c r="B81" s="89" t="s">
        <v>1945</v>
      </c>
      <c r="C81" s="129" t="s">
        <v>1625</v>
      </c>
      <c r="D81" s="99" t="s">
        <v>1089</v>
      </c>
      <c r="E81" s="99" t="s">
        <v>133</v>
      </c>
      <c r="F81" s="117">
        <v>30062</v>
      </c>
      <c r="G81" s="60">
        <v>423450</v>
      </c>
      <c r="H81" s="60">
        <v>5047</v>
      </c>
      <c r="I81" s="99" t="s">
        <v>27</v>
      </c>
    </row>
    <row r="82" spans="1:9" x14ac:dyDescent="0.3">
      <c r="A82" s="99" t="s">
        <v>1946</v>
      </c>
      <c r="B82" s="89"/>
      <c r="C82" s="129" t="s">
        <v>1626</v>
      </c>
      <c r="D82" s="99" t="s">
        <v>1627</v>
      </c>
      <c r="E82" s="99" t="s">
        <v>133</v>
      </c>
      <c r="F82" s="117">
        <v>30022</v>
      </c>
      <c r="G82" s="148" t="s">
        <v>151</v>
      </c>
      <c r="H82" s="148" t="s">
        <v>151</v>
      </c>
      <c r="I82" s="99" t="s">
        <v>75</v>
      </c>
    </row>
    <row r="83" spans="1:9" x14ac:dyDescent="0.3">
      <c r="A83" s="99" t="s">
        <v>229</v>
      </c>
      <c r="B83" s="89"/>
      <c r="C83" s="129" t="s">
        <v>1624</v>
      </c>
      <c r="D83" s="99" t="s">
        <v>1440</v>
      </c>
      <c r="E83" s="99" t="s">
        <v>133</v>
      </c>
      <c r="F83" s="117">
        <v>30309</v>
      </c>
      <c r="G83" s="60">
        <v>339113</v>
      </c>
      <c r="H83" s="60">
        <v>3842</v>
      </c>
      <c r="I83" s="99" t="s">
        <v>75</v>
      </c>
    </row>
    <row r="84" spans="1:9" x14ac:dyDescent="0.3">
      <c r="A84" s="100" t="s">
        <v>1869</v>
      </c>
      <c r="B84" s="108"/>
      <c r="C84" s="100" t="s">
        <v>1882</v>
      </c>
      <c r="D84" s="100" t="s">
        <v>1440</v>
      </c>
      <c r="E84" s="100" t="s">
        <v>133</v>
      </c>
      <c r="F84" s="120">
        <v>30319</v>
      </c>
      <c r="G84" s="139" t="s">
        <v>2006</v>
      </c>
      <c r="H84" s="139" t="s">
        <v>2006</v>
      </c>
      <c r="I84" s="99" t="s">
        <v>75</v>
      </c>
    </row>
    <row r="85" spans="1:9" x14ac:dyDescent="0.3">
      <c r="A85" s="118" t="s">
        <v>971</v>
      </c>
      <c r="B85" s="137"/>
      <c r="C85" s="138" t="s">
        <v>1491</v>
      </c>
      <c r="D85" s="118"/>
      <c r="E85" s="118" t="s">
        <v>133</v>
      </c>
      <c r="F85" s="117"/>
      <c r="G85" s="148" t="s">
        <v>151</v>
      </c>
      <c r="H85" s="148" t="s">
        <v>151</v>
      </c>
      <c r="I85" s="99" t="s">
        <v>75</v>
      </c>
    </row>
    <row r="86" spans="1:9" x14ac:dyDescent="0.3">
      <c r="A86" s="100" t="s">
        <v>1512</v>
      </c>
      <c r="B86" s="108"/>
      <c r="C86" s="100" t="s">
        <v>1893</v>
      </c>
      <c r="D86" s="100" t="s">
        <v>1894</v>
      </c>
      <c r="E86" s="100" t="s">
        <v>1895</v>
      </c>
      <c r="F86" s="120">
        <v>96786</v>
      </c>
      <c r="G86" s="147">
        <v>621111</v>
      </c>
      <c r="H86" s="147">
        <v>8011</v>
      </c>
      <c r="I86" s="100" t="s">
        <v>75</v>
      </c>
    </row>
    <row r="87" spans="1:9" x14ac:dyDescent="0.3">
      <c r="A87" s="100" t="s">
        <v>949</v>
      </c>
      <c r="B87" s="108"/>
      <c r="C87" s="128" t="s">
        <v>1811</v>
      </c>
      <c r="D87" s="100" t="s">
        <v>1812</v>
      </c>
      <c r="E87" s="100" t="s">
        <v>1813</v>
      </c>
      <c r="F87" s="120" t="s">
        <v>1947</v>
      </c>
      <c r="G87" s="139">
        <v>621511</v>
      </c>
      <c r="H87" s="139">
        <v>8071</v>
      </c>
      <c r="I87" s="99" t="s">
        <v>75</v>
      </c>
    </row>
    <row r="88" spans="1:9" x14ac:dyDescent="0.3">
      <c r="A88" s="99" t="s">
        <v>1494</v>
      </c>
      <c r="B88" s="108"/>
      <c r="C88" s="100" t="s">
        <v>1874</v>
      </c>
      <c r="D88" s="100" t="s">
        <v>171</v>
      </c>
      <c r="E88" s="100" t="s">
        <v>48</v>
      </c>
      <c r="F88" s="120">
        <v>60611</v>
      </c>
      <c r="G88" s="139">
        <v>86862</v>
      </c>
      <c r="H88" s="139">
        <v>8139</v>
      </c>
      <c r="I88" s="100" t="s">
        <v>75</v>
      </c>
    </row>
    <row r="89" spans="1:9" x14ac:dyDescent="0.3">
      <c r="A89" s="99" t="s">
        <v>1826</v>
      </c>
      <c r="B89" s="89"/>
      <c r="C89" s="129" t="s">
        <v>1629</v>
      </c>
      <c r="D89" s="99" t="s">
        <v>1236</v>
      </c>
      <c r="E89" s="99" t="s">
        <v>48</v>
      </c>
      <c r="F89" s="117" t="s">
        <v>1948</v>
      </c>
      <c r="G89" s="60">
        <v>423450</v>
      </c>
      <c r="H89" s="60">
        <v>5047</v>
      </c>
      <c r="I89" s="99" t="s">
        <v>75</v>
      </c>
    </row>
    <row r="90" spans="1:9" x14ac:dyDescent="0.3">
      <c r="A90" s="100" t="s">
        <v>862</v>
      </c>
      <c r="B90" s="108"/>
      <c r="C90" s="128" t="s">
        <v>1662</v>
      </c>
      <c r="D90" s="100" t="s">
        <v>1663</v>
      </c>
      <c r="E90" s="100" t="s">
        <v>48</v>
      </c>
      <c r="F90" s="120" t="s">
        <v>1949</v>
      </c>
      <c r="G90" s="147">
        <v>541618</v>
      </c>
      <c r="H90" s="147">
        <v>8748</v>
      </c>
      <c r="I90" s="99" t="s">
        <v>75</v>
      </c>
    </row>
    <row r="91" spans="1:9" x14ac:dyDescent="0.3">
      <c r="A91" s="99" t="s">
        <v>974</v>
      </c>
      <c r="B91" s="89"/>
      <c r="C91" s="129" t="s">
        <v>1639</v>
      </c>
      <c r="D91" s="99" t="s">
        <v>1640</v>
      </c>
      <c r="E91" s="99" t="s">
        <v>48</v>
      </c>
      <c r="F91" s="117">
        <v>60015</v>
      </c>
      <c r="G91" s="60">
        <v>339112</v>
      </c>
      <c r="H91" s="60">
        <v>3841</v>
      </c>
      <c r="I91" s="99" t="s">
        <v>27</v>
      </c>
    </row>
    <row r="92" spans="1:9" x14ac:dyDescent="0.3">
      <c r="A92" s="99" t="s">
        <v>1825</v>
      </c>
      <c r="B92" s="89" t="s">
        <v>1950</v>
      </c>
      <c r="C92" s="129" t="s">
        <v>1628</v>
      </c>
      <c r="D92" s="99" t="s">
        <v>47</v>
      </c>
      <c r="E92" s="99" t="s">
        <v>48</v>
      </c>
      <c r="F92" s="117">
        <v>60142</v>
      </c>
      <c r="G92" s="60">
        <v>423450</v>
      </c>
      <c r="H92" s="60">
        <v>5047</v>
      </c>
      <c r="I92" s="99" t="s">
        <v>75</v>
      </c>
    </row>
    <row r="93" spans="1:9" x14ac:dyDescent="0.3">
      <c r="A93" s="99" t="s">
        <v>216</v>
      </c>
      <c r="B93" s="89"/>
      <c r="C93" s="129" t="s">
        <v>1631</v>
      </c>
      <c r="D93" s="99" t="s">
        <v>1632</v>
      </c>
      <c r="E93" s="99" t="s">
        <v>196</v>
      </c>
      <c r="F93" s="117">
        <v>47130</v>
      </c>
      <c r="G93" s="60">
        <v>423450</v>
      </c>
      <c r="H93" s="60">
        <v>5047</v>
      </c>
      <c r="I93" s="99" t="s">
        <v>75</v>
      </c>
    </row>
    <row r="94" spans="1:9" x14ac:dyDescent="0.3">
      <c r="A94" s="100" t="s">
        <v>1513</v>
      </c>
      <c r="B94" s="108"/>
      <c r="C94" s="100" t="s">
        <v>1718</v>
      </c>
      <c r="D94" s="100" t="s">
        <v>1719</v>
      </c>
      <c r="E94" s="100" t="s">
        <v>196</v>
      </c>
      <c r="F94" s="120" t="s">
        <v>1951</v>
      </c>
      <c r="G94" s="147">
        <v>446199</v>
      </c>
      <c r="H94" s="147">
        <v>5999</v>
      </c>
      <c r="I94" s="100" t="s">
        <v>75</v>
      </c>
    </row>
    <row r="95" spans="1:9" x14ac:dyDescent="0.3">
      <c r="A95" s="99" t="s">
        <v>236</v>
      </c>
      <c r="B95" s="89"/>
      <c r="C95" s="129" t="s">
        <v>1630</v>
      </c>
      <c r="D95" s="99" t="s">
        <v>1068</v>
      </c>
      <c r="E95" s="99" t="s">
        <v>196</v>
      </c>
      <c r="F95" s="117" t="s">
        <v>1952</v>
      </c>
      <c r="G95" s="60">
        <v>33339</v>
      </c>
      <c r="H95" s="60">
        <v>384</v>
      </c>
      <c r="I95" s="99" t="s">
        <v>75</v>
      </c>
    </row>
    <row r="96" spans="1:9" x14ac:dyDescent="0.3">
      <c r="A96" s="99" t="s">
        <v>257</v>
      </c>
      <c r="B96" s="89"/>
      <c r="C96" s="129" t="s">
        <v>1195</v>
      </c>
      <c r="D96" s="99" t="s">
        <v>1196</v>
      </c>
      <c r="E96" s="99" t="s">
        <v>196</v>
      </c>
      <c r="F96" s="117" t="s">
        <v>1953</v>
      </c>
      <c r="G96" s="60">
        <v>621111</v>
      </c>
      <c r="H96" s="60">
        <v>8031</v>
      </c>
      <c r="I96" s="123" t="s">
        <v>27</v>
      </c>
    </row>
    <row r="97" spans="1:10" x14ac:dyDescent="0.3">
      <c r="A97" s="99" t="s">
        <v>344</v>
      </c>
      <c r="B97" s="89" t="s">
        <v>1954</v>
      </c>
      <c r="C97" s="129" t="s">
        <v>1760</v>
      </c>
      <c r="D97" s="99" t="s">
        <v>1196</v>
      </c>
      <c r="E97" s="99" t="s">
        <v>196</v>
      </c>
      <c r="F97" s="117">
        <v>46581</v>
      </c>
      <c r="G97" s="60">
        <v>339113</v>
      </c>
      <c r="H97" s="60">
        <v>3842</v>
      </c>
      <c r="I97" s="123" t="s">
        <v>27</v>
      </c>
    </row>
    <row r="98" spans="1:10" x14ac:dyDescent="0.3">
      <c r="A98" s="99" t="s">
        <v>187</v>
      </c>
      <c r="B98" s="107"/>
      <c r="C98" s="99" t="s">
        <v>1879</v>
      </c>
      <c r="D98" s="99" t="s">
        <v>195</v>
      </c>
      <c r="E98" s="99" t="s">
        <v>196</v>
      </c>
      <c r="F98" s="117">
        <v>47404</v>
      </c>
      <c r="G98" s="139" t="s">
        <v>206</v>
      </c>
      <c r="H98" s="139" t="s">
        <v>207</v>
      </c>
      <c r="I98" s="100" t="s">
        <v>75</v>
      </c>
    </row>
    <row r="99" spans="1:10" x14ac:dyDescent="0.3">
      <c r="A99" s="100" t="s">
        <v>348</v>
      </c>
      <c r="B99" s="67" t="s">
        <v>2031</v>
      </c>
      <c r="C99" s="100" t="s">
        <v>1896</v>
      </c>
      <c r="D99" s="100" t="s">
        <v>1897</v>
      </c>
      <c r="E99" s="100" t="s">
        <v>1898</v>
      </c>
      <c r="F99" s="120">
        <v>67226</v>
      </c>
      <c r="G99" s="147">
        <v>621111</v>
      </c>
      <c r="H99" s="147">
        <v>8011</v>
      </c>
      <c r="I99" s="100" t="s">
        <v>75</v>
      </c>
    </row>
    <row r="100" spans="1:10" x14ac:dyDescent="0.3">
      <c r="A100" s="99" t="s">
        <v>1866</v>
      </c>
      <c r="B100" s="108"/>
      <c r="C100" s="99" t="s">
        <v>1875</v>
      </c>
      <c r="D100" s="99" t="s">
        <v>1564</v>
      </c>
      <c r="E100" s="99" t="s">
        <v>1565</v>
      </c>
      <c r="F100" s="117">
        <v>40209</v>
      </c>
      <c r="G100" s="60">
        <v>339114</v>
      </c>
      <c r="H100" s="60">
        <v>3843</v>
      </c>
      <c r="I100" s="100" t="s">
        <v>75</v>
      </c>
    </row>
    <row r="101" spans="1:10" x14ac:dyDescent="0.3">
      <c r="A101" s="99" t="s">
        <v>237</v>
      </c>
      <c r="B101" s="107"/>
      <c r="C101" s="99" t="s">
        <v>1862</v>
      </c>
      <c r="D101" s="114" t="s">
        <v>1861</v>
      </c>
      <c r="E101" s="99" t="s">
        <v>1256</v>
      </c>
      <c r="F101" s="117">
        <v>70802</v>
      </c>
      <c r="G101" s="60">
        <v>621493</v>
      </c>
      <c r="H101" s="60">
        <v>8011</v>
      </c>
      <c r="I101" s="100" t="s">
        <v>75</v>
      </c>
    </row>
    <row r="102" spans="1:10" x14ac:dyDescent="0.3">
      <c r="A102" s="100" t="s">
        <v>208</v>
      </c>
      <c r="B102" s="108"/>
      <c r="C102" s="100" t="s">
        <v>1862</v>
      </c>
      <c r="D102" s="100" t="s">
        <v>1861</v>
      </c>
      <c r="E102" s="100" t="s">
        <v>1256</v>
      </c>
      <c r="F102" s="120">
        <v>70802</v>
      </c>
      <c r="G102" s="147" t="s">
        <v>151</v>
      </c>
      <c r="H102" s="147"/>
      <c r="I102" s="99" t="s">
        <v>75</v>
      </c>
      <c r="J102" t="s">
        <v>2024</v>
      </c>
    </row>
    <row r="103" spans="1:10" x14ac:dyDescent="0.3">
      <c r="A103" s="100" t="s">
        <v>935</v>
      </c>
      <c r="B103" s="108"/>
      <c r="C103" s="100" t="s">
        <v>1862</v>
      </c>
      <c r="D103" s="100" t="s">
        <v>1861</v>
      </c>
      <c r="E103" s="100" t="s">
        <v>1256</v>
      </c>
      <c r="F103" s="120">
        <v>70802</v>
      </c>
      <c r="G103" s="147" t="s">
        <v>151</v>
      </c>
      <c r="H103" s="147"/>
      <c r="I103" s="100" t="s">
        <v>75</v>
      </c>
      <c r="J103" t="s">
        <v>2024</v>
      </c>
    </row>
    <row r="104" spans="1:10" x14ac:dyDescent="0.3">
      <c r="A104" s="100" t="s">
        <v>281</v>
      </c>
      <c r="B104" s="108"/>
      <c r="C104" s="100" t="s">
        <v>1862</v>
      </c>
      <c r="D104" s="100" t="s">
        <v>1861</v>
      </c>
      <c r="E104" s="100" t="s">
        <v>1256</v>
      </c>
      <c r="F104" s="120">
        <v>70802</v>
      </c>
      <c r="G104" s="147" t="s">
        <v>151</v>
      </c>
      <c r="H104" s="147"/>
      <c r="I104" s="100" t="s">
        <v>75</v>
      </c>
      <c r="J104" t="s">
        <v>2024</v>
      </c>
    </row>
    <row r="105" spans="1:10" x14ac:dyDescent="0.3">
      <c r="A105" s="100" t="s">
        <v>999</v>
      </c>
      <c r="B105" s="108"/>
      <c r="C105" s="100" t="s">
        <v>1905</v>
      </c>
      <c r="D105" s="100" t="s">
        <v>1860</v>
      </c>
      <c r="E105" s="100" t="s">
        <v>1256</v>
      </c>
      <c r="F105" s="120">
        <v>70124</v>
      </c>
      <c r="G105" s="147" t="s">
        <v>151</v>
      </c>
      <c r="H105" s="147"/>
      <c r="I105" s="100" t="s">
        <v>75</v>
      </c>
      <c r="J105" t="s">
        <v>2024</v>
      </c>
    </row>
    <row r="106" spans="1:10" x14ac:dyDescent="0.3">
      <c r="A106" s="99" t="s">
        <v>866</v>
      </c>
      <c r="B106" s="89"/>
      <c r="C106" s="129" t="s">
        <v>1633</v>
      </c>
      <c r="D106" s="99" t="s">
        <v>1634</v>
      </c>
      <c r="E106" s="99" t="s">
        <v>1256</v>
      </c>
      <c r="F106" s="117">
        <v>70360</v>
      </c>
      <c r="G106" s="148" t="s">
        <v>151</v>
      </c>
      <c r="H106" s="148" t="s">
        <v>151</v>
      </c>
      <c r="I106" s="99" t="s">
        <v>75</v>
      </c>
    </row>
    <row r="107" spans="1:10" x14ac:dyDescent="0.3">
      <c r="A107" s="100" t="s">
        <v>225</v>
      </c>
      <c r="B107" s="108"/>
      <c r="C107" s="128" t="s">
        <v>1608</v>
      </c>
      <c r="D107" s="100" t="s">
        <v>1609</v>
      </c>
      <c r="E107" s="100" t="s">
        <v>1723</v>
      </c>
      <c r="F107" s="120">
        <v>70130</v>
      </c>
      <c r="G107" s="147" t="s">
        <v>151</v>
      </c>
      <c r="H107" s="147"/>
      <c r="I107" s="100" t="s">
        <v>75</v>
      </c>
    </row>
    <row r="108" spans="1:10" x14ac:dyDescent="0.3">
      <c r="A108" s="99" t="s">
        <v>1505</v>
      </c>
      <c r="B108" s="89" t="s">
        <v>2032</v>
      </c>
      <c r="C108" s="129" t="s">
        <v>1637</v>
      </c>
      <c r="D108" s="99" t="s">
        <v>1638</v>
      </c>
      <c r="E108" s="99" t="s">
        <v>1123</v>
      </c>
      <c r="F108" s="117">
        <v>2138</v>
      </c>
      <c r="G108" s="148">
        <v>423450</v>
      </c>
      <c r="H108" s="148">
        <v>5047</v>
      </c>
      <c r="I108" s="99" t="s">
        <v>75</v>
      </c>
    </row>
    <row r="109" spans="1:10" x14ac:dyDescent="0.3">
      <c r="A109" s="100" t="s">
        <v>962</v>
      </c>
      <c r="B109" s="108"/>
      <c r="C109" s="100" t="s">
        <v>1902</v>
      </c>
      <c r="D109" s="100" t="s">
        <v>165</v>
      </c>
      <c r="E109" s="100" t="s">
        <v>1123</v>
      </c>
      <c r="F109" s="120">
        <v>1742</v>
      </c>
      <c r="G109" s="147" t="s">
        <v>151</v>
      </c>
      <c r="H109" s="147" t="s">
        <v>151</v>
      </c>
      <c r="I109" s="100" t="s">
        <v>75</v>
      </c>
    </row>
    <row r="110" spans="1:10" x14ac:dyDescent="0.3">
      <c r="A110" s="99" t="s">
        <v>289</v>
      </c>
      <c r="B110" s="89"/>
      <c r="C110" s="129" t="s">
        <v>1635</v>
      </c>
      <c r="D110" s="99" t="s">
        <v>1636</v>
      </c>
      <c r="E110" s="99" t="s">
        <v>1123</v>
      </c>
      <c r="F110" s="117" t="s">
        <v>1955</v>
      </c>
      <c r="G110" s="60">
        <v>339112</v>
      </c>
      <c r="H110" s="60">
        <v>3841</v>
      </c>
      <c r="I110" s="123" t="s">
        <v>27</v>
      </c>
    </row>
    <row r="111" spans="1:10" x14ac:dyDescent="0.3">
      <c r="A111" s="100" t="s">
        <v>880</v>
      </c>
      <c r="B111" s="108"/>
      <c r="C111" s="100" t="s">
        <v>1909</v>
      </c>
      <c r="D111" s="100" t="s">
        <v>1910</v>
      </c>
      <c r="E111" s="100" t="s">
        <v>1123</v>
      </c>
      <c r="F111" s="139">
        <v>1801</v>
      </c>
      <c r="G111" s="139">
        <v>339112</v>
      </c>
      <c r="H111" s="139">
        <v>3841</v>
      </c>
      <c r="I111" s="100" t="s">
        <v>27</v>
      </c>
    </row>
    <row r="112" spans="1:10" x14ac:dyDescent="0.3">
      <c r="A112" s="121" t="s">
        <v>334</v>
      </c>
      <c r="B112" s="140" t="s">
        <v>2033</v>
      </c>
      <c r="C112" s="131" t="s">
        <v>1858</v>
      </c>
      <c r="D112" s="121" t="s">
        <v>1531</v>
      </c>
      <c r="E112" s="121" t="s">
        <v>1123</v>
      </c>
      <c r="F112" s="121">
        <v>2021</v>
      </c>
      <c r="G112" s="149">
        <v>325414</v>
      </c>
      <c r="H112" s="149">
        <v>2836</v>
      </c>
      <c r="I112" s="121" t="s">
        <v>75</v>
      </c>
    </row>
    <row r="113" spans="1:10" x14ac:dyDescent="0.3">
      <c r="A113" s="100" t="s">
        <v>942</v>
      </c>
      <c r="B113" s="108"/>
      <c r="C113" s="128" t="s">
        <v>1726</v>
      </c>
      <c r="D113" s="100" t="s">
        <v>1727</v>
      </c>
      <c r="E113" s="100" t="s">
        <v>1728</v>
      </c>
      <c r="F113" s="120" t="s">
        <v>1956</v>
      </c>
      <c r="G113" s="147" t="s">
        <v>151</v>
      </c>
      <c r="H113" s="147" t="s">
        <v>151</v>
      </c>
      <c r="I113" s="100" t="s">
        <v>75</v>
      </c>
    </row>
    <row r="114" spans="1:10" x14ac:dyDescent="0.3">
      <c r="A114" s="100" t="s">
        <v>955</v>
      </c>
      <c r="B114" s="108"/>
      <c r="C114" s="100" t="s">
        <v>1911</v>
      </c>
      <c r="D114" s="100" t="s">
        <v>1912</v>
      </c>
      <c r="E114" s="100" t="s">
        <v>1212</v>
      </c>
      <c r="F114" s="120">
        <v>48827</v>
      </c>
      <c r="G114" s="148" t="s">
        <v>151</v>
      </c>
      <c r="H114" s="148" t="s">
        <v>151</v>
      </c>
      <c r="I114" s="99" t="s">
        <v>75</v>
      </c>
    </row>
    <row r="115" spans="1:10" x14ac:dyDescent="0.3">
      <c r="A115" s="99" t="s">
        <v>1827</v>
      </c>
      <c r="B115" s="89"/>
      <c r="C115" s="129" t="s">
        <v>1644</v>
      </c>
      <c r="D115" s="99" t="s">
        <v>1645</v>
      </c>
      <c r="E115" s="99" t="s">
        <v>134</v>
      </c>
      <c r="F115" s="117">
        <v>55317</v>
      </c>
      <c r="G115" s="60">
        <v>423450</v>
      </c>
      <c r="H115" s="60">
        <v>5047</v>
      </c>
      <c r="I115" s="99" t="s">
        <v>75</v>
      </c>
    </row>
    <row r="116" spans="1:10" x14ac:dyDescent="0.3">
      <c r="A116" s="100" t="s">
        <v>234</v>
      </c>
      <c r="B116" s="108"/>
      <c r="C116" s="128" t="s">
        <v>1729</v>
      </c>
      <c r="D116" s="116" t="s">
        <v>1730</v>
      </c>
      <c r="E116" s="116" t="s">
        <v>134</v>
      </c>
      <c r="F116" s="120">
        <v>55337</v>
      </c>
      <c r="G116" s="147" t="s">
        <v>151</v>
      </c>
      <c r="H116" s="147" t="s">
        <v>151</v>
      </c>
      <c r="I116" s="100" t="s">
        <v>75</v>
      </c>
      <c r="J116" t="s">
        <v>2034</v>
      </c>
    </row>
    <row r="117" spans="1:10" x14ac:dyDescent="0.3">
      <c r="A117" s="99" t="s">
        <v>113</v>
      </c>
      <c r="B117" s="89"/>
      <c r="C117" s="129" t="s">
        <v>1090</v>
      </c>
      <c r="D117" s="99" t="s">
        <v>1091</v>
      </c>
      <c r="E117" s="99" t="s">
        <v>134</v>
      </c>
      <c r="F117" s="117" t="s">
        <v>135</v>
      </c>
      <c r="G117" s="60">
        <v>339113</v>
      </c>
      <c r="H117" s="60" t="s">
        <v>151</v>
      </c>
      <c r="I117" s="99" t="s">
        <v>27</v>
      </c>
    </row>
    <row r="118" spans="1:10" x14ac:dyDescent="0.3">
      <c r="A118" s="99" t="s">
        <v>1506</v>
      </c>
      <c r="B118" s="89"/>
      <c r="C118" s="129" t="s">
        <v>1642</v>
      </c>
      <c r="D118" s="99" t="s">
        <v>1643</v>
      </c>
      <c r="E118" s="99" t="s">
        <v>134</v>
      </c>
      <c r="F118" s="117" t="s">
        <v>1957</v>
      </c>
      <c r="G118" s="60">
        <v>339112</v>
      </c>
      <c r="H118" s="60">
        <v>3841</v>
      </c>
      <c r="I118" s="99" t="s">
        <v>27</v>
      </c>
    </row>
    <row r="119" spans="1:10" x14ac:dyDescent="0.3">
      <c r="A119" s="99" t="s">
        <v>1014</v>
      </c>
      <c r="B119" s="89"/>
      <c r="C119" s="129" t="s">
        <v>1646</v>
      </c>
      <c r="D119" s="99" t="s">
        <v>1643</v>
      </c>
      <c r="E119" s="99" t="s">
        <v>134</v>
      </c>
      <c r="F119" s="117">
        <v>55406</v>
      </c>
      <c r="G119" s="60">
        <v>621310</v>
      </c>
      <c r="H119" s="60">
        <v>8041</v>
      </c>
      <c r="I119" s="99" t="s">
        <v>75</v>
      </c>
    </row>
    <row r="120" spans="1:10" x14ac:dyDescent="0.3">
      <c r="A120" s="118" t="s">
        <v>881</v>
      </c>
      <c r="B120" s="137"/>
      <c r="C120" s="138" t="s">
        <v>1650</v>
      </c>
      <c r="D120" s="118" t="s">
        <v>1643</v>
      </c>
      <c r="E120" s="118" t="s">
        <v>134</v>
      </c>
      <c r="F120" s="117">
        <v>55415</v>
      </c>
      <c r="G120" s="148" t="s">
        <v>151</v>
      </c>
      <c r="H120" s="148" t="s">
        <v>151</v>
      </c>
      <c r="I120" s="99" t="s">
        <v>75</v>
      </c>
    </row>
    <row r="121" spans="1:10" x14ac:dyDescent="0.3">
      <c r="A121" s="100" t="s">
        <v>909</v>
      </c>
      <c r="B121" s="108"/>
      <c r="C121" s="99" t="s">
        <v>1890</v>
      </c>
      <c r="D121" s="99" t="s">
        <v>1643</v>
      </c>
      <c r="E121" s="99" t="s">
        <v>134</v>
      </c>
      <c r="F121" s="117">
        <v>55438</v>
      </c>
      <c r="G121" s="147" t="s">
        <v>151</v>
      </c>
      <c r="H121" s="147" t="s">
        <v>151</v>
      </c>
      <c r="I121" s="100" t="s">
        <v>75</v>
      </c>
    </row>
    <row r="122" spans="1:10" x14ac:dyDescent="0.3">
      <c r="A122" s="99" t="s">
        <v>910</v>
      </c>
      <c r="B122" s="119" t="s">
        <v>1958</v>
      </c>
      <c r="C122" s="99" t="s">
        <v>1890</v>
      </c>
      <c r="D122" s="99" t="s">
        <v>1643</v>
      </c>
      <c r="E122" s="99" t="s">
        <v>134</v>
      </c>
      <c r="F122" s="117">
        <v>55438</v>
      </c>
      <c r="G122" s="139">
        <v>423450</v>
      </c>
      <c r="H122" s="139">
        <v>5047</v>
      </c>
      <c r="I122" s="100" t="s">
        <v>75</v>
      </c>
    </row>
    <row r="123" spans="1:10" ht="15" thickBot="1" x14ac:dyDescent="0.35">
      <c r="A123" s="100" t="s">
        <v>908</v>
      </c>
      <c r="B123" s="119" t="s">
        <v>1958</v>
      </c>
      <c r="C123" s="99" t="s">
        <v>1890</v>
      </c>
      <c r="D123" s="99" t="s">
        <v>1643</v>
      </c>
      <c r="E123" s="99" t="s">
        <v>134</v>
      </c>
      <c r="F123" s="159">
        <v>55438</v>
      </c>
      <c r="G123" s="139">
        <v>623110</v>
      </c>
      <c r="H123" s="139">
        <v>8051</v>
      </c>
      <c r="I123" s="99" t="s">
        <v>75</v>
      </c>
    </row>
    <row r="124" spans="1:10" x14ac:dyDescent="0.3">
      <c r="A124" s="100" t="s">
        <v>350</v>
      </c>
      <c r="B124" s="100" t="s">
        <v>1959</v>
      </c>
      <c r="C124" s="100" t="s">
        <v>1899</v>
      </c>
      <c r="D124" s="100" t="s">
        <v>1900</v>
      </c>
      <c r="E124" s="100" t="s">
        <v>134</v>
      </c>
      <c r="F124" s="120">
        <v>55113</v>
      </c>
      <c r="G124" s="147" t="s">
        <v>151</v>
      </c>
      <c r="H124" s="147"/>
      <c r="I124" s="100" t="s">
        <v>75</v>
      </c>
    </row>
    <row r="125" spans="1:10" x14ac:dyDescent="0.3">
      <c r="A125" s="99" t="s">
        <v>1507</v>
      </c>
      <c r="B125" s="89"/>
      <c r="C125" s="129" t="s">
        <v>1648</v>
      </c>
      <c r="D125" s="99" t="s">
        <v>1649</v>
      </c>
      <c r="E125" s="99" t="s">
        <v>134</v>
      </c>
      <c r="F125" s="117">
        <v>55128</v>
      </c>
      <c r="G125" s="60">
        <v>541720</v>
      </c>
      <c r="H125" s="60">
        <v>8733</v>
      </c>
      <c r="I125" s="99" t="s">
        <v>27</v>
      </c>
    </row>
    <row r="126" spans="1:10" x14ac:dyDescent="0.3">
      <c r="A126" s="99" t="s">
        <v>191</v>
      </c>
      <c r="B126" s="89"/>
      <c r="C126" s="129" t="s">
        <v>1651</v>
      </c>
      <c r="D126" s="99" t="s">
        <v>201</v>
      </c>
      <c r="E126" s="99" t="s">
        <v>198</v>
      </c>
      <c r="F126" s="117">
        <v>63703</v>
      </c>
      <c r="G126" s="60">
        <v>50504</v>
      </c>
      <c r="H126" s="60">
        <v>42345423</v>
      </c>
      <c r="I126" s="123" t="s">
        <v>75</v>
      </c>
    </row>
    <row r="127" spans="1:10" x14ac:dyDescent="0.3">
      <c r="A127" s="99" t="s">
        <v>1508</v>
      </c>
      <c r="B127" s="89"/>
      <c r="C127" s="129" t="s">
        <v>1654</v>
      </c>
      <c r="D127" s="99" t="s">
        <v>1655</v>
      </c>
      <c r="E127" s="99" t="s">
        <v>198</v>
      </c>
      <c r="F127" s="117">
        <v>63005</v>
      </c>
      <c r="G127" s="148">
        <v>339113</v>
      </c>
      <c r="H127" s="148">
        <v>3842</v>
      </c>
      <c r="I127" s="99" t="s">
        <v>75</v>
      </c>
    </row>
    <row r="128" spans="1:10" x14ac:dyDescent="0.3">
      <c r="A128" s="99" t="s">
        <v>188</v>
      </c>
      <c r="B128" s="89"/>
      <c r="C128" s="129" t="s">
        <v>1652</v>
      </c>
      <c r="D128" s="99" t="s">
        <v>197</v>
      </c>
      <c r="E128" s="99" t="s">
        <v>198</v>
      </c>
      <c r="F128" s="117">
        <v>63026</v>
      </c>
      <c r="G128" s="60">
        <v>424130</v>
      </c>
      <c r="H128" s="60">
        <v>5113</v>
      </c>
      <c r="I128" s="100" t="s">
        <v>75</v>
      </c>
    </row>
    <row r="129" spans="1:9" x14ac:dyDescent="0.3">
      <c r="A129" s="99" t="s">
        <v>1828</v>
      </c>
      <c r="B129" s="89"/>
      <c r="C129" s="129" t="s">
        <v>1653</v>
      </c>
      <c r="D129" s="99" t="s">
        <v>197</v>
      </c>
      <c r="E129" s="99" t="s">
        <v>198</v>
      </c>
      <c r="F129" s="117">
        <v>63132</v>
      </c>
      <c r="G129" s="60">
        <v>339113</v>
      </c>
      <c r="H129" s="60" t="s">
        <v>250</v>
      </c>
      <c r="I129" s="99" t="s">
        <v>27</v>
      </c>
    </row>
    <row r="130" spans="1:9" x14ac:dyDescent="0.3">
      <c r="A130" s="99" t="s">
        <v>874</v>
      </c>
      <c r="B130" s="89"/>
      <c r="C130" s="129" t="s">
        <v>1657</v>
      </c>
      <c r="D130" s="99" t="s">
        <v>1658</v>
      </c>
      <c r="E130" s="99" t="s">
        <v>1659</v>
      </c>
      <c r="F130" s="117">
        <v>39157</v>
      </c>
      <c r="G130" s="148" t="s">
        <v>151</v>
      </c>
      <c r="H130" s="148"/>
      <c r="I130" s="99" t="s">
        <v>75</v>
      </c>
    </row>
    <row r="131" spans="1:9" x14ac:dyDescent="0.3">
      <c r="A131" s="138" t="s">
        <v>285</v>
      </c>
      <c r="B131" s="141" t="s">
        <v>1960</v>
      </c>
      <c r="C131" s="138" t="s">
        <v>1660</v>
      </c>
      <c r="D131" s="138" t="s">
        <v>1661</v>
      </c>
      <c r="E131" s="138" t="s">
        <v>1659</v>
      </c>
      <c r="F131" s="117">
        <v>39211</v>
      </c>
      <c r="G131" s="60">
        <v>423450</v>
      </c>
      <c r="H131" s="60">
        <v>5047</v>
      </c>
      <c r="I131" s="99" t="s">
        <v>27</v>
      </c>
    </row>
    <row r="132" spans="1:9" x14ac:dyDescent="0.3">
      <c r="A132" s="100" t="s">
        <v>339</v>
      </c>
      <c r="B132" s="108"/>
      <c r="C132" s="128" t="s">
        <v>1709</v>
      </c>
      <c r="D132" s="100" t="s">
        <v>1710</v>
      </c>
      <c r="E132" s="100" t="s">
        <v>1711</v>
      </c>
      <c r="F132" s="120">
        <v>39232</v>
      </c>
      <c r="G132" s="147" t="s">
        <v>151</v>
      </c>
      <c r="H132" s="147"/>
      <c r="I132" s="124" t="s">
        <v>27</v>
      </c>
    </row>
    <row r="133" spans="1:9" x14ac:dyDescent="0.3">
      <c r="A133" s="99" t="s">
        <v>307</v>
      </c>
      <c r="B133" s="89"/>
      <c r="C133" s="129" t="s">
        <v>1664</v>
      </c>
      <c r="D133" s="99" t="s">
        <v>1665</v>
      </c>
      <c r="E133" s="99" t="s">
        <v>1666</v>
      </c>
      <c r="F133" s="117">
        <v>59714</v>
      </c>
      <c r="G133" s="60">
        <v>541330</v>
      </c>
      <c r="H133" s="60">
        <v>8711</v>
      </c>
      <c r="I133" s="99" t="s">
        <v>27</v>
      </c>
    </row>
    <row r="134" spans="1:9" x14ac:dyDescent="0.3">
      <c r="A134" s="100" t="s">
        <v>357</v>
      </c>
      <c r="B134" s="108"/>
      <c r="C134" s="100" t="s">
        <v>1876</v>
      </c>
      <c r="D134" s="100" t="s">
        <v>1594</v>
      </c>
      <c r="E134" s="100" t="s">
        <v>1107</v>
      </c>
      <c r="F134" s="120">
        <v>27114</v>
      </c>
      <c r="G134" s="60">
        <v>621111</v>
      </c>
      <c r="H134" s="60">
        <v>8011</v>
      </c>
      <c r="I134" s="99" t="s">
        <v>75</v>
      </c>
    </row>
    <row r="135" spans="1:9" x14ac:dyDescent="0.3">
      <c r="A135" s="99" t="s">
        <v>222</v>
      </c>
      <c r="B135" s="89"/>
      <c r="C135" s="129" t="s">
        <v>1670</v>
      </c>
      <c r="D135" s="99" t="s">
        <v>1671</v>
      </c>
      <c r="E135" s="99" t="s">
        <v>1107</v>
      </c>
      <c r="F135" s="117">
        <v>28208</v>
      </c>
      <c r="G135" s="60">
        <v>423450</v>
      </c>
      <c r="H135" s="60">
        <v>5047</v>
      </c>
      <c r="I135" s="99" t="s">
        <v>75</v>
      </c>
    </row>
    <row r="136" spans="1:9" x14ac:dyDescent="0.3">
      <c r="A136" s="100" t="s">
        <v>1867</v>
      </c>
      <c r="B136" s="108"/>
      <c r="C136" s="128" t="s">
        <v>1605</v>
      </c>
      <c r="D136" s="100" t="s">
        <v>1165</v>
      </c>
      <c r="E136" s="100" t="s">
        <v>1166</v>
      </c>
      <c r="F136" s="120">
        <v>68137</v>
      </c>
      <c r="G136" s="60">
        <v>621320</v>
      </c>
      <c r="H136" s="60" t="s">
        <v>254</v>
      </c>
      <c r="I136" s="99" t="s">
        <v>75</v>
      </c>
    </row>
    <row r="137" spans="1:9" x14ac:dyDescent="0.3">
      <c r="A137" s="99" t="s">
        <v>923</v>
      </c>
      <c r="B137" s="89"/>
      <c r="C137" s="129" t="s">
        <v>1674</v>
      </c>
      <c r="D137" s="99" t="s">
        <v>1165</v>
      </c>
      <c r="E137" s="99" t="s">
        <v>1166</v>
      </c>
      <c r="F137" s="160">
        <v>68137</v>
      </c>
      <c r="G137" s="148">
        <v>339113</v>
      </c>
      <c r="H137" s="148">
        <v>3842</v>
      </c>
      <c r="I137" s="99" t="s">
        <v>75</v>
      </c>
    </row>
    <row r="138" spans="1:9" x14ac:dyDescent="0.3">
      <c r="A138" s="99" t="s">
        <v>1829</v>
      </c>
      <c r="B138" s="89"/>
      <c r="C138" s="129" t="s">
        <v>1681</v>
      </c>
      <c r="D138" s="99" t="s">
        <v>193</v>
      </c>
      <c r="E138" s="99" t="s">
        <v>138</v>
      </c>
      <c r="F138" s="117" t="s">
        <v>194</v>
      </c>
      <c r="G138" s="60">
        <v>621999</v>
      </c>
      <c r="H138" s="60">
        <v>8099</v>
      </c>
      <c r="I138" s="99" t="s">
        <v>75</v>
      </c>
    </row>
    <row r="139" spans="1:9" x14ac:dyDescent="0.3">
      <c r="A139" s="122" t="s">
        <v>116</v>
      </c>
      <c r="B139" s="108"/>
      <c r="C139" s="128" t="s">
        <v>1590</v>
      </c>
      <c r="D139" s="100" t="s">
        <v>1591</v>
      </c>
      <c r="E139" s="100" t="s">
        <v>138</v>
      </c>
      <c r="F139" s="120" t="s">
        <v>1961</v>
      </c>
      <c r="G139" s="60">
        <v>621111</v>
      </c>
      <c r="H139" s="60">
        <v>8011</v>
      </c>
      <c r="I139" s="99" t="s">
        <v>75</v>
      </c>
    </row>
    <row r="140" spans="1:9" x14ac:dyDescent="0.3">
      <c r="A140" s="118" t="s">
        <v>1509</v>
      </c>
      <c r="B140" s="137"/>
      <c r="C140" s="118" t="s">
        <v>1678</v>
      </c>
      <c r="D140" s="118" t="s">
        <v>1679</v>
      </c>
      <c r="E140" s="118" t="s">
        <v>138</v>
      </c>
      <c r="F140" s="117">
        <v>8852</v>
      </c>
      <c r="G140" s="148">
        <v>621399</v>
      </c>
      <c r="H140" s="148">
        <v>8049</v>
      </c>
      <c r="I140" s="99" t="s">
        <v>27</v>
      </c>
    </row>
    <row r="141" spans="1:9" x14ac:dyDescent="0.3">
      <c r="A141" s="118" t="s">
        <v>221</v>
      </c>
      <c r="B141" s="137" t="s">
        <v>2041</v>
      </c>
      <c r="C141" s="130" t="s">
        <v>1680</v>
      </c>
      <c r="D141" s="118" t="s">
        <v>1252</v>
      </c>
      <c r="E141" s="118" t="s">
        <v>138</v>
      </c>
      <c r="F141" s="117" t="s">
        <v>1962</v>
      </c>
      <c r="G141" s="60">
        <v>423450</v>
      </c>
      <c r="H141" s="60">
        <v>5047</v>
      </c>
      <c r="I141" s="123" t="s">
        <v>27</v>
      </c>
    </row>
    <row r="142" spans="1:9" x14ac:dyDescent="0.3">
      <c r="A142" s="118" t="s">
        <v>992</v>
      </c>
      <c r="B142" s="137" t="s">
        <v>1963</v>
      </c>
      <c r="C142" s="130" t="s">
        <v>1680</v>
      </c>
      <c r="D142" s="118" t="s">
        <v>1252</v>
      </c>
      <c r="E142" s="118" t="s">
        <v>138</v>
      </c>
      <c r="F142" s="117">
        <v>8536</v>
      </c>
      <c r="G142" s="60">
        <v>621111</v>
      </c>
      <c r="H142" s="60">
        <v>8011</v>
      </c>
      <c r="I142" s="99" t="s">
        <v>75</v>
      </c>
    </row>
    <row r="143" spans="1:9" x14ac:dyDescent="0.3">
      <c r="A143" s="99" t="s">
        <v>333</v>
      </c>
      <c r="B143" s="89" t="s">
        <v>1964</v>
      </c>
      <c r="C143" s="129" t="s">
        <v>1675</v>
      </c>
      <c r="D143" s="99" t="s">
        <v>1676</v>
      </c>
      <c r="E143" s="99" t="s">
        <v>138</v>
      </c>
      <c r="F143" s="117">
        <v>7054</v>
      </c>
      <c r="G143" s="148">
        <v>446110</v>
      </c>
      <c r="H143" s="148">
        <v>4772</v>
      </c>
      <c r="I143" s="99" t="s">
        <v>75</v>
      </c>
    </row>
    <row r="144" spans="1:9" x14ac:dyDescent="0.3">
      <c r="A144" s="100" t="s">
        <v>1020</v>
      </c>
      <c r="B144" s="108"/>
      <c r="C144" s="128" t="s">
        <v>1792</v>
      </c>
      <c r="D144" s="100" t="s">
        <v>1793</v>
      </c>
      <c r="E144" s="100" t="s">
        <v>1794</v>
      </c>
      <c r="F144" s="120" t="s">
        <v>1965</v>
      </c>
      <c r="G144" s="147">
        <v>621111</v>
      </c>
      <c r="H144" s="147">
        <v>8011</v>
      </c>
      <c r="I144" s="100" t="s">
        <v>75</v>
      </c>
    </row>
    <row r="145" spans="1:9" x14ac:dyDescent="0.3">
      <c r="A145" s="99" t="s">
        <v>230</v>
      </c>
      <c r="B145" s="107"/>
      <c r="C145" s="129" t="s">
        <v>1796</v>
      </c>
      <c r="D145" s="99" t="s">
        <v>1797</v>
      </c>
      <c r="E145" s="99" t="s">
        <v>1794</v>
      </c>
      <c r="F145" s="117">
        <v>87401</v>
      </c>
      <c r="G145" s="139">
        <v>339113</v>
      </c>
      <c r="H145" s="139">
        <v>3842</v>
      </c>
      <c r="I145" s="100" t="s">
        <v>75</v>
      </c>
    </row>
    <row r="146" spans="1:9" x14ac:dyDescent="0.3">
      <c r="A146" s="99" t="s">
        <v>877</v>
      </c>
      <c r="B146" s="89"/>
      <c r="C146" s="129" t="s">
        <v>1550</v>
      </c>
      <c r="D146" s="99" t="s">
        <v>1551</v>
      </c>
      <c r="E146" s="99" t="s">
        <v>1476</v>
      </c>
      <c r="F146" s="117">
        <v>89052</v>
      </c>
      <c r="G146" s="60">
        <v>621310</v>
      </c>
      <c r="H146" s="60">
        <v>8041</v>
      </c>
      <c r="I146" s="99" t="s">
        <v>75</v>
      </c>
    </row>
    <row r="147" spans="1:9" x14ac:dyDescent="0.3">
      <c r="A147" s="99" t="s">
        <v>361</v>
      </c>
      <c r="B147" s="89"/>
      <c r="C147" s="129" t="s">
        <v>1583</v>
      </c>
      <c r="D147" s="99" t="s">
        <v>1857</v>
      </c>
      <c r="E147" s="99" t="s">
        <v>1476</v>
      </c>
      <c r="F147" s="117">
        <v>89451</v>
      </c>
      <c r="G147" s="60">
        <v>621111</v>
      </c>
      <c r="H147" s="60">
        <v>8011</v>
      </c>
      <c r="I147" s="99" t="s">
        <v>75</v>
      </c>
    </row>
    <row r="148" spans="1:9" x14ac:dyDescent="0.3">
      <c r="A148" s="99" t="s">
        <v>961</v>
      </c>
      <c r="B148" s="89"/>
      <c r="C148" s="129" t="s">
        <v>1682</v>
      </c>
      <c r="D148" s="99" t="s">
        <v>1475</v>
      </c>
      <c r="E148" s="99" t="s">
        <v>1476</v>
      </c>
      <c r="F148" s="117">
        <v>89523</v>
      </c>
      <c r="G148" s="148">
        <v>339112</v>
      </c>
      <c r="H148" s="148">
        <v>3841</v>
      </c>
      <c r="I148" s="99" t="s">
        <v>75</v>
      </c>
    </row>
    <row r="149" spans="1:9" x14ac:dyDescent="0.3">
      <c r="A149" s="99" t="s">
        <v>374</v>
      </c>
      <c r="B149" s="89"/>
      <c r="C149" s="129" t="s">
        <v>1683</v>
      </c>
      <c r="D149" s="99" t="s">
        <v>1475</v>
      </c>
      <c r="E149" s="99" t="s">
        <v>1476</v>
      </c>
      <c r="F149" s="117">
        <v>89509</v>
      </c>
      <c r="G149" s="148" t="s">
        <v>151</v>
      </c>
      <c r="H149" s="148" t="s">
        <v>151</v>
      </c>
      <c r="I149" s="99" t="s">
        <v>75</v>
      </c>
    </row>
    <row r="150" spans="1:9" x14ac:dyDescent="0.3">
      <c r="A150" s="99" t="s">
        <v>277</v>
      </c>
      <c r="B150" s="89" t="s">
        <v>1966</v>
      </c>
      <c r="C150" s="129" t="s">
        <v>1688</v>
      </c>
      <c r="D150" s="99" t="s">
        <v>1200</v>
      </c>
      <c r="E150" s="99" t="s">
        <v>1201</v>
      </c>
      <c r="F150" s="117" t="s">
        <v>1967</v>
      </c>
      <c r="G150" s="60">
        <v>423450</v>
      </c>
      <c r="H150" s="60">
        <v>5047</v>
      </c>
      <c r="I150" s="123" t="s">
        <v>27</v>
      </c>
    </row>
    <row r="151" spans="1:9" x14ac:dyDescent="0.3">
      <c r="A151" s="99" t="s">
        <v>966</v>
      </c>
      <c r="B151" s="89" t="s">
        <v>1968</v>
      </c>
      <c r="C151" s="129" t="s">
        <v>1685</v>
      </c>
      <c r="D151" s="99" t="s">
        <v>1686</v>
      </c>
      <c r="E151" s="99" t="s">
        <v>1201</v>
      </c>
      <c r="F151" s="117" t="s">
        <v>1969</v>
      </c>
      <c r="G151" s="60">
        <v>339113</v>
      </c>
      <c r="H151" s="60">
        <v>3842</v>
      </c>
      <c r="I151" s="99" t="s">
        <v>27</v>
      </c>
    </row>
    <row r="152" spans="1:9" x14ac:dyDescent="0.3">
      <c r="A152" s="100" t="s">
        <v>302</v>
      </c>
      <c r="B152" s="108"/>
      <c r="C152" s="128" t="s">
        <v>1595</v>
      </c>
      <c r="D152" s="100" t="s">
        <v>1596</v>
      </c>
      <c r="E152" s="100" t="s">
        <v>1201</v>
      </c>
      <c r="F152" s="120" t="s">
        <v>1970</v>
      </c>
      <c r="G152" s="60">
        <v>621111</v>
      </c>
      <c r="H152" s="60">
        <v>801</v>
      </c>
      <c r="I152" s="124" t="s">
        <v>75</v>
      </c>
    </row>
    <row r="153" spans="1:9" x14ac:dyDescent="0.3">
      <c r="A153" s="99" t="s">
        <v>1971</v>
      </c>
      <c r="B153" s="89"/>
      <c r="C153" s="129" t="s">
        <v>1689</v>
      </c>
      <c r="D153" s="99" t="s">
        <v>1690</v>
      </c>
      <c r="E153" s="99" t="s">
        <v>1201</v>
      </c>
      <c r="F153" s="117">
        <v>10601</v>
      </c>
      <c r="G153" s="148">
        <v>622310</v>
      </c>
      <c r="H153" s="148">
        <v>8069</v>
      </c>
      <c r="I153" s="99" t="s">
        <v>75</v>
      </c>
    </row>
    <row r="154" spans="1:9" x14ac:dyDescent="0.3">
      <c r="A154" s="99" t="s">
        <v>988</v>
      </c>
      <c r="B154" s="89"/>
      <c r="C154" s="134" t="s">
        <v>1698</v>
      </c>
      <c r="D154" s="99" t="s">
        <v>1699</v>
      </c>
      <c r="E154" s="99" t="s">
        <v>1193</v>
      </c>
      <c r="F154" s="117" t="s">
        <v>1972</v>
      </c>
      <c r="G154" s="60">
        <v>623110</v>
      </c>
      <c r="H154" s="60">
        <v>8051</v>
      </c>
      <c r="I154" s="99" t="s">
        <v>75</v>
      </c>
    </row>
    <row r="155" spans="1:9" x14ac:dyDescent="0.3">
      <c r="A155" s="100" t="s">
        <v>952</v>
      </c>
      <c r="B155" s="108"/>
      <c r="C155" s="128" t="s">
        <v>1738</v>
      </c>
      <c r="D155" s="100" t="s">
        <v>1901</v>
      </c>
      <c r="E155" s="100" t="s">
        <v>1193</v>
      </c>
      <c r="F155" s="120">
        <v>44870</v>
      </c>
      <c r="G155" s="147">
        <v>621330</v>
      </c>
      <c r="H155" s="147">
        <v>8049</v>
      </c>
      <c r="I155" s="100" t="s">
        <v>27</v>
      </c>
    </row>
    <row r="156" spans="1:9" x14ac:dyDescent="0.3">
      <c r="A156" s="99" t="s">
        <v>308</v>
      </c>
      <c r="B156" s="89"/>
      <c r="C156" s="129" t="s">
        <v>1694</v>
      </c>
      <c r="D156" s="99" t="s">
        <v>1695</v>
      </c>
      <c r="E156" s="99" t="s">
        <v>1193</v>
      </c>
      <c r="F156" s="117">
        <v>44406</v>
      </c>
      <c r="G156" s="60">
        <v>621111</v>
      </c>
      <c r="H156" s="60">
        <v>801</v>
      </c>
      <c r="I156" s="99" t="s">
        <v>75</v>
      </c>
    </row>
    <row r="157" spans="1:9" x14ac:dyDescent="0.3">
      <c r="A157" s="99" t="s">
        <v>2042</v>
      </c>
      <c r="B157" s="89" t="s">
        <v>1973</v>
      </c>
      <c r="C157" s="129" t="s">
        <v>1700</v>
      </c>
      <c r="D157" s="99" t="s">
        <v>1192</v>
      </c>
      <c r="E157" s="99" t="s">
        <v>1193</v>
      </c>
      <c r="F157" s="117">
        <v>44256</v>
      </c>
      <c r="G157" s="60">
        <v>423450</v>
      </c>
      <c r="H157" s="60">
        <v>5047</v>
      </c>
      <c r="I157" s="123" t="s">
        <v>75</v>
      </c>
    </row>
    <row r="158" spans="1:9" x14ac:dyDescent="0.3">
      <c r="A158" s="99" t="s">
        <v>365</v>
      </c>
      <c r="B158" s="89"/>
      <c r="C158" s="129" t="s">
        <v>1704</v>
      </c>
      <c r="D158" s="99" t="s">
        <v>1705</v>
      </c>
      <c r="E158" s="99" t="s">
        <v>1703</v>
      </c>
      <c r="F158" s="117" t="s">
        <v>1974</v>
      </c>
      <c r="G158" s="60">
        <v>541720</v>
      </c>
      <c r="H158" s="60">
        <v>8733</v>
      </c>
      <c r="I158" s="99" t="s">
        <v>75</v>
      </c>
    </row>
    <row r="159" spans="1:9" x14ac:dyDescent="0.3">
      <c r="A159" s="99" t="s">
        <v>366</v>
      </c>
      <c r="B159" s="108"/>
      <c r="C159" s="129" t="s">
        <v>1763</v>
      </c>
      <c r="D159" s="99" t="s">
        <v>1764</v>
      </c>
      <c r="E159" s="99" t="s">
        <v>1703</v>
      </c>
      <c r="F159" s="117" t="s">
        <v>1975</v>
      </c>
      <c r="G159" s="147" t="s">
        <v>151</v>
      </c>
      <c r="H159" s="147" t="s">
        <v>151</v>
      </c>
      <c r="I159" s="99" t="s">
        <v>75</v>
      </c>
    </row>
    <row r="160" spans="1:9" x14ac:dyDescent="0.3">
      <c r="A160" s="99" t="s">
        <v>1830</v>
      </c>
      <c r="B160" s="89"/>
      <c r="C160" s="129" t="s">
        <v>1701</v>
      </c>
      <c r="D160" s="99" t="s">
        <v>1702</v>
      </c>
      <c r="E160" s="99" t="s">
        <v>1703</v>
      </c>
      <c r="F160" s="117">
        <v>74119</v>
      </c>
      <c r="G160" s="60">
        <v>541611</v>
      </c>
      <c r="H160" s="60">
        <v>8742</v>
      </c>
      <c r="I160" s="99" t="s">
        <v>27</v>
      </c>
    </row>
    <row r="161" spans="1:9" x14ac:dyDescent="0.3">
      <c r="A161" s="100" t="s">
        <v>906</v>
      </c>
      <c r="B161" s="108"/>
      <c r="C161" s="128" t="s">
        <v>1696</v>
      </c>
      <c r="D161" s="100" t="s">
        <v>1697</v>
      </c>
      <c r="E161" s="100" t="s">
        <v>127</v>
      </c>
      <c r="F161" s="120">
        <v>18938</v>
      </c>
      <c r="G161" s="147" t="s">
        <v>151</v>
      </c>
      <c r="H161" s="147" t="s">
        <v>151</v>
      </c>
      <c r="I161" s="124" t="s">
        <v>27</v>
      </c>
    </row>
    <row r="162" spans="1:9" x14ac:dyDescent="0.3">
      <c r="A162" s="99" t="s">
        <v>1832</v>
      </c>
      <c r="B162" s="89"/>
      <c r="C162" s="129" t="s">
        <v>1136</v>
      </c>
      <c r="D162" s="99" t="s">
        <v>172</v>
      </c>
      <c r="E162" s="99" t="s">
        <v>127</v>
      </c>
      <c r="F162" s="117">
        <v>19380</v>
      </c>
      <c r="G162" s="60">
        <v>423450</v>
      </c>
      <c r="H162" s="60">
        <v>5047</v>
      </c>
      <c r="I162" s="99" t="s">
        <v>75</v>
      </c>
    </row>
    <row r="163" spans="1:9" x14ac:dyDescent="0.3">
      <c r="A163" s="99" t="s">
        <v>242</v>
      </c>
      <c r="B163" s="89" t="s">
        <v>1976</v>
      </c>
      <c r="C163" s="129" t="s">
        <v>1712</v>
      </c>
      <c r="D163" s="99" t="s">
        <v>1713</v>
      </c>
      <c r="E163" s="99" t="s">
        <v>127</v>
      </c>
      <c r="F163" s="117" t="s">
        <v>1977</v>
      </c>
      <c r="G163" s="60">
        <v>621111</v>
      </c>
      <c r="H163" s="60">
        <v>8011</v>
      </c>
      <c r="I163" s="99" t="s">
        <v>75</v>
      </c>
    </row>
    <row r="164" spans="1:9" x14ac:dyDescent="0.3">
      <c r="A164" s="99" t="s">
        <v>1831</v>
      </c>
      <c r="B164" s="89"/>
      <c r="C164" s="129" t="s">
        <v>1706</v>
      </c>
      <c r="D164" s="99" t="s">
        <v>1707</v>
      </c>
      <c r="E164" s="99" t="s">
        <v>127</v>
      </c>
      <c r="F164" s="117" t="s">
        <v>1978</v>
      </c>
      <c r="G164" s="60">
        <v>33339</v>
      </c>
      <c r="H164" s="60">
        <v>384</v>
      </c>
      <c r="I164" s="99" t="s">
        <v>75</v>
      </c>
    </row>
    <row r="165" spans="1:9" x14ac:dyDescent="0.3">
      <c r="A165" s="99" t="s">
        <v>515</v>
      </c>
      <c r="B165" s="89"/>
      <c r="C165" s="129" t="s">
        <v>1714</v>
      </c>
      <c r="D165" s="99" t="s">
        <v>1715</v>
      </c>
      <c r="E165" s="99" t="s">
        <v>127</v>
      </c>
      <c r="F165" s="117">
        <v>18018</v>
      </c>
      <c r="G165" s="60">
        <v>623110</v>
      </c>
      <c r="H165" s="60">
        <v>8051</v>
      </c>
      <c r="I165" s="99" t="s">
        <v>75</v>
      </c>
    </row>
    <row r="166" spans="1:9" x14ac:dyDescent="0.3">
      <c r="A166" s="100" t="s">
        <v>1050</v>
      </c>
      <c r="B166" s="108"/>
      <c r="C166" s="128" t="s">
        <v>1051</v>
      </c>
      <c r="D166" s="100" t="s">
        <v>1613</v>
      </c>
      <c r="E166" s="100" t="s">
        <v>127</v>
      </c>
      <c r="F166" s="120">
        <v>19403</v>
      </c>
      <c r="G166" s="60" t="s">
        <v>245</v>
      </c>
      <c r="H166" s="60">
        <v>3841</v>
      </c>
      <c r="I166" s="100" t="s">
        <v>27</v>
      </c>
    </row>
    <row r="167" spans="1:9" ht="27" x14ac:dyDescent="0.3">
      <c r="A167" s="99" t="s">
        <v>227</v>
      </c>
      <c r="B167" s="89"/>
      <c r="C167" s="129" t="s">
        <v>1716</v>
      </c>
      <c r="D167" s="113" t="s">
        <v>1060</v>
      </c>
      <c r="E167" s="113" t="s">
        <v>1061</v>
      </c>
      <c r="F167" s="117">
        <v>57108</v>
      </c>
      <c r="G167" s="60" t="s">
        <v>253</v>
      </c>
      <c r="H167" s="60" t="s">
        <v>252</v>
      </c>
      <c r="I167" s="99" t="s">
        <v>75</v>
      </c>
    </row>
    <row r="168" spans="1:9" x14ac:dyDescent="0.3">
      <c r="A168" s="99" t="s">
        <v>1979</v>
      </c>
      <c r="B168" s="89"/>
      <c r="C168" s="129" t="s">
        <v>1716</v>
      </c>
      <c r="D168" s="117" t="s">
        <v>1717</v>
      </c>
      <c r="E168" s="113" t="s">
        <v>1061</v>
      </c>
      <c r="F168" s="117">
        <v>57108</v>
      </c>
      <c r="G168" s="148">
        <v>339112</v>
      </c>
      <c r="H168" s="148">
        <v>3841</v>
      </c>
      <c r="I168" s="99" t="s">
        <v>75</v>
      </c>
    </row>
    <row r="169" spans="1:9" x14ac:dyDescent="0.3">
      <c r="A169" s="99" t="s">
        <v>1514</v>
      </c>
      <c r="B169" s="89" t="s">
        <v>622</v>
      </c>
      <c r="C169" s="129" t="s">
        <v>1720</v>
      </c>
      <c r="D169" s="99" t="s">
        <v>1228</v>
      </c>
      <c r="E169" s="99" t="s">
        <v>178</v>
      </c>
      <c r="F169" s="117" t="s">
        <v>1980</v>
      </c>
      <c r="G169" s="60">
        <v>423450</v>
      </c>
      <c r="H169" s="60">
        <v>5047</v>
      </c>
      <c r="I169" s="100" t="s">
        <v>75</v>
      </c>
    </row>
    <row r="170" spans="1:9" x14ac:dyDescent="0.3">
      <c r="A170" s="99" t="s">
        <v>211</v>
      </c>
      <c r="B170" s="108"/>
      <c r="C170" s="129" t="s">
        <v>1584</v>
      </c>
      <c r="D170" s="99" t="s">
        <v>199</v>
      </c>
      <c r="E170" s="99" t="s">
        <v>178</v>
      </c>
      <c r="F170" s="117">
        <v>37205</v>
      </c>
      <c r="G170" s="60">
        <v>541611</v>
      </c>
      <c r="H170" s="60">
        <v>874</v>
      </c>
      <c r="I170" s="100" t="s">
        <v>27</v>
      </c>
    </row>
    <row r="171" spans="1:9" x14ac:dyDescent="0.3">
      <c r="A171" s="99" t="s">
        <v>189</v>
      </c>
      <c r="B171" s="107"/>
      <c r="C171" s="129" t="s">
        <v>1584</v>
      </c>
      <c r="D171" s="99" t="s">
        <v>199</v>
      </c>
      <c r="E171" s="99" t="s">
        <v>178</v>
      </c>
      <c r="F171" s="117">
        <v>37205</v>
      </c>
      <c r="G171" s="147" t="s">
        <v>151</v>
      </c>
      <c r="H171" s="147"/>
      <c r="I171" s="100" t="s">
        <v>75</v>
      </c>
    </row>
    <row r="172" spans="1:9" x14ac:dyDescent="0.3">
      <c r="A172" s="99" t="s">
        <v>968</v>
      </c>
      <c r="B172" s="89"/>
      <c r="C172" s="129" t="s">
        <v>1725</v>
      </c>
      <c r="D172" s="99" t="s">
        <v>199</v>
      </c>
      <c r="E172" s="99" t="s">
        <v>178</v>
      </c>
      <c r="F172" s="117" t="s">
        <v>1981</v>
      </c>
      <c r="G172" s="60">
        <v>524114</v>
      </c>
      <c r="H172" s="60">
        <v>6324</v>
      </c>
      <c r="I172" s="99" t="s">
        <v>75</v>
      </c>
    </row>
    <row r="173" spans="1:9" x14ac:dyDescent="0.3">
      <c r="A173" s="100" t="s">
        <v>968</v>
      </c>
      <c r="B173" s="108"/>
      <c r="C173" s="128" t="s">
        <v>1725</v>
      </c>
      <c r="D173" s="100" t="s">
        <v>199</v>
      </c>
      <c r="E173" s="100" t="s">
        <v>178</v>
      </c>
      <c r="F173" s="120" t="s">
        <v>1982</v>
      </c>
      <c r="G173" s="147">
        <v>561110</v>
      </c>
      <c r="H173" s="147">
        <v>8741</v>
      </c>
      <c r="I173" s="100" t="s">
        <v>27</v>
      </c>
    </row>
    <row r="174" spans="1:9" x14ac:dyDescent="0.3">
      <c r="A174" s="100" t="s">
        <v>948</v>
      </c>
      <c r="B174" s="108"/>
      <c r="C174" s="128" t="s">
        <v>1725</v>
      </c>
      <c r="D174" s="100" t="s">
        <v>199</v>
      </c>
      <c r="E174" s="100" t="s">
        <v>178</v>
      </c>
      <c r="F174" s="120" t="s">
        <v>1982</v>
      </c>
      <c r="G174" s="147" t="s">
        <v>2001</v>
      </c>
      <c r="H174" s="147"/>
      <c r="I174" s="99" t="s">
        <v>75</v>
      </c>
    </row>
    <row r="175" spans="1:9" x14ac:dyDescent="0.3">
      <c r="A175" s="99" t="s">
        <v>268</v>
      </c>
      <c r="B175" s="108"/>
      <c r="C175" s="99" t="s">
        <v>1725</v>
      </c>
      <c r="D175" s="99" t="s">
        <v>199</v>
      </c>
      <c r="E175" s="99" t="s">
        <v>178</v>
      </c>
      <c r="F175" s="117">
        <v>37025</v>
      </c>
      <c r="G175" s="147" t="s">
        <v>2001</v>
      </c>
      <c r="H175" s="147"/>
      <c r="I175" s="100" t="s">
        <v>75</v>
      </c>
    </row>
    <row r="176" spans="1:9" x14ac:dyDescent="0.3">
      <c r="A176" s="100" t="s">
        <v>354</v>
      </c>
      <c r="B176" s="108"/>
      <c r="C176" s="128" t="s">
        <v>1803</v>
      </c>
      <c r="D176" s="100" t="s">
        <v>1804</v>
      </c>
      <c r="E176" s="100" t="s">
        <v>178</v>
      </c>
      <c r="F176" s="120" t="s">
        <v>1982</v>
      </c>
      <c r="G176" s="139">
        <v>423450</v>
      </c>
      <c r="H176" s="139">
        <v>5047</v>
      </c>
      <c r="I176" s="100" t="s">
        <v>75</v>
      </c>
    </row>
    <row r="177" spans="1:10" x14ac:dyDescent="0.3">
      <c r="A177" s="99" t="s">
        <v>1018</v>
      </c>
      <c r="B177" s="89"/>
      <c r="C177" s="129" t="s">
        <v>1853</v>
      </c>
      <c r="D177" s="99" t="s">
        <v>1737</v>
      </c>
      <c r="E177" s="99" t="s">
        <v>178</v>
      </c>
      <c r="F177" s="117">
        <v>37138</v>
      </c>
      <c r="G177" s="60">
        <v>621112</v>
      </c>
      <c r="H177" s="60">
        <v>8011</v>
      </c>
      <c r="I177" s="99" t="s">
        <v>75</v>
      </c>
    </row>
    <row r="178" spans="1:10" x14ac:dyDescent="0.3">
      <c r="A178" s="99" t="s">
        <v>1983</v>
      </c>
      <c r="B178" s="89"/>
      <c r="C178" s="129" t="s">
        <v>1724</v>
      </c>
      <c r="D178" s="99" t="s">
        <v>177</v>
      </c>
      <c r="E178" s="99" t="s">
        <v>178</v>
      </c>
      <c r="F178" s="117">
        <v>37919</v>
      </c>
      <c r="G178" s="60">
        <v>453998</v>
      </c>
      <c r="H178" s="60">
        <v>5999</v>
      </c>
      <c r="I178" s="99" t="s">
        <v>75</v>
      </c>
    </row>
    <row r="179" spans="1:10" x14ac:dyDescent="0.3">
      <c r="A179" s="99" t="s">
        <v>2035</v>
      </c>
      <c r="B179" s="89"/>
      <c r="C179" s="129" t="s">
        <v>1845</v>
      </c>
      <c r="D179" s="99" t="s">
        <v>177</v>
      </c>
      <c r="E179" s="99" t="s">
        <v>178</v>
      </c>
      <c r="F179" s="117">
        <v>37919</v>
      </c>
      <c r="G179" s="148">
        <v>423450</v>
      </c>
      <c r="H179" s="148">
        <v>5047</v>
      </c>
      <c r="I179" s="123" t="s">
        <v>75</v>
      </c>
    </row>
    <row r="180" spans="1:10" x14ac:dyDescent="0.3">
      <c r="A180" s="99" t="s">
        <v>343</v>
      </c>
      <c r="B180" s="89"/>
      <c r="C180" s="129" t="s">
        <v>1733</v>
      </c>
      <c r="D180" s="99" t="s">
        <v>177</v>
      </c>
      <c r="E180" s="99" t="s">
        <v>178</v>
      </c>
      <c r="F180" s="117" t="s">
        <v>1984</v>
      </c>
      <c r="G180" s="148" t="s">
        <v>2001</v>
      </c>
      <c r="H180" s="148" t="s">
        <v>151</v>
      </c>
      <c r="I180" s="99" t="s">
        <v>75</v>
      </c>
    </row>
    <row r="181" spans="1:10" x14ac:dyDescent="0.3">
      <c r="A181" s="99" t="s">
        <v>1515</v>
      </c>
      <c r="B181" s="89"/>
      <c r="C181" s="129" t="s">
        <v>1731</v>
      </c>
      <c r="D181" s="99" t="s">
        <v>1732</v>
      </c>
      <c r="E181" s="99" t="s">
        <v>178</v>
      </c>
      <c r="F181" s="117" t="s">
        <v>1985</v>
      </c>
      <c r="G181" s="148">
        <v>423450</v>
      </c>
      <c r="H181" s="148">
        <v>5047</v>
      </c>
      <c r="I181" s="99" t="s">
        <v>75</v>
      </c>
      <c r="J181" s="99" t="s">
        <v>2016</v>
      </c>
    </row>
    <row r="182" spans="1:10" x14ac:dyDescent="0.3">
      <c r="A182" s="99" t="s">
        <v>1833</v>
      </c>
      <c r="B182" s="89"/>
      <c r="C182" s="129" t="s">
        <v>1735</v>
      </c>
      <c r="D182" s="99" t="s">
        <v>1736</v>
      </c>
      <c r="E182" s="99" t="s">
        <v>178</v>
      </c>
      <c r="F182" s="117">
        <v>38138</v>
      </c>
      <c r="G182" s="148">
        <v>621111</v>
      </c>
      <c r="H182" s="148">
        <v>8011</v>
      </c>
      <c r="I182" s="99" t="s">
        <v>75</v>
      </c>
    </row>
    <row r="183" spans="1:10" x14ac:dyDescent="0.3">
      <c r="A183" s="99" t="s">
        <v>351</v>
      </c>
      <c r="B183" s="89"/>
      <c r="C183" s="129" t="s">
        <v>1532</v>
      </c>
      <c r="D183" s="99" t="s">
        <v>1533</v>
      </c>
      <c r="E183" s="99" t="s">
        <v>178</v>
      </c>
      <c r="F183" s="117">
        <v>37027</v>
      </c>
      <c r="G183" s="148" t="s">
        <v>151</v>
      </c>
      <c r="H183" s="148" t="s">
        <v>151</v>
      </c>
      <c r="I183" s="99" t="s">
        <v>75</v>
      </c>
    </row>
    <row r="184" spans="1:10" x14ac:dyDescent="0.3">
      <c r="A184" s="99" t="s">
        <v>1517</v>
      </c>
      <c r="B184" s="89"/>
      <c r="C184" s="129" t="s">
        <v>1755</v>
      </c>
      <c r="D184" s="99" t="s">
        <v>57</v>
      </c>
      <c r="E184" s="99" t="s">
        <v>38</v>
      </c>
      <c r="F184" s="117">
        <v>78229</v>
      </c>
      <c r="G184" s="60">
        <v>423450</v>
      </c>
      <c r="H184" s="60">
        <v>5047</v>
      </c>
      <c r="I184" s="99" t="s">
        <v>75</v>
      </c>
    </row>
    <row r="185" spans="1:10" x14ac:dyDescent="0.3">
      <c r="A185" s="99" t="s">
        <v>1518</v>
      </c>
      <c r="B185" s="89"/>
      <c r="C185" s="129" t="s">
        <v>1855</v>
      </c>
      <c r="D185" s="99" t="s">
        <v>57</v>
      </c>
      <c r="E185" s="99" t="s">
        <v>38</v>
      </c>
      <c r="F185" s="117">
        <v>78230</v>
      </c>
      <c r="G185" s="60">
        <v>423450</v>
      </c>
      <c r="H185" s="60">
        <v>5047</v>
      </c>
      <c r="I185" s="99" t="s">
        <v>75</v>
      </c>
    </row>
    <row r="186" spans="1:10" x14ac:dyDescent="0.3">
      <c r="A186" s="100" t="s">
        <v>956</v>
      </c>
      <c r="B186" s="108"/>
      <c r="C186" s="100" t="s">
        <v>1904</v>
      </c>
      <c r="D186" s="100" t="s">
        <v>57</v>
      </c>
      <c r="E186" s="100" t="s">
        <v>38</v>
      </c>
      <c r="F186" s="120">
        <v>78201</v>
      </c>
      <c r="G186" s="147">
        <v>622110</v>
      </c>
      <c r="H186" s="147">
        <v>8062</v>
      </c>
      <c r="I186" s="99" t="s">
        <v>75</v>
      </c>
    </row>
    <row r="187" spans="1:10" x14ac:dyDescent="0.3">
      <c r="A187" s="100" t="s">
        <v>1000</v>
      </c>
      <c r="B187" s="108"/>
      <c r="C187" s="100" t="s">
        <v>1906</v>
      </c>
      <c r="D187" s="100" t="s">
        <v>57</v>
      </c>
      <c r="E187" s="100" t="s">
        <v>38</v>
      </c>
      <c r="F187" s="120">
        <v>78228</v>
      </c>
      <c r="G187" s="147">
        <v>621111</v>
      </c>
      <c r="H187" s="147">
        <v>8011</v>
      </c>
      <c r="I187" s="100" t="s">
        <v>75</v>
      </c>
    </row>
    <row r="188" spans="1:10" x14ac:dyDescent="0.3">
      <c r="A188" s="100" t="s">
        <v>882</v>
      </c>
      <c r="B188" s="108"/>
      <c r="C188" s="100" t="s">
        <v>1884</v>
      </c>
      <c r="D188" s="100" t="s">
        <v>1744</v>
      </c>
      <c r="E188" s="100" t="s">
        <v>38</v>
      </c>
      <c r="F188" s="120">
        <v>75093</v>
      </c>
      <c r="G188" s="147" t="s">
        <v>151</v>
      </c>
      <c r="H188" s="147"/>
      <c r="I188" s="100" t="s">
        <v>75</v>
      </c>
    </row>
    <row r="189" spans="1:10" x14ac:dyDescent="0.3">
      <c r="A189" s="100" t="s">
        <v>884</v>
      </c>
      <c r="B189" s="108"/>
      <c r="C189" s="100" t="s">
        <v>1884</v>
      </c>
      <c r="D189" s="100" t="s">
        <v>1744</v>
      </c>
      <c r="E189" s="100" t="s">
        <v>38</v>
      </c>
      <c r="F189" s="120">
        <v>75093</v>
      </c>
      <c r="G189" s="147" t="s">
        <v>151</v>
      </c>
      <c r="H189" s="147"/>
      <c r="I189" s="100" t="s">
        <v>75</v>
      </c>
    </row>
    <row r="190" spans="1:10" x14ac:dyDescent="0.3">
      <c r="A190" s="99" t="s">
        <v>210</v>
      </c>
      <c r="B190" s="89"/>
      <c r="C190" s="129" t="s">
        <v>1743</v>
      </c>
      <c r="D190" s="99" t="s">
        <v>1744</v>
      </c>
      <c r="E190" s="99" t="s">
        <v>38</v>
      </c>
      <c r="F190" s="117" t="s">
        <v>1986</v>
      </c>
      <c r="G190" s="60">
        <v>33339</v>
      </c>
      <c r="H190" s="60">
        <v>38384</v>
      </c>
      <c r="I190" s="99" t="s">
        <v>75</v>
      </c>
    </row>
    <row r="191" spans="1:10" x14ac:dyDescent="0.3">
      <c r="A191" s="99" t="s">
        <v>352</v>
      </c>
      <c r="B191" s="89"/>
      <c r="C191" s="129" t="s">
        <v>1773</v>
      </c>
      <c r="D191" s="99" t="s">
        <v>1744</v>
      </c>
      <c r="E191" s="99" t="s">
        <v>38</v>
      </c>
      <c r="F191" s="117">
        <v>75093</v>
      </c>
      <c r="G191" s="148" t="s">
        <v>151</v>
      </c>
      <c r="H191" s="148"/>
      <c r="I191" s="99" t="s">
        <v>75</v>
      </c>
    </row>
    <row r="192" spans="1:10" x14ac:dyDescent="0.3">
      <c r="A192" s="99" t="s">
        <v>369</v>
      </c>
      <c r="B192" s="89"/>
      <c r="C192" s="129" t="s">
        <v>1766</v>
      </c>
      <c r="D192" s="99" t="s">
        <v>1767</v>
      </c>
      <c r="E192" s="99" t="s">
        <v>38</v>
      </c>
      <c r="F192" s="117">
        <v>75001</v>
      </c>
      <c r="G192" s="60" t="s">
        <v>398</v>
      </c>
      <c r="H192" s="60">
        <v>804</v>
      </c>
      <c r="I192" s="99" t="s">
        <v>75</v>
      </c>
    </row>
    <row r="193" spans="1:9" x14ac:dyDescent="0.3">
      <c r="A193" s="100" t="s">
        <v>1868</v>
      </c>
      <c r="B193" s="108"/>
      <c r="C193" s="100" t="s">
        <v>1878</v>
      </c>
      <c r="D193" s="100" t="s">
        <v>1207</v>
      </c>
      <c r="E193" s="100" t="s">
        <v>38</v>
      </c>
      <c r="F193" s="120">
        <v>75225</v>
      </c>
      <c r="G193" s="60">
        <v>621399</v>
      </c>
      <c r="H193" s="148">
        <v>8041</v>
      </c>
      <c r="I193" s="99" t="s">
        <v>75</v>
      </c>
    </row>
    <row r="194" spans="1:9" x14ac:dyDescent="0.3">
      <c r="A194" s="100" t="s">
        <v>328</v>
      </c>
      <c r="B194" s="108"/>
      <c r="C194" s="100" t="s">
        <v>1883</v>
      </c>
      <c r="D194" s="100" t="s">
        <v>1207</v>
      </c>
      <c r="E194" s="100" t="s">
        <v>38</v>
      </c>
      <c r="F194" s="120">
        <v>75201</v>
      </c>
      <c r="G194" s="147" t="s">
        <v>151</v>
      </c>
      <c r="H194" s="147"/>
      <c r="I194" s="100" t="s">
        <v>75</v>
      </c>
    </row>
    <row r="195" spans="1:9" x14ac:dyDescent="0.3">
      <c r="A195" s="99" t="s">
        <v>19</v>
      </c>
      <c r="B195" s="89"/>
      <c r="C195" s="129" t="s">
        <v>1739</v>
      </c>
      <c r="D195" s="99" t="s">
        <v>1207</v>
      </c>
      <c r="E195" s="99" t="s">
        <v>38</v>
      </c>
      <c r="F195" s="117">
        <v>75244</v>
      </c>
      <c r="G195" s="60">
        <v>621</v>
      </c>
      <c r="H195" s="60" t="s">
        <v>2007</v>
      </c>
      <c r="I195" s="99" t="s">
        <v>75</v>
      </c>
    </row>
    <row r="196" spans="1:9" x14ac:dyDescent="0.3">
      <c r="A196" s="99" t="s">
        <v>103</v>
      </c>
      <c r="B196" s="89"/>
      <c r="C196" s="129" t="s">
        <v>1752</v>
      </c>
      <c r="D196" s="99" t="s">
        <v>1207</v>
      </c>
      <c r="E196" s="99" t="s">
        <v>38</v>
      </c>
      <c r="F196" s="117">
        <v>75379</v>
      </c>
      <c r="G196" s="60">
        <v>423450</v>
      </c>
      <c r="H196" s="60">
        <v>5047</v>
      </c>
      <c r="I196" s="99" t="s">
        <v>75</v>
      </c>
    </row>
    <row r="197" spans="1:9" x14ac:dyDescent="0.3">
      <c r="A197" s="99" t="s">
        <v>224</v>
      </c>
      <c r="B197" s="89" t="s">
        <v>1987</v>
      </c>
      <c r="C197" s="129" t="s">
        <v>1765</v>
      </c>
      <c r="D197" s="99" t="s">
        <v>1207</v>
      </c>
      <c r="E197" s="99" t="s">
        <v>38</v>
      </c>
      <c r="F197" s="117" t="s">
        <v>1988</v>
      </c>
      <c r="G197" s="60" t="s">
        <v>149</v>
      </c>
      <c r="H197" s="60" t="s">
        <v>251</v>
      </c>
      <c r="I197" s="99" t="s">
        <v>75</v>
      </c>
    </row>
    <row r="198" spans="1:9" x14ac:dyDescent="0.3">
      <c r="A198" s="127" t="s">
        <v>1013</v>
      </c>
      <c r="B198" s="108"/>
      <c r="C198" s="129" t="s">
        <v>1847</v>
      </c>
      <c r="D198" s="120" t="s">
        <v>41</v>
      </c>
      <c r="E198" s="116" t="s">
        <v>38</v>
      </c>
      <c r="F198" s="120">
        <v>75201</v>
      </c>
      <c r="G198" s="147" t="s">
        <v>151</v>
      </c>
      <c r="H198" s="147"/>
      <c r="I198" s="99" t="s">
        <v>75</v>
      </c>
    </row>
    <row r="199" spans="1:9" x14ac:dyDescent="0.3">
      <c r="A199" s="99" t="s">
        <v>300</v>
      </c>
      <c r="B199" s="89"/>
      <c r="C199" s="129" t="s">
        <v>1756</v>
      </c>
      <c r="D199" s="99" t="s">
        <v>1757</v>
      </c>
      <c r="E199" s="99" t="s">
        <v>38</v>
      </c>
      <c r="F199" s="117" t="s">
        <v>1989</v>
      </c>
      <c r="G199" s="60">
        <v>424210</v>
      </c>
      <c r="H199" s="60">
        <v>5122</v>
      </c>
      <c r="I199" s="100" t="s">
        <v>75</v>
      </c>
    </row>
    <row r="200" spans="1:9" x14ac:dyDescent="0.3">
      <c r="A200" s="99" t="s">
        <v>1836</v>
      </c>
      <c r="B200" s="89" t="s">
        <v>1990</v>
      </c>
      <c r="C200" s="129" t="s">
        <v>1772</v>
      </c>
      <c r="D200" s="99" t="s">
        <v>174</v>
      </c>
      <c r="E200" s="99" t="s">
        <v>38</v>
      </c>
      <c r="F200" s="117">
        <v>80401</v>
      </c>
      <c r="G200" s="148">
        <v>339112</v>
      </c>
      <c r="H200" s="148">
        <v>3841</v>
      </c>
      <c r="I200" s="123" t="s">
        <v>75</v>
      </c>
    </row>
    <row r="201" spans="1:9" x14ac:dyDescent="0.3">
      <c r="A201" s="100" t="s">
        <v>323</v>
      </c>
      <c r="B201" s="108"/>
      <c r="C201" s="128" t="s">
        <v>1656</v>
      </c>
      <c r="D201" s="100" t="s">
        <v>1607</v>
      </c>
      <c r="E201" s="100" t="s">
        <v>38</v>
      </c>
      <c r="F201" s="120">
        <v>75080</v>
      </c>
      <c r="G201" s="147" t="s">
        <v>151</v>
      </c>
      <c r="H201" s="147"/>
      <c r="I201" s="99" t="s">
        <v>75</v>
      </c>
    </row>
    <row r="202" spans="1:9" x14ac:dyDescent="0.3">
      <c r="A202" s="100" t="s">
        <v>325</v>
      </c>
      <c r="B202" s="108"/>
      <c r="C202" s="128" t="s">
        <v>1656</v>
      </c>
      <c r="D202" s="100" t="s">
        <v>1607</v>
      </c>
      <c r="E202" s="100" t="s">
        <v>38</v>
      </c>
      <c r="F202" s="120">
        <v>75080</v>
      </c>
      <c r="G202" s="147" t="s">
        <v>151</v>
      </c>
      <c r="H202" s="147"/>
      <c r="I202" s="99" t="s">
        <v>75</v>
      </c>
    </row>
    <row r="203" spans="1:9" x14ac:dyDescent="0.3">
      <c r="A203" s="100" t="s">
        <v>872</v>
      </c>
      <c r="B203" s="108"/>
      <c r="C203" s="100" t="s">
        <v>1606</v>
      </c>
      <c r="D203" s="100" t="s">
        <v>1607</v>
      </c>
      <c r="E203" s="100" t="s">
        <v>38</v>
      </c>
      <c r="F203" s="120">
        <v>75080</v>
      </c>
      <c r="G203" s="147" t="s">
        <v>151</v>
      </c>
      <c r="H203" s="147"/>
      <c r="I203" s="100" t="s">
        <v>75</v>
      </c>
    </row>
    <row r="204" spans="1:9" x14ac:dyDescent="0.3">
      <c r="A204" s="100" t="s">
        <v>329</v>
      </c>
      <c r="B204" s="108"/>
      <c r="C204" s="128" t="s">
        <v>1606</v>
      </c>
      <c r="D204" s="100" t="s">
        <v>1607</v>
      </c>
      <c r="E204" s="100" t="s">
        <v>38</v>
      </c>
      <c r="F204" s="120">
        <v>75080</v>
      </c>
      <c r="G204" s="147" t="s">
        <v>151</v>
      </c>
      <c r="H204" s="147"/>
      <c r="I204" s="100" t="s">
        <v>75</v>
      </c>
    </row>
    <row r="205" spans="1:9" x14ac:dyDescent="0.3">
      <c r="A205" s="100" t="s">
        <v>965</v>
      </c>
      <c r="B205" s="108"/>
      <c r="C205" s="128" t="s">
        <v>1810</v>
      </c>
      <c r="D205" s="100" t="s">
        <v>1607</v>
      </c>
      <c r="E205" s="100" t="s">
        <v>38</v>
      </c>
      <c r="F205" s="120" t="s">
        <v>1991</v>
      </c>
      <c r="G205" s="139">
        <v>621111</v>
      </c>
      <c r="H205" s="139">
        <v>8031</v>
      </c>
      <c r="I205" s="100" t="s">
        <v>75</v>
      </c>
    </row>
    <row r="206" spans="1:9" x14ac:dyDescent="0.3">
      <c r="A206" s="99" t="s">
        <v>152</v>
      </c>
      <c r="B206" s="89"/>
      <c r="C206" s="129" t="s">
        <v>1746</v>
      </c>
      <c r="D206" s="99" t="s">
        <v>164</v>
      </c>
      <c r="E206" s="99" t="s">
        <v>38</v>
      </c>
      <c r="F206" s="117">
        <v>75056</v>
      </c>
      <c r="G206" s="60">
        <v>339113</v>
      </c>
      <c r="H206" s="60" t="s">
        <v>151</v>
      </c>
      <c r="I206" s="99" t="s">
        <v>75</v>
      </c>
    </row>
    <row r="207" spans="1:9" x14ac:dyDescent="0.3">
      <c r="A207" s="100" t="s">
        <v>1870</v>
      </c>
      <c r="B207" s="108"/>
      <c r="C207" s="128" t="s">
        <v>1672</v>
      </c>
      <c r="D207" s="100" t="s">
        <v>1673</v>
      </c>
      <c r="E207" s="100" t="s">
        <v>38</v>
      </c>
      <c r="F207" s="120" t="s">
        <v>1992</v>
      </c>
      <c r="G207" s="147" t="s">
        <v>151</v>
      </c>
      <c r="H207" s="147"/>
      <c r="I207" s="100" t="s">
        <v>75</v>
      </c>
    </row>
    <row r="208" spans="1:9" x14ac:dyDescent="0.3">
      <c r="A208" s="100" t="s">
        <v>891</v>
      </c>
      <c r="B208" s="108"/>
      <c r="C208" s="100" t="s">
        <v>1687</v>
      </c>
      <c r="D208" s="116" t="s">
        <v>1864</v>
      </c>
      <c r="E208" s="116" t="s">
        <v>38</v>
      </c>
      <c r="F208" s="120">
        <v>75143</v>
      </c>
      <c r="G208" s="147">
        <v>446199</v>
      </c>
      <c r="H208" s="147">
        <v>5999</v>
      </c>
      <c r="I208" s="100" t="s">
        <v>75</v>
      </c>
    </row>
    <row r="209" spans="1:10" x14ac:dyDescent="0.3">
      <c r="A209" s="99" t="s">
        <v>338</v>
      </c>
      <c r="B209" s="89"/>
      <c r="C209" s="129" t="s">
        <v>1775</v>
      </c>
      <c r="D209" s="99" t="s">
        <v>1776</v>
      </c>
      <c r="E209" s="99" t="s">
        <v>38</v>
      </c>
      <c r="F209" s="117">
        <v>77024</v>
      </c>
      <c r="G209" s="60">
        <v>423450</v>
      </c>
      <c r="H209" s="144">
        <v>5047</v>
      </c>
      <c r="I209" s="99" t="s">
        <v>75</v>
      </c>
    </row>
    <row r="210" spans="1:10" x14ac:dyDescent="0.3">
      <c r="A210" s="99" t="s">
        <v>1835</v>
      </c>
      <c r="B210" s="89"/>
      <c r="C210" s="129" t="s">
        <v>1761</v>
      </c>
      <c r="D210" s="99" t="s">
        <v>1762</v>
      </c>
      <c r="E210" s="99" t="s">
        <v>38</v>
      </c>
      <c r="F210" s="117">
        <v>78006</v>
      </c>
      <c r="G210" s="60">
        <v>423450</v>
      </c>
      <c r="H210" s="60">
        <v>5047</v>
      </c>
      <c r="I210" s="99" t="s">
        <v>75</v>
      </c>
    </row>
    <row r="211" spans="1:10" x14ac:dyDescent="0.3">
      <c r="A211" s="99" t="s">
        <v>1516</v>
      </c>
      <c r="B211" s="89"/>
      <c r="C211" s="129" t="s">
        <v>1854</v>
      </c>
      <c r="D211" s="99" t="s">
        <v>1740</v>
      </c>
      <c r="E211" s="99" t="s">
        <v>38</v>
      </c>
      <c r="F211" s="117" t="s">
        <v>1993</v>
      </c>
      <c r="G211" s="60">
        <v>5414</v>
      </c>
      <c r="H211" s="60">
        <v>7410</v>
      </c>
      <c r="I211" s="99" t="s">
        <v>75</v>
      </c>
    </row>
    <row r="212" spans="1:10" x14ac:dyDescent="0.3">
      <c r="A212" s="99" t="s">
        <v>372</v>
      </c>
      <c r="B212" s="89"/>
      <c r="C212" s="129" t="s">
        <v>1770</v>
      </c>
      <c r="D212" s="99" t="s">
        <v>1740</v>
      </c>
      <c r="E212" s="99" t="s">
        <v>38</v>
      </c>
      <c r="F212" s="117">
        <v>79708</v>
      </c>
      <c r="G212" s="60" t="s">
        <v>2008</v>
      </c>
      <c r="H212" s="60">
        <v>621</v>
      </c>
      <c r="I212" s="99" t="s">
        <v>75</v>
      </c>
    </row>
    <row r="213" spans="1:10" x14ac:dyDescent="0.3">
      <c r="A213" s="99" t="s">
        <v>1834</v>
      </c>
      <c r="B213" s="89"/>
      <c r="C213" s="129" t="s">
        <v>1753</v>
      </c>
      <c r="D213" s="99" t="s">
        <v>1754</v>
      </c>
      <c r="E213" s="99" t="s">
        <v>38</v>
      </c>
      <c r="F213" s="117">
        <v>77381</v>
      </c>
      <c r="G213" s="60">
        <v>423450</v>
      </c>
      <c r="H213" s="60">
        <v>5047</v>
      </c>
      <c r="I213" s="99" t="s">
        <v>75</v>
      </c>
    </row>
    <row r="214" spans="1:10" x14ac:dyDescent="0.3">
      <c r="A214" s="150" t="s">
        <v>1872</v>
      </c>
      <c r="B214" s="151"/>
      <c r="C214" s="152" t="s">
        <v>1814</v>
      </c>
      <c r="D214" s="150" t="s">
        <v>200</v>
      </c>
      <c r="E214" s="150" t="s">
        <v>38</v>
      </c>
      <c r="F214" s="161">
        <v>78717</v>
      </c>
      <c r="G214" s="153"/>
      <c r="H214" s="153"/>
      <c r="I214" s="124" t="s">
        <v>27</v>
      </c>
      <c r="J214" t="s">
        <v>2038</v>
      </c>
    </row>
    <row r="215" spans="1:10" x14ac:dyDescent="0.3">
      <c r="A215" s="99" t="s">
        <v>192</v>
      </c>
      <c r="B215" s="89"/>
      <c r="C215" s="129" t="s">
        <v>1758</v>
      </c>
      <c r="D215" s="99" t="s">
        <v>202</v>
      </c>
      <c r="E215" s="99" t="s">
        <v>38</v>
      </c>
      <c r="F215" s="117" t="s">
        <v>203</v>
      </c>
      <c r="G215" s="62">
        <v>621399</v>
      </c>
      <c r="H215" s="148" t="s">
        <v>151</v>
      </c>
      <c r="I215" s="99" t="s">
        <v>75</v>
      </c>
    </row>
    <row r="216" spans="1:10" x14ac:dyDescent="0.3">
      <c r="A216" s="99" t="s">
        <v>326</v>
      </c>
      <c r="B216" s="108"/>
      <c r="C216" s="128" t="s">
        <v>1843</v>
      </c>
      <c r="D216" s="99" t="s">
        <v>1669</v>
      </c>
      <c r="E216" s="99" t="s">
        <v>38</v>
      </c>
      <c r="F216" s="117">
        <v>76054</v>
      </c>
      <c r="G216" s="147" t="s">
        <v>151</v>
      </c>
      <c r="H216" s="147"/>
      <c r="I216" s="100" t="s">
        <v>75</v>
      </c>
    </row>
    <row r="217" spans="1:10" s="162" customFormat="1" ht="16.8" customHeight="1" x14ac:dyDescent="0.3">
      <c r="A217" s="163" t="s">
        <v>863</v>
      </c>
      <c r="B217" s="151"/>
      <c r="C217" s="163" t="s">
        <v>1873</v>
      </c>
      <c r="D217" s="163" t="s">
        <v>200</v>
      </c>
      <c r="E217" s="163" t="s">
        <v>38</v>
      </c>
      <c r="F217" s="163" t="s">
        <v>1994</v>
      </c>
      <c r="G217" s="153">
        <v>541611</v>
      </c>
      <c r="H217" s="153">
        <v>8742</v>
      </c>
      <c r="I217" s="120" t="s">
        <v>75</v>
      </c>
    </row>
    <row r="218" spans="1:10" x14ac:dyDescent="0.3">
      <c r="A218" s="150" t="s">
        <v>888</v>
      </c>
      <c r="B218" s="151"/>
      <c r="C218" s="152" t="s">
        <v>1684</v>
      </c>
      <c r="D218" s="150" t="s">
        <v>200</v>
      </c>
      <c r="E218" s="150" t="s">
        <v>38</v>
      </c>
      <c r="F218" s="161" t="s">
        <v>1994</v>
      </c>
      <c r="G218" s="153">
        <v>532283</v>
      </c>
      <c r="H218" s="153">
        <v>7352</v>
      </c>
      <c r="I218" s="100" t="s">
        <v>27</v>
      </c>
    </row>
    <row r="219" spans="1:10" x14ac:dyDescent="0.3">
      <c r="A219" s="150" t="s">
        <v>1995</v>
      </c>
      <c r="B219" s="151"/>
      <c r="C219" s="152" t="s">
        <v>1708</v>
      </c>
      <c r="D219" s="150" t="s">
        <v>200</v>
      </c>
      <c r="E219" s="150" t="s">
        <v>38</v>
      </c>
      <c r="F219" s="161">
        <v>78717</v>
      </c>
      <c r="G219" s="154" t="s">
        <v>2036</v>
      </c>
      <c r="H219" s="154" t="s">
        <v>2037</v>
      </c>
      <c r="I219" s="124" t="s">
        <v>75</v>
      </c>
    </row>
    <row r="220" spans="1:10" x14ac:dyDescent="0.3">
      <c r="A220" s="150" t="s">
        <v>347</v>
      </c>
      <c r="B220" s="151"/>
      <c r="C220" s="152" t="s">
        <v>1844</v>
      </c>
      <c r="D220" s="150" t="s">
        <v>200</v>
      </c>
      <c r="E220" s="150" t="s">
        <v>38</v>
      </c>
      <c r="F220" s="161" t="s">
        <v>1994</v>
      </c>
      <c r="G220" s="154" t="s">
        <v>2036</v>
      </c>
      <c r="H220" s="154" t="s">
        <v>2037</v>
      </c>
      <c r="I220" s="100" t="s">
        <v>75</v>
      </c>
    </row>
    <row r="221" spans="1:10" x14ac:dyDescent="0.3">
      <c r="A221" s="150" t="s">
        <v>232</v>
      </c>
      <c r="B221" s="151"/>
      <c r="C221" s="152" t="s">
        <v>1684</v>
      </c>
      <c r="D221" s="150" t="s">
        <v>200</v>
      </c>
      <c r="E221" s="150" t="s">
        <v>38</v>
      </c>
      <c r="F221" s="161">
        <v>78717</v>
      </c>
      <c r="G221" s="154" t="s">
        <v>2036</v>
      </c>
      <c r="H221" s="154" t="s">
        <v>2037</v>
      </c>
      <c r="I221" s="124" t="s">
        <v>27</v>
      </c>
    </row>
    <row r="222" spans="1:10" x14ac:dyDescent="0.3">
      <c r="A222" s="150" t="s">
        <v>349</v>
      </c>
      <c r="B222" s="151"/>
      <c r="C222" s="152" t="s">
        <v>1708</v>
      </c>
      <c r="D222" s="150" t="s">
        <v>200</v>
      </c>
      <c r="E222" s="150" t="s">
        <v>38</v>
      </c>
      <c r="F222" s="161">
        <v>78717</v>
      </c>
      <c r="G222" s="154" t="s">
        <v>2036</v>
      </c>
      <c r="H222" s="154" t="s">
        <v>2037</v>
      </c>
      <c r="I222" s="100" t="s">
        <v>75</v>
      </c>
    </row>
    <row r="223" spans="1:10" x14ac:dyDescent="0.3">
      <c r="A223" s="150" t="s">
        <v>353</v>
      </c>
      <c r="B223" s="151"/>
      <c r="C223" s="152" t="s">
        <v>1852</v>
      </c>
      <c r="D223" s="150" t="s">
        <v>1734</v>
      </c>
      <c r="E223" s="150" t="s">
        <v>38</v>
      </c>
      <c r="F223" s="161">
        <v>78717</v>
      </c>
      <c r="G223" s="154" t="s">
        <v>2036</v>
      </c>
      <c r="H223" s="154" t="s">
        <v>2037</v>
      </c>
      <c r="I223" s="100" t="s">
        <v>27</v>
      </c>
    </row>
    <row r="224" spans="1:10" x14ac:dyDescent="0.3">
      <c r="A224" s="150" t="s">
        <v>951</v>
      </c>
      <c r="B224" s="151"/>
      <c r="C224" s="152" t="s">
        <v>1708</v>
      </c>
      <c r="D224" s="150" t="s">
        <v>200</v>
      </c>
      <c r="E224" s="150" t="s">
        <v>38</v>
      </c>
      <c r="F224" s="161">
        <v>78717</v>
      </c>
      <c r="G224" s="154" t="s">
        <v>2036</v>
      </c>
      <c r="H224" s="154" t="s">
        <v>2037</v>
      </c>
      <c r="I224" s="100" t="s">
        <v>75</v>
      </c>
    </row>
    <row r="225" spans="1:9" x14ac:dyDescent="0.3">
      <c r="A225" s="99" t="s">
        <v>291</v>
      </c>
      <c r="B225" s="89"/>
      <c r="C225" s="129" t="s">
        <v>1850</v>
      </c>
      <c r="D225" s="99" t="s">
        <v>200</v>
      </c>
      <c r="E225" s="99" t="s">
        <v>38</v>
      </c>
      <c r="F225" s="117">
        <v>78745</v>
      </c>
      <c r="G225" s="60">
        <v>339112</v>
      </c>
      <c r="H225" s="60">
        <v>3841</v>
      </c>
      <c r="I225" s="99" t="s">
        <v>75</v>
      </c>
    </row>
    <row r="226" spans="1:9" x14ac:dyDescent="0.3">
      <c r="A226" s="99" t="s">
        <v>305</v>
      </c>
      <c r="B226" s="89"/>
      <c r="C226" s="129" t="s">
        <v>1745</v>
      </c>
      <c r="D226" s="99" t="s">
        <v>200</v>
      </c>
      <c r="E226" s="99" t="s">
        <v>38</v>
      </c>
      <c r="F226" s="117">
        <v>78753</v>
      </c>
      <c r="G226" s="60">
        <v>339112</v>
      </c>
      <c r="H226" s="60">
        <v>3841</v>
      </c>
      <c r="I226" s="123" t="s">
        <v>27</v>
      </c>
    </row>
    <row r="227" spans="1:9" x14ac:dyDescent="0.3">
      <c r="A227" s="150" t="s">
        <v>358</v>
      </c>
      <c r="B227" s="151"/>
      <c r="C227" s="150" t="s">
        <v>1708</v>
      </c>
      <c r="D227" s="164" t="s">
        <v>200</v>
      </c>
      <c r="E227" s="150" t="s">
        <v>38</v>
      </c>
      <c r="F227" s="161">
        <v>78717</v>
      </c>
      <c r="G227" s="153" t="s">
        <v>151</v>
      </c>
      <c r="H227" s="153"/>
      <c r="I227" s="100" t="s">
        <v>27</v>
      </c>
    </row>
    <row r="228" spans="1:9" x14ac:dyDescent="0.3">
      <c r="A228" s="150" t="s">
        <v>359</v>
      </c>
      <c r="B228" s="151"/>
      <c r="C228" s="152" t="s">
        <v>1747</v>
      </c>
      <c r="D228" s="164" t="s">
        <v>200</v>
      </c>
      <c r="E228" s="150" t="s">
        <v>38</v>
      </c>
      <c r="F228" s="161">
        <v>78717</v>
      </c>
      <c r="G228" s="153" t="s">
        <v>151</v>
      </c>
      <c r="H228" s="153"/>
      <c r="I228" s="100" t="s">
        <v>75</v>
      </c>
    </row>
    <row r="229" spans="1:9" x14ac:dyDescent="0.3">
      <c r="A229" s="99" t="s">
        <v>920</v>
      </c>
      <c r="B229" s="89"/>
      <c r="C229" s="129" t="s">
        <v>1759</v>
      </c>
      <c r="D229" s="99" t="s">
        <v>200</v>
      </c>
      <c r="E229" s="99" t="s">
        <v>38</v>
      </c>
      <c r="F229" s="117">
        <v>78746</v>
      </c>
      <c r="G229" s="60">
        <v>339113</v>
      </c>
      <c r="H229" s="60">
        <v>3842</v>
      </c>
      <c r="I229" s="99" t="s">
        <v>75</v>
      </c>
    </row>
    <row r="230" spans="1:9" x14ac:dyDescent="0.3">
      <c r="A230" s="99" t="s">
        <v>1004</v>
      </c>
      <c r="B230" s="89"/>
      <c r="C230" s="129" t="s">
        <v>1774</v>
      </c>
      <c r="D230" s="99" t="s">
        <v>200</v>
      </c>
      <c r="E230" s="99" t="s">
        <v>38</v>
      </c>
      <c r="F230" s="117">
        <v>78746</v>
      </c>
      <c r="G230" s="148" t="s">
        <v>151</v>
      </c>
      <c r="H230" s="148"/>
      <c r="I230" s="99" t="s">
        <v>75</v>
      </c>
    </row>
    <row r="231" spans="1:9" x14ac:dyDescent="0.3">
      <c r="A231" s="99" t="s">
        <v>1519</v>
      </c>
      <c r="B231" s="89"/>
      <c r="C231" s="129" t="s">
        <v>1777</v>
      </c>
      <c r="D231" s="99" t="s">
        <v>200</v>
      </c>
      <c r="E231" s="99" t="s">
        <v>38</v>
      </c>
      <c r="F231" s="117">
        <v>78701</v>
      </c>
      <c r="G231" s="60">
        <v>423450</v>
      </c>
      <c r="H231" s="60">
        <v>5047</v>
      </c>
      <c r="I231" s="123" t="s">
        <v>27</v>
      </c>
    </row>
    <row r="232" spans="1:9" x14ac:dyDescent="0.3">
      <c r="A232" s="164" t="s">
        <v>280</v>
      </c>
      <c r="B232" s="151"/>
      <c r="C232" s="165" t="s">
        <v>1684</v>
      </c>
      <c r="D232" s="164" t="s">
        <v>200</v>
      </c>
      <c r="E232" s="164" t="s">
        <v>38</v>
      </c>
      <c r="F232" s="166">
        <v>78717</v>
      </c>
      <c r="G232" s="153" t="s">
        <v>2001</v>
      </c>
      <c r="H232" s="153"/>
      <c r="I232" s="100" t="s">
        <v>75</v>
      </c>
    </row>
    <row r="233" spans="1:9" x14ac:dyDescent="0.3">
      <c r="A233" s="150" t="s">
        <v>1021</v>
      </c>
      <c r="B233" s="151"/>
      <c r="C233" s="150" t="s">
        <v>1814</v>
      </c>
      <c r="D233" s="150" t="s">
        <v>200</v>
      </c>
      <c r="E233" s="150" t="s">
        <v>38</v>
      </c>
      <c r="F233" s="161">
        <v>78717</v>
      </c>
      <c r="G233" s="153" t="s">
        <v>2001</v>
      </c>
      <c r="H233" s="153"/>
      <c r="I233" s="100" t="s">
        <v>75</v>
      </c>
    </row>
    <row r="234" spans="1:9" x14ac:dyDescent="0.3">
      <c r="A234" s="150" t="s">
        <v>927</v>
      </c>
      <c r="B234" s="151"/>
      <c r="C234" s="150" t="s">
        <v>1873</v>
      </c>
      <c r="D234" s="150" t="s">
        <v>200</v>
      </c>
      <c r="E234" s="150" t="s">
        <v>38</v>
      </c>
      <c r="F234" s="161">
        <v>78717</v>
      </c>
      <c r="G234" s="153">
        <v>339113</v>
      </c>
      <c r="H234" s="167">
        <v>3842</v>
      </c>
      <c r="I234" s="124" t="s">
        <v>27</v>
      </c>
    </row>
    <row r="235" spans="1:9" x14ac:dyDescent="0.3">
      <c r="A235" s="150" t="s">
        <v>871</v>
      </c>
      <c r="B235" s="151"/>
      <c r="C235" s="152" t="s">
        <v>1800</v>
      </c>
      <c r="D235" s="150" t="s">
        <v>200</v>
      </c>
      <c r="E235" s="150" t="s">
        <v>38</v>
      </c>
      <c r="F235" s="161" t="s">
        <v>1994</v>
      </c>
      <c r="G235" s="153">
        <v>423450</v>
      </c>
      <c r="H235" s="153">
        <v>5047</v>
      </c>
      <c r="I235" s="124" t="s">
        <v>27</v>
      </c>
    </row>
    <row r="236" spans="1:9" x14ac:dyDescent="0.3">
      <c r="A236" s="150" t="s">
        <v>231</v>
      </c>
      <c r="B236" s="151"/>
      <c r="C236" s="152" t="s">
        <v>1802</v>
      </c>
      <c r="D236" s="150" t="s">
        <v>200</v>
      </c>
      <c r="E236" s="150" t="s">
        <v>38</v>
      </c>
      <c r="F236" s="161">
        <v>78717</v>
      </c>
      <c r="G236" s="153">
        <v>423450</v>
      </c>
      <c r="H236" s="153">
        <v>5047</v>
      </c>
      <c r="I236" s="100" t="s">
        <v>27</v>
      </c>
    </row>
    <row r="237" spans="1:9" x14ac:dyDescent="0.3">
      <c r="A237" s="150" t="s">
        <v>933</v>
      </c>
      <c r="B237" s="151"/>
      <c r="C237" s="152" t="s">
        <v>1684</v>
      </c>
      <c r="D237" s="150" t="s">
        <v>200</v>
      </c>
      <c r="E237" s="150" t="s">
        <v>38</v>
      </c>
      <c r="F237" s="161" t="s">
        <v>1994</v>
      </c>
      <c r="G237" s="153">
        <v>541511</v>
      </c>
      <c r="H237" s="153">
        <v>7371</v>
      </c>
      <c r="I237" s="100" t="s">
        <v>27</v>
      </c>
    </row>
    <row r="238" spans="1:9" x14ac:dyDescent="0.3">
      <c r="A238" s="150" t="s">
        <v>241</v>
      </c>
      <c r="B238" s="151"/>
      <c r="C238" s="152" t="s">
        <v>1807</v>
      </c>
      <c r="D238" s="150" t="s">
        <v>200</v>
      </c>
      <c r="E238" s="150" t="s">
        <v>38</v>
      </c>
      <c r="F238" s="161">
        <v>78717</v>
      </c>
      <c r="G238" s="153">
        <v>541613</v>
      </c>
      <c r="H238" s="153">
        <v>8742</v>
      </c>
      <c r="I238" s="100" t="s">
        <v>27</v>
      </c>
    </row>
    <row r="239" spans="1:9" x14ac:dyDescent="0.3">
      <c r="A239" s="164" t="s">
        <v>332</v>
      </c>
      <c r="B239" s="151"/>
      <c r="C239" s="168" t="s">
        <v>1708</v>
      </c>
      <c r="D239" s="164" t="s">
        <v>200</v>
      </c>
      <c r="E239" s="164" t="s">
        <v>38</v>
      </c>
      <c r="F239" s="166">
        <v>78717</v>
      </c>
      <c r="G239" s="153">
        <v>621999</v>
      </c>
      <c r="H239" s="153">
        <v>8099</v>
      </c>
      <c r="I239" s="99" t="s">
        <v>75</v>
      </c>
    </row>
    <row r="240" spans="1:9" x14ac:dyDescent="0.3">
      <c r="A240" s="99" t="s">
        <v>18</v>
      </c>
      <c r="B240" s="89"/>
      <c r="C240" s="129" t="s">
        <v>1779</v>
      </c>
      <c r="D240" s="99" t="s">
        <v>78</v>
      </c>
      <c r="E240" s="99" t="s">
        <v>79</v>
      </c>
      <c r="F240" s="117">
        <v>84010</v>
      </c>
      <c r="G240" s="60">
        <v>339113</v>
      </c>
      <c r="H240" s="60">
        <v>4659</v>
      </c>
      <c r="I240" s="99" t="s">
        <v>75</v>
      </c>
    </row>
    <row r="241" spans="1:9" x14ac:dyDescent="0.3">
      <c r="A241" s="99" t="s">
        <v>266</v>
      </c>
      <c r="B241" s="89"/>
      <c r="C241" s="129" t="s">
        <v>1791</v>
      </c>
      <c r="D241" s="113" t="s">
        <v>78</v>
      </c>
      <c r="E241" s="113" t="s">
        <v>79</v>
      </c>
      <c r="F241" s="117">
        <v>84010</v>
      </c>
      <c r="G241" s="60">
        <v>236220</v>
      </c>
      <c r="H241" s="60">
        <v>1542</v>
      </c>
      <c r="I241" s="100" t="s">
        <v>75</v>
      </c>
    </row>
    <row r="242" spans="1:9" x14ac:dyDescent="0.3">
      <c r="A242" s="99" t="s">
        <v>1839</v>
      </c>
      <c r="B242" s="89"/>
      <c r="C242" s="129" t="s">
        <v>1791</v>
      </c>
      <c r="D242" s="99" t="s">
        <v>78</v>
      </c>
      <c r="E242" s="99" t="s">
        <v>79</v>
      </c>
      <c r="F242" s="117">
        <v>84010</v>
      </c>
      <c r="G242" s="60">
        <v>333999</v>
      </c>
      <c r="H242" s="60">
        <v>3821</v>
      </c>
      <c r="I242" s="100" t="s">
        <v>75</v>
      </c>
    </row>
    <row r="243" spans="1:9" x14ac:dyDescent="0.3">
      <c r="A243" s="99" t="s">
        <v>958</v>
      </c>
      <c r="B243" s="89"/>
      <c r="C243" s="129" t="s">
        <v>1788</v>
      </c>
      <c r="D243" s="99" t="s">
        <v>1075</v>
      </c>
      <c r="E243" s="99" t="s">
        <v>79</v>
      </c>
      <c r="F243" s="117">
        <v>84020</v>
      </c>
      <c r="G243" s="148">
        <v>339113</v>
      </c>
      <c r="H243" s="148">
        <v>3842</v>
      </c>
      <c r="I243" s="99" t="s">
        <v>75</v>
      </c>
    </row>
    <row r="244" spans="1:9" x14ac:dyDescent="0.3">
      <c r="A244" s="99" t="s">
        <v>1109</v>
      </c>
      <c r="B244" s="89"/>
      <c r="C244" s="129" t="s">
        <v>1588</v>
      </c>
      <c r="D244" s="99" t="s">
        <v>175</v>
      </c>
      <c r="E244" s="99" t="s">
        <v>79</v>
      </c>
      <c r="F244" s="117">
        <v>84117</v>
      </c>
      <c r="G244" s="60">
        <v>165717</v>
      </c>
      <c r="H244" s="60">
        <v>8742</v>
      </c>
      <c r="I244" s="99" t="s">
        <v>75</v>
      </c>
    </row>
    <row r="245" spans="1:9" x14ac:dyDescent="0.3">
      <c r="A245" s="99" t="s">
        <v>161</v>
      </c>
      <c r="B245" s="89"/>
      <c r="C245" s="129" t="s">
        <v>1790</v>
      </c>
      <c r="D245" s="99" t="s">
        <v>175</v>
      </c>
      <c r="E245" s="99" t="s">
        <v>79</v>
      </c>
      <c r="F245" s="117" t="s">
        <v>176</v>
      </c>
      <c r="G245" s="60">
        <v>4234</v>
      </c>
      <c r="H245" s="60"/>
      <c r="I245" s="100" t="s">
        <v>75</v>
      </c>
    </row>
    <row r="246" spans="1:9" x14ac:dyDescent="0.3">
      <c r="A246" s="99" t="s">
        <v>342</v>
      </c>
      <c r="B246" s="89"/>
      <c r="C246" s="129" t="s">
        <v>1848</v>
      </c>
      <c r="D246" s="99" t="s">
        <v>1782</v>
      </c>
      <c r="E246" s="99" t="s">
        <v>79</v>
      </c>
      <c r="F246" s="117">
        <v>84107</v>
      </c>
      <c r="G246" s="60">
        <v>423450</v>
      </c>
      <c r="H246" s="60">
        <v>5047</v>
      </c>
      <c r="I246" s="99" t="s">
        <v>75</v>
      </c>
    </row>
    <row r="247" spans="1:9" x14ac:dyDescent="0.3">
      <c r="A247" s="99" t="s">
        <v>118</v>
      </c>
      <c r="B247" s="89"/>
      <c r="C247" s="129" t="s">
        <v>1778</v>
      </c>
      <c r="D247" s="99" t="s">
        <v>1086</v>
      </c>
      <c r="E247" s="99" t="s">
        <v>79</v>
      </c>
      <c r="F247" s="117" t="s">
        <v>140</v>
      </c>
      <c r="G247" s="60">
        <v>5417</v>
      </c>
      <c r="H247" s="60">
        <v>8733</v>
      </c>
      <c r="I247" s="99" t="s">
        <v>27</v>
      </c>
    </row>
    <row r="248" spans="1:9" x14ac:dyDescent="0.3">
      <c r="A248" s="99" t="s">
        <v>1521</v>
      </c>
      <c r="B248" s="89"/>
      <c r="C248" s="129" t="s">
        <v>1783</v>
      </c>
      <c r="D248" s="99" t="s">
        <v>1086</v>
      </c>
      <c r="E248" s="99" t="s">
        <v>79</v>
      </c>
      <c r="F248" s="117">
        <v>84107</v>
      </c>
      <c r="G248" s="60">
        <v>621511</v>
      </c>
      <c r="H248" s="60">
        <v>8071</v>
      </c>
      <c r="I248" s="99" t="s">
        <v>75</v>
      </c>
    </row>
    <row r="249" spans="1:9" x14ac:dyDescent="0.3">
      <c r="A249" s="99" t="s">
        <v>1522</v>
      </c>
      <c r="B249" s="89" t="s">
        <v>1996</v>
      </c>
      <c r="C249" s="129" t="s">
        <v>1784</v>
      </c>
      <c r="D249" s="99" t="s">
        <v>1086</v>
      </c>
      <c r="E249" s="99" t="s">
        <v>79</v>
      </c>
      <c r="F249" s="117" t="s">
        <v>1997</v>
      </c>
      <c r="G249" s="60">
        <v>621111</v>
      </c>
      <c r="H249" s="60">
        <v>8011</v>
      </c>
      <c r="I249" s="99" t="s">
        <v>27</v>
      </c>
    </row>
    <row r="250" spans="1:9" x14ac:dyDescent="0.3">
      <c r="A250" s="99" t="s">
        <v>1838</v>
      </c>
      <c r="B250" s="89"/>
      <c r="C250" s="129" t="s">
        <v>1785</v>
      </c>
      <c r="D250" s="99" t="s">
        <v>1086</v>
      </c>
      <c r="E250" s="99" t="s">
        <v>79</v>
      </c>
      <c r="F250" s="117">
        <v>84124</v>
      </c>
      <c r="G250" s="148" t="s">
        <v>151</v>
      </c>
      <c r="H250" s="148"/>
      <c r="I250" s="99" t="s">
        <v>75</v>
      </c>
    </row>
    <row r="251" spans="1:9" x14ac:dyDescent="0.3">
      <c r="A251" s="99" t="s">
        <v>946</v>
      </c>
      <c r="B251" s="89"/>
      <c r="C251" s="129" t="s">
        <v>1787</v>
      </c>
      <c r="D251" s="117" t="s">
        <v>1086</v>
      </c>
      <c r="E251" s="113" t="s">
        <v>79</v>
      </c>
      <c r="F251" s="117">
        <v>84121</v>
      </c>
      <c r="G251" s="148">
        <v>339112</v>
      </c>
      <c r="H251" s="148">
        <v>3841</v>
      </c>
      <c r="I251" s="99" t="s">
        <v>75</v>
      </c>
    </row>
    <row r="252" spans="1:9" x14ac:dyDescent="0.3">
      <c r="A252" s="99" t="s">
        <v>1837</v>
      </c>
      <c r="B252" s="89"/>
      <c r="C252" s="129" t="s">
        <v>1780</v>
      </c>
      <c r="D252" s="99" t="s">
        <v>1781</v>
      </c>
      <c r="E252" s="99" t="s">
        <v>79</v>
      </c>
      <c r="F252" s="117">
        <v>84092</v>
      </c>
      <c r="G252" s="60">
        <v>621310</v>
      </c>
      <c r="H252" s="60">
        <v>8690</v>
      </c>
      <c r="I252" s="99" t="s">
        <v>75</v>
      </c>
    </row>
    <row r="253" spans="1:9" x14ac:dyDescent="0.3">
      <c r="A253" s="115" t="s">
        <v>340</v>
      </c>
      <c r="B253" s="135"/>
      <c r="C253" s="122" t="s">
        <v>1851</v>
      </c>
      <c r="D253" s="115" t="s">
        <v>1786</v>
      </c>
      <c r="E253" s="115" t="s">
        <v>79</v>
      </c>
      <c r="F253" s="158">
        <v>84057</v>
      </c>
      <c r="G253" s="148" t="s">
        <v>151</v>
      </c>
      <c r="H253" s="148"/>
      <c r="I253" s="99" t="s">
        <v>75</v>
      </c>
    </row>
    <row r="254" spans="1:9" x14ac:dyDescent="0.3">
      <c r="A254" s="100" t="s">
        <v>876</v>
      </c>
      <c r="B254" s="108"/>
      <c r="C254" s="128" t="s">
        <v>1677</v>
      </c>
      <c r="D254" s="100" t="s">
        <v>1267</v>
      </c>
      <c r="E254" s="100" t="s">
        <v>1181</v>
      </c>
      <c r="F254" s="120">
        <v>23228</v>
      </c>
      <c r="G254" s="148">
        <v>423450</v>
      </c>
      <c r="H254" s="148">
        <v>5047</v>
      </c>
      <c r="I254" s="100" t="s">
        <v>75</v>
      </c>
    </row>
    <row r="255" spans="1:9" x14ac:dyDescent="0.3">
      <c r="A255" s="99" t="s">
        <v>1019</v>
      </c>
      <c r="B255" s="89" t="s">
        <v>1998</v>
      </c>
      <c r="C255" s="129" t="s">
        <v>1677</v>
      </c>
      <c r="D255" s="99" t="s">
        <v>1267</v>
      </c>
      <c r="E255" s="99" t="s">
        <v>1181</v>
      </c>
      <c r="F255" s="117">
        <v>23228</v>
      </c>
      <c r="G255" s="148">
        <v>423450</v>
      </c>
      <c r="H255" s="148">
        <v>5047</v>
      </c>
      <c r="I255" s="99" t="s">
        <v>75</v>
      </c>
    </row>
    <row r="256" spans="1:9" x14ac:dyDescent="0.3">
      <c r="A256" s="99" t="s">
        <v>932</v>
      </c>
      <c r="B256" s="89" t="s">
        <v>1966</v>
      </c>
      <c r="C256" s="129" t="s">
        <v>1795</v>
      </c>
      <c r="D256" s="99" t="s">
        <v>1180</v>
      </c>
      <c r="E256" s="99" t="s">
        <v>1181</v>
      </c>
      <c r="F256" s="117">
        <v>20175</v>
      </c>
      <c r="G256" s="148">
        <v>339112</v>
      </c>
      <c r="H256" s="148">
        <v>3841</v>
      </c>
      <c r="I256" s="99" t="s">
        <v>75</v>
      </c>
    </row>
    <row r="257" spans="1:9" x14ac:dyDescent="0.3">
      <c r="A257" s="122" t="s">
        <v>1015</v>
      </c>
      <c r="B257" s="108"/>
      <c r="C257" s="128" t="s">
        <v>1768</v>
      </c>
      <c r="D257" s="100" t="s">
        <v>1769</v>
      </c>
      <c r="E257" s="100" t="s">
        <v>142</v>
      </c>
      <c r="F257" s="120">
        <v>99352</v>
      </c>
      <c r="G257" s="147">
        <v>621111</v>
      </c>
      <c r="H257" s="147">
        <v>8011</v>
      </c>
      <c r="I257" s="99" t="s">
        <v>75</v>
      </c>
    </row>
    <row r="258" spans="1:9" x14ac:dyDescent="0.3">
      <c r="A258" s="99" t="s">
        <v>120</v>
      </c>
      <c r="B258" s="108"/>
      <c r="C258" s="99" t="s">
        <v>1842</v>
      </c>
      <c r="D258" s="99" t="s">
        <v>1641</v>
      </c>
      <c r="E258" s="99" t="s">
        <v>142</v>
      </c>
      <c r="F258" s="117">
        <v>98134</v>
      </c>
      <c r="G258" s="60">
        <v>541613</v>
      </c>
      <c r="H258" s="60">
        <v>8742</v>
      </c>
      <c r="I258" s="99" t="s">
        <v>75</v>
      </c>
    </row>
    <row r="259" spans="1:9" x14ac:dyDescent="0.3">
      <c r="A259" s="99" t="s">
        <v>292</v>
      </c>
      <c r="B259" s="108"/>
      <c r="C259" s="128" t="s">
        <v>1842</v>
      </c>
      <c r="D259" s="99" t="s">
        <v>1641</v>
      </c>
      <c r="E259" s="99" t="s">
        <v>142</v>
      </c>
      <c r="F259" s="117">
        <v>98134</v>
      </c>
      <c r="G259" s="60" t="s">
        <v>315</v>
      </c>
      <c r="H259" s="60" t="s">
        <v>314</v>
      </c>
      <c r="I259" s="100" t="s">
        <v>75</v>
      </c>
    </row>
    <row r="260" spans="1:9" x14ac:dyDescent="0.3">
      <c r="A260" s="99" t="s">
        <v>368</v>
      </c>
      <c r="B260" s="89" t="s">
        <v>1999</v>
      </c>
      <c r="C260" s="129" t="s">
        <v>1849</v>
      </c>
      <c r="D260" s="99" t="s">
        <v>1258</v>
      </c>
      <c r="E260" s="99" t="s">
        <v>1259</v>
      </c>
      <c r="F260" s="117">
        <v>53092</v>
      </c>
      <c r="G260" s="60">
        <v>423450</v>
      </c>
      <c r="H260" s="60">
        <v>5047</v>
      </c>
      <c r="I260" s="99" t="s">
        <v>27</v>
      </c>
    </row>
    <row r="261" spans="1:9" x14ac:dyDescent="0.3">
      <c r="A261" s="126" t="s">
        <v>893</v>
      </c>
      <c r="B261" s="142"/>
      <c r="C261" s="130"/>
      <c r="D261" s="126"/>
      <c r="E261" s="126"/>
      <c r="F261" s="120"/>
      <c r="G261" s="169" t="s">
        <v>151</v>
      </c>
      <c r="H261" s="169"/>
      <c r="I261" s="100" t="s">
        <v>75</v>
      </c>
    </row>
    <row r="262" spans="1:9" x14ac:dyDescent="0.3">
      <c r="A262" s="126" t="s">
        <v>894</v>
      </c>
      <c r="B262" s="142"/>
      <c r="C262" s="130"/>
      <c r="D262" s="126"/>
      <c r="E262" s="126"/>
      <c r="F262" s="120"/>
      <c r="G262" s="36" t="s">
        <v>151</v>
      </c>
      <c r="H262" s="36"/>
      <c r="I262" s="100" t="s">
        <v>75</v>
      </c>
    </row>
    <row r="263" spans="1:9" x14ac:dyDescent="0.3">
      <c r="A263" s="126" t="s">
        <v>895</v>
      </c>
      <c r="B263" s="142"/>
      <c r="C263" s="130"/>
      <c r="D263" s="126"/>
      <c r="E263" s="126"/>
      <c r="F263" s="120"/>
      <c r="G263" s="36" t="s">
        <v>151</v>
      </c>
      <c r="H263" s="36"/>
      <c r="I263" s="100" t="s">
        <v>75</v>
      </c>
    </row>
    <row r="264" spans="1:9" x14ac:dyDescent="0.3">
      <c r="A264" s="126" t="s">
        <v>897</v>
      </c>
      <c r="B264" s="142"/>
      <c r="C264" s="130"/>
      <c r="D264" s="126"/>
      <c r="E264" s="126"/>
      <c r="F264" s="120"/>
      <c r="G264" s="36" t="s">
        <v>151</v>
      </c>
      <c r="H264" s="36"/>
      <c r="I264" s="100" t="s">
        <v>75</v>
      </c>
    </row>
    <row r="265" spans="1:9" x14ac:dyDescent="0.3">
      <c r="A265" s="126" t="s">
        <v>901</v>
      </c>
      <c r="B265" s="142"/>
      <c r="C265" s="130"/>
      <c r="D265" s="126"/>
      <c r="E265" s="126"/>
      <c r="F265" s="120"/>
      <c r="G265" s="169" t="s">
        <v>151</v>
      </c>
      <c r="H265" s="169"/>
      <c r="I265" s="100" t="s">
        <v>75</v>
      </c>
    </row>
    <row r="266" spans="1:9" x14ac:dyDescent="0.3">
      <c r="A266" s="126" t="s">
        <v>905</v>
      </c>
      <c r="B266" s="142"/>
      <c r="C266" s="130"/>
      <c r="D266" s="126"/>
      <c r="E266" s="126"/>
      <c r="F266" s="120"/>
      <c r="G266" s="169" t="s">
        <v>151</v>
      </c>
      <c r="H266" s="169"/>
      <c r="I266" s="100" t="s">
        <v>75</v>
      </c>
    </row>
    <row r="267" spans="1:9" x14ac:dyDescent="0.3">
      <c r="A267" s="126" t="s">
        <v>907</v>
      </c>
      <c r="B267" s="142"/>
      <c r="C267" s="130"/>
      <c r="D267" s="126"/>
      <c r="E267" s="126"/>
      <c r="F267" s="120"/>
      <c r="G267" s="169" t="s">
        <v>151</v>
      </c>
      <c r="H267" s="169"/>
      <c r="I267" s="100" t="s">
        <v>75</v>
      </c>
    </row>
    <row r="268" spans="1:9" x14ac:dyDescent="0.3">
      <c r="A268" s="126" t="s">
        <v>913</v>
      </c>
      <c r="B268" s="142"/>
      <c r="C268" s="130"/>
      <c r="D268" s="126"/>
      <c r="E268" s="126"/>
      <c r="F268" s="120"/>
      <c r="G268" s="169" t="s">
        <v>151</v>
      </c>
      <c r="H268" s="169"/>
      <c r="I268" s="100" t="s">
        <v>75</v>
      </c>
    </row>
    <row r="269" spans="1:9" x14ac:dyDescent="0.3">
      <c r="A269" s="126" t="s">
        <v>914</v>
      </c>
      <c r="B269" s="142"/>
      <c r="C269" s="130"/>
      <c r="D269" s="126"/>
      <c r="E269" s="126"/>
      <c r="F269" s="120"/>
      <c r="G269" s="169" t="s">
        <v>151</v>
      </c>
      <c r="H269" s="169"/>
      <c r="I269" s="99" t="s">
        <v>75</v>
      </c>
    </row>
    <row r="270" spans="1:9" x14ac:dyDescent="0.3">
      <c r="A270" s="126" t="s">
        <v>917</v>
      </c>
      <c r="B270" s="142"/>
      <c r="C270" s="130"/>
      <c r="D270" s="126"/>
      <c r="E270" s="126"/>
      <c r="F270" s="120"/>
      <c r="G270" s="36" t="s">
        <v>151</v>
      </c>
      <c r="H270" s="36"/>
      <c r="I270" s="99" t="s">
        <v>75</v>
      </c>
    </row>
    <row r="271" spans="1:9" x14ac:dyDescent="0.3">
      <c r="A271" s="99" t="s">
        <v>918</v>
      </c>
      <c r="B271" s="107"/>
      <c r="C271" s="129"/>
      <c r="D271" s="99"/>
      <c r="E271" s="99"/>
      <c r="F271" s="117"/>
      <c r="G271" s="36" t="s">
        <v>151</v>
      </c>
      <c r="H271" s="36"/>
      <c r="I271" s="99" t="s">
        <v>75</v>
      </c>
    </row>
    <row r="272" spans="1:9" x14ac:dyDescent="0.3">
      <c r="A272" s="126" t="s">
        <v>921</v>
      </c>
      <c r="B272" s="142"/>
      <c r="C272" s="130"/>
      <c r="D272" s="126"/>
      <c r="E272" s="126"/>
      <c r="F272" s="120"/>
      <c r="G272" s="169" t="s">
        <v>151</v>
      </c>
      <c r="H272" s="169"/>
      <c r="I272" s="100" t="s">
        <v>75</v>
      </c>
    </row>
    <row r="273" spans="1:9" x14ac:dyDescent="0.3">
      <c r="A273" s="100" t="s">
        <v>929</v>
      </c>
      <c r="B273" s="108"/>
      <c r="C273" s="128"/>
      <c r="D273" s="100"/>
      <c r="E273" s="100"/>
      <c r="F273" s="120"/>
      <c r="G273" s="169" t="s">
        <v>151</v>
      </c>
      <c r="H273" s="169"/>
      <c r="I273" s="100" t="s">
        <v>75</v>
      </c>
    </row>
    <row r="274" spans="1:9" x14ac:dyDescent="0.3">
      <c r="A274" s="100" t="s">
        <v>934</v>
      </c>
      <c r="B274" s="108"/>
      <c r="C274" s="128"/>
      <c r="D274" s="100"/>
      <c r="E274" s="100" t="s">
        <v>138</v>
      </c>
      <c r="F274" s="120"/>
      <c r="G274" s="169">
        <v>541720</v>
      </c>
      <c r="H274" s="169">
        <v>8733</v>
      </c>
      <c r="I274" s="100" t="s">
        <v>75</v>
      </c>
    </row>
    <row r="275" spans="1:9" x14ac:dyDescent="0.3">
      <c r="A275" s="100" t="s">
        <v>938</v>
      </c>
      <c r="B275" s="108"/>
      <c r="C275" s="128"/>
      <c r="D275" s="100"/>
      <c r="E275" s="100"/>
      <c r="F275" s="120"/>
      <c r="G275" s="169" t="s">
        <v>151</v>
      </c>
      <c r="H275" s="169"/>
      <c r="I275" s="100" t="s">
        <v>75</v>
      </c>
    </row>
    <row r="276" spans="1:9" x14ac:dyDescent="0.3">
      <c r="A276" s="100" t="s">
        <v>941</v>
      </c>
      <c r="B276" s="108"/>
      <c r="C276" s="128"/>
      <c r="D276" s="100"/>
      <c r="E276" s="100"/>
      <c r="F276" s="120"/>
      <c r="G276" s="169" t="s">
        <v>151</v>
      </c>
      <c r="H276" s="169"/>
      <c r="I276" s="100" t="s">
        <v>75</v>
      </c>
    </row>
    <row r="277" spans="1:9" x14ac:dyDescent="0.3">
      <c r="A277" s="100" t="s">
        <v>944</v>
      </c>
      <c r="B277" s="108"/>
      <c r="C277" s="128"/>
      <c r="D277" s="100"/>
      <c r="E277" s="100"/>
      <c r="F277" s="120"/>
      <c r="G277" s="169" t="s">
        <v>151</v>
      </c>
      <c r="H277" s="169"/>
      <c r="I277" s="100" t="s">
        <v>75</v>
      </c>
    </row>
    <row r="278" spans="1:9" x14ac:dyDescent="0.3">
      <c r="A278" s="100" t="s">
        <v>945</v>
      </c>
      <c r="B278" s="108"/>
      <c r="C278" s="128"/>
      <c r="D278" s="100"/>
      <c r="E278" s="100"/>
      <c r="F278" s="120"/>
      <c r="G278" s="169" t="s">
        <v>151</v>
      </c>
      <c r="H278" s="169"/>
      <c r="I278" s="100" t="s">
        <v>75</v>
      </c>
    </row>
    <row r="279" spans="1:9" x14ac:dyDescent="0.3">
      <c r="A279" s="100" t="s">
        <v>1009</v>
      </c>
      <c r="B279" s="108"/>
      <c r="C279" s="128"/>
      <c r="D279" s="100"/>
      <c r="E279" s="100"/>
      <c r="F279" s="120"/>
      <c r="G279" s="169" t="s">
        <v>151</v>
      </c>
      <c r="H279" s="169"/>
      <c r="I279" s="99" t="s">
        <v>75</v>
      </c>
    </row>
    <row r="280" spans="1:9" x14ac:dyDescent="0.3">
      <c r="A280" s="100" t="s">
        <v>1022</v>
      </c>
      <c r="B280" s="108"/>
      <c r="C280" s="128"/>
      <c r="D280" s="100"/>
      <c r="E280" s="100"/>
      <c r="F280" s="120"/>
      <c r="G280" s="169" t="s">
        <v>151</v>
      </c>
      <c r="H280" s="169"/>
      <c r="I280" s="99" t="s">
        <v>75</v>
      </c>
    </row>
    <row r="281" spans="1:9" x14ac:dyDescent="0.3">
      <c r="A281" s="100" t="s">
        <v>950</v>
      </c>
      <c r="B281" s="108"/>
      <c r="C281" s="128"/>
      <c r="D281" s="100"/>
      <c r="E281" s="100"/>
      <c r="F281" s="120"/>
      <c r="G281" s="169" t="s">
        <v>2001</v>
      </c>
      <c r="H281" s="169"/>
      <c r="I281" s="99" t="s">
        <v>75</v>
      </c>
    </row>
    <row r="282" spans="1:9" x14ac:dyDescent="0.3">
      <c r="A282" s="100" t="s">
        <v>975</v>
      </c>
      <c r="B282" s="108"/>
      <c r="C282" s="128"/>
      <c r="D282" s="100"/>
      <c r="E282" s="100"/>
      <c r="F282" s="120"/>
      <c r="G282" s="169" t="s">
        <v>2001</v>
      </c>
      <c r="H282" s="169"/>
      <c r="I282" s="100" t="s">
        <v>75</v>
      </c>
    </row>
    <row r="283" spans="1:9" x14ac:dyDescent="0.3">
      <c r="A283" s="100" t="s">
        <v>1520</v>
      </c>
      <c r="B283" s="108"/>
      <c r="C283" s="128"/>
      <c r="D283" s="100"/>
      <c r="E283" s="100"/>
      <c r="F283" s="120"/>
      <c r="G283" s="169" t="s">
        <v>2001</v>
      </c>
      <c r="H283" s="169"/>
      <c r="I283" s="100" t="s">
        <v>75</v>
      </c>
    </row>
    <row r="284" spans="1:9" x14ac:dyDescent="0.3">
      <c r="A284" s="100" t="s">
        <v>980</v>
      </c>
      <c r="B284" s="108"/>
      <c r="C284" s="128"/>
      <c r="D284" s="100"/>
      <c r="E284" s="100"/>
      <c r="F284" s="120"/>
      <c r="G284" s="169" t="s">
        <v>2001</v>
      </c>
      <c r="H284" s="169"/>
      <c r="I284" s="100" t="s">
        <v>75</v>
      </c>
    </row>
    <row r="285" spans="1:9" x14ac:dyDescent="0.3">
      <c r="A285" s="100" t="s">
        <v>984</v>
      </c>
      <c r="B285" s="108"/>
      <c r="C285" s="128"/>
      <c r="D285" s="100"/>
      <c r="E285" s="100"/>
      <c r="F285" s="120"/>
      <c r="G285" s="169" t="s">
        <v>2001</v>
      </c>
      <c r="H285" s="169"/>
      <c r="I285" s="100" t="s">
        <v>75</v>
      </c>
    </row>
    <row r="286" spans="1:9" x14ac:dyDescent="0.3">
      <c r="A286" s="100" t="s">
        <v>987</v>
      </c>
      <c r="B286" s="108"/>
      <c r="C286" s="128"/>
      <c r="D286" s="100"/>
      <c r="E286" s="100"/>
      <c r="F286" s="120"/>
      <c r="G286" s="169" t="s">
        <v>2001</v>
      </c>
      <c r="H286" s="169"/>
      <c r="I286" s="100" t="s">
        <v>75</v>
      </c>
    </row>
    <row r="287" spans="1:9" x14ac:dyDescent="0.3">
      <c r="A287" s="100" t="s">
        <v>1523</v>
      </c>
      <c r="B287" s="108"/>
      <c r="C287" s="128"/>
      <c r="D287" s="100"/>
      <c r="E287" s="100"/>
      <c r="F287" s="120"/>
      <c r="G287" s="169" t="s">
        <v>2001</v>
      </c>
      <c r="H287" s="169"/>
      <c r="I287" s="100" t="s">
        <v>75</v>
      </c>
    </row>
    <row r="288" spans="1:9" x14ac:dyDescent="0.3">
      <c r="A288" s="99" t="s">
        <v>861</v>
      </c>
      <c r="B288" s="89"/>
      <c r="C288" s="129" t="s">
        <v>1491</v>
      </c>
      <c r="D288" s="99"/>
      <c r="E288" s="99"/>
      <c r="F288" s="117"/>
      <c r="G288" s="36" t="s">
        <v>151</v>
      </c>
      <c r="H288" s="36"/>
      <c r="I288" s="99" t="s">
        <v>75</v>
      </c>
    </row>
    <row r="289" spans="1:9" x14ac:dyDescent="0.3">
      <c r="A289" s="100" t="s">
        <v>957</v>
      </c>
      <c r="B289" s="108"/>
      <c r="C289" s="128"/>
      <c r="D289" s="100"/>
      <c r="E289" s="100"/>
      <c r="F289" s="120"/>
      <c r="G289" s="139">
        <v>339113</v>
      </c>
      <c r="H289" s="139">
        <v>3842</v>
      </c>
      <c r="I289" s="100" t="s">
        <v>75</v>
      </c>
    </row>
    <row r="290" spans="1:9" x14ac:dyDescent="0.3">
      <c r="A290" s="100" t="s">
        <v>873</v>
      </c>
      <c r="B290" s="108"/>
      <c r="C290" s="128"/>
      <c r="D290" s="100"/>
      <c r="E290" s="100"/>
      <c r="F290" s="120"/>
      <c r="G290" s="139">
        <v>339114</v>
      </c>
      <c r="H290" s="139">
        <v>3843</v>
      </c>
      <c r="I290" s="100" t="s">
        <v>75</v>
      </c>
    </row>
    <row r="291" spans="1:9" x14ac:dyDescent="0.3">
      <c r="A291" s="100" t="s">
        <v>899</v>
      </c>
      <c r="B291" s="108"/>
      <c r="C291" s="128"/>
      <c r="D291" s="100"/>
      <c r="E291" s="100"/>
      <c r="F291" s="120"/>
      <c r="G291" s="139">
        <v>339999</v>
      </c>
      <c r="H291" s="139">
        <v>3999</v>
      </c>
      <c r="I291" s="100" t="s">
        <v>75</v>
      </c>
    </row>
    <row r="292" spans="1:9" x14ac:dyDescent="0.3">
      <c r="A292" s="100" t="s">
        <v>926</v>
      </c>
      <c r="B292" s="108"/>
      <c r="C292" s="128"/>
      <c r="D292" s="100"/>
      <c r="E292" s="100"/>
      <c r="F292" s="120"/>
      <c r="G292" s="139">
        <v>339999</v>
      </c>
      <c r="H292" s="139">
        <v>3999</v>
      </c>
      <c r="I292" s="100" t="s">
        <v>75</v>
      </c>
    </row>
    <row r="293" spans="1:9" x14ac:dyDescent="0.3">
      <c r="A293" s="99" t="s">
        <v>885</v>
      </c>
      <c r="B293" s="89"/>
      <c r="C293" s="129"/>
      <c r="D293" s="99"/>
      <c r="E293" s="99"/>
      <c r="F293" s="117"/>
      <c r="G293" s="36" t="s">
        <v>151</v>
      </c>
      <c r="H293" s="36"/>
      <c r="I293" s="99" t="s">
        <v>75</v>
      </c>
    </row>
    <row r="294" spans="1:9" x14ac:dyDescent="0.3">
      <c r="A294" s="99" t="s">
        <v>886</v>
      </c>
      <c r="B294" s="89"/>
      <c r="C294" s="129"/>
      <c r="D294" s="99"/>
      <c r="E294" s="99"/>
      <c r="F294" s="117"/>
      <c r="G294" s="36" t="s">
        <v>151</v>
      </c>
      <c r="H294" s="36"/>
      <c r="I294" s="99" t="s">
        <v>75</v>
      </c>
    </row>
    <row r="295" spans="1:9" x14ac:dyDescent="0.3">
      <c r="A295" s="99" t="s">
        <v>1524</v>
      </c>
      <c r="B295" s="89"/>
      <c r="C295" s="129"/>
      <c r="D295" s="99"/>
      <c r="E295" s="99"/>
      <c r="F295" s="117"/>
      <c r="G295" s="36" t="s">
        <v>151</v>
      </c>
      <c r="H295" s="36"/>
      <c r="I295" s="99" t="s">
        <v>75</v>
      </c>
    </row>
    <row r="296" spans="1:9" x14ac:dyDescent="0.3">
      <c r="A296" s="99" t="s">
        <v>903</v>
      </c>
      <c r="B296" s="89"/>
      <c r="C296" s="129"/>
      <c r="D296" s="99"/>
      <c r="E296" s="99"/>
      <c r="F296" s="117"/>
      <c r="G296" s="36" t="s">
        <v>151</v>
      </c>
      <c r="H296" s="36"/>
      <c r="I296" s="123" t="s">
        <v>2010</v>
      </c>
    </row>
    <row r="297" spans="1:9" x14ac:dyDescent="0.3">
      <c r="A297" s="99" t="s">
        <v>912</v>
      </c>
      <c r="B297" s="89"/>
      <c r="C297" s="129"/>
      <c r="D297" s="99"/>
      <c r="E297" s="99"/>
      <c r="F297" s="117"/>
      <c r="G297" s="36" t="s">
        <v>151</v>
      </c>
      <c r="H297" s="36"/>
      <c r="I297" s="99" t="s">
        <v>75</v>
      </c>
    </row>
    <row r="298" spans="1:9" x14ac:dyDescent="0.3">
      <c r="A298" s="99" t="s">
        <v>919</v>
      </c>
      <c r="B298" s="89"/>
      <c r="C298" s="129"/>
      <c r="D298" s="99"/>
      <c r="E298" s="99"/>
      <c r="F298" s="117"/>
      <c r="G298" s="36" t="s">
        <v>151</v>
      </c>
      <c r="H298" s="36"/>
      <c r="I298" s="99" t="s">
        <v>75</v>
      </c>
    </row>
    <row r="299" spans="1:9" x14ac:dyDescent="0.3">
      <c r="A299" s="99" t="s">
        <v>928</v>
      </c>
      <c r="B299" s="89"/>
      <c r="C299" s="129"/>
      <c r="D299" s="99"/>
      <c r="E299" s="99"/>
      <c r="F299" s="117"/>
      <c r="G299" s="36" t="s">
        <v>151</v>
      </c>
      <c r="H299" s="36"/>
      <c r="I299" s="99" t="s">
        <v>75</v>
      </c>
    </row>
    <row r="300" spans="1:9" x14ac:dyDescent="0.3">
      <c r="A300" s="100" t="s">
        <v>1525</v>
      </c>
      <c r="B300" s="108"/>
      <c r="C300" s="128"/>
      <c r="D300" s="100"/>
      <c r="E300" s="100"/>
      <c r="F300" s="120"/>
      <c r="G300" s="169">
        <v>423450</v>
      </c>
      <c r="H300" s="169">
        <v>5047</v>
      </c>
      <c r="I300" s="100" t="s">
        <v>75</v>
      </c>
    </row>
    <row r="301" spans="1:9" x14ac:dyDescent="0.3">
      <c r="A301" s="100" t="s">
        <v>997</v>
      </c>
      <c r="B301" s="108"/>
      <c r="C301" s="128"/>
      <c r="D301" s="100"/>
      <c r="E301" s="100"/>
      <c r="F301" s="120"/>
      <c r="G301" s="169">
        <v>423450</v>
      </c>
      <c r="H301" s="169">
        <v>5047</v>
      </c>
      <c r="I301" s="100" t="s">
        <v>75</v>
      </c>
    </row>
    <row r="302" spans="1:9" x14ac:dyDescent="0.3">
      <c r="A302" s="99" t="s">
        <v>930</v>
      </c>
      <c r="B302" s="89"/>
      <c r="C302" s="129"/>
      <c r="D302" s="99"/>
      <c r="E302" s="99"/>
      <c r="F302" s="117"/>
      <c r="G302" s="36" t="s">
        <v>151</v>
      </c>
      <c r="H302" s="36"/>
      <c r="I302" s="123" t="s">
        <v>2010</v>
      </c>
    </row>
    <row r="303" spans="1:9" x14ac:dyDescent="0.3">
      <c r="A303" s="99" t="s">
        <v>937</v>
      </c>
      <c r="B303" s="89"/>
      <c r="C303" s="129"/>
      <c r="D303" s="99"/>
      <c r="E303" s="99"/>
      <c r="F303" s="117"/>
      <c r="G303" s="36" t="s">
        <v>151</v>
      </c>
      <c r="H303" s="36"/>
      <c r="I303" s="99" t="s">
        <v>75</v>
      </c>
    </row>
    <row r="304" spans="1:9" x14ac:dyDescent="0.3">
      <c r="A304" s="99" t="s">
        <v>940</v>
      </c>
      <c r="B304" s="89"/>
      <c r="C304" s="129"/>
      <c r="D304" s="99"/>
      <c r="E304" s="99"/>
      <c r="F304" s="117"/>
      <c r="G304" s="36" t="s">
        <v>151</v>
      </c>
      <c r="H304" s="36"/>
      <c r="I304" s="99" t="s">
        <v>75</v>
      </c>
    </row>
    <row r="305" spans="1:9" x14ac:dyDescent="0.3">
      <c r="A305" s="99" t="s">
        <v>943</v>
      </c>
      <c r="B305" s="89"/>
      <c r="C305" s="129"/>
      <c r="D305" s="99"/>
      <c r="E305" s="99"/>
      <c r="F305" s="117"/>
      <c r="G305" s="36" t="s">
        <v>151</v>
      </c>
      <c r="H305" s="36"/>
      <c r="I305" s="123" t="s">
        <v>2010</v>
      </c>
    </row>
    <row r="306" spans="1:9" x14ac:dyDescent="0.3">
      <c r="A306" s="100" t="s">
        <v>898</v>
      </c>
      <c r="B306" s="108"/>
      <c r="C306" s="128"/>
      <c r="D306" s="100"/>
      <c r="E306" s="100"/>
      <c r="F306" s="120"/>
      <c r="G306" s="169">
        <v>452319</v>
      </c>
      <c r="H306" s="169">
        <v>5399</v>
      </c>
      <c r="I306" s="100" t="s">
        <v>75</v>
      </c>
    </row>
    <row r="307" spans="1:9" x14ac:dyDescent="0.3">
      <c r="A307" s="99" t="s">
        <v>1526</v>
      </c>
      <c r="B307" s="89"/>
      <c r="C307" s="129" t="s">
        <v>1491</v>
      </c>
      <c r="D307" s="99"/>
      <c r="E307" s="99"/>
      <c r="F307" s="117"/>
      <c r="G307" s="36" t="s">
        <v>151</v>
      </c>
      <c r="H307" s="36"/>
      <c r="I307" s="99" t="s">
        <v>75</v>
      </c>
    </row>
    <row r="308" spans="1:9" x14ac:dyDescent="0.3">
      <c r="A308" s="99" t="s">
        <v>973</v>
      </c>
      <c r="B308" s="89"/>
      <c r="C308" s="129"/>
      <c r="D308" s="99"/>
      <c r="E308" s="99"/>
      <c r="F308" s="117"/>
      <c r="G308" s="36" t="s">
        <v>151</v>
      </c>
      <c r="H308" s="36"/>
      <c r="I308" s="123" t="s">
        <v>2010</v>
      </c>
    </row>
    <row r="309" spans="1:9" x14ac:dyDescent="0.3">
      <c r="A309" s="99" t="s">
        <v>1002</v>
      </c>
      <c r="B309" s="89"/>
      <c r="C309" s="129" t="s">
        <v>1491</v>
      </c>
      <c r="D309" s="99"/>
      <c r="E309" s="99"/>
      <c r="F309" s="117"/>
      <c r="G309" s="36" t="s">
        <v>151</v>
      </c>
      <c r="H309" s="36"/>
      <c r="I309" s="123" t="s">
        <v>2010</v>
      </c>
    </row>
    <row r="310" spans="1:9" x14ac:dyDescent="0.3">
      <c r="A310" s="99" t="s">
        <v>1005</v>
      </c>
      <c r="B310" s="89"/>
      <c r="C310" s="129" t="s">
        <v>1491</v>
      </c>
      <c r="D310" s="99"/>
      <c r="E310" s="99"/>
      <c r="F310" s="117"/>
      <c r="G310" s="36" t="s">
        <v>151</v>
      </c>
      <c r="H310" s="36"/>
      <c r="I310" s="99" t="s">
        <v>75</v>
      </c>
    </row>
    <row r="311" spans="1:9" x14ac:dyDescent="0.3">
      <c r="A311" s="99" t="s">
        <v>1006</v>
      </c>
      <c r="B311" s="89"/>
      <c r="C311" s="129" t="s">
        <v>1491</v>
      </c>
      <c r="D311" s="99"/>
      <c r="E311" s="99"/>
      <c r="F311" s="117"/>
      <c r="G311" s="36" t="s">
        <v>151</v>
      </c>
      <c r="H311" s="36"/>
      <c r="I311" s="99" t="s">
        <v>75</v>
      </c>
    </row>
    <row r="312" spans="1:9" x14ac:dyDescent="0.3">
      <c r="A312" s="100" t="s">
        <v>924</v>
      </c>
      <c r="B312" s="108"/>
      <c r="C312" s="128"/>
      <c r="D312" s="100"/>
      <c r="E312" s="100"/>
      <c r="F312" s="120"/>
      <c r="G312" s="169">
        <v>621111</v>
      </c>
      <c r="H312" s="169">
        <v>8011</v>
      </c>
      <c r="I312" s="100" t="s">
        <v>75</v>
      </c>
    </row>
    <row r="313" spans="1:9" x14ac:dyDescent="0.3">
      <c r="A313" s="100" t="s">
        <v>976</v>
      </c>
      <c r="B313" s="108"/>
      <c r="C313" s="128"/>
      <c r="D313" s="100"/>
      <c r="E313" s="100"/>
      <c r="F313" s="120"/>
      <c r="G313" s="169">
        <v>621111</v>
      </c>
      <c r="H313" s="169">
        <v>8011</v>
      </c>
      <c r="I313" s="100" t="s">
        <v>75</v>
      </c>
    </row>
    <row r="314" spans="1:9" x14ac:dyDescent="0.3">
      <c r="A314" s="99" t="s">
        <v>1010</v>
      </c>
      <c r="B314" s="89"/>
      <c r="C314" s="129"/>
      <c r="D314" s="99"/>
      <c r="E314" s="99"/>
      <c r="F314" s="117"/>
      <c r="G314" s="36" t="s">
        <v>151</v>
      </c>
      <c r="H314" s="36"/>
      <c r="I314" s="99" t="s">
        <v>75</v>
      </c>
    </row>
    <row r="315" spans="1:9" x14ac:dyDescent="0.3">
      <c r="A315" s="99" t="s">
        <v>1012</v>
      </c>
      <c r="B315" s="89"/>
      <c r="C315" s="129"/>
      <c r="D315" s="99"/>
      <c r="E315" s="99"/>
      <c r="F315" s="117"/>
      <c r="G315" s="36" t="s">
        <v>151</v>
      </c>
      <c r="H315" s="36"/>
      <c r="I315" s="99" t="s">
        <v>75</v>
      </c>
    </row>
    <row r="316" spans="1:9" x14ac:dyDescent="0.3">
      <c r="A316" s="99" t="s">
        <v>939</v>
      </c>
      <c r="B316" s="89"/>
      <c r="C316" s="129"/>
      <c r="D316" s="99"/>
      <c r="E316" s="99"/>
      <c r="F316" s="117"/>
      <c r="G316" s="36" t="s">
        <v>2001</v>
      </c>
      <c r="H316" s="36"/>
      <c r="I316" s="99" t="s">
        <v>75</v>
      </c>
    </row>
    <row r="317" spans="1:9" x14ac:dyDescent="0.3">
      <c r="A317" s="99" t="s">
        <v>964</v>
      </c>
      <c r="B317" s="89"/>
      <c r="C317" s="129" t="s">
        <v>1491</v>
      </c>
      <c r="D317" s="99"/>
      <c r="E317" s="99"/>
      <c r="F317" s="117"/>
      <c r="G317" s="36" t="s">
        <v>2001</v>
      </c>
      <c r="H317" s="36"/>
      <c r="I317" s="123" t="s">
        <v>2010</v>
      </c>
    </row>
    <row r="318" spans="1:9" x14ac:dyDescent="0.3">
      <c r="A318" s="99" t="s">
        <v>991</v>
      </c>
      <c r="B318" s="89"/>
      <c r="C318" s="129" t="s">
        <v>1491</v>
      </c>
      <c r="D318" s="99"/>
      <c r="E318" s="99"/>
      <c r="F318" s="117"/>
      <c r="G318" s="36" t="s">
        <v>2001</v>
      </c>
      <c r="H318" s="36"/>
      <c r="I318" s="99" t="s">
        <v>75</v>
      </c>
    </row>
    <row r="319" spans="1:9" x14ac:dyDescent="0.3">
      <c r="A319" s="100" t="s">
        <v>983</v>
      </c>
      <c r="B319" s="108"/>
      <c r="C319" s="128"/>
      <c r="D319" s="100"/>
      <c r="E319" s="100"/>
      <c r="F319" s="120"/>
      <c r="G319" s="169">
        <v>621112</v>
      </c>
      <c r="H319" s="169">
        <v>8011</v>
      </c>
      <c r="I319" s="100" t="s">
        <v>75</v>
      </c>
    </row>
    <row r="320" spans="1:9" x14ac:dyDescent="0.3">
      <c r="A320" s="99" t="s">
        <v>1016</v>
      </c>
      <c r="B320" s="89"/>
      <c r="C320" s="129"/>
      <c r="D320" s="99"/>
      <c r="E320" s="99"/>
      <c r="F320" s="117"/>
      <c r="G320" s="36" t="s">
        <v>2001</v>
      </c>
      <c r="H320" s="36"/>
      <c r="I320" s="99" t="s">
        <v>75</v>
      </c>
    </row>
    <row r="321" spans="1:9" x14ac:dyDescent="0.3">
      <c r="A321" s="99" t="s">
        <v>916</v>
      </c>
      <c r="B321" s="89"/>
      <c r="C321" s="129"/>
      <c r="D321" s="99"/>
      <c r="E321" s="99"/>
      <c r="F321" s="117"/>
      <c r="G321" s="36">
        <v>423450</v>
      </c>
      <c r="H321" s="36">
        <v>5047</v>
      </c>
      <c r="I321" s="99" t="s">
        <v>75</v>
      </c>
    </row>
    <row r="322" spans="1:9" x14ac:dyDescent="0.3">
      <c r="A322" s="99" t="s">
        <v>1011</v>
      </c>
      <c r="B322" s="89"/>
      <c r="C322" s="129"/>
      <c r="D322" s="99"/>
      <c r="E322" s="99"/>
      <c r="F322" s="117"/>
      <c r="G322" s="36">
        <v>423450</v>
      </c>
      <c r="H322" s="36">
        <v>5047</v>
      </c>
      <c r="I322" s="99" t="s">
        <v>75</v>
      </c>
    </row>
    <row r="323" spans="1:9" x14ac:dyDescent="0.3">
      <c r="A323" s="112" t="s">
        <v>1527</v>
      </c>
      <c r="B323" s="89"/>
      <c r="C323" s="129"/>
      <c r="D323" s="99"/>
      <c r="E323" s="99"/>
      <c r="F323" s="117"/>
      <c r="G323" s="36"/>
      <c r="H323" s="36"/>
      <c r="I323" s="99" t="s">
        <v>75</v>
      </c>
    </row>
    <row r="324" spans="1:9" x14ac:dyDescent="0.3">
      <c r="A324" s="100" t="s">
        <v>967</v>
      </c>
      <c r="B324" s="108"/>
      <c r="C324" s="128"/>
      <c r="D324" s="100"/>
      <c r="E324" s="100"/>
      <c r="F324" s="120"/>
      <c r="G324" s="169"/>
      <c r="H324" s="169"/>
      <c r="I324" s="99" t="s">
        <v>75</v>
      </c>
    </row>
    <row r="325" spans="1:9" x14ac:dyDescent="0.3">
      <c r="A325" s="100" t="s">
        <v>1024</v>
      </c>
      <c r="B325" s="108"/>
      <c r="C325" s="128"/>
      <c r="D325" s="100"/>
      <c r="E325" s="100"/>
      <c r="F325" s="120"/>
      <c r="G325" s="169"/>
      <c r="H325" s="169"/>
      <c r="I325" s="100" t="s">
        <v>75</v>
      </c>
    </row>
    <row r="326" spans="1:9" x14ac:dyDescent="0.3">
      <c r="A326" s="99"/>
      <c r="B326" s="89"/>
      <c r="C326" s="129"/>
      <c r="D326" s="99"/>
      <c r="E326" s="99"/>
      <c r="F326" s="117"/>
      <c r="G326" s="60"/>
      <c r="H326" s="60"/>
      <c r="I326" s="99"/>
    </row>
    <row r="327" spans="1:9" x14ac:dyDescent="0.3">
      <c r="A327" s="99"/>
      <c r="B327" s="89"/>
      <c r="C327" s="129"/>
      <c r="D327" s="99"/>
      <c r="E327" s="99"/>
      <c r="F327" s="117"/>
      <c r="G327" s="60"/>
      <c r="H327" s="60"/>
      <c r="I327" s="99"/>
    </row>
    <row r="328" spans="1:9" x14ac:dyDescent="0.3">
      <c r="A328" s="99"/>
      <c r="B328" s="89"/>
      <c r="C328" s="129"/>
      <c r="D328" s="99"/>
      <c r="E328" s="99"/>
      <c r="F328" s="117"/>
      <c r="G328" s="60"/>
      <c r="H328" s="60"/>
      <c r="I328" s="99"/>
    </row>
    <row r="329" spans="1:9" x14ac:dyDescent="0.3">
      <c r="A329" s="99"/>
      <c r="B329" s="89"/>
      <c r="C329" s="129"/>
      <c r="D329" s="99"/>
      <c r="E329" s="99"/>
      <c r="F329" s="117"/>
      <c r="G329" s="60"/>
      <c r="H329" s="60"/>
      <c r="I329" s="99"/>
    </row>
    <row r="330" spans="1:9" x14ac:dyDescent="0.3">
      <c r="A330" s="99"/>
      <c r="B330" s="89"/>
      <c r="C330" s="129"/>
      <c r="D330" s="99"/>
      <c r="E330" s="99"/>
      <c r="F330" s="117"/>
      <c r="G330" s="60"/>
      <c r="H330" s="60"/>
      <c r="I330" s="99"/>
    </row>
    <row r="331" spans="1:9" x14ac:dyDescent="0.3">
      <c r="A331" s="99"/>
      <c r="B331" s="89"/>
      <c r="C331" s="129"/>
      <c r="D331" s="99"/>
      <c r="E331" s="99"/>
      <c r="F331" s="117"/>
      <c r="G331" s="60"/>
      <c r="H331" s="60"/>
      <c r="I331" s="9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7213-55E0-4CF4-B820-B3361A1BD510}">
  <dimension ref="A1:G347"/>
  <sheetViews>
    <sheetView topLeftCell="A113" workbookViewId="0">
      <selection activeCell="A113" sqref="A1:A1048576"/>
    </sheetView>
  </sheetViews>
  <sheetFormatPr defaultRowHeight="13.8" x14ac:dyDescent="0.25"/>
  <cols>
    <col min="1" max="2" width="19.88671875" style="184" customWidth="1"/>
    <col min="3" max="3" width="14.88671875" style="184" customWidth="1"/>
    <col min="4" max="4" width="15" style="184" customWidth="1"/>
    <col min="5" max="5" width="28" style="185" customWidth="1"/>
    <col min="6" max="6" width="14" style="181" hidden="1" customWidth="1"/>
    <col min="7" max="7" width="52.88671875" style="40" customWidth="1"/>
    <col min="8" max="16384" width="8.88671875" style="181"/>
  </cols>
  <sheetData>
    <row r="1" spans="1:7" ht="15" customHeight="1" x14ac:dyDescent="0.25">
      <c r="A1" s="177" t="s">
        <v>2257</v>
      </c>
      <c r="B1" s="177" t="s">
        <v>2258</v>
      </c>
      <c r="C1" s="177" t="s">
        <v>2259</v>
      </c>
      <c r="D1" s="177" t="s">
        <v>2260</v>
      </c>
      <c r="E1" s="106" t="s">
        <v>2362</v>
      </c>
      <c r="F1" s="173" t="s">
        <v>2571</v>
      </c>
      <c r="G1" s="180" t="s">
        <v>2476</v>
      </c>
    </row>
    <row r="2" spans="1:7" ht="15" customHeight="1" x14ac:dyDescent="0.25">
      <c r="A2" s="174"/>
      <c r="B2" s="174"/>
      <c r="C2" s="174"/>
      <c r="D2" s="174"/>
      <c r="E2" s="121" t="s">
        <v>2363</v>
      </c>
      <c r="F2" s="181" t="str">
        <f>E2&amp;" "&amp;D2&amp;" "&amp;C2&amp;" "&amp;B2&amp;" "&amp;A2</f>
        <v xml:space="preserve">This (residential) address is now associated with Organogenesis, and appears to be a branch of a larger, public holdings company. Organogenesis appears in OP with general payments.     </v>
      </c>
      <c r="G2" s="40" t="s">
        <v>2477</v>
      </c>
    </row>
    <row r="3" spans="1:7" ht="15" customHeight="1" x14ac:dyDescent="0.25">
      <c r="A3" s="176"/>
      <c r="B3" s="176"/>
      <c r="C3" s="176"/>
      <c r="D3" s="176"/>
      <c r="E3" s="117" t="s">
        <v>2364</v>
      </c>
      <c r="F3" s="181" t="str">
        <f t="shared" ref="F3:F66" si="0">E3&amp;" "&amp;D3&amp;" "&amp;C3&amp;" "&amp;B3&amp;" "&amp;A3</f>
        <v xml:space="preserve">Seems to be affiliated with a Delaware-registered company with the same name.     </v>
      </c>
      <c r="G3" s="40" t="s">
        <v>2478</v>
      </c>
    </row>
    <row r="4" spans="1:7" ht="15" customHeight="1" x14ac:dyDescent="0.25">
      <c r="A4" s="176"/>
      <c r="B4" s="176"/>
      <c r="C4" s="176"/>
      <c r="D4" s="176"/>
      <c r="E4" s="117"/>
      <c r="F4" s="181" t="str">
        <f t="shared" si="0"/>
        <v xml:space="preserve">    </v>
      </c>
      <c r="G4" s="40" t="s">
        <v>2479</v>
      </c>
    </row>
    <row r="5" spans="1:7" ht="15" customHeight="1" x14ac:dyDescent="0.25">
      <c r="A5" s="176"/>
      <c r="B5" s="176" t="s">
        <v>2261</v>
      </c>
      <c r="C5" s="176"/>
      <c r="D5" s="176"/>
      <c r="E5" s="117" t="s">
        <v>2365</v>
      </c>
      <c r="F5" s="181" t="str">
        <f t="shared" si="0"/>
        <v xml:space="preserve">I am not confident this is the right info. I cannot find anything for this business name.    Company Description: Surgical Associates of South Alabama is located in Brewton, AL, United States and is part of the Offices of Physicians Industry. Surgical Associates of South Alabama has 6 total employees across all of its locations and generates $676,274 in sales (USD). (Sales figure is modelled). </v>
      </c>
      <c r="G5" s="40" t="s">
        <v>2570</v>
      </c>
    </row>
    <row r="6" spans="1:7" ht="15" customHeight="1" x14ac:dyDescent="0.25">
      <c r="A6" s="176" t="s">
        <v>2262</v>
      </c>
      <c r="B6" s="176"/>
      <c r="C6" s="176"/>
      <c r="D6" s="176"/>
      <c r="E6" s="117"/>
      <c r="F6" s="181" t="str">
        <f t="shared" si="0"/>
        <v xml:space="preserve">    Company Description: Nutech Spine, Inc. is located in Birmingham, AL, United States and is part of the Offices of Physicians Industry. Nutech Spine, Inc. has 9 total employees across all of its locations and generates $1.12 million in sales (USD). (Sales figure is modelled). </v>
      </c>
      <c r="G6" s="40" t="s">
        <v>2262</v>
      </c>
    </row>
    <row r="7" spans="1:7" ht="15" customHeight="1" x14ac:dyDescent="0.25">
      <c r="A7" s="176"/>
      <c r="B7" s="176"/>
      <c r="C7" s="176"/>
      <c r="D7" s="176"/>
      <c r="E7" s="117" t="s">
        <v>2366</v>
      </c>
      <c r="F7" s="181" t="str">
        <f t="shared" si="0"/>
        <v xml:space="preserve">Now controlled by Zimmer Biomet Holdings. There is a Cayenne Medical Inc in OP but it's in Indiana.     </v>
      </c>
      <c r="G7" s="40" t="s">
        <v>2480</v>
      </c>
    </row>
    <row r="8" spans="1:7" ht="15" customHeight="1" x14ac:dyDescent="0.25">
      <c r="A8" s="176"/>
      <c r="B8" s="176"/>
      <c r="C8" s="176"/>
      <c r="D8" s="176"/>
      <c r="E8" s="117"/>
      <c r="F8" s="181" t="str">
        <f t="shared" si="0"/>
        <v xml:space="preserve">    </v>
      </c>
      <c r="G8" s="40" t="s">
        <v>2479</v>
      </c>
    </row>
    <row r="9" spans="1:7" ht="15" customHeight="1" x14ac:dyDescent="0.25">
      <c r="A9" s="176"/>
      <c r="B9" s="176" t="s">
        <v>2263</v>
      </c>
      <c r="C9" s="176"/>
      <c r="D9" s="176"/>
      <c r="E9" s="117"/>
      <c r="F9" s="181" t="str">
        <f t="shared" si="0"/>
        <v xml:space="preserve">   Company Description: Spinal Elements Holdings, Inc. is located in Carlsbad, CA, United States and is part of the Medical Equipment and Supplies Manufacturing Industry. Spinal Elements Holdings, Inc. has 120 total employees across all of its locations and generates $95.92 million in sales (USD).  </v>
      </c>
      <c r="G9" s="40" t="s">
        <v>2567</v>
      </c>
    </row>
    <row r="10" spans="1:7" ht="15" customHeight="1" x14ac:dyDescent="0.25">
      <c r="A10" s="176"/>
      <c r="B10" s="176"/>
      <c r="C10" s="176"/>
      <c r="D10" s="176"/>
      <c r="E10" s="117" t="s">
        <v>2367</v>
      </c>
      <c r="F10" s="181" t="str">
        <f t="shared" si="0"/>
        <v xml:space="preserve">They are in OP with general and research payments    </v>
      </c>
      <c r="G10" s="40" t="s">
        <v>2481</v>
      </c>
    </row>
    <row r="11" spans="1:7" ht="15" customHeight="1" x14ac:dyDescent="0.25">
      <c r="A11" s="176"/>
      <c r="B11" s="176"/>
      <c r="C11" s="176"/>
      <c r="D11" s="176"/>
      <c r="E11" s="117"/>
      <c r="F11" s="181" t="str">
        <f t="shared" si="0"/>
        <v xml:space="preserve">    </v>
      </c>
      <c r="G11" s="40" t="s">
        <v>2479</v>
      </c>
    </row>
    <row r="12" spans="1:7" ht="15" customHeight="1" x14ac:dyDescent="0.25">
      <c r="A12" s="176"/>
      <c r="B12" s="176"/>
      <c r="C12" s="176"/>
      <c r="D12" s="176"/>
      <c r="E12" s="117" t="s">
        <v>2368</v>
      </c>
      <c r="F12" s="181" t="str">
        <f t="shared" si="0"/>
        <v xml:space="preserve">Website is Teslake, which appears to be a branch of a larger DE corporation.     </v>
      </c>
      <c r="G12" s="40" t="s">
        <v>2482</v>
      </c>
    </row>
    <row r="13" spans="1:7" ht="15" customHeight="1" x14ac:dyDescent="0.25">
      <c r="A13" s="175"/>
      <c r="B13" s="175"/>
      <c r="C13" s="175"/>
      <c r="D13" s="175"/>
      <c r="E13" s="120"/>
      <c r="F13" s="181" t="str">
        <f t="shared" si="0"/>
        <v xml:space="preserve">    </v>
      </c>
      <c r="G13" s="40" t="s">
        <v>2479</v>
      </c>
    </row>
    <row r="14" spans="1:7" ht="15" customHeight="1" x14ac:dyDescent="0.25">
      <c r="A14" s="176"/>
      <c r="B14" s="176"/>
      <c r="C14" s="176"/>
      <c r="D14" s="176"/>
      <c r="E14" s="117"/>
      <c r="F14" s="181" t="str">
        <f t="shared" si="0"/>
        <v xml:space="preserve">    </v>
      </c>
      <c r="G14" s="40" t="s">
        <v>2479</v>
      </c>
    </row>
    <row r="15" spans="1:7" ht="15" customHeight="1" x14ac:dyDescent="0.25">
      <c r="A15" s="175" t="s">
        <v>2264</v>
      </c>
      <c r="B15" s="175"/>
      <c r="C15" s="175"/>
      <c r="D15" s="175"/>
      <c r="E15" s="120"/>
      <c r="F15" s="181" t="str">
        <f t="shared" si="0"/>
        <v xml:space="preserve">     Company Description: Ccpa Purchasing Partners is located in Chicago, IL, United States and is part of the Pharmaceutical and Medicine Manufacturing Industry. Ccpa Purchasing Partners has 3 total employees across all of its locations and generates $387,009 in sales (USD). (Sales figure is modelled). </v>
      </c>
      <c r="G15" s="40" t="s">
        <v>2568</v>
      </c>
    </row>
    <row r="16" spans="1:7" ht="15" customHeight="1" x14ac:dyDescent="0.25">
      <c r="A16" s="176"/>
      <c r="B16" s="176"/>
      <c r="C16" s="176"/>
      <c r="D16" s="176"/>
      <c r="E16" s="117"/>
      <c r="F16" s="181" t="str">
        <f t="shared" si="0"/>
        <v xml:space="preserve">    </v>
      </c>
      <c r="G16" s="40" t="s">
        <v>2479</v>
      </c>
    </row>
    <row r="17" spans="1:7" ht="15" customHeight="1" x14ac:dyDescent="0.25">
      <c r="A17" s="176"/>
      <c r="B17" s="176"/>
      <c r="C17" s="176"/>
      <c r="D17" s="176"/>
      <c r="E17" s="117" t="s">
        <v>2369</v>
      </c>
      <c r="F17" s="181" t="str">
        <f t="shared" si="0"/>
        <v xml:space="preserve">This address is a residential address where multiple people named Dillin live.     </v>
      </c>
      <c r="G17" s="40" t="s">
        <v>2483</v>
      </c>
    </row>
    <row r="18" spans="1:7" ht="15" customHeight="1" x14ac:dyDescent="0.25">
      <c r="A18" s="176"/>
      <c r="B18" s="176"/>
      <c r="C18" s="176"/>
      <c r="D18" s="176"/>
      <c r="E18" s="117" t="s">
        <v>2370</v>
      </c>
      <c r="F18" s="181" t="str">
        <f t="shared" si="0"/>
        <v xml:space="preserve">BioStructures LLC, registered in CA, "merged out" and became Bioventus LLC based in DE in 2016. The CA registration for Bioventures lists the Durham NC address.    </v>
      </c>
      <c r="G18" s="40" t="s">
        <v>2484</v>
      </c>
    </row>
    <row r="19" spans="1:7" ht="15" customHeight="1" x14ac:dyDescent="0.25">
      <c r="A19" s="176" t="s">
        <v>2265</v>
      </c>
      <c r="B19" s="176"/>
      <c r="C19" s="176"/>
      <c r="D19" s="176"/>
      <c r="E19" s="117" t="s">
        <v>2371</v>
      </c>
      <c r="F19" s="181" t="str">
        <f>E19&amp;" "&amp;D19&amp;" "&amp;C19&amp;" "&amp;B19&amp;" "&amp;A19</f>
        <v>Registered in DE; there are a LOT of companies starting with "nuvasive" in DE    Company Description: NuVasive develops, makes and markets medical devices primarily used in spinal restoration and fusion surgeries. It offers a comprehensive portfolio of procedurally integrated spine surgery solutions, including surgical access instruments, spinal implants, fixation systems, biologics, and enabling technologies, as well as systems and services for intraoperative neuromonitoring. NuVasive also features a line of biologic bone grafting materials — both ...</v>
      </c>
      <c r="G19" s="40" t="s">
        <v>2569</v>
      </c>
    </row>
    <row r="20" spans="1:7" ht="15" customHeight="1" x14ac:dyDescent="0.25">
      <c r="A20" s="176"/>
      <c r="B20" s="176" t="s">
        <v>2266</v>
      </c>
      <c r="C20" s="176"/>
      <c r="D20" s="176"/>
      <c r="E20" s="117" t="s">
        <v>2372</v>
      </c>
      <c r="F20" s="181" t="str">
        <f t="shared" si="0"/>
        <v xml:space="preserve">Registered in DE   Company Description: Si-Bone, Inc. is located in Santa Clara, CA, United States and is part of the Medical Equipment and Supplies Manufacturing Industry. Si-Bone, Inc. has 295 total employees across all of its locations and generates $73.39 million in sales (USD). (Sales figure is estimated). There are 4 companies in the Si-Bone, Inc. corporate family.  </v>
      </c>
      <c r="G20" s="40" t="s">
        <v>2614</v>
      </c>
    </row>
    <row r="21" spans="1:7" ht="15" customHeight="1" x14ac:dyDescent="0.25">
      <c r="A21" s="176"/>
      <c r="B21" s="176"/>
      <c r="C21" s="176"/>
      <c r="D21" s="176"/>
      <c r="E21" s="117"/>
      <c r="F21" s="181" t="str">
        <f t="shared" si="0"/>
        <v xml:space="preserve">    </v>
      </c>
      <c r="G21" s="40" t="s">
        <v>2479</v>
      </c>
    </row>
    <row r="22" spans="1:7" ht="15" customHeight="1" x14ac:dyDescent="0.25">
      <c r="A22" s="176"/>
      <c r="B22" s="176"/>
      <c r="C22" s="176"/>
      <c r="D22" s="176"/>
      <c r="E22" s="117" t="s">
        <v>2373</v>
      </c>
      <c r="F22" s="181" t="str">
        <f t="shared" si="0"/>
        <v xml:space="preserve">They are now a subsidiary of Stryker.     </v>
      </c>
      <c r="G22" s="40" t="s">
        <v>2485</v>
      </c>
    </row>
    <row r="23" spans="1:7" ht="15" customHeight="1" x14ac:dyDescent="0.25">
      <c r="A23" s="176"/>
      <c r="B23" s="176"/>
      <c r="C23" s="176"/>
      <c r="D23" s="176"/>
      <c r="E23" s="117"/>
      <c r="F23" s="181" t="str">
        <f t="shared" si="0"/>
        <v xml:space="preserve">    </v>
      </c>
      <c r="G23" s="40" t="s">
        <v>2479</v>
      </c>
    </row>
    <row r="24" spans="1:7" ht="15" customHeight="1" x14ac:dyDescent="0.25">
      <c r="A24" s="176" t="s">
        <v>2267</v>
      </c>
      <c r="B24" s="176"/>
      <c r="C24" s="176"/>
      <c r="D24" s="176"/>
      <c r="E24" s="117" t="s">
        <v>2372</v>
      </c>
      <c r="F24" s="181" t="str">
        <f t="shared" si="0"/>
        <v>Registered in DE    No data on Alpha Check Google, DNB, and Open Corporate</v>
      </c>
      <c r="G24" s="40" t="s">
        <v>2572</v>
      </c>
    </row>
    <row r="25" spans="1:7" ht="15" customHeight="1" x14ac:dyDescent="0.25">
      <c r="A25" s="176" t="s">
        <v>2268</v>
      </c>
      <c r="B25" s="176"/>
      <c r="C25" s="176"/>
      <c r="D25" s="176"/>
      <c r="E25" s="117"/>
      <c r="F25" s="181" t="str">
        <f t="shared" si="0"/>
        <v xml:space="preserve">    Company Description: Baxano Surgical, Inc. is located in Raleigh, NC, United States and is part of the Medical Equipment and Supplies Manufacturing Industry. Baxano Surgical, Inc. has 10 total employees across all of its locations and generates $215,422 in sales (USD). (Employees and Sales figures are modelled). </v>
      </c>
      <c r="G25" s="40" t="s">
        <v>2268</v>
      </c>
    </row>
    <row r="26" spans="1:7" ht="15" customHeight="1" x14ac:dyDescent="0.25">
      <c r="A26" s="176"/>
      <c r="B26" s="176"/>
      <c r="C26" s="176"/>
      <c r="D26" s="176"/>
      <c r="E26" s="117" t="s">
        <v>2374</v>
      </c>
      <c r="F26" s="181" t="str">
        <f t="shared" si="0"/>
        <v xml:space="preserve">Ramin is in OP with a decent amount of general payments    </v>
      </c>
      <c r="G26" s="40" t="s">
        <v>2486</v>
      </c>
    </row>
    <row r="27" spans="1:7" ht="15" customHeight="1" x14ac:dyDescent="0.25">
      <c r="A27" s="176"/>
      <c r="B27" s="176"/>
      <c r="C27" s="176"/>
      <c r="D27" s="176"/>
      <c r="E27" s="117" t="s">
        <v>2375</v>
      </c>
      <c r="F27" s="181" t="str">
        <f t="shared" si="0"/>
        <v xml:space="preserve">This is now a branch of Shalby Advanced Technologies. The parent company is in Delaware as a domestic corporation.     </v>
      </c>
      <c r="G27" s="40" t="s">
        <v>2487</v>
      </c>
    </row>
    <row r="28" spans="1:7" ht="15" customHeight="1" x14ac:dyDescent="0.25">
      <c r="A28" s="176"/>
      <c r="B28" s="176" t="s">
        <v>2269</v>
      </c>
      <c r="C28" s="176"/>
      <c r="D28" s="176"/>
      <c r="E28" s="117"/>
      <c r="F28" s="181" t="str">
        <f t="shared" si="0"/>
        <v xml:space="preserve">   Company Description: Allez Spine, LLC is located in Irvine, CA, United States and is part of the Medical Equipment and Supplies Manufacturing Industry. Allez Spine, LLC has 171 total employees across all of its locations and generates $1.12 million in sales (USD). (Employees and Sales figures are modelled). There are 2 companies in the Allez Spine, LLC corporate family.  </v>
      </c>
      <c r="G28" s="40" t="s">
        <v>2573</v>
      </c>
    </row>
    <row r="29" spans="1:7" ht="15" customHeight="1" x14ac:dyDescent="0.25">
      <c r="A29" s="176"/>
      <c r="B29" s="176"/>
      <c r="C29" s="176"/>
      <c r="D29" s="176"/>
      <c r="E29" s="117"/>
      <c r="F29" s="181" t="str">
        <f t="shared" si="0"/>
        <v xml:space="preserve">    </v>
      </c>
      <c r="G29" s="40" t="s">
        <v>2479</v>
      </c>
    </row>
    <row r="30" spans="1:7" ht="15" customHeight="1" x14ac:dyDescent="0.25">
      <c r="A30" s="176"/>
      <c r="B30" s="176" t="s">
        <v>2270</v>
      </c>
      <c r="C30" s="176"/>
      <c r="D30" s="176"/>
      <c r="E30" s="117" t="s">
        <v>2376</v>
      </c>
      <c r="F30" s="181" t="str">
        <f t="shared" si="0"/>
        <v xml:space="preserve">Russell Nelson is the CMO. He got an $80k payment from them in 2017.    Company Description: Pinnacle Spine Group, LLC is located in Dallas, TX, United States and is part of the Medical Equipment and Supplies Manufacturing Industry. Pinnacle Spine Group, LLC has 2 total employees across all of its locations and generates $1.15 million in sales (USD). (Sales figure is modelled). There are 2 companies in the Pinnacle Spine Group, LLC corporate family.  </v>
      </c>
      <c r="G30" s="40" t="s">
        <v>2574</v>
      </c>
    </row>
    <row r="31" spans="1:7" ht="15" customHeight="1" x14ac:dyDescent="0.25">
      <c r="A31" s="176"/>
      <c r="B31" s="176"/>
      <c r="C31" s="176"/>
      <c r="D31" s="176"/>
      <c r="E31" s="158" t="s">
        <v>2377</v>
      </c>
      <c r="F31" s="181" t="str">
        <f t="shared" si="0"/>
        <v xml:space="preserve">Note this website takes you to Innovasis. There is also a Spineworks Medical, Inc. that changed its name to SpineAlign in 2009.     </v>
      </c>
      <c r="G31" s="40" t="s">
        <v>2488</v>
      </c>
    </row>
    <row r="32" spans="1:7" ht="15" customHeight="1" x14ac:dyDescent="0.25">
      <c r="A32" s="176"/>
      <c r="B32" s="176"/>
      <c r="C32" s="176"/>
      <c r="D32" s="176"/>
      <c r="E32" s="117" t="s">
        <v>2378</v>
      </c>
      <c r="F32" s="181" t="str">
        <f t="shared" si="0"/>
        <v xml:space="preserve">There is a Torrey Spine in LA that is not this. But I can't find any Torreyspine records, oddly.    </v>
      </c>
      <c r="G32" s="40" t="s">
        <v>2489</v>
      </c>
    </row>
    <row r="33" spans="1:7" ht="15" customHeight="1" x14ac:dyDescent="0.25">
      <c r="A33" s="176"/>
      <c r="B33" s="176"/>
      <c r="C33" s="176"/>
      <c r="D33" s="176"/>
      <c r="E33" s="117" t="s">
        <v>2379</v>
      </c>
      <c r="F33" s="181" t="str">
        <f t="shared" si="0"/>
        <v xml:space="preserve">I can't find anything on this.     </v>
      </c>
      <c r="G33" s="40" t="s">
        <v>2490</v>
      </c>
    </row>
    <row r="34" spans="1:7" ht="15" customHeight="1" x14ac:dyDescent="0.25">
      <c r="A34" s="176"/>
      <c r="B34" s="176" t="s">
        <v>2271</v>
      </c>
      <c r="C34" s="176"/>
      <c r="D34" s="176"/>
      <c r="E34" s="117" t="s">
        <v>2380</v>
      </c>
      <c r="F34" s="181" t="str">
        <f t="shared" si="0"/>
        <v xml:space="preserve">The registered address is a residential address in NV.    Rhausler focuses on spinal implantation and instrumentation and has developed patented implants for a variety of cervical spinal disorders. The products include - pain management catheter, the Spinal-EZE (delivers local anesthetic to epidural space), for lumbar spine surgery patients; Rhausler Anterior Cervical Vertebrae Plating System (2008) and the PLAGE Anterior Cervical Fusion System (2012) for cervical plating and fusion surgery; Rhausler Color-coded Titanium Locking Bone Screws provides locking system solutions for surgeons. The company holds multiple patents and has FDA-clearance and CE Mark for all the products. The CE Mark for European commercialization and ISO 13485:2003 certifications were obtained in March 2011. Rhausler products are manufactured in the U.S. and distributed worldwide. </v>
      </c>
      <c r="G34" s="40" t="s">
        <v>2575</v>
      </c>
    </row>
    <row r="35" spans="1:7" ht="15" customHeight="1" x14ac:dyDescent="0.25">
      <c r="A35" s="176"/>
      <c r="B35" s="176" t="s">
        <v>2272</v>
      </c>
      <c r="C35" s="176"/>
      <c r="D35" s="176"/>
      <c r="E35" s="117" t="s">
        <v>2381</v>
      </c>
      <c r="F35" s="181" t="str">
        <f t="shared" si="0"/>
        <v xml:space="preserve">I believe this was acquired by Alphatec Holdings in 2010.    Company Description: Scient'x Usa, Inc. is located in Carlsbad, CA, United States. Scient'x Usa, Inc. has 8 total employees across all of its locations and generates $247,128 in sales (USD). (Employees and Sales figures are modelled).  </v>
      </c>
      <c r="G35" s="40" t="s">
        <v>2576</v>
      </c>
    </row>
    <row r="36" spans="1:7" ht="15" customHeight="1" x14ac:dyDescent="0.25">
      <c r="A36" s="176"/>
      <c r="B36" s="176"/>
      <c r="C36" s="176"/>
      <c r="D36" s="176"/>
      <c r="E36" s="117" t="s">
        <v>2382</v>
      </c>
      <c r="F36" s="181" t="str">
        <f t="shared" si="0"/>
        <v xml:space="preserve">This is now NextGen healthcare and is a publicly traded company. Nextgen appears to be an MSO.     </v>
      </c>
      <c r="G36" s="40" t="s">
        <v>2491</v>
      </c>
    </row>
    <row r="37" spans="1:7" ht="15" customHeight="1" x14ac:dyDescent="0.25">
      <c r="A37" s="182" t="s">
        <v>2273</v>
      </c>
      <c r="B37" s="177"/>
      <c r="C37" s="177"/>
      <c r="D37" s="177"/>
      <c r="E37" s="117" t="s">
        <v>2383</v>
      </c>
      <c r="F37" s="181" t="str">
        <f t="shared" si="0"/>
        <v xml:space="preserve">This enity is run by John Steinmann who may be linked ot several other PODs    https://www.fiercehealthcare.com/healthcare/alliance-surgical-distributors-showing-continual-and-steady-growth Company Description: Alliance Surgical Distributors, LLC is located in Redlands, CA, United States and is part of the Miscellaneous Nondurable Goods Merchant Wholesalers Industry. Alliance Surgical Distributors, LLC has 3 total employees across all of its locations and generates $458,581 in sales (USD). (Sales figure is modelled). </v>
      </c>
      <c r="G37" s="40" t="s">
        <v>2577</v>
      </c>
    </row>
    <row r="38" spans="1:7" ht="15" customHeight="1" x14ac:dyDescent="0.25">
      <c r="A38" s="176"/>
      <c r="B38" s="176"/>
      <c r="C38" s="176"/>
      <c r="D38" s="176"/>
      <c r="E38" s="117"/>
      <c r="F38" s="181" t="str">
        <f t="shared" si="0"/>
        <v xml:space="preserve">    </v>
      </c>
      <c r="G38" s="40" t="s">
        <v>2479</v>
      </c>
    </row>
    <row r="39" spans="1:7" ht="15" customHeight="1" x14ac:dyDescent="0.25">
      <c r="A39" s="176"/>
      <c r="B39" s="176"/>
      <c r="C39" s="176"/>
      <c r="D39" s="176"/>
      <c r="E39" s="117"/>
      <c r="F39" s="181" t="str">
        <f t="shared" si="0"/>
        <v xml:space="preserve">    </v>
      </c>
      <c r="G39" s="40" t="s">
        <v>2479</v>
      </c>
    </row>
    <row r="40" spans="1:7" ht="15" customHeight="1" x14ac:dyDescent="0.25">
      <c r="A40" s="176"/>
      <c r="B40" s="176" t="s">
        <v>2274</v>
      </c>
      <c r="C40" s="176"/>
      <c r="D40" s="176"/>
      <c r="E40" s="117"/>
      <c r="F40" s="181" t="str">
        <f t="shared" si="0"/>
        <v xml:space="preserve">   Company Description: Progressive Motion, Inc. is located in Torrance, CA, United States and is part of the Professional and Commercial Equipment and Supplies Merchant Wholesalers Industry. Progressive Motion, Inc. has 5 total employees across all of its locations and generates $1.04 million in sales (USD). (Sales figure is modelled).  </v>
      </c>
      <c r="G40" s="40" t="s">
        <v>2578</v>
      </c>
    </row>
    <row r="41" spans="1:7" ht="15" customHeight="1" x14ac:dyDescent="0.25">
      <c r="A41" s="176"/>
      <c r="B41" s="176"/>
      <c r="C41" s="176"/>
      <c r="D41" s="176"/>
      <c r="E41" s="117" t="s">
        <v>2384</v>
      </c>
      <c r="F41" s="181" t="str">
        <f t="shared" si="0"/>
        <v xml:space="preserve">Biogennix has a bunch of payments in OP but no OII.     </v>
      </c>
      <c r="G41" s="40" t="s">
        <v>2492</v>
      </c>
    </row>
    <row r="42" spans="1:7" ht="15" customHeight="1" x14ac:dyDescent="0.25">
      <c r="A42" s="176"/>
      <c r="B42" s="176"/>
      <c r="C42" s="176"/>
      <c r="D42" s="176" t="s">
        <v>2275</v>
      </c>
      <c r="E42" s="183" t="s">
        <v>2385</v>
      </c>
      <c r="F42" s="181" t="str">
        <f t="shared" si="0"/>
        <v xml:space="preserve">https://openpaymentsdata.cms.gov/company/100000456813 https://projects.scpr.org/longreads/selling-the-spine/   </v>
      </c>
      <c r="G42" s="40" t="s">
        <v>2493</v>
      </c>
    </row>
    <row r="43" spans="1:7" ht="15" customHeight="1" x14ac:dyDescent="0.25">
      <c r="A43" s="176"/>
      <c r="B43" s="176"/>
      <c r="C43" s="176"/>
      <c r="D43" s="176"/>
      <c r="E43" s="178"/>
      <c r="F43" s="181" t="str">
        <f t="shared" si="0"/>
        <v xml:space="preserve">    </v>
      </c>
      <c r="G43" s="40" t="s">
        <v>2479</v>
      </c>
    </row>
    <row r="44" spans="1:7" ht="15" customHeight="1" x14ac:dyDescent="0.25">
      <c r="A44" s="176"/>
      <c r="B44" s="176" t="s">
        <v>2276</v>
      </c>
      <c r="C44" s="176"/>
      <c r="D44" s="176"/>
      <c r="E44" s="117" t="s">
        <v>2386</v>
      </c>
      <c r="F44" s="181" t="str">
        <f t="shared" si="0"/>
        <v xml:space="preserve">Branch of another company registered in DE; agent listed here is the DE agent.    Company Description: Spine View, Inc. is located in Mountain View, CA, United States and is part of the Medical Equipment and Supplies Manufacturing Industry. Spine View, Inc. has 56 total employees across all of its locations and generates $5.07 million in sales (USD). (Sales figure is modelled).  </v>
      </c>
      <c r="G44" s="40" t="s">
        <v>2579</v>
      </c>
    </row>
    <row r="45" spans="1:7" ht="15" customHeight="1" x14ac:dyDescent="0.25">
      <c r="A45" s="176"/>
      <c r="B45" s="176"/>
      <c r="C45" s="176"/>
      <c r="D45" s="176"/>
      <c r="E45" s="117" t="s">
        <v>2387</v>
      </c>
      <c r="F45" s="181" t="str">
        <f t="shared" si="0"/>
        <v xml:space="preserve">James Marino is an MD. He has very little general payments in OP. This location is a branch of TRINITY ORTHOPEDICS, LLC registered in Delawre to the following agent COGENCY GLOBAL INC., 50 NEW BURTON ROAD SUITE 201, DOVER, Kent, DE, 19904; details at https://opencorporates.com/companies/us_de/3847999    </v>
      </c>
      <c r="G45" s="40" t="s">
        <v>2494</v>
      </c>
    </row>
    <row r="46" spans="1:7" ht="15" customHeight="1" x14ac:dyDescent="0.25">
      <c r="A46" s="176" t="s">
        <v>2277</v>
      </c>
      <c r="B46" s="176"/>
      <c r="C46" s="176"/>
      <c r="D46" s="176"/>
      <c r="E46" s="117"/>
      <c r="F46" s="181" t="str">
        <f t="shared" si="0"/>
        <v xml:space="preserve">    Head Office Address: 5734 S Prince St, Suite 200, Littleton, CO, 80120, US; Company Description: Bellmed Resources LLC is located in Littleton, CO, United States and is part of the Management, Scientific, and Technical Consulting Services Industry. Bellmed Resources LLC has 4 total employees across all of its locations and generates $165,717 in sales (USD). (Employees and Sales figures are modelled). </v>
      </c>
      <c r="G46" s="40" t="s">
        <v>2277</v>
      </c>
    </row>
    <row r="47" spans="1:7" ht="15" customHeight="1" x14ac:dyDescent="0.25">
      <c r="A47" s="176" t="s">
        <v>2278</v>
      </c>
      <c r="B47" s="176"/>
      <c r="C47" s="176"/>
      <c r="D47" s="176"/>
      <c r="E47" s="117"/>
      <c r="F47" s="181" t="str">
        <f t="shared" si="0"/>
        <v xml:space="preserve">    We are Arizona’s foremost biohazard and medical waste disposal and crime scene cleanup company. Our staff has many years of experience working with medical, pharmaceutical and dental companies to decontaminate and rid of all biohazardous waste. We believe your needs come first and have always paid close attention to customer empathy and satisfaction. We offer flat fee pickup plans, customer-first contracts, streamlined operations and consultations to help implement policies and procedures in place to protect you, your employees and your clients. SHARPS removal and disposal is available through Advanced Bio Solutions and we take pride in following all OSHA Phoenix regulations. Contact us for quotes, bio solutions, and more information.  Company Description: Advanced Bio Solutions LLC is located in Phoenix, AZ, United States and is part of the Waste Treatment and Disposal Industry. Advanced Bio Solutions LLC has 5 total employees across all of its locations and generates $246,305 in sales (USD). (Employees and Sales figures are modelled). </v>
      </c>
      <c r="G47" s="40" t="s">
        <v>2278</v>
      </c>
    </row>
    <row r="48" spans="1:7" ht="15" customHeight="1" x14ac:dyDescent="0.25">
      <c r="A48" s="175" t="s">
        <v>2279</v>
      </c>
      <c r="B48" s="175"/>
      <c r="C48" s="175"/>
      <c r="D48" s="175"/>
      <c r="E48" s="120"/>
      <c r="F48" s="181" t="str">
        <f t="shared" si="0"/>
        <v xml:space="preserve">    Company Description: Associated Retinal Consultants, LLC is located in Union City, NJ, United States and is part of the Offices of Physicians Industry. Associated Retinal Consultants, LLC has 170 total employees across all of its locations and generates $26.16 million in sales (USD). (Sales figure is modelled). There are 2 companies in the Associated Retinal Consultants, LLC corporate family.  - NJRetina is a leader in advanced ophthalmology and vitreoretinal medicine, offering world-class care and the most advanced procedures in treating retinal diseases, conditions and disorders. As the premier retinal specialists in New Jersey and the tri-state region, NJRetina offers the most advanced surgical, injection and medical approaches for patients with all types of retinal problems, including age-related macular degeneration (AMD), retinal detachment, diabetic retinopathy, retinal vascular diseases, ocular tumors, and ocular trauma. Our physicians are all board-certified ophthalmologists and eye surgeons who have specialized in performing Vitrectomy, Laser Photocoagulation, Laser Retinopexy, intravitreal injections, scleral buckling surgery, and other retinal-related surgical procedures. Come see why NJRetina is the leader in retinal vision care throughout the region.</v>
      </c>
      <c r="G48" s="40" t="s">
        <v>2279</v>
      </c>
    </row>
    <row r="49" spans="1:7" ht="15" customHeight="1" x14ac:dyDescent="0.25">
      <c r="A49" s="176" t="s">
        <v>2280</v>
      </c>
      <c r="B49" s="176"/>
      <c r="C49" s="176"/>
      <c r="D49" s="176"/>
      <c r="E49" s="117" t="s">
        <v>2388</v>
      </c>
      <c r="F49" s="181" t="str">
        <f t="shared" si="0"/>
        <v xml:space="preserve">Head Office Address: 6825 S GALENA STREET, SUITE 200, Centennial, CO, 80112, US, the Mailing Address is 489 Mount Auburn St, Apt 3, Watertown, MA, 02472, US    Head Office Address: 6825 S GALENA STREET, SUITE 200, Centennial, CO, 80112, US, the Mailing Address is 489 Mount Auburn St, Apt 3, Watertown, MA, 02472, US - We are a medical device company that truly listens to surgeon’s suggestions and quickly implements them into our products. 4D Spine, Inc. develops and manufactures cervical and lumbar surgical implants and instrumentation. </v>
      </c>
      <c r="G49" s="40" t="s">
        <v>2495</v>
      </c>
    </row>
    <row r="50" spans="1:7" ht="15" customHeight="1" x14ac:dyDescent="0.25">
      <c r="A50" s="175" t="s">
        <v>2281</v>
      </c>
      <c r="B50" s="175"/>
      <c r="C50" s="175"/>
      <c r="D50" s="175"/>
      <c r="E50" s="120"/>
      <c r="F50" s="181" t="str">
        <f t="shared" si="0"/>
        <v xml:space="preserve">    Company Description: Physician Discoveries, L.L.C. is located in Winston Salem, NC, United States and is part of the Offices of Physicians Industry. Physician Discoveries, L.L.C. has 17 total employees across all of its locations and generates $2.17 million in sales (USD). (Employees and Sales figures are modelled). </v>
      </c>
      <c r="G50" s="40" t="s">
        <v>2281</v>
      </c>
    </row>
    <row r="51" spans="1:7" ht="15" customHeight="1" x14ac:dyDescent="0.25">
      <c r="A51" s="175" t="s">
        <v>2282</v>
      </c>
      <c r="B51" s="175"/>
      <c r="C51" s="175"/>
      <c r="D51" s="175"/>
      <c r="E51" s="120" t="s">
        <v>2389</v>
      </c>
      <c r="F51" s="181" t="str">
        <f t="shared" si="0"/>
        <v xml:space="preserve">Would they even technically be a POD?     Company Description: United Rheumatology NY IPA I, LLC is located in Hauppauge, NY, United States. United Rheumatology NY IPA I, LLC has 4 total employees across all of its locations and generates $98,525 in sales (USD). (Employees and Sales figures are modelled). </v>
      </c>
      <c r="G51" s="40" t="s">
        <v>2581</v>
      </c>
    </row>
    <row r="52" spans="1:7" ht="15" customHeight="1" x14ac:dyDescent="0.25">
      <c r="A52" s="175" t="s">
        <v>2283</v>
      </c>
      <c r="B52" s="175"/>
      <c r="C52" s="175"/>
      <c r="D52" s="175"/>
      <c r="E52" s="120"/>
      <c r="F52" s="181" t="str">
        <f t="shared" si="0"/>
        <v xml:space="preserve">    US Retina LLC is located in Denver, CO, United States and is part of the Offices of Physicians Industry. US Retina LLC has 19 total employees across all of its locations and generates $2.25 million in sales</v>
      </c>
      <c r="G52" s="40" t="s">
        <v>2283</v>
      </c>
    </row>
    <row r="53" spans="1:7" ht="15" customHeight="1" x14ac:dyDescent="0.25">
      <c r="A53" s="176"/>
      <c r="B53" s="176"/>
      <c r="C53" s="176"/>
      <c r="D53" s="176"/>
      <c r="E53" s="117"/>
      <c r="F53" s="181" t="str">
        <f t="shared" si="0"/>
        <v xml:space="preserve">    </v>
      </c>
      <c r="G53" s="40" t="s">
        <v>2479</v>
      </c>
    </row>
    <row r="54" spans="1:7" ht="15" customHeight="1" x14ac:dyDescent="0.25">
      <c r="A54" s="176"/>
      <c r="B54" s="176" t="s">
        <v>2284</v>
      </c>
      <c r="C54" s="176"/>
      <c r="D54" s="176"/>
      <c r="E54" s="117"/>
      <c r="F54" s="181" t="str">
        <f t="shared" si="0"/>
        <v xml:space="preserve">   Company Description: Ortho Development Corporation is located in Draper, UT, United States and is part of the Medical Equipment and Supplies Manufacturing Industry. Ortho Development Corporation has 100 total employees across all of its locations and generates $32.44 million in sales (USD). (Sales figure is modelled). There are 3 companies in the Ortho Development Corporation corporate family.  </v>
      </c>
      <c r="G54" s="40" t="s">
        <v>2580</v>
      </c>
    </row>
    <row r="55" spans="1:7" ht="15" customHeight="1" x14ac:dyDescent="0.25">
      <c r="A55" s="176" t="s">
        <v>2285</v>
      </c>
      <c r="B55" s="176"/>
      <c r="C55" s="176"/>
      <c r="D55" s="176"/>
      <c r="E55" s="117" t="s">
        <v>2390</v>
      </c>
      <c r="F55" s="181" t="str">
        <f t="shared" si="0"/>
        <v xml:space="preserve">No business address on CO website anymore    OpenCorp also lists a branch in Delaware. Company Description: Applied Spine Technologies, Inc. is located in Rocky Hill, CT, United States and is part of the Management, Scientific, and Technical Consulting Services Industry. Applied Spine Technologies, Inc. has 4 total employees across all of its locations and generates $170,471 in sales (USD). (Employees and Sales figures are modelled). </v>
      </c>
      <c r="G55" s="40" t="s">
        <v>2582</v>
      </c>
    </row>
    <row r="56" spans="1:7" ht="15" customHeight="1" x14ac:dyDescent="0.25">
      <c r="A56" s="176"/>
      <c r="B56" s="176" t="s">
        <v>2286</v>
      </c>
      <c r="C56" s="176"/>
      <c r="D56" s="176"/>
      <c r="E56" s="117" t="s">
        <v>2391</v>
      </c>
      <c r="F56" s="181" t="str">
        <f t="shared" si="0"/>
        <v xml:space="preserve">The CT location is a branch of a DE registered company with the same name; the listed agent here is from the DE company.    Company Description: Spine Wave, Inc. is located in Shelton, CT, United States and is part of the Medical Equipment and Supplies Manufacturing Industry. Spine Wave, Inc. has 100 total employees across all of its locations and generates $26.67 million in sales (USD). (Sales figure is modelled).  </v>
      </c>
      <c r="G56" s="40" t="s">
        <v>2583</v>
      </c>
    </row>
    <row r="57" spans="1:7" ht="15" customHeight="1" x14ac:dyDescent="0.25">
      <c r="A57" s="176"/>
      <c r="B57" s="176"/>
      <c r="C57" s="176"/>
      <c r="D57" s="176"/>
      <c r="E57" s="117"/>
      <c r="F57" s="181" t="str">
        <f t="shared" si="0"/>
        <v xml:space="preserve">    </v>
      </c>
      <c r="G57" s="40" t="s">
        <v>2479</v>
      </c>
    </row>
    <row r="58" spans="1:7" ht="15" customHeight="1" x14ac:dyDescent="0.25">
      <c r="A58" s="176"/>
      <c r="B58" s="176"/>
      <c r="C58" s="176"/>
      <c r="D58" s="176"/>
      <c r="E58" s="117"/>
      <c r="F58" s="181" t="str">
        <f t="shared" si="0"/>
        <v xml:space="preserve">    </v>
      </c>
      <c r="G58" s="40" t="s">
        <v>2479</v>
      </c>
    </row>
    <row r="59" spans="1:7" ht="15" customHeight="1" x14ac:dyDescent="0.25">
      <c r="A59" s="175"/>
      <c r="B59" s="175"/>
      <c r="C59" s="175"/>
      <c r="D59" s="175"/>
      <c r="E59" s="120"/>
      <c r="F59" s="181" t="str">
        <f t="shared" si="0"/>
        <v xml:space="preserve">    </v>
      </c>
      <c r="G59" s="40" t="s">
        <v>2479</v>
      </c>
    </row>
    <row r="60" spans="1:7" ht="15" customHeight="1" x14ac:dyDescent="0.25">
      <c r="A60" s="175"/>
      <c r="B60" s="175"/>
      <c r="C60" s="175"/>
      <c r="D60" s="175"/>
      <c r="E60" s="120"/>
      <c r="F60" s="181" t="str">
        <f t="shared" si="0"/>
        <v xml:space="preserve">    </v>
      </c>
      <c r="G60" s="40" t="s">
        <v>2479</v>
      </c>
    </row>
    <row r="61" spans="1:7" ht="15" customHeight="1" x14ac:dyDescent="0.25">
      <c r="A61" s="176" t="s">
        <v>2287</v>
      </c>
      <c r="B61" s="176"/>
      <c r="C61" s="176"/>
      <c r="D61" s="176"/>
      <c r="E61" s="117"/>
      <c r="F61" s="181" t="str">
        <f t="shared" si="0"/>
        <v xml:space="preserve">    Company Description: Atlas Spine, Inc. is located in Jupiter, FL, United States and is part of the Professional and Commercial Equipment and Supplies Merchant Wholesalers Industry. Atlas Spine, Inc. has 12 total employees across all of its locations and generates $3.69 million in sales (USD). (Sales figure is modelled). </v>
      </c>
      <c r="G61" s="40" t="s">
        <v>2287</v>
      </c>
    </row>
    <row r="62" spans="1:7" ht="15" customHeight="1" x14ac:dyDescent="0.25">
      <c r="A62" s="176"/>
      <c r="B62" s="175"/>
      <c r="C62" s="176"/>
      <c r="D62" s="176"/>
      <c r="E62" s="117"/>
      <c r="F62" s="181" t="str">
        <f t="shared" si="0"/>
        <v xml:space="preserve">    </v>
      </c>
      <c r="G62" s="40" t="s">
        <v>2479</v>
      </c>
    </row>
    <row r="63" spans="1:7" ht="15" customHeight="1" x14ac:dyDescent="0.25">
      <c r="A63" s="176" t="s">
        <v>2288</v>
      </c>
      <c r="B63" s="176"/>
      <c r="C63" s="176"/>
      <c r="D63" s="176"/>
      <c r="E63" s="117" t="s">
        <v>2392</v>
      </c>
      <c r="F63" s="181" t="str">
        <f t="shared" si="0"/>
        <v xml:space="preserve">Website says they are a Halma company    Company Description: Novabone Products, LLC is located in Alachua, FL, United States and is part of the Professional and Commercial Equipment and Supplies Merchant Wholesalers Industry. Novabone Products, LLC has 30 total employees across all of its locations and generates $20.67 million in sales (USD). (Sales figure is modelled). There are 255 companies in the Novabone Products, LLC corporate family. </v>
      </c>
      <c r="G63" s="40" t="s">
        <v>2613</v>
      </c>
    </row>
    <row r="64" spans="1:7" ht="15" customHeight="1" x14ac:dyDescent="0.25">
      <c r="A64" s="176"/>
      <c r="B64" s="176"/>
      <c r="C64" s="176"/>
      <c r="D64" s="176"/>
      <c r="E64" s="117" t="s">
        <v>2393</v>
      </c>
      <c r="F64" s="181" t="str">
        <f t="shared" si="0"/>
        <v xml:space="preserve">They are in OP but not with OII payments.     </v>
      </c>
      <c r="G64" s="40" t="s">
        <v>2496</v>
      </c>
    </row>
    <row r="65" spans="1:7" ht="15" customHeight="1" x14ac:dyDescent="0.25">
      <c r="A65" s="175"/>
      <c r="B65" s="175" t="s">
        <v>2289</v>
      </c>
      <c r="C65" s="175"/>
      <c r="D65" s="175"/>
      <c r="E65" s="120"/>
      <c r="F65" s="181" t="str">
        <f t="shared" si="0"/>
        <v xml:space="preserve">   Company Description: Globus Medical makes procedural and therapeutic medical devices used during spinal surgery. Offerings range from screws and plates to disc replacement systems and bone void fillers. The company has two product segments: Musculoskeletal Solutions (implantable devices, biologics, surgical instruments, and accessories) and Enabling Technologies (imaging, navigation, and robotic-assisted surgery systems). Globus Medical has more than 220 spinal devices ... </v>
      </c>
      <c r="G65" s="40" t="s">
        <v>2584</v>
      </c>
    </row>
    <row r="66" spans="1:7" ht="15" customHeight="1" x14ac:dyDescent="0.25">
      <c r="A66" s="176" t="s">
        <v>2290</v>
      </c>
      <c r="B66" s="176"/>
      <c r="C66" s="176"/>
      <c r="D66" s="176"/>
      <c r="E66" s="117"/>
      <c r="F66" s="181" t="str">
        <f t="shared" si="0"/>
        <v xml:space="preserve">    Note :OIG had this listed as Ascul Exatech; Company Description: Exactech has joint replacement technologies down to an exact science. Health professionals worldwide use the company's orthopedic devices to replace joints weakened by injury or disease. Its Optetrak knee implants, Equinoxe shoulder systems, and Novation hip implants either partially or totally replace patients' damaged joints. It also markets Opteform and Optefil, bone allograft materials used to correct bone defects and damage. Exactech markets its products through direct sales representatives and independent dealers in the US, as well as through affiliated and independent distributors in about 35 other countries. Customers include hospitals, clinics, surgeons, and physicians. TPG&amp;#160;Capital acquired Exactech for $737 million in early 2018. </v>
      </c>
      <c r="G66" s="40" t="s">
        <v>2290</v>
      </c>
    </row>
    <row r="67" spans="1:7" ht="15" customHeight="1" x14ac:dyDescent="0.25">
      <c r="A67" s="176" t="s">
        <v>2291</v>
      </c>
      <c r="B67" s="176"/>
      <c r="C67" s="176"/>
      <c r="D67" s="176"/>
      <c r="E67" s="117"/>
      <c r="F67" s="181" t="str">
        <f t="shared" ref="F67:F130" si="1">E67&amp;" "&amp;D67&amp;" "&amp;C67&amp;" "&amp;B67&amp;" "&amp;A67</f>
        <v xml:space="preserve">    Company Description: Allograft Innovations LLC is located in Gainesville, FL, United States and is part of the Professional and Commercial Equipment and Supplies Merchant Wholesalers Industry. Allograft Innovations LLC has 7 total employees across all of its locations and generates $706,094 in sales (USD). (Sales figure is modelled). </v>
      </c>
      <c r="G67" s="40" t="s">
        <v>2291</v>
      </c>
    </row>
    <row r="68" spans="1:7" ht="15" customHeight="1" x14ac:dyDescent="0.25">
      <c r="A68" s="176" t="s">
        <v>2292</v>
      </c>
      <c r="B68" s="176"/>
      <c r="C68" s="176"/>
      <c r="D68" s="176"/>
      <c r="E68" s="117"/>
      <c r="F68" s="181" t="str">
        <f t="shared" si="1"/>
        <v xml:space="preserve">     Company Description: 360 Ortho and Spine, LLC is located in Tampa, FL, United States and is part of the Offices of Physicians Industry. 360 Ortho and Spine, LLC has 9 total employees across all of its locations and generates $1.30 million in sales (USD). (Employees and Sales figures are modelled). </v>
      </c>
      <c r="G68" s="40" t="s">
        <v>2585</v>
      </c>
    </row>
    <row r="69" spans="1:7" ht="15" customHeight="1" x14ac:dyDescent="0.25">
      <c r="A69" s="176"/>
      <c r="B69" s="176"/>
      <c r="C69" s="176"/>
      <c r="D69" s="176"/>
      <c r="E69" s="117"/>
      <c r="F69" s="181" t="str">
        <f t="shared" si="1"/>
        <v xml:space="preserve">    </v>
      </c>
      <c r="G69" s="40" t="s">
        <v>2479</v>
      </c>
    </row>
    <row r="70" spans="1:7" ht="15" customHeight="1" x14ac:dyDescent="0.25">
      <c r="A70" s="176"/>
      <c r="B70" s="176"/>
      <c r="C70" s="176"/>
      <c r="D70" s="176"/>
      <c r="E70" s="117"/>
      <c r="F70" s="181" t="str">
        <f t="shared" si="1"/>
        <v xml:space="preserve">    </v>
      </c>
      <c r="G70" s="40" t="s">
        <v>2479</v>
      </c>
    </row>
    <row r="71" spans="1:7" ht="15" customHeight="1" x14ac:dyDescent="0.25">
      <c r="A71" s="176"/>
      <c r="B71" s="176"/>
      <c r="C71" s="176"/>
      <c r="D71" s="176"/>
      <c r="E71" s="117" t="s">
        <v>2394</v>
      </c>
      <c r="F71" s="181" t="str">
        <f t="shared" si="1"/>
        <v xml:space="preserve">Not enough info to be confident in this one    </v>
      </c>
      <c r="G71" s="40" t="s">
        <v>2497</v>
      </c>
    </row>
    <row r="72" spans="1:7" ht="15" customHeight="1" x14ac:dyDescent="0.25">
      <c r="A72" s="176"/>
      <c r="B72" s="176" t="s">
        <v>2293</v>
      </c>
      <c r="C72" s="176"/>
      <c r="D72" s="176"/>
      <c r="E72" s="117" t="s">
        <v>2395</v>
      </c>
      <c r="F72" s="181" t="str">
        <f t="shared" si="1"/>
        <v xml:space="preserve">Listed as Sintea Plustek LLC on dnb. OIG had the name as Sintea Biotech, which is no longer active, but Sintea USA has an active website and is managed by the same guy.    Company Description: Sintea Plustek LLC is located in Miami Beach, FL, United States and is part of the Health and Personal Care Stores Industry. Sintea Plustek LLC has 8 total employees across all of its locations and generates $494,813 in sales (USD). (Employees and Sales figures are modelled).  </v>
      </c>
      <c r="G72" s="40" t="s">
        <v>2612</v>
      </c>
    </row>
    <row r="73" spans="1:7" ht="15" customHeight="1" x14ac:dyDescent="0.25">
      <c r="A73" s="176"/>
      <c r="B73" s="176" t="s">
        <v>2294</v>
      </c>
      <c r="C73" s="176"/>
      <c r="D73" s="176"/>
      <c r="E73" s="117"/>
      <c r="F73" s="181" t="str">
        <f t="shared" si="1"/>
        <v xml:space="preserve">   Company Description: Southern Spine, LLC is located in Macon, GA, United States and is part of the Health and Personal Care Stores Industry. Southern Spine, LLC has 18 total employees across all of its locations and generates $2.51 million in sales (USD). (Sales figure is modelled).  </v>
      </c>
      <c r="G73" s="40" t="s">
        <v>2586</v>
      </c>
    </row>
    <row r="74" spans="1:7" ht="15" customHeight="1" x14ac:dyDescent="0.25">
      <c r="A74" s="176"/>
      <c r="B74" s="176"/>
      <c r="C74" s="176"/>
      <c r="D74" s="176"/>
      <c r="E74" s="117" t="s">
        <v>2396</v>
      </c>
      <c r="F74" s="181" t="str">
        <f t="shared" si="1"/>
        <v xml:space="preserve">Meditech Advisors appears to have merged or been renamed Meditech Spine at some point.     </v>
      </c>
      <c r="G74" s="40" t="s">
        <v>2498</v>
      </c>
    </row>
    <row r="75" spans="1:7" ht="15" customHeight="1" x14ac:dyDescent="0.25">
      <c r="A75" s="176" t="s">
        <v>2295</v>
      </c>
      <c r="B75" s="176"/>
      <c r="C75" s="176"/>
      <c r="D75" s="176"/>
      <c r="E75" s="117" t="s">
        <v>2397</v>
      </c>
      <c r="F75" s="181" t="str">
        <f t="shared" si="1"/>
        <v xml:space="preserve">Amendia acquired Spinal Elements in 2019.     Company Description: Amendia, Inc. is located in Marietta, GA, United States and is part of the Medical Equipment and Supplies Manufacturing Industry. Amendia, Inc. has 6 total employees across all of its locations and generates $130,724 in sales (USD). (Employees and Sales figures are modelled). </v>
      </c>
      <c r="G75" s="40" t="s">
        <v>2611</v>
      </c>
    </row>
    <row r="76" spans="1:7" ht="15" customHeight="1" x14ac:dyDescent="0.25">
      <c r="A76" s="175" t="s">
        <v>2296</v>
      </c>
      <c r="B76" s="175"/>
      <c r="C76" s="175"/>
      <c r="D76" s="175"/>
      <c r="E76" s="120"/>
      <c r="F76" s="181" t="str">
        <f t="shared" si="1"/>
        <v xml:space="preserve">    Company Description: Farallon Surgical LLC is located in Pleasanton, CA, United States and is part of the Professional and Commercial Equipment and Supplies Merchant Wholesalers Industry. Farallon Surgical LLC has 2 total employees across all of its locations and generates $134,329 in sales (USD). (Sales figure is modelled). </v>
      </c>
      <c r="G76" s="40" t="s">
        <v>2296</v>
      </c>
    </row>
    <row r="77" spans="1:7" ht="15" customHeight="1" x14ac:dyDescent="0.25">
      <c r="A77" s="176"/>
      <c r="B77" s="176"/>
      <c r="C77" s="176"/>
      <c r="D77" s="176"/>
      <c r="E77" s="117" t="s">
        <v>2398</v>
      </c>
      <c r="F77" s="181" t="str">
        <f t="shared" si="1"/>
        <v xml:space="preserve">I have no idea what this is.     </v>
      </c>
      <c r="G77" s="40" t="s">
        <v>2499</v>
      </c>
    </row>
    <row r="78" spans="1:7" ht="15" customHeight="1" x14ac:dyDescent="0.25">
      <c r="A78" s="176"/>
      <c r="B78" s="176"/>
      <c r="C78" s="176"/>
      <c r="D78" s="176"/>
      <c r="E78" s="117"/>
      <c r="F78" s="181" t="str">
        <f t="shared" si="1"/>
        <v xml:space="preserve">    </v>
      </c>
      <c r="G78" s="40" t="s">
        <v>2479</v>
      </c>
    </row>
    <row r="79" spans="1:7" ht="15" customHeight="1" x14ac:dyDescent="0.25">
      <c r="A79" s="176"/>
      <c r="B79" s="176"/>
      <c r="C79" s="176"/>
      <c r="D79" s="176"/>
      <c r="E79" s="117" t="s">
        <v>2399</v>
      </c>
      <c r="F79" s="181" t="str">
        <f t="shared" si="1"/>
        <v xml:space="preserve">Parent company is registered in DE. Actively registered as Life Spine Inc. but state site lists assumed name as Centric Medical. There is also a LifeSpine LLC registered in Nevada https://opencorporates.com/companies/us_nv/E0317662016-2    </v>
      </c>
      <c r="G79" s="40" t="s">
        <v>2500</v>
      </c>
    </row>
    <row r="80" spans="1:7" ht="15" customHeight="1" x14ac:dyDescent="0.25">
      <c r="A80" s="176"/>
      <c r="B80" s="176" t="s">
        <v>2297</v>
      </c>
      <c r="C80" s="176"/>
      <c r="D80" s="176"/>
      <c r="E80" s="117"/>
      <c r="F80" s="181" t="str">
        <f t="shared" si="1"/>
        <v xml:space="preserve">   Company Description: Spinecraft, LLC is located in Westmont, IL, United States and is part of the Medical Equipment and Supplies Manufacturing Industry. Spinecraft, LLC has 20 total employees across all of its locations and generates $8.00 million in sales (USD). (Sales figure is estimated).  </v>
      </c>
      <c r="G80" s="40" t="s">
        <v>2587</v>
      </c>
    </row>
    <row r="81" spans="1:7" ht="15" customHeight="1" x14ac:dyDescent="0.25">
      <c r="A81" s="176" t="s">
        <v>2298</v>
      </c>
      <c r="B81" s="176"/>
      <c r="C81" s="176"/>
      <c r="D81" s="176"/>
      <c r="E81" s="117"/>
      <c r="F81" s="181" t="str">
        <f t="shared" si="1"/>
        <v xml:space="preserve">    Company Description: Nexxt Spine, LLC is located in Noblesville, IN, United States and is part of the Medical Equipment and Supplies Manufacturing Industry. Nexxt Spine, LLC has 12 total employees across all of its locations and generates $4.22 million in sales (USD). (Sales figure is modelled). </v>
      </c>
      <c r="G81" s="40" t="s">
        <v>2298</v>
      </c>
    </row>
    <row r="82" spans="1:7" ht="15" customHeight="1" x14ac:dyDescent="0.25">
      <c r="A82" s="176"/>
      <c r="B82" s="176" t="s">
        <v>2299</v>
      </c>
      <c r="C82" s="176"/>
      <c r="D82" s="176"/>
      <c r="E82" s="117"/>
      <c r="F82" s="181" t="str">
        <f t="shared" si="1"/>
        <v xml:space="preserve">   Company Description: Orthopediatrics Corp. is located in Warsaw, IN, United States and is part of the Medical Equipment and Supplies Manufacturing Industry. Orthopediatrics Corp. has 116 total employees across all of its locations and generates $71.08 million in sales (USD). (Sales figure is estimated). There are 7 companies in the Orthopediatrics Corp. corporate family.  </v>
      </c>
      <c r="G82" s="40" t="s">
        <v>2588</v>
      </c>
    </row>
    <row r="83" spans="1:7" ht="15" customHeight="1" x14ac:dyDescent="0.25">
      <c r="A83" s="176"/>
      <c r="B83" s="176"/>
      <c r="C83" s="176"/>
      <c r="D83" s="176"/>
      <c r="E83" s="117" t="s">
        <v>2400</v>
      </c>
      <c r="F83" s="181" t="str">
        <f t="shared" si="1"/>
        <v xml:space="preserve">They are registered in KY but their address is in IN.     </v>
      </c>
      <c r="G83" s="40" t="s">
        <v>2501</v>
      </c>
    </row>
    <row r="84" spans="1:7" ht="15" customHeight="1" x14ac:dyDescent="0.25">
      <c r="A84" s="176" t="s">
        <v>2300</v>
      </c>
      <c r="B84" s="176"/>
      <c r="C84" s="176"/>
      <c r="D84" s="176"/>
      <c r="E84" s="117"/>
      <c r="F84" s="181" t="str">
        <f t="shared" si="1"/>
        <v xml:space="preserve">    Categorized under Wholesale Hospital Equipment and Supplies. Our records show it was established in 2011 and incorporated in Louisiana. Current estimates show this company has an annual revenue of $1 to 2.5 million and employs a staff of approximately 5 to 9.</v>
      </c>
      <c r="G84" s="40" t="s">
        <v>2300</v>
      </c>
    </row>
    <row r="85" spans="1:7" ht="15" customHeight="1" x14ac:dyDescent="0.25">
      <c r="A85" s="176"/>
      <c r="B85" s="176" t="s">
        <v>2301</v>
      </c>
      <c r="C85" s="176"/>
      <c r="D85" s="176"/>
      <c r="E85" s="117"/>
      <c r="F85" s="181" t="str">
        <f t="shared" si="1"/>
        <v xml:space="preserve">   Company Description: Spinefrontier, Inc. is located in Malden, MA, United States and is part of the Medical Equipment and Supplies Manufacturing Industry. Spinefrontier, Inc. has 50 total employees across all of its locations and generates $9.99 million in sales (USD). (Sales figure is modelled).  </v>
      </c>
      <c r="G85" s="40" t="s">
        <v>2589</v>
      </c>
    </row>
    <row r="86" spans="1:7" ht="15" customHeight="1" x14ac:dyDescent="0.25">
      <c r="A86" s="176"/>
      <c r="B86" s="176"/>
      <c r="C86" s="176"/>
      <c r="D86" s="176"/>
      <c r="E86" s="117" t="s">
        <v>2401</v>
      </c>
      <c r="F86" s="181" t="str">
        <f t="shared" si="1"/>
        <v xml:space="preserve">State of origin is GA. OIG had them listed in CA, but I found them in MA.     </v>
      </c>
      <c r="G86" s="40" t="s">
        <v>2502</v>
      </c>
    </row>
    <row r="87" spans="1:7" ht="15" customHeight="1" x14ac:dyDescent="0.25">
      <c r="A87" s="176"/>
      <c r="B87" s="176" t="s">
        <v>2302</v>
      </c>
      <c r="C87" s="176"/>
      <c r="D87" s="176"/>
      <c r="E87" s="117" t="s">
        <v>2402</v>
      </c>
      <c r="F87" s="181" t="str">
        <f t="shared" si="1"/>
        <v xml:space="preserve">State of origin is DE. They are registered in lots of states but seem to all have the IL address. They also are RTI Surgical, which may be a publicly traded company. The address shows us as Surgalign https://www.surgalign.com/contact-us/   Company Description: Pioneer Surgical Technology, Inc. is located in Marquette, MI, United States and is part of the Medical Equipment and Supplies Manufacturing Industry. Pioneer Surgical Technology, Inc. has 194 total employees across all of its locations and generates $96.69 million in sales (USD). (Sales figure is modelled). There are 31 companies in the Pioneer Surgical Technology, Inc. corporate family.  </v>
      </c>
      <c r="G87" s="40" t="s">
        <v>2503</v>
      </c>
    </row>
    <row r="88" spans="1:7" ht="15" customHeight="1" x14ac:dyDescent="0.25">
      <c r="A88" s="176"/>
      <c r="B88" s="176"/>
      <c r="C88" s="176"/>
      <c r="D88" s="176"/>
      <c r="E88" s="117"/>
      <c r="F88" s="181" t="str">
        <f t="shared" si="1"/>
        <v xml:space="preserve">    </v>
      </c>
      <c r="G88" s="40" t="s">
        <v>2479</v>
      </c>
    </row>
    <row r="89" spans="1:7" ht="15" customHeight="1" x14ac:dyDescent="0.25">
      <c r="A89" s="176" t="s">
        <v>2303</v>
      </c>
      <c r="B89" s="176"/>
      <c r="C89" s="176"/>
      <c r="D89" s="176"/>
      <c r="E89" s="117"/>
      <c r="F89" s="181" t="str">
        <f t="shared" si="1"/>
        <v xml:space="preserve">    https://ryortho.com/breaking/vti-a-patent-for-intercushion/</v>
      </c>
      <c r="G89" s="187" t="s">
        <v>2303</v>
      </c>
    </row>
    <row r="90" spans="1:7" ht="15" customHeight="1" x14ac:dyDescent="0.25">
      <c r="A90" s="176"/>
      <c r="B90" s="176" t="s">
        <v>2304</v>
      </c>
      <c r="C90" s="176"/>
      <c r="D90" s="176"/>
      <c r="E90" s="117"/>
      <c r="F90" s="181" t="str">
        <f t="shared" si="1"/>
        <v xml:space="preserve">   Company Description: Signus Medical, L.L.C. is located in Chanhassen, MN, United States and is part of the Professional and Commercial Equipment and Supplies Merchant Wholesalers Industry. Signus Medical, L.L.C. has 15 total employees across all of its locations and generates $3.38 million in sales (USD). (Sales figure is modelled). There are 2 companies in the Signus Medical, L.L.C. corporate family.  </v>
      </c>
      <c r="G90" s="40" t="s">
        <v>2590</v>
      </c>
    </row>
    <row r="91" spans="1:7" ht="15" customHeight="1" x14ac:dyDescent="0.25">
      <c r="A91" s="176"/>
      <c r="B91" s="176" t="s">
        <v>2305</v>
      </c>
      <c r="C91" s="176"/>
      <c r="D91" s="176"/>
      <c r="E91" s="117" t="s">
        <v>2403</v>
      </c>
      <c r="F91" s="181" t="str">
        <f t="shared" si="1"/>
        <v xml:space="preserve">They seem like a medical provider, not a POD.   Company Description: The Spinal Frontier Chiropractic is located in Minneapolis, MN, United States and is part of the Offices of Other Health Practitioners Industry. The Spinal Frontier Chiropractic has 4 total employees across all of its locations and generates $96,030 in sales (USD). (Employees and Sales figures are modelled).  </v>
      </c>
      <c r="G91" s="40" t="s">
        <v>2610</v>
      </c>
    </row>
    <row r="92" spans="1:7" ht="15" customHeight="1" x14ac:dyDescent="0.25">
      <c r="A92" s="175"/>
      <c r="B92" s="175"/>
      <c r="C92" s="175"/>
      <c r="D92" s="175"/>
      <c r="E92" s="120" t="s">
        <v>2389</v>
      </c>
      <c r="F92" s="181" t="str">
        <f t="shared" si="1"/>
        <v xml:space="preserve">Would they even technically be a POD?     </v>
      </c>
      <c r="G92" s="40" t="s">
        <v>2504</v>
      </c>
    </row>
    <row r="93" spans="1:7" ht="15" customHeight="1" x14ac:dyDescent="0.25">
      <c r="A93" s="176"/>
      <c r="B93" s="176"/>
      <c r="C93" s="176"/>
      <c r="D93" s="176"/>
      <c r="E93" s="117"/>
      <c r="F93" s="181" t="str">
        <f t="shared" si="1"/>
        <v xml:space="preserve">    </v>
      </c>
      <c r="G93" s="40" t="s">
        <v>2479</v>
      </c>
    </row>
    <row r="94" spans="1:7" ht="15" customHeight="1" x14ac:dyDescent="0.25">
      <c r="A94" s="176" t="s">
        <v>2306</v>
      </c>
      <c r="B94" s="176"/>
      <c r="C94" s="176"/>
      <c r="D94" s="176"/>
      <c r="E94" s="117" t="s">
        <v>2404</v>
      </c>
      <c r="F94" s="181" t="str">
        <f t="shared" si="1"/>
        <v xml:space="preserve">I found a news report that Anulex shut down.    Company Description: Anulex Technologies, Inc. is located in Eden Prairie, MN, United States and is part of the Medical Equipment and Supplies Manufacturing Industry. Anulex Technologies, Inc. has 27 total employees across all of its locations and generates $3.24 million in sales (USD). (Sales figure is modelled). </v>
      </c>
      <c r="G94" s="40" t="s">
        <v>2609</v>
      </c>
    </row>
    <row r="95" spans="1:7" ht="15" customHeight="1" x14ac:dyDescent="0.25">
      <c r="A95" s="176"/>
      <c r="B95" s="176"/>
      <c r="C95" s="176"/>
      <c r="D95" s="176"/>
      <c r="E95" s="117" t="s">
        <v>2405</v>
      </c>
      <c r="F95" s="181" t="str">
        <f t="shared" si="1"/>
        <v xml:space="preserve">They have OII payments in OP.     </v>
      </c>
      <c r="G95" s="40" t="s">
        <v>2505</v>
      </c>
    </row>
    <row r="96" spans="1:7" ht="15" customHeight="1" x14ac:dyDescent="0.25">
      <c r="A96" s="176"/>
      <c r="B96" s="176"/>
      <c r="C96" s="176"/>
      <c r="D96" s="176"/>
      <c r="E96" s="117" t="s">
        <v>2406</v>
      </c>
      <c r="F96" s="181" t="str">
        <f t="shared" si="1"/>
        <v xml:space="preserve">Michael Berman appears to be an investor in multiple businesses; he is not an MD. There is a Berman Medical Consulting registered in Arizona with a Michael Berman as the owner. On dnb.com one Berman Medical Consulting with the same city/state directs you to http://www.valleywoundcare.com/. This company is associated with Michael L  Berman DO - different guy. Michael L has ~$9k in general payments in OP. Was the OIG address incorrect?     </v>
      </c>
      <c r="G96" s="40" t="s">
        <v>2506</v>
      </c>
    </row>
    <row r="97" spans="1:7" ht="15" customHeight="1" x14ac:dyDescent="0.25">
      <c r="A97" s="176"/>
      <c r="B97" s="176"/>
      <c r="C97" s="176"/>
      <c r="D97" s="176"/>
      <c r="E97" s="117"/>
      <c r="F97" s="181" t="str">
        <f t="shared" si="1"/>
        <v xml:space="preserve">    </v>
      </c>
      <c r="G97" s="40" t="s">
        <v>2479</v>
      </c>
    </row>
    <row r="98" spans="1:7" ht="15" customHeight="1" x14ac:dyDescent="0.25">
      <c r="A98" s="176"/>
      <c r="B98" s="176"/>
      <c r="C98" s="176"/>
      <c r="D98" s="176"/>
      <c r="E98" s="117" t="s">
        <v>2407</v>
      </c>
      <c r="F98" s="181" t="str">
        <f t="shared" si="1"/>
        <v xml:space="preserve">State of origin is DE. There are a few entities with similar addresses and same person. They are OP with OII payments.     </v>
      </c>
      <c r="G98" s="40" t="s">
        <v>2507</v>
      </c>
    </row>
    <row r="99" spans="1:7" ht="15" customHeight="1" x14ac:dyDescent="0.25">
      <c r="A99" s="176"/>
      <c r="B99" s="176"/>
      <c r="C99" s="176"/>
      <c r="D99" s="176"/>
      <c r="E99" s="117" t="s">
        <v>2408</v>
      </c>
      <c r="F99" s="181" t="str">
        <f t="shared" si="1"/>
        <v xml:space="preserve">State of origin is DE. There are several Isto companies out there. This one has lots of OII payments in OP.     </v>
      </c>
      <c r="G99" s="40" t="s">
        <v>2508</v>
      </c>
    </row>
    <row r="100" spans="1:7" ht="15" customHeight="1" x14ac:dyDescent="0.25">
      <c r="A100" s="176"/>
      <c r="B100" s="176"/>
      <c r="C100" s="176"/>
      <c r="D100" s="176"/>
      <c r="E100" s="117"/>
      <c r="F100" s="181" t="str">
        <f t="shared" si="1"/>
        <v xml:space="preserve">    </v>
      </c>
      <c r="G100" s="40" t="s">
        <v>2479</v>
      </c>
    </row>
    <row r="101" spans="1:7" ht="15" customHeight="1" x14ac:dyDescent="0.25">
      <c r="A101" s="175" t="s">
        <v>2307</v>
      </c>
      <c r="B101" s="175"/>
      <c r="C101" s="175"/>
      <c r="D101" s="175"/>
      <c r="E101" s="120"/>
      <c r="F101" s="181" t="str">
        <f t="shared" si="1"/>
        <v xml:space="preserve">    Company Description: Atlanta Pain &amp; Injury, P.C. is located in Atlanta, GA, United States and is part of the Offices of Other Health Practitioners Industry. Atlanta Pain &amp; Injury, P.C. has 4 total employees across all of its locations and generates $257,429 in sales (USD). (Sales figure is modelled). </v>
      </c>
      <c r="G101" s="40" t="s">
        <v>2307</v>
      </c>
    </row>
    <row r="102" spans="1:7" ht="15" customHeight="1" x14ac:dyDescent="0.25">
      <c r="A102" s="175"/>
      <c r="B102" s="175"/>
      <c r="C102" s="175"/>
      <c r="D102" s="175"/>
      <c r="E102" s="120"/>
      <c r="F102" s="181" t="str">
        <f t="shared" si="1"/>
        <v xml:space="preserve">    </v>
      </c>
      <c r="G102" s="40" t="s">
        <v>2479</v>
      </c>
    </row>
    <row r="103" spans="1:7" ht="15" customHeight="1" x14ac:dyDescent="0.25">
      <c r="A103" s="176" t="s">
        <v>2308</v>
      </c>
      <c r="B103" s="176"/>
      <c r="C103" s="176"/>
      <c r="D103" s="176"/>
      <c r="E103" s="117"/>
      <c r="F103" s="181" t="str">
        <f t="shared" si="1"/>
        <v xml:space="preserve">    Ascent Medical and its affiliate companies have a strong history in lower extremity manufacturing and distribution. Our mission is to provide a complete offering of quality products to our physicians at prices reflective of current market conditions. Our internal team and partner networks provide the personal service necessary to support the clients without compromising our value proposition. We offer advanced surgical products, a full line of custom orthotics and DME bracing, in addition to specialty laboratories and a wound care division. Ascent Medical is also proud to manage multiple member based organizations such the Premier Podiatric Group which has over 800 members in 34 states. (From LinkedIn) From DNB (the address lists a residental home as the headquaters)  Company Description: Ascent Medical, LLC is located in Ridgeland, MS, United States and is part of the Other Ambulatory Health Care Services Industry. Ascent Medical, LLC has 4 total employees across all of its locations and generates $61,156 in sales (USD). (Employees and Sales figures are modelled). </v>
      </c>
      <c r="G103" s="40" t="s">
        <v>2308</v>
      </c>
    </row>
    <row r="104" spans="1:7" ht="15" customHeight="1" x14ac:dyDescent="0.25">
      <c r="A104" s="176"/>
      <c r="B104" s="176" t="s">
        <v>2309</v>
      </c>
      <c r="C104" s="176"/>
      <c r="D104" s="176"/>
      <c r="E104" s="117" t="s">
        <v>2409</v>
      </c>
      <c r="F104" s="181" t="str">
        <f t="shared" si="1"/>
        <v xml:space="preserve">Website takes you to Precision Spine, which appears to be registered in DE. They merged with another entity. A search of the street address takes you to Alt Spine LLC https://opencorporates.com/companies/us_ms/1256937, there are also multople Spinal USAs in MS; the MS State SS lists four entities that could be Spinal USA - one, listed in 2012 seems most likely, as noted this entity is registered in DE MS Business ID: 1009047 with the principle office at 5 Sylvan Way, Suite 220   Company Description: Spinal Usa, Inc. is located in Pearl, MS, United States and is part of the Medical Equipment and Supplies Manufacturing Industry. Spinal Usa, Inc. has 60 total employees across all of its locations and generates $13.90 million in sales (USD). (Sales figure is modelled). There are 2 companies in the Spinal Usa, Inc. corporate family.  </v>
      </c>
      <c r="G104" s="40" t="s">
        <v>2509</v>
      </c>
    </row>
    <row r="105" spans="1:7" ht="15" customHeight="1" x14ac:dyDescent="0.25">
      <c r="A105" s="175"/>
      <c r="B105" s="175"/>
      <c r="C105" s="175"/>
      <c r="D105" s="175"/>
      <c r="E105" s="117" t="s">
        <v>2410</v>
      </c>
      <c r="F105" s="181" t="str">
        <f t="shared" si="1"/>
        <v xml:space="preserve">Parsippany,  NJ 07054    </v>
      </c>
      <c r="G105" s="40" t="s">
        <v>2510</v>
      </c>
    </row>
    <row r="106" spans="1:7" ht="15" customHeight="1" x14ac:dyDescent="0.25">
      <c r="A106" s="175"/>
      <c r="B106" s="175"/>
      <c r="C106" s="175"/>
      <c r="D106" s="175"/>
      <c r="E106" s="120"/>
      <c r="F106" s="181" t="str">
        <f t="shared" si="1"/>
        <v xml:space="preserve">    </v>
      </c>
      <c r="G106" s="40" t="s">
        <v>2479</v>
      </c>
    </row>
    <row r="107" spans="1:7" ht="15" customHeight="1" x14ac:dyDescent="0.25">
      <c r="A107" s="176"/>
      <c r="B107" s="176"/>
      <c r="C107" s="176"/>
      <c r="D107" s="176"/>
      <c r="E107" s="120" t="s">
        <v>2411</v>
      </c>
      <c r="F107" s="181" t="str">
        <f t="shared" si="1"/>
        <v xml:space="preserve">This entity is registered under CPM MEDICAL CONSULTANTS, LLC with the same address found for other entities in the database. The current tax record notes that this entity's right to tranact business in TX FRANCHISE TAX ENDED - State of origin is TX    </v>
      </c>
      <c r="G107" s="40" t="s">
        <v>2511</v>
      </c>
    </row>
    <row r="108" spans="1:7" ht="15" customHeight="1" x14ac:dyDescent="0.25">
      <c r="A108" s="175" t="s">
        <v>2310</v>
      </c>
      <c r="B108" s="175"/>
      <c r="C108" s="175"/>
      <c r="D108" s="175"/>
      <c r="E108" s="117"/>
      <c r="F108" s="181" t="str">
        <f t="shared" si="1"/>
        <v xml:space="preserve">    Also as the ALPINE ORTHOPAEDIC MEDICAL GROUP, INC. (Active) and Alpine Orthopaedic that also looks active - Company Description: Alpine Implant Alliance, LLC is located in Stockton, CA, United States and is part of the Offices of Physicians Industry. Alpine Implant Alliance, LLC has 7 total employees across all of its locations and generates $112,608 in sales (USD). (Employees and Sales figures are modelled). </v>
      </c>
      <c r="G108" s="40" t="s">
        <v>2310</v>
      </c>
    </row>
    <row r="109" spans="1:7" ht="15" customHeight="1" x14ac:dyDescent="0.25">
      <c r="A109" s="176"/>
      <c r="B109" s="176"/>
      <c r="C109" s="176"/>
      <c r="D109" s="176"/>
      <c r="E109" s="120"/>
      <c r="F109" s="181" t="str">
        <f t="shared" si="1"/>
        <v xml:space="preserve">    </v>
      </c>
      <c r="G109" s="40" t="s">
        <v>2479</v>
      </c>
    </row>
    <row r="110" spans="1:7" ht="15" customHeight="1" x14ac:dyDescent="0.25">
      <c r="A110" s="176"/>
      <c r="B110" s="176"/>
      <c r="C110" s="176"/>
      <c r="D110" s="176"/>
      <c r="E110" s="120"/>
      <c r="F110" s="181" t="str">
        <f t="shared" si="1"/>
        <v xml:space="preserve">    </v>
      </c>
      <c r="G110" s="40" t="s">
        <v>2479</v>
      </c>
    </row>
    <row r="111" spans="1:7" ht="15" customHeight="1" x14ac:dyDescent="0.25">
      <c r="A111" s="175" t="s">
        <v>2311</v>
      </c>
      <c r="B111" s="175"/>
      <c r="C111" s="175"/>
      <c r="D111" s="175"/>
      <c r="E111" s="117" t="s">
        <v>2412</v>
      </c>
      <c r="F111" s="181" t="str">
        <f t="shared" si="1"/>
        <v xml:space="preserve">They have a small amount of general payments in OP.     Company Description: Amw Medical Consulting LLC is located in Deer Park, TX, United States and is part of the Management, Scientific, and Technical Consulting Services Industry. Amw Medical Consulting LLC has 4 total employees across all of its locations and generates $180,000 in sales (USD). (Employees and Sales figures are modelled). </v>
      </c>
      <c r="G111" s="40" t="s">
        <v>2608</v>
      </c>
    </row>
    <row r="112" spans="1:7" ht="15" customHeight="1" x14ac:dyDescent="0.25">
      <c r="A112" s="175"/>
      <c r="B112" s="175"/>
      <c r="C112" s="175"/>
      <c r="D112" s="175"/>
      <c r="E112" s="120"/>
      <c r="F112" s="181" t="str">
        <f t="shared" si="1"/>
        <v xml:space="preserve">    </v>
      </c>
      <c r="G112" s="40" t="s">
        <v>2479</v>
      </c>
    </row>
    <row r="113" spans="1:7" ht="15" customHeight="1" x14ac:dyDescent="0.25">
      <c r="A113" s="176"/>
      <c r="B113" s="176"/>
      <c r="C113" s="176"/>
      <c r="D113" s="176"/>
      <c r="E113" s="120"/>
      <c r="F113" s="181" t="str">
        <f t="shared" si="1"/>
        <v xml:space="preserve">    </v>
      </c>
      <c r="G113" s="40" t="s">
        <v>2479</v>
      </c>
    </row>
    <row r="114" spans="1:7" ht="15" customHeight="1" x14ac:dyDescent="0.25">
      <c r="A114" s="176"/>
      <c r="B114" s="176"/>
      <c r="C114" s="176"/>
      <c r="D114" s="176"/>
      <c r="E114" s="117" t="s">
        <v>2413</v>
      </c>
      <c r="F114" s="181" t="str">
        <f t="shared" si="1"/>
        <v xml:space="preserve">State of origin is IA which also lists 2411 S 156th Circle Omaha NE 68130 as an address. This is a guess, we just had "Hawkeye" from OIG.     </v>
      </c>
      <c r="G114" s="40" t="s">
        <v>2512</v>
      </c>
    </row>
    <row r="115" spans="1:7" ht="15" customHeight="1" x14ac:dyDescent="0.25">
      <c r="A115" s="175"/>
      <c r="B115" s="175"/>
      <c r="C115" s="175"/>
      <c r="D115" s="175"/>
      <c r="E115" s="117" t="s">
        <v>2414</v>
      </c>
      <c r="F115" s="181" t="str">
        <f t="shared" si="1"/>
        <v xml:space="preserve">They were acquired in 2015 by Amendia.    </v>
      </c>
      <c r="G115" s="40" t="s">
        <v>2513</v>
      </c>
    </row>
    <row r="116" spans="1:7" ht="15" customHeight="1" x14ac:dyDescent="0.25">
      <c r="A116" s="175" t="s">
        <v>2312</v>
      </c>
      <c r="B116" s="175"/>
      <c r="C116" s="175"/>
      <c r="D116" s="175"/>
      <c r="E116" s="120"/>
      <c r="F116" s="181" t="str">
        <f t="shared" si="1"/>
        <v xml:space="preserve">    Formerly known as Victory Products, Atlas Medical was established in March of 1996 with its corporate headquarters in Richmond, Virginia. As a premiere provider of hospital technology solutions, our team of consultants and sales representatives provide healthcare facilities and clinicians with a full spectrum of state of the art medical capital equipment.</v>
      </c>
      <c r="G116" s="40" t="s">
        <v>2312</v>
      </c>
    </row>
    <row r="117" spans="1:7" ht="15" customHeight="1" x14ac:dyDescent="0.25">
      <c r="B117" s="175"/>
      <c r="C117" s="175"/>
      <c r="D117" s="175"/>
      <c r="E117" s="120"/>
      <c r="F117" s="181" t="str">
        <f t="shared" si="1"/>
        <v xml:space="preserve">    </v>
      </c>
      <c r="G117" s="40" t="s">
        <v>2479</v>
      </c>
    </row>
    <row r="118" spans="1:7" ht="15" customHeight="1" x14ac:dyDescent="0.25">
      <c r="A118" s="175" t="s">
        <v>2313</v>
      </c>
      <c r="B118" s="175"/>
      <c r="C118" s="175"/>
      <c r="D118" s="175"/>
      <c r="E118" s="120" t="s">
        <v>2415</v>
      </c>
      <c r="F118" s="181" t="str">
        <f t="shared" si="1"/>
        <v>This maling address also has two other entities associated with it, CPM Medical Consultants LLC (FORFEITED; DUSTIN H SPARKS) and CPM Medical Management LLC (Active, Agent; TEXAS OVERLORD, LLC).     Atlas Medical is committed to representing the best of the best in the industry and helping our customers efficiently and smoothly implement the latest equipment and technology into their facilities. We our uniquely capable of offering turn-key solutions to projects large and small by specializing in medical construction and renovation. After a project’s conclusion, our certified technicians and project managers are on call and nearby to provide the outstanding level of service that AM is known for.</v>
      </c>
      <c r="G118" s="40" t="s">
        <v>2514</v>
      </c>
    </row>
    <row r="119" spans="1:7" ht="15" customHeight="1" x14ac:dyDescent="0.25">
      <c r="A119" s="175"/>
      <c r="B119" s="175"/>
      <c r="C119" s="175"/>
      <c r="D119" s="175"/>
      <c r="E119" s="117"/>
      <c r="F119" s="181" t="str">
        <f t="shared" si="1"/>
        <v xml:space="preserve">    </v>
      </c>
      <c r="G119" s="40" t="s">
        <v>2479</v>
      </c>
    </row>
    <row r="120" spans="1:7" s="185" customFormat="1" ht="15" customHeight="1" x14ac:dyDescent="0.25">
      <c r="A120" s="175" t="s">
        <v>2314</v>
      </c>
      <c r="B120" s="175"/>
      <c r="C120" s="175"/>
      <c r="D120" s="175"/>
      <c r="E120" s="117" t="s">
        <v>2416</v>
      </c>
      <c r="F120" s="181" t="str">
        <f t="shared" si="1"/>
        <v>There is a large holding company that appears to be registered in DE. It looks like ther are two entities, Intregra Corp and Integra Sales (both in the state of NJ); There is also a listing in Texas.     Whether you and your team are designing a new medical center or renovating an existing facility, Atlas Medical’s team of experts and consultants are available to ensure success in our shared goal of better patient outcomes.</v>
      </c>
      <c r="G120" s="2" t="s">
        <v>2515</v>
      </c>
    </row>
    <row r="121" spans="1:7" ht="15" customHeight="1" x14ac:dyDescent="0.25">
      <c r="A121" s="175"/>
      <c r="B121" s="175"/>
      <c r="C121" s="175"/>
      <c r="D121" s="175"/>
      <c r="E121" s="117" t="s">
        <v>2417</v>
      </c>
      <c r="F121" s="181" t="str">
        <f t="shared" si="1"/>
        <v xml:space="preserve">They were acquired by Integra LifeSciences in 2011. The NJ address is the Integra business address (it's also what the OIG gave us).     </v>
      </c>
      <c r="G121" s="40" t="s">
        <v>2516</v>
      </c>
    </row>
    <row r="122" spans="1:7" ht="15" customHeight="1" x14ac:dyDescent="0.25">
      <c r="A122" s="176"/>
      <c r="B122" s="176" t="s">
        <v>2315</v>
      </c>
      <c r="C122" s="176"/>
      <c r="D122" s="176"/>
      <c r="E122" s="120"/>
      <c r="F122" s="181" t="str">
        <f t="shared" si="1"/>
        <v xml:space="preserve">   Replication Medical is a medical device company focused on solutions for the treatment of low back pain caused by degenerative disc disease </v>
      </c>
      <c r="G122" s="40" t="s">
        <v>2591</v>
      </c>
    </row>
    <row r="123" spans="1:7" ht="15" customHeight="1" x14ac:dyDescent="0.25">
      <c r="A123" s="176"/>
      <c r="B123" s="176"/>
      <c r="C123" s="176"/>
      <c r="D123" s="176"/>
      <c r="E123" s="120"/>
      <c r="F123" s="181" t="str">
        <f t="shared" si="1"/>
        <v xml:space="preserve">    </v>
      </c>
      <c r="G123" s="40" t="s">
        <v>2479</v>
      </c>
    </row>
    <row r="124" spans="1:7" ht="15" customHeight="1" x14ac:dyDescent="0.25">
      <c r="A124" s="176"/>
      <c r="B124" s="176"/>
      <c r="C124" s="176"/>
      <c r="D124" s="176"/>
      <c r="E124" s="117" t="s">
        <v>2418</v>
      </c>
      <c r="F124" s="181" t="str">
        <f t="shared" si="1"/>
        <v xml:space="preserve">This appears to be a physician office. The physicians listed are in OP but with small payments.     </v>
      </c>
      <c r="G124" s="40" t="s">
        <v>2517</v>
      </c>
    </row>
    <row r="125" spans="1:7" ht="15" customHeight="1" x14ac:dyDescent="0.25">
      <c r="A125" s="175"/>
      <c r="B125" s="175"/>
      <c r="C125" s="175"/>
      <c r="D125" s="175"/>
      <c r="E125" s="117"/>
      <c r="F125" s="181" t="str">
        <f t="shared" si="1"/>
        <v xml:space="preserve">    </v>
      </c>
      <c r="G125" s="40" t="s">
        <v>2479</v>
      </c>
    </row>
    <row r="126" spans="1:7" ht="15" customHeight="1" x14ac:dyDescent="0.25">
      <c r="A126" s="175"/>
      <c r="B126" s="175"/>
      <c r="C126" s="175"/>
      <c r="D126" s="175"/>
      <c r="E126" s="117" t="s">
        <v>2419</v>
      </c>
      <c r="F126" s="181" t="str">
        <f t="shared" si="1"/>
        <v xml:space="preserve">I guessed on this one- was the only one in Opencorporates with the exact name.     </v>
      </c>
      <c r="G126" s="40" t="s">
        <v>2518</v>
      </c>
    </row>
    <row r="127" spans="1:7" ht="15" customHeight="1" x14ac:dyDescent="0.25">
      <c r="A127" s="176"/>
      <c r="B127" s="176"/>
      <c r="C127" s="176"/>
      <c r="D127" s="176"/>
      <c r="E127" s="120"/>
      <c r="F127" s="181" t="str">
        <f t="shared" si="1"/>
        <v xml:space="preserve">    </v>
      </c>
      <c r="G127" s="40" t="s">
        <v>2479</v>
      </c>
    </row>
    <row r="128" spans="1:7" ht="15" customHeight="1" x14ac:dyDescent="0.25">
      <c r="A128" s="176"/>
      <c r="B128" s="176" t="s">
        <v>2316</v>
      </c>
      <c r="C128" s="176"/>
      <c r="D128" s="176"/>
      <c r="E128" s="120"/>
      <c r="F128" s="181" t="str">
        <f t="shared" si="1"/>
        <v xml:space="preserve">   Company Description: The Orthopedic Implant Company is located in Truckee, CA, United States and is part of the Offices of Physicians Industry. The Orthopedic Implant Company has 11 total employees across all of its locations and generates $90,057 in sales (USD). (Employees and Sales figures are modelled).  </v>
      </c>
      <c r="G128" s="40" t="s">
        <v>2592</v>
      </c>
    </row>
    <row r="129" spans="1:7" ht="15" customHeight="1" x14ac:dyDescent="0.25">
      <c r="A129" s="176"/>
      <c r="B129" s="176"/>
      <c r="C129" s="176"/>
      <c r="D129" s="176"/>
      <c r="E129" s="120"/>
      <c r="F129" s="181" t="str">
        <f t="shared" si="1"/>
        <v xml:space="preserve">    </v>
      </c>
      <c r="G129" s="40" t="s">
        <v>2479</v>
      </c>
    </row>
    <row r="130" spans="1:7" ht="15" customHeight="1" x14ac:dyDescent="0.25">
      <c r="A130" s="175"/>
      <c r="B130" s="175"/>
      <c r="C130" s="175"/>
      <c r="D130" s="175"/>
      <c r="E130" s="117" t="s">
        <v>2420</v>
      </c>
      <c r="F130" s="181" t="str">
        <f t="shared" si="1"/>
        <v xml:space="preserve">Acquired by RTI Surgical (a public company) in 2018. https://www.rtix.com/en_gb/news/2019/rti-surgical-completes-acquisition-of-paradigm-spine#:~:text=DEERFIELD%2C%20ILL.%2C%20March%208,non%2Dfusion%20spinal%20implant%20technology.    </v>
      </c>
      <c r="G130" s="40" t="s">
        <v>2519</v>
      </c>
    </row>
    <row r="131" spans="1:7" ht="15" customHeight="1" x14ac:dyDescent="0.25">
      <c r="A131" s="175" t="s">
        <v>2317</v>
      </c>
      <c r="B131" s="175"/>
      <c r="C131" s="175"/>
      <c r="D131" s="175"/>
      <c r="E131" s="117" t="s">
        <v>2421</v>
      </c>
      <c r="F131" s="181" t="str">
        <f t="shared" ref="F131:F194" si="2">E131&amp;" "&amp;D131&amp;" "&amp;C131&amp;" "&amp;B131&amp;" "&amp;A131</f>
        <v xml:space="preserve">Spineware Management is an Officer.      Company Description: Capitol Cryotherapy, LP is located in Austin, TX, United States and is part of the Consumer Goods Rental Industry. Capitol Cryotherapy, LP has 99 total employees across all of its locations and generates $1.76 million in sales (USD). (Sales figure is modelled). </v>
      </c>
      <c r="G131" s="40" t="s">
        <v>2607</v>
      </c>
    </row>
    <row r="132" spans="1:7" ht="15" customHeight="1" x14ac:dyDescent="0.25">
      <c r="A132" s="175"/>
      <c r="B132" s="175"/>
      <c r="C132" s="175"/>
      <c r="D132" s="175"/>
      <c r="E132" s="120"/>
      <c r="F132" s="181" t="str">
        <f t="shared" si="2"/>
        <v xml:space="preserve">    </v>
      </c>
      <c r="G132" s="40" t="s">
        <v>2479</v>
      </c>
    </row>
    <row r="133" spans="1:7" ht="15" customHeight="1" x14ac:dyDescent="0.25">
      <c r="A133" s="176" t="s">
        <v>2318</v>
      </c>
      <c r="B133" s="176" t="s">
        <v>2319</v>
      </c>
      <c r="C133" s="176"/>
      <c r="D133" s="176"/>
      <c r="E133" s="120"/>
      <c r="F133" s="181" t="str">
        <f t="shared" si="2"/>
        <v xml:space="preserve">   Company Description: Paradigm Spine, LLC is located in New York, NY, United States and is part of the Medical Equipment and Supplies Manufacturing Industry. Paradigm Spine, LLC has 23 total employees across all of its locations and generates $11.88 million in sales (USD). (Sales figure is modelled). There are 31 companies in the Paradigm Spine, LLC corporate family.  https://www.businesswire.com/news/home/20181101006167/en/RTI-Surgical%C2%AE-to-Acquire-Paradigm-Spine</v>
      </c>
      <c r="G133" s="40" t="s">
        <v>2593</v>
      </c>
    </row>
    <row r="134" spans="1:7" ht="15" customHeight="1" x14ac:dyDescent="0.25">
      <c r="A134" s="176"/>
      <c r="B134" s="176"/>
      <c r="C134" s="176"/>
      <c r="D134" s="176"/>
      <c r="E134" s="120"/>
      <c r="F134" s="181" t="str">
        <f t="shared" si="2"/>
        <v xml:space="preserve">    </v>
      </c>
      <c r="G134" s="40" t="s">
        <v>2479</v>
      </c>
    </row>
    <row r="135" spans="1:7" ht="15" customHeight="1" x14ac:dyDescent="0.25">
      <c r="A135" s="175"/>
      <c r="B135" s="175"/>
      <c r="C135" s="175"/>
      <c r="D135" s="175"/>
      <c r="E135" s="120"/>
      <c r="F135" s="181" t="str">
        <f t="shared" si="2"/>
        <v xml:space="preserve">    </v>
      </c>
      <c r="G135" s="40" t="s">
        <v>2479</v>
      </c>
    </row>
    <row r="136" spans="1:7" ht="15" customHeight="1" x14ac:dyDescent="0.25">
      <c r="A136" s="175"/>
      <c r="B136" s="175"/>
      <c r="C136" s="175"/>
      <c r="D136" s="175"/>
      <c r="E136" s="120"/>
      <c r="F136" s="181" t="str">
        <f t="shared" si="2"/>
        <v xml:space="preserve">    </v>
      </c>
      <c r="G136" s="40" t="s">
        <v>2479</v>
      </c>
    </row>
    <row r="137" spans="1:7" ht="15" customHeight="1" x14ac:dyDescent="0.25">
      <c r="A137" s="175" t="s">
        <v>2320</v>
      </c>
      <c r="B137" s="175"/>
      <c r="C137" s="175"/>
      <c r="D137" s="175"/>
      <c r="E137" s="120"/>
      <c r="F137" s="181" t="str">
        <f t="shared" si="2"/>
        <v xml:space="preserve">    The address this is listed to is now University Orthopaedic Associates - it looks they they went out of business. Company Description: Central California Surgical Distributors, LLC is located in Redlands, CA, United States and is part of the Miscellaneous Nondurable Goods Merchant Wholesalers Industry. Central California Surgical Distributors, LLC has 4 total employees across all of its locations and generates $43,329 in sales (USD). (Employees and Sales figures are modelled).  -- Listed on an Assocation for PODs http://aasdonline.org/membership-directory/</v>
      </c>
      <c r="G137" s="40" t="s">
        <v>2320</v>
      </c>
    </row>
    <row r="138" spans="1:7" ht="15" customHeight="1" x14ac:dyDescent="0.25">
      <c r="A138" s="175"/>
      <c r="B138" s="175"/>
      <c r="C138" s="175"/>
      <c r="D138" s="175"/>
      <c r="E138" s="117" t="s">
        <v>2422</v>
      </c>
      <c r="F138" s="181" t="str">
        <f t="shared" si="2"/>
        <v xml:space="preserve">This was acquired by Stryker in 2004 although the corporate listing is still active.     </v>
      </c>
      <c r="G138" s="40" t="s">
        <v>2520</v>
      </c>
    </row>
    <row r="139" spans="1:7" ht="15" customHeight="1" x14ac:dyDescent="0.25">
      <c r="A139" s="175"/>
      <c r="B139" s="175"/>
      <c r="C139" s="175"/>
      <c r="D139" s="175"/>
      <c r="E139" s="120"/>
      <c r="F139" s="181" t="str">
        <f t="shared" si="2"/>
        <v xml:space="preserve">    </v>
      </c>
      <c r="G139" s="40" t="s">
        <v>2479</v>
      </c>
    </row>
    <row r="140" spans="1:7" ht="15" customHeight="1" x14ac:dyDescent="0.25">
      <c r="A140" s="175"/>
      <c r="B140" s="175"/>
      <c r="C140" s="175"/>
      <c r="D140" s="175"/>
      <c r="E140" s="120"/>
      <c r="F140" s="181" t="str">
        <f t="shared" si="2"/>
        <v xml:space="preserve">    </v>
      </c>
      <c r="G140" s="40" t="s">
        <v>2479</v>
      </c>
    </row>
    <row r="141" spans="1:7" ht="15" customHeight="1" x14ac:dyDescent="0.25">
      <c r="A141" s="176" t="s">
        <v>2321</v>
      </c>
      <c r="B141" s="176" t="s">
        <v>2322</v>
      </c>
      <c r="C141" s="176"/>
      <c r="D141" s="176"/>
      <c r="E141" s="117" t="s">
        <v>2423</v>
      </c>
      <c r="F141" s="181" t="str">
        <f t="shared" si="2"/>
        <v>We are reasonably sure that this is Restorix Health, a wound care provider. In 2021 they merged with American Medical Technologies, a publicly traded company, although we are unclear what the new entity name is.    Company Description: Small Bone Innovations Inc is located in New York, NY, United States and is part of the Professional and Commercial Equipment and Supplies Merchant Wholesalers Industry. Small Bone Innovations Inc has 20 total employees across all of its locations and generates $4.50 million in sales (USD). (Sales figure is modelled). There are 2 companies in the Small Bone Innovations Inc corporate family.  https://www.businesswire.com/news/home/20140630005692/en/Stryker-Corporation-To-Acquire-Small-Bone-Innovations</v>
      </c>
      <c r="G141" s="40" t="s">
        <v>2521</v>
      </c>
    </row>
    <row r="142" spans="1:7" ht="15" customHeight="1" x14ac:dyDescent="0.25">
      <c r="A142" s="175"/>
      <c r="B142" s="175"/>
      <c r="C142" s="175"/>
      <c r="D142" s="175"/>
      <c r="E142" s="117" t="s">
        <v>2424</v>
      </c>
      <c r="F142" s="181" t="str">
        <f t="shared" si="2"/>
        <v xml:space="preserve">Company is registered in DE. OIG address was OH but they are not registered there.     </v>
      </c>
      <c r="G142" s="40" t="s">
        <v>2522</v>
      </c>
    </row>
    <row r="143" spans="1:7" ht="15" customHeight="1" x14ac:dyDescent="0.25">
      <c r="A143" s="175"/>
      <c r="B143" s="175"/>
      <c r="C143" s="175"/>
      <c r="D143" s="175"/>
      <c r="E143" s="117"/>
      <c r="F143" s="181" t="str">
        <f t="shared" si="2"/>
        <v xml:space="preserve">    </v>
      </c>
      <c r="G143" s="40" t="s">
        <v>2479</v>
      </c>
    </row>
    <row r="144" spans="1:7" ht="15" customHeight="1" x14ac:dyDescent="0.25">
      <c r="A144" s="176"/>
      <c r="B144" s="176"/>
      <c r="C144" s="176"/>
      <c r="D144" s="176"/>
      <c r="E144" s="120"/>
      <c r="F144" s="181" t="str">
        <f t="shared" si="2"/>
        <v xml:space="preserve">    </v>
      </c>
      <c r="G144" s="40" t="s">
        <v>2479</v>
      </c>
    </row>
    <row r="145" spans="1:7" ht="15" customHeight="1" x14ac:dyDescent="0.25">
      <c r="A145" s="176"/>
      <c r="B145" s="176" t="s">
        <v>2323</v>
      </c>
      <c r="C145" s="176"/>
      <c r="D145" s="176"/>
      <c r="E145" s="120" t="s">
        <v>2425</v>
      </c>
      <c r="F145" s="181" t="str">
        <f t="shared" si="2"/>
        <v xml:space="preserve">State of origin is DE. The PA address is only from OP Database - there is no PA business registered under this name. Unclear if active or not.    Company Description: Rsb Spine LLC is located in Cleveland, OH, United States and is part of the Medical Equipment and Supplies Manufacturing Industry. Rsb Spine LLC has 9 total employees across all of its locations and generates $1.14 million in sales (USD). (Employees and Sales figures are modelled).  </v>
      </c>
      <c r="G145" s="40" t="s">
        <v>2606</v>
      </c>
    </row>
    <row r="146" spans="1:7" ht="15" customHeight="1" x14ac:dyDescent="0.25">
      <c r="A146" s="176"/>
      <c r="B146" s="176"/>
      <c r="C146" s="176"/>
      <c r="D146" s="176"/>
      <c r="E146" s="120"/>
      <c r="F146" s="181" t="str">
        <f t="shared" si="2"/>
        <v xml:space="preserve">    </v>
      </c>
      <c r="G146" s="40" t="s">
        <v>2479</v>
      </c>
    </row>
    <row r="147" spans="1:7" ht="15" customHeight="1" x14ac:dyDescent="0.25">
      <c r="A147" s="175"/>
      <c r="B147" s="175"/>
      <c r="C147" s="175"/>
      <c r="D147" s="175"/>
      <c r="E147" s="120"/>
      <c r="F147" s="181" t="str">
        <f t="shared" si="2"/>
        <v xml:space="preserve">    </v>
      </c>
      <c r="G147" s="40" t="s">
        <v>2479</v>
      </c>
    </row>
    <row r="148" spans="1:7" ht="15" customHeight="1" x14ac:dyDescent="0.25">
      <c r="A148" s="175" t="s">
        <v>2324</v>
      </c>
      <c r="B148" s="175"/>
      <c r="C148" s="175"/>
      <c r="D148" s="175"/>
      <c r="E148" s="117" t="s">
        <v>2426</v>
      </c>
      <c r="F148" s="181" t="str">
        <f t="shared" si="2"/>
        <v>This is a guess: This does not look like a POD.     Founded in 2016, Cornerstone Specialty Network's mission is to provide value to Community Oncology practices in order to help maximize the quality of patient care. </v>
      </c>
      <c r="G148" s="40" t="s">
        <v>2605</v>
      </c>
    </row>
    <row r="149" spans="1:7" ht="15" customHeight="1" x14ac:dyDescent="0.25">
      <c r="A149" s="175"/>
      <c r="B149" s="175"/>
      <c r="C149" s="175"/>
      <c r="D149" s="175"/>
      <c r="E149" s="117"/>
      <c r="F149" s="181" t="str">
        <f t="shared" si="2"/>
        <v xml:space="preserve">    </v>
      </c>
      <c r="G149" s="40" t="s">
        <v>2479</v>
      </c>
    </row>
    <row r="150" spans="1:7" ht="15" customHeight="1" x14ac:dyDescent="0.25">
      <c r="A150" s="175"/>
      <c r="B150" s="175"/>
      <c r="C150" s="175"/>
      <c r="D150" s="175"/>
      <c r="E150" s="120"/>
      <c r="F150" s="181" t="str">
        <f t="shared" si="2"/>
        <v xml:space="preserve">    </v>
      </c>
      <c r="G150" s="40" t="s">
        <v>2479</v>
      </c>
    </row>
    <row r="151" spans="1:7" ht="15" customHeight="1" x14ac:dyDescent="0.25">
      <c r="A151" s="176"/>
      <c r="B151" s="176" t="s">
        <v>2325</v>
      </c>
      <c r="C151" s="176"/>
      <c r="D151" s="176"/>
      <c r="E151" s="117" t="s">
        <v>2427</v>
      </c>
      <c r="F151" s="181" t="str">
        <f t="shared" si="2"/>
        <v xml:space="preserve">Orthohelix was aquired by Tornier N.V. and is now controlled by Strkyer Corp. ; the Ohio state SS indicates this entity is dead - it also lists it as a foregin corp based in Delaware - OH Entity #: 1476445    Company Description: Saber Healthcare Group, L.L.C. is located in Beachwood, OH, United States and is part of the Continuing Care Retirement Communities and Assisted Living Facilities for the Elderly Industry. Saber Healthcare Group, L.L.C. has 11,000 total employees across all of its locations and generates $655.44 million in sales (USD). (Sales figure is modelled). There are 97 companies in the Saber Healthcare Group, L.L.C. corporate family.  </v>
      </c>
      <c r="G151" s="40" t="s">
        <v>2523</v>
      </c>
    </row>
    <row r="152" spans="1:7" ht="15" customHeight="1" x14ac:dyDescent="0.25">
      <c r="A152" s="176"/>
      <c r="B152" s="176"/>
      <c r="C152" s="176"/>
      <c r="D152" s="176"/>
      <c r="E152" s="120"/>
      <c r="F152" s="181" t="str">
        <f t="shared" si="2"/>
        <v xml:space="preserve">    </v>
      </c>
      <c r="G152" s="40" t="s">
        <v>2479</v>
      </c>
    </row>
    <row r="153" spans="1:7" ht="15" customHeight="1" x14ac:dyDescent="0.25">
      <c r="A153" s="175"/>
      <c r="B153" s="175"/>
      <c r="C153" s="175"/>
      <c r="D153" s="175"/>
      <c r="E153" s="117"/>
      <c r="F153" s="181" t="str">
        <f t="shared" si="2"/>
        <v xml:space="preserve">    </v>
      </c>
      <c r="G153" s="40" t="s">
        <v>2479</v>
      </c>
    </row>
    <row r="154" spans="1:7" ht="15" customHeight="1" x14ac:dyDescent="0.25">
      <c r="A154" s="176"/>
      <c r="B154" s="176" t="s">
        <v>2326</v>
      </c>
      <c r="C154" s="176"/>
      <c r="D154" s="176"/>
      <c r="E154" s="117"/>
      <c r="F154" s="181" t="str">
        <f t="shared" si="2"/>
        <v xml:space="preserve">   OrthoHelix is a medical device firm developing a line of implants and instruments for use in small bone reconstructive surgery. </v>
      </c>
      <c r="G154" s="40" t="s">
        <v>2594</v>
      </c>
    </row>
    <row r="155" spans="1:7" ht="15" customHeight="1" x14ac:dyDescent="0.25">
      <c r="A155" s="175"/>
      <c r="B155" s="175"/>
      <c r="C155" s="175"/>
      <c r="D155" s="175"/>
      <c r="E155" s="120"/>
      <c r="F155" s="181" t="str">
        <f t="shared" si="2"/>
        <v xml:space="preserve">    </v>
      </c>
      <c r="G155" s="40" t="s">
        <v>2479</v>
      </c>
    </row>
    <row r="156" spans="1:7" ht="15" customHeight="1" x14ac:dyDescent="0.25">
      <c r="A156" s="176"/>
      <c r="B156" s="176"/>
      <c r="C156" s="176"/>
      <c r="D156" s="176"/>
      <c r="E156" s="120"/>
      <c r="F156" s="181" t="str">
        <f t="shared" si="2"/>
        <v xml:space="preserve">    </v>
      </c>
      <c r="G156" s="40" t="s">
        <v>2479</v>
      </c>
    </row>
    <row r="157" spans="1:7" ht="15" customHeight="1" x14ac:dyDescent="0.25">
      <c r="A157" s="176"/>
      <c r="B157" s="176"/>
      <c r="C157" s="176"/>
      <c r="D157" s="176"/>
      <c r="E157" s="179"/>
      <c r="F157" s="181" t="str">
        <f t="shared" si="2"/>
        <v xml:space="preserve">    </v>
      </c>
      <c r="G157" s="40" t="s">
        <v>2479</v>
      </c>
    </row>
    <row r="158" spans="1:7" ht="15" customHeight="1" x14ac:dyDescent="0.25">
      <c r="A158" s="175"/>
      <c r="B158" s="175"/>
      <c r="C158" s="175"/>
      <c r="D158" s="175"/>
      <c r="E158" s="120"/>
      <c r="F158" s="181" t="str">
        <f t="shared" si="2"/>
        <v xml:space="preserve">    </v>
      </c>
      <c r="G158" s="40" t="s">
        <v>2479</v>
      </c>
    </row>
    <row r="159" spans="1:7" ht="15" customHeight="1" x14ac:dyDescent="0.25">
      <c r="A159" s="175"/>
      <c r="B159" s="175"/>
      <c r="C159" s="175"/>
      <c r="D159" s="175"/>
      <c r="E159" s="117" t="s">
        <v>2428</v>
      </c>
      <c r="F159" s="181" t="str">
        <f t="shared" si="2"/>
        <v xml:space="preserve">In OP, this is listed with the Woodmont Nashville address, but I cannot find a business listing for it.     </v>
      </c>
      <c r="G159" s="40" t="s">
        <v>2524</v>
      </c>
    </row>
    <row r="160" spans="1:7" ht="15" customHeight="1" x14ac:dyDescent="0.25">
      <c r="A160" s="175"/>
      <c r="B160" s="175"/>
      <c r="C160" s="175"/>
      <c r="D160" s="175"/>
      <c r="E160" s="117"/>
      <c r="F160" s="181" t="str">
        <f t="shared" si="2"/>
        <v xml:space="preserve">    </v>
      </c>
      <c r="G160" s="40" t="s">
        <v>2479</v>
      </c>
    </row>
    <row r="161" spans="1:7" ht="15" customHeight="1" x14ac:dyDescent="0.25">
      <c r="A161" s="175"/>
      <c r="B161" s="175"/>
      <c r="C161" s="175"/>
      <c r="D161" s="175"/>
      <c r="E161" s="120"/>
      <c r="F161" s="181" t="str">
        <f t="shared" si="2"/>
        <v xml:space="preserve">    </v>
      </c>
      <c r="G161" s="40" t="s">
        <v>2479</v>
      </c>
    </row>
    <row r="162" spans="1:7" ht="15" customHeight="1" x14ac:dyDescent="0.25">
      <c r="A162" s="176"/>
      <c r="B162" s="176"/>
      <c r="C162" s="176"/>
      <c r="D162" s="176"/>
      <c r="E162" s="120"/>
      <c r="F162" s="181" t="str">
        <f t="shared" si="2"/>
        <v xml:space="preserve">    </v>
      </c>
      <c r="G162" s="40" t="s">
        <v>2479</v>
      </c>
    </row>
    <row r="163" spans="1:7" ht="15" customHeight="1" x14ac:dyDescent="0.25">
      <c r="A163" s="176" t="s">
        <v>2327</v>
      </c>
      <c r="B163" s="176"/>
      <c r="C163" s="176"/>
      <c r="D163" s="176"/>
      <c r="E163" s="120"/>
      <c r="F163" s="181" t="str">
        <f t="shared" si="2"/>
        <v xml:space="preserve">    Company Description: New ERA Orthopedics LLC is located in Hummelstown, PA, United States and is part of the Offices of Other Health Practitioners Industry. New ERA Orthopedics LLC has 6 total employees across all of its locations and generates $66,710 in sales (USD). (Employees and Sales figures are modelled). </v>
      </c>
      <c r="G163" s="40" t="s">
        <v>2327</v>
      </c>
    </row>
    <row r="164" spans="1:7" ht="15" customHeight="1" x14ac:dyDescent="0.25">
      <c r="A164" s="175"/>
      <c r="B164" s="175"/>
      <c r="C164" s="175"/>
      <c r="D164" s="175"/>
      <c r="E164" s="120"/>
      <c r="F164" s="181" t="str">
        <f t="shared" si="2"/>
        <v xml:space="preserve">    </v>
      </c>
      <c r="G164" s="40" t="s">
        <v>2479</v>
      </c>
    </row>
    <row r="165" spans="1:7" ht="15" customHeight="1" x14ac:dyDescent="0.25">
      <c r="A165" s="175"/>
      <c r="B165" s="175"/>
      <c r="C165" s="175"/>
      <c r="D165" s="175"/>
      <c r="E165" s="117" t="s">
        <v>2429</v>
      </c>
      <c r="F165" s="181" t="str">
        <f t="shared" si="2"/>
        <v xml:space="preserve">This address is also associated with Stark, www.starknolimits.com.     </v>
      </c>
      <c r="G165" s="40" t="s">
        <v>2525</v>
      </c>
    </row>
    <row r="166" spans="1:7" ht="15" customHeight="1" x14ac:dyDescent="0.25">
      <c r="A166" s="175" t="s">
        <v>2328</v>
      </c>
      <c r="B166" s="175"/>
      <c r="C166" s="175"/>
      <c r="D166" s="175"/>
      <c r="E166" s="117" t="s">
        <v>2430</v>
      </c>
      <c r="F166" s="181" t="str">
        <f t="shared" si="2"/>
        <v>State of origin is DE. Several companies with similar names. Formed in 2008 by merger of Raymedica LLC and Surgicraft LTD. Company appears in OP database with ownership payment. They are also explicit about Sunshine in the corporate compliance part of their website.     Company Description: Halodoc, LLC is located in Pensacola, FL, United States. Halodoc, LLC has 6 total employees across all of its locations and generates $117,056 in sales (USD). (Employees and Sales figures are modelled).</v>
      </c>
      <c r="G166" s="40" t="s">
        <v>2526</v>
      </c>
    </row>
    <row r="167" spans="1:7" ht="15" customHeight="1" x14ac:dyDescent="0.25">
      <c r="A167" s="175"/>
      <c r="B167" s="175"/>
      <c r="C167" s="175"/>
      <c r="D167" s="175"/>
      <c r="E167" s="117" t="s">
        <v>2431</v>
      </c>
      <c r="F167" s="181" t="str">
        <f t="shared" si="2"/>
        <v xml:space="preserve">The current name appears to be "Aesculap Implant Systems, Inc." there is aslo a "Aesculap Implant Systems, LLC" registered in MN - Prior Nmae Aesculap II INC. State of origin is DE. Several companies with similar names. MN Record 3288730    </v>
      </c>
      <c r="G167" s="40" t="s">
        <v>2527</v>
      </c>
    </row>
    <row r="168" spans="1:7" ht="15" customHeight="1" x14ac:dyDescent="0.25">
      <c r="A168" s="176" t="s">
        <v>2329</v>
      </c>
      <c r="B168" s="176"/>
      <c r="C168" s="176"/>
      <c r="D168" s="176"/>
      <c r="E168" s="117"/>
      <c r="F168" s="181" t="str">
        <f t="shared" si="2"/>
        <v xml:space="preserve">    Company Description: Opus Surgical Implant Systems, LLC is located in Harrisburg, PA, United States and is part of the Professional and Commercial Equipment and Supplies Merchant Wholesalers Industry. Opus Surgical Implant Systems, LLC has 7 total employees across all of its locations and generates $4.70 million in sales (USD). (Sales figure is estimated). There are 9 companies in the Opus Surgical Implant Systems, LLC corporate family. </v>
      </c>
      <c r="G168" s="40" t="s">
        <v>2329</v>
      </c>
    </row>
    <row r="169" spans="1:7" ht="15" customHeight="1" x14ac:dyDescent="0.25">
      <c r="A169" s="176"/>
      <c r="B169" s="176"/>
      <c r="C169" s="176"/>
      <c r="D169" s="176"/>
      <c r="E169" s="120"/>
      <c r="F169" s="181" t="str">
        <f t="shared" si="2"/>
        <v xml:space="preserve">    </v>
      </c>
      <c r="G169" s="40" t="s">
        <v>2479</v>
      </c>
    </row>
    <row r="170" spans="1:7" ht="15" customHeight="1" x14ac:dyDescent="0.25">
      <c r="A170" s="176" t="s">
        <v>2330</v>
      </c>
      <c r="B170" s="176"/>
      <c r="C170" s="176"/>
      <c r="D170" s="176"/>
      <c r="E170" s="117"/>
      <c r="F170" s="181" t="str">
        <f t="shared" si="2"/>
        <v xml:space="preserve">    Company Description: Aesculapius, the god of medicine, won't be unleashing his wrath on this company anytime soon. Aesculap, Inc. is the US-based unit of Aesculap AG, a leading global supplier of surgical instruments, which itself is a subsidiary of German medical device manufacturer B. Braun Melsungen. The company's products include handheld surgical instruments, implants, and sutures used in neurosurgery, as well as in cardiac, orthopedic, laparoscopic, ...</v>
      </c>
      <c r="G170" s="40" t="s">
        <v>2330</v>
      </c>
    </row>
    <row r="171" spans="1:7" ht="15" customHeight="1" x14ac:dyDescent="0.25">
      <c r="A171" s="176" t="s">
        <v>2331</v>
      </c>
      <c r="B171" s="176"/>
      <c r="C171" s="176"/>
      <c r="D171" s="176"/>
      <c r="E171" s="117"/>
      <c r="F171" s="181" t="str">
        <f t="shared" si="2"/>
        <v xml:space="preserve">    Medical Designs, LLC, is a growing entrepreneurial company which designs, manufactures and markets medical devices for the global marketplace. Through our working partnership with physicians, we strive to develop and deliver the best products possible to meet the needs of the medical community in order to provide exceptional services for their patients. From DNB: Company Description: Medical Designs, LLC is located in Sioux Falls, SD, United States and is part of the Other Professional, Scientific, and Technical Services Industry. Medical Designs, LLC has 5 total employees across all of its locations and generates $425,137 in sales (USD). (Sales figure is modelled). </v>
      </c>
      <c r="G171" s="40" t="s">
        <v>2331</v>
      </c>
    </row>
    <row r="172" spans="1:7" ht="15" customHeight="1" x14ac:dyDescent="0.25">
      <c r="A172" s="175"/>
      <c r="B172" s="175"/>
      <c r="C172" s="175"/>
      <c r="D172" s="175"/>
      <c r="E172" s="117" t="s">
        <v>2432</v>
      </c>
      <c r="F172" s="181" t="str">
        <f t="shared" si="2"/>
        <v xml:space="preserve">Assumed names are listed as: Symmetry Surgical Inc, Olsen Medical LLC, Symmetry Surical Vesocclude. This was acquired by Symmetry Surgical in 2007. Symmetry Surgical began publicly traded in 2014.     </v>
      </c>
      <c r="G172" s="40" t="s">
        <v>2528</v>
      </c>
    </row>
    <row r="173" spans="1:7" ht="15" customHeight="1" x14ac:dyDescent="0.25">
      <c r="A173" s="176"/>
      <c r="B173" s="176"/>
      <c r="C173" s="176"/>
      <c r="D173" s="176"/>
      <c r="E173" s="117"/>
      <c r="F173" s="181" t="str">
        <f t="shared" si="2"/>
        <v xml:space="preserve">    </v>
      </c>
      <c r="G173" s="40" t="s">
        <v>2479</v>
      </c>
    </row>
    <row r="174" spans="1:7" ht="15" customHeight="1" x14ac:dyDescent="0.25">
      <c r="A174" s="175"/>
      <c r="B174" s="175"/>
      <c r="C174" s="175"/>
      <c r="D174" s="175"/>
      <c r="E174" s="120"/>
      <c r="F174" s="181" t="str">
        <f t="shared" si="2"/>
        <v xml:space="preserve">    </v>
      </c>
      <c r="G174" s="40" t="s">
        <v>2479</v>
      </c>
    </row>
    <row r="175" spans="1:7" ht="15" customHeight="1" x14ac:dyDescent="0.25">
      <c r="A175" s="176"/>
      <c r="B175" s="176" t="s">
        <v>2332</v>
      </c>
      <c r="C175" s="176"/>
      <c r="D175" s="176"/>
      <c r="E175" s="120"/>
      <c r="F175" s="181" t="str">
        <f t="shared" si="2"/>
        <v xml:space="preserve">   Company Description: Specialty Surgical Instrumentation, Inc. is located in Antioch, TN, United States and is part of the Professional and Commercial Equipment and Supplies Merchant Wholesalers Industry. Specialty Surgical Instrumentation, Inc. has 175 total employees across all of its locations and generates $50.31 million in sales (USD). (Sales figure is modelled). There are 35 companies in the Specialty Surgical Instrumentation, Inc. corporate family.  </v>
      </c>
      <c r="G175" s="40" t="s">
        <v>2595</v>
      </c>
    </row>
    <row r="176" spans="1:7" ht="15" customHeight="1" x14ac:dyDescent="0.25">
      <c r="A176" s="176"/>
      <c r="B176" s="176"/>
      <c r="C176" s="176"/>
      <c r="D176" s="176"/>
      <c r="E176" s="179"/>
      <c r="F176" s="181" t="str">
        <f t="shared" si="2"/>
        <v xml:space="preserve">    </v>
      </c>
      <c r="G176" s="40" t="s">
        <v>2479</v>
      </c>
    </row>
    <row r="177" spans="1:7" ht="15" customHeight="1" x14ac:dyDescent="0.25">
      <c r="A177" s="175"/>
      <c r="B177" s="175"/>
      <c r="C177" s="175"/>
      <c r="D177" s="175"/>
      <c r="E177" s="178" t="s">
        <v>2433</v>
      </c>
      <c r="F177" s="181" t="str">
        <f t="shared" si="2"/>
        <v xml:space="preserve">They also have a Choice Spine University. Are in OP but no OII payments.     </v>
      </c>
      <c r="G177" s="40" t="s">
        <v>2529</v>
      </c>
    </row>
    <row r="178" spans="1:7" ht="15" customHeight="1" x14ac:dyDescent="0.25">
      <c r="A178" s="175"/>
      <c r="B178" s="175"/>
      <c r="C178" s="175"/>
      <c r="D178" s="175"/>
      <c r="E178" s="120" t="s">
        <v>2434</v>
      </c>
      <c r="F178" s="181" t="str">
        <f t="shared" si="2"/>
        <v xml:space="preserve">No longer in OP database. There's an entity on opencorporates that says the company is inactive but not in good standing. Date of dissolution is 2014. There is another company with the same name but they went inactive in 2005, so it's probably the former?     </v>
      </c>
      <c r="G178" s="40" t="s">
        <v>2530</v>
      </c>
    </row>
    <row r="179" spans="1:7" ht="15" customHeight="1" x14ac:dyDescent="0.25">
      <c r="A179" s="175"/>
      <c r="B179" s="175"/>
      <c r="C179" s="175"/>
      <c r="D179" s="175"/>
      <c r="E179" s="120" t="s">
        <v>2435</v>
      </c>
      <c r="F179" s="181" t="str">
        <f t="shared" si="2"/>
        <v xml:space="preserve">I suspect this is inactive because they stopped payments in OP. Note I cannot find a TX business record - the TX address here is from OP database.     </v>
      </c>
      <c r="G179" s="40" t="s">
        <v>2531</v>
      </c>
    </row>
    <row r="180" spans="1:7" ht="15" customHeight="1" x14ac:dyDescent="0.25">
      <c r="A180" s="176"/>
      <c r="B180" s="176"/>
      <c r="C180" s="176"/>
      <c r="D180" s="176"/>
      <c r="E180" s="120"/>
      <c r="F180" s="181" t="str">
        <f t="shared" si="2"/>
        <v xml:space="preserve">    </v>
      </c>
      <c r="G180" s="40" t="s">
        <v>2479</v>
      </c>
    </row>
    <row r="181" spans="1:7" ht="15" customHeight="1" x14ac:dyDescent="0.25">
      <c r="A181" s="175"/>
      <c r="B181" s="175"/>
      <c r="C181" s="175"/>
      <c r="D181" s="175"/>
      <c r="E181" s="120"/>
      <c r="F181" s="181" t="str">
        <f t="shared" si="2"/>
        <v xml:space="preserve">    </v>
      </c>
      <c r="G181" s="40" t="s">
        <v>2479</v>
      </c>
    </row>
    <row r="182" spans="1:7" ht="15" customHeight="1" x14ac:dyDescent="0.25">
      <c r="A182" s="175" t="s">
        <v>2333</v>
      </c>
      <c r="B182" s="175"/>
      <c r="C182" s="175"/>
      <c r="D182" s="175"/>
      <c r="E182" s="120"/>
      <c r="F182" s="181" t="str">
        <f t="shared" si="2"/>
        <v xml:space="preserve">    This has the same address as many other PODs and looks to have been formed in Delaware</v>
      </c>
      <c r="G182" s="40" t="s">
        <v>2333</v>
      </c>
    </row>
    <row r="183" spans="1:7" ht="15" customHeight="1" x14ac:dyDescent="0.25">
      <c r="A183" s="175" t="s">
        <v>2334</v>
      </c>
      <c r="B183" s="175"/>
      <c r="C183" s="175"/>
      <c r="D183" s="175"/>
      <c r="E183" s="120"/>
      <c r="F183" s="181" t="str">
        <f t="shared" si="2"/>
        <v xml:space="preserve">    Company Description: Midwest Cryotherapy, L.P. is located in Austin, TX, United States. Midwest Cryotherapy, L.P. has 6 total employees across all of its locations and generates $94,459 in sales (USD). (Employees and Sales figures are modelled). </v>
      </c>
      <c r="G183" s="40" t="s">
        <v>2334</v>
      </c>
    </row>
    <row r="184" spans="1:7" ht="15" customHeight="1" x14ac:dyDescent="0.25">
      <c r="A184" s="175" t="s">
        <v>2335</v>
      </c>
      <c r="B184" s="175"/>
      <c r="C184" s="175"/>
      <c r="D184" s="175"/>
      <c r="E184" s="120" t="s">
        <v>2436</v>
      </c>
      <c r="F184" s="181" t="str">
        <f t="shared" si="2"/>
        <v xml:space="preserve">MIS is a verified entity at this address, however two other entities are also at the address: Amw Spine, LLC /Inspired Spine - State of origin is MN; MN File Number 902782000028    AKA"ALLIANCE SURGICAL" This Org has 4 docs, all of whom have a similar payment https://projects.propublica.org/docdollars/doctors/pid/61170; Midwest Surgical Alliance LLC is located in Redlands, CA, United States. Midwest Surgical Alliance LLC has 6 total employees across all of its locations and generates $94,459 in sales (USD). (Employees and Sales figures are modelled). </v>
      </c>
      <c r="G184" s="40" t="s">
        <v>2532</v>
      </c>
    </row>
    <row r="185" spans="1:7" ht="15" customHeight="1" x14ac:dyDescent="0.25">
      <c r="A185" s="175"/>
      <c r="B185" s="175"/>
      <c r="C185" s="175"/>
      <c r="D185" s="175"/>
      <c r="E185" s="120"/>
      <c r="F185" s="181" t="str">
        <f t="shared" si="2"/>
        <v xml:space="preserve">    </v>
      </c>
      <c r="G185" s="40" t="s">
        <v>2479</v>
      </c>
    </row>
    <row r="186" spans="1:7" ht="15" customHeight="1" x14ac:dyDescent="0.25">
      <c r="A186" s="175" t="s">
        <v>2336</v>
      </c>
      <c r="B186" s="175"/>
      <c r="C186" s="175"/>
      <c r="D186" s="175"/>
      <c r="E186" s="117" t="s">
        <v>2437</v>
      </c>
      <c r="F186" s="181" t="str">
        <f t="shared" si="2"/>
        <v xml:space="preserve">Very little out there about this.     Company Description: Millennium Spine, LLC is located in Baltimore, MD, United States. Millennium Spine, LLC has 6 total employees across all of its locations and generates $47,892 in sales (USD). (Employees and Sales figures are modelled). </v>
      </c>
      <c r="G186" s="40" t="s">
        <v>2604</v>
      </c>
    </row>
    <row r="187" spans="1:7" ht="15" customHeight="1" x14ac:dyDescent="0.25">
      <c r="A187" s="175"/>
      <c r="B187" s="175"/>
      <c r="C187" s="175"/>
      <c r="D187" s="175"/>
      <c r="E187" s="120"/>
      <c r="F187" s="181" t="str">
        <f t="shared" si="2"/>
        <v xml:space="preserve">    </v>
      </c>
      <c r="G187" s="40" t="s">
        <v>2479</v>
      </c>
    </row>
    <row r="188" spans="1:7" ht="15" customHeight="1" x14ac:dyDescent="0.25">
      <c r="A188" s="175"/>
      <c r="B188" s="175"/>
      <c r="C188" s="175"/>
      <c r="D188" s="175"/>
      <c r="E188" s="120"/>
      <c r="F188" s="181" t="str">
        <f t="shared" si="2"/>
        <v xml:space="preserve">    </v>
      </c>
      <c r="G188" s="40" t="s">
        <v>2479</v>
      </c>
    </row>
    <row r="189" spans="1:7" ht="15" customHeight="1" x14ac:dyDescent="0.25">
      <c r="A189" s="176"/>
      <c r="B189" s="176"/>
      <c r="C189" s="176"/>
      <c r="D189" s="176"/>
      <c r="E189" s="120"/>
      <c r="F189" s="181" t="str">
        <f t="shared" si="2"/>
        <v xml:space="preserve">    </v>
      </c>
      <c r="G189" s="40" t="s">
        <v>2479</v>
      </c>
    </row>
    <row r="190" spans="1:7" ht="15" customHeight="1" x14ac:dyDescent="0.25">
      <c r="A190" s="175"/>
      <c r="B190" s="175"/>
      <c r="C190" s="175"/>
      <c r="D190" s="175"/>
      <c r="E190" s="117"/>
      <c r="F190" s="181" t="str">
        <f t="shared" si="2"/>
        <v xml:space="preserve">    </v>
      </c>
      <c r="G190" s="40" t="s">
        <v>2479</v>
      </c>
    </row>
    <row r="191" spans="1:7" ht="15" customHeight="1" x14ac:dyDescent="0.25">
      <c r="A191" s="175"/>
      <c r="B191" s="175"/>
      <c r="C191" s="175"/>
      <c r="D191" s="175"/>
      <c r="E191" s="117" t="s">
        <v>2438</v>
      </c>
      <c r="F191" s="181" t="str">
        <f t="shared" si="2"/>
        <v xml:space="preserve">The TN state business filing has their name misspelled as TENENSSEE. I assume that's a typo.     </v>
      </c>
      <c r="G191" s="40" t="s">
        <v>2533</v>
      </c>
    </row>
    <row r="192" spans="1:7" ht="15" customHeight="1" x14ac:dyDescent="0.25">
      <c r="A192" s="175"/>
      <c r="B192" s="175"/>
      <c r="C192" s="175"/>
      <c r="D192" s="175"/>
      <c r="E192" s="120"/>
      <c r="F192" s="181" t="str">
        <f t="shared" si="2"/>
        <v xml:space="preserve">    </v>
      </c>
      <c r="G192" s="40" t="s">
        <v>2479</v>
      </c>
    </row>
    <row r="193" spans="1:7" ht="15" customHeight="1" x14ac:dyDescent="0.25">
      <c r="A193" s="176"/>
      <c r="B193" s="176" t="s">
        <v>2337</v>
      </c>
      <c r="C193" s="176"/>
      <c r="D193" s="176"/>
      <c r="E193" s="117" t="s">
        <v>2439</v>
      </c>
      <c r="F193" s="181" t="str">
        <f t="shared" si="2"/>
        <v xml:space="preserve">This might not be a POD. It's a provider office. No addy from OIG was given.    Company Description: Showa Ika America, Inc. is located in Collierville, TN, United States and is part of the Professional and Commercial Equipment and Supplies Merchant Wholesalers Industry. Showa Ika America, Inc. has 5 total employees across all of its locations and generates $170,000 in sales (USD). (Employees and Sales figures are modelled).  </v>
      </c>
      <c r="G193" s="40" t="s">
        <v>2603</v>
      </c>
    </row>
    <row r="194" spans="1:7" ht="15" customHeight="1" x14ac:dyDescent="0.25">
      <c r="A194" s="176"/>
      <c r="B194" s="176"/>
      <c r="C194" s="176"/>
      <c r="D194" s="176"/>
      <c r="E194" s="117"/>
      <c r="F194" s="181" t="str">
        <f t="shared" si="2"/>
        <v xml:space="preserve">    </v>
      </c>
      <c r="G194" s="40" t="s">
        <v>2479</v>
      </c>
    </row>
    <row r="195" spans="1:7" ht="15" customHeight="1" x14ac:dyDescent="0.25">
      <c r="A195" s="175"/>
      <c r="B195" s="175"/>
      <c r="C195" s="175"/>
      <c r="D195" s="175"/>
      <c r="E195" s="120"/>
      <c r="F195" s="181" t="str">
        <f t="shared" ref="F195:F258" si="3">E195&amp;" "&amp;D195&amp;" "&amp;C195&amp;" "&amp;B195&amp;" "&amp;A195</f>
        <v xml:space="preserve">    </v>
      </c>
      <c r="G195" s="40" t="s">
        <v>2479</v>
      </c>
    </row>
    <row r="196" spans="1:7" ht="15" customHeight="1" x14ac:dyDescent="0.25">
      <c r="A196" s="176"/>
      <c r="B196" s="176" t="s">
        <v>2338</v>
      </c>
      <c r="C196" s="176"/>
      <c r="D196" s="176"/>
      <c r="E196" s="120"/>
      <c r="F196" s="181" t="str">
        <f t="shared" si="3"/>
        <v xml:space="preserve">   About Our Practice: Dr. Curlee is a board certified orthopaedic surgeon, fellowship trained in congenital, traumatic, and degenerative spinal disorders. He and his staff provide a multidisciplinary approach to the surgical and nonsurgical treatment of spinal disorders. This includes physical therapy, physiatry, and the most advanced surgical techniques, including minimally invasive spinal surgery. Appointments can be made by calling (901) 730-0681. </v>
      </c>
      <c r="G196" s="40" t="s">
        <v>2596</v>
      </c>
    </row>
    <row r="197" spans="1:7" ht="15" customHeight="1" x14ac:dyDescent="0.25">
      <c r="A197" s="176"/>
      <c r="B197" s="176"/>
      <c r="C197" s="176"/>
      <c r="D197" s="176"/>
      <c r="E197" s="117"/>
      <c r="F197" s="181" t="str">
        <f t="shared" si="3"/>
        <v xml:space="preserve">    </v>
      </c>
      <c r="G197" s="40" t="s">
        <v>2479</v>
      </c>
    </row>
    <row r="198" spans="1:7" ht="15" customHeight="1" x14ac:dyDescent="0.25">
      <c r="A198" s="175"/>
      <c r="B198" s="175"/>
      <c r="C198" s="175"/>
      <c r="D198" s="175"/>
      <c r="E198" s="120"/>
      <c r="F198" s="181" t="str">
        <f t="shared" si="3"/>
        <v xml:space="preserve">    </v>
      </c>
      <c r="G198" s="40" t="s">
        <v>2479</v>
      </c>
    </row>
    <row r="199" spans="1:7" ht="15" customHeight="1" x14ac:dyDescent="0.25">
      <c r="A199" s="175"/>
      <c r="B199" s="175"/>
      <c r="C199" s="175"/>
      <c r="D199" s="175"/>
      <c r="E199" s="117"/>
      <c r="F199" s="181" t="str">
        <f t="shared" si="3"/>
        <v xml:space="preserve">    </v>
      </c>
      <c r="G199" s="40" t="s">
        <v>2479</v>
      </c>
    </row>
    <row r="200" spans="1:7" ht="15" customHeight="1" x14ac:dyDescent="0.25">
      <c r="A200" s="176"/>
      <c r="B200" s="176"/>
      <c r="C200" s="176"/>
      <c r="D200" s="176"/>
      <c r="E200" s="120" t="s">
        <v>2440</v>
      </c>
      <c r="F200" s="181" t="str">
        <f t="shared" si="3"/>
        <v xml:space="preserve">PDP Holdings is related to PDP Spine. This is also associated with other PODS.     </v>
      </c>
      <c r="G200" s="40" t="s">
        <v>2534</v>
      </c>
    </row>
    <row r="201" spans="1:7" ht="15" customHeight="1" x14ac:dyDescent="0.25">
      <c r="A201" s="175" t="s">
        <v>2339</v>
      </c>
      <c r="B201" s="175"/>
      <c r="C201" s="175"/>
      <c r="D201" s="175"/>
      <c r="E201" s="120"/>
      <c r="F201" s="181" t="str">
        <f t="shared" si="3"/>
        <v xml:space="preserve">    Company Description: Osteoready, LLC is located in Reading, MA, United States and is part of the Medical Equipment and Supplies Manufacturing Industry. Osteoready, LLC has 1 total employees across all of its locations and generates $135,325 in sales (USD). (Sales figure is modelled). </v>
      </c>
      <c r="G201" s="40" t="s">
        <v>2339</v>
      </c>
    </row>
    <row r="202" spans="1:7" ht="15" customHeight="1" x14ac:dyDescent="0.25">
      <c r="A202" s="176"/>
      <c r="B202" s="176"/>
      <c r="C202" s="176"/>
      <c r="D202" s="176"/>
      <c r="E202" s="117"/>
      <c r="F202" s="181" t="str">
        <f t="shared" si="3"/>
        <v xml:space="preserve">    </v>
      </c>
      <c r="G202" s="40" t="s">
        <v>2479</v>
      </c>
    </row>
    <row r="203" spans="1:7" ht="15" customHeight="1" x14ac:dyDescent="0.25">
      <c r="A203" s="175"/>
      <c r="B203" s="175" t="s">
        <v>2340</v>
      </c>
      <c r="C203" s="175"/>
      <c r="D203" s="175"/>
      <c r="E203" s="117"/>
      <c r="F203" s="181" t="str">
        <f t="shared" si="3"/>
        <v xml:space="preserve">   Company Description: Pdp Holdings, LLC is located in Nashville, TN, United States and is part of the Office Administrative Services Industry. Pdp Holdings, LLC has 5 total employees across all of its locations and generates $534,000 in sales (USD). (Sales figure is modelled).  </v>
      </c>
      <c r="G203" s="40" t="s">
        <v>2597</v>
      </c>
    </row>
    <row r="204" spans="1:7" ht="15" customHeight="1" x14ac:dyDescent="0.25">
      <c r="A204" s="175" t="s">
        <v>2341</v>
      </c>
      <c r="B204" s="175"/>
      <c r="C204" s="175"/>
      <c r="D204" s="175"/>
      <c r="E204" s="117" t="s">
        <v>2441</v>
      </c>
      <c r="F204" s="181" t="str">
        <f t="shared" si="3"/>
        <v xml:space="preserve">They have payments in OP - looks like they pay their advisory board members, etc.     Company Description: Pediatric Federation, LLC is located in San Rafael, CA, United States and is part of the Offices of Physicians Industry. Pediatric Federation, LLC has 7 total employees across all of its locations and generates $124,920 in sales (USD). (Employees and Sales figures are modelled). </v>
      </c>
      <c r="G204" s="40" t="s">
        <v>2602</v>
      </c>
    </row>
    <row r="205" spans="1:7" ht="15" customHeight="1" x14ac:dyDescent="0.25">
      <c r="A205" s="176"/>
      <c r="B205" s="176"/>
      <c r="C205" s="176"/>
      <c r="D205" s="176"/>
      <c r="E205" s="117" t="s">
        <v>2442</v>
      </c>
      <c r="F205" s="181" t="str">
        <f t="shared" si="3"/>
        <v xml:space="preserve">The DE entity is listed as Orthofix Spinal Implants, Inc. and the status is "merged". They appear to have an active presence on the internet, so we are assuming that Blackstone merged with Orthofix. Note there are news articles from 2006 explaining the acquisition of Blackstone by Orthofix. There are also Orthofix-named entities in TX and DE with the same address.     </v>
      </c>
      <c r="G205" s="40" t="s">
        <v>2535</v>
      </c>
    </row>
    <row r="206" spans="1:7" ht="15" customHeight="1" x14ac:dyDescent="0.25">
      <c r="A206" s="176"/>
      <c r="B206" s="176"/>
      <c r="C206" s="176"/>
      <c r="D206" s="176"/>
      <c r="E206" s="120"/>
      <c r="F206" s="181" t="str">
        <f t="shared" si="3"/>
        <v xml:space="preserve">    </v>
      </c>
      <c r="G206" s="40" t="s">
        <v>2479</v>
      </c>
    </row>
    <row r="207" spans="1:7" ht="15" customHeight="1" x14ac:dyDescent="0.25">
      <c r="A207" s="176"/>
      <c r="B207" s="176"/>
      <c r="C207" s="176"/>
      <c r="D207" s="176"/>
      <c r="E207" s="120"/>
      <c r="F207" s="181" t="str">
        <f t="shared" si="3"/>
        <v xml:space="preserve">    </v>
      </c>
      <c r="G207" s="40" t="s">
        <v>2479</v>
      </c>
    </row>
    <row r="208" spans="1:7" ht="15" customHeight="1" x14ac:dyDescent="0.25">
      <c r="A208" s="176"/>
      <c r="B208" s="176"/>
      <c r="C208" s="176"/>
      <c r="D208" s="176"/>
      <c r="E208" s="120"/>
      <c r="F208" s="181" t="str">
        <f t="shared" si="3"/>
        <v xml:space="preserve">    </v>
      </c>
      <c r="G208" s="40" t="s">
        <v>2479</v>
      </c>
    </row>
    <row r="209" spans="1:7" ht="15" customHeight="1" x14ac:dyDescent="0.25">
      <c r="A209" s="175"/>
      <c r="B209" s="175"/>
      <c r="C209" s="175"/>
      <c r="D209" s="175"/>
      <c r="E209" s="120"/>
      <c r="F209" s="181" t="str">
        <f t="shared" si="3"/>
        <v xml:space="preserve">    </v>
      </c>
      <c r="G209" s="40" t="s">
        <v>2479</v>
      </c>
    </row>
    <row r="210" spans="1:7" ht="15" customHeight="1" x14ac:dyDescent="0.25">
      <c r="A210" s="175"/>
      <c r="B210" s="175"/>
      <c r="C210" s="175"/>
      <c r="D210" s="175"/>
      <c r="E210" s="117"/>
      <c r="F210" s="181" t="str">
        <f t="shared" si="3"/>
        <v xml:space="preserve">    </v>
      </c>
      <c r="G210" s="40" t="s">
        <v>2479</v>
      </c>
    </row>
    <row r="211" spans="1:7" ht="15" customHeight="1" x14ac:dyDescent="0.25">
      <c r="A211" s="175"/>
      <c r="B211" s="175"/>
      <c r="C211" s="175"/>
      <c r="D211" s="175"/>
      <c r="E211" s="117"/>
      <c r="F211" s="181" t="str">
        <f t="shared" si="3"/>
        <v xml:space="preserve">    </v>
      </c>
      <c r="G211" s="40" t="s">
        <v>2479</v>
      </c>
    </row>
    <row r="212" spans="1:7" ht="15" customHeight="1" x14ac:dyDescent="0.25">
      <c r="A212" s="175" t="s">
        <v>2342</v>
      </c>
      <c r="B212" s="175"/>
      <c r="C212" s="175"/>
      <c r="D212" s="175"/>
      <c r="E212" s="117"/>
      <c r="F212" s="181" t="str">
        <f t="shared" si="3"/>
        <v xml:space="preserve">    Company Description: Sequoia Surgical Distributors, LLC is located in Visalia, CA, United States and is part of the Miscellaneous Nondurable Goods Merchant Wholesalers Industry. Sequoia Surgical Distributors, LLC has 4 total employees across all of its locations and generates $83,457 in sales (USD). (Employees and Sales figures are modelled). </v>
      </c>
      <c r="G212" s="40" t="s">
        <v>2342</v>
      </c>
    </row>
    <row r="213" spans="1:7" ht="15" customHeight="1" x14ac:dyDescent="0.25">
      <c r="A213" s="176"/>
      <c r="B213" s="176"/>
      <c r="C213" s="176"/>
      <c r="D213" s="176"/>
      <c r="E213" s="120"/>
      <c r="F213" s="181" t="str">
        <f t="shared" si="3"/>
        <v xml:space="preserve">    </v>
      </c>
      <c r="G213" s="40" t="s">
        <v>2479</v>
      </c>
    </row>
    <row r="214" spans="1:7" ht="15" customHeight="1" x14ac:dyDescent="0.25">
      <c r="A214" s="176"/>
      <c r="B214" s="176"/>
      <c r="C214" s="176"/>
      <c r="D214" s="176"/>
      <c r="E214" s="117"/>
      <c r="F214" s="181" t="str">
        <f t="shared" si="3"/>
        <v xml:space="preserve">    </v>
      </c>
      <c r="G214" s="40" t="s">
        <v>2479</v>
      </c>
    </row>
    <row r="215" spans="1:7" ht="15" customHeight="1" x14ac:dyDescent="0.25">
      <c r="A215" s="175"/>
      <c r="B215" s="175"/>
      <c r="C215" s="175"/>
      <c r="D215" s="175"/>
      <c r="E215" s="117" t="s">
        <v>2443</v>
      </c>
      <c r="F215" s="181" t="str">
        <f t="shared" si="3"/>
        <v xml:space="preserve">This person has a lot of businesses, most or all of which seem to be inactive but might be worth more digging. The TX address here is for Avem Medical, LLC.    </v>
      </c>
      <c r="G215" s="40" t="s">
        <v>2536</v>
      </c>
    </row>
    <row r="216" spans="1:7" ht="15" customHeight="1" x14ac:dyDescent="0.25">
      <c r="A216" s="175"/>
      <c r="B216" s="175"/>
      <c r="C216" s="175"/>
      <c r="D216" s="175"/>
      <c r="E216" s="117"/>
      <c r="F216" s="181" t="str">
        <f t="shared" si="3"/>
        <v xml:space="preserve">    </v>
      </c>
      <c r="G216" s="40" t="s">
        <v>2479</v>
      </c>
    </row>
    <row r="217" spans="1:7" ht="15" customHeight="1" x14ac:dyDescent="0.25">
      <c r="A217" s="176"/>
      <c r="B217" s="176"/>
      <c r="C217" s="176"/>
      <c r="D217" s="176"/>
      <c r="E217" s="117" t="s">
        <v>2444</v>
      </c>
      <c r="F217" s="181" t="str">
        <f t="shared" si="3"/>
        <v xml:space="preserve">Website calls themselves Genesys Spine but the registered business name is as listed here. They have a bunch of royalty payments in OP.     </v>
      </c>
      <c r="G217" s="40" t="s">
        <v>2537</v>
      </c>
    </row>
    <row r="218" spans="1:7" ht="15" customHeight="1" x14ac:dyDescent="0.25">
      <c r="A218" s="176"/>
      <c r="B218" s="176"/>
      <c r="C218" s="176"/>
      <c r="D218" s="176"/>
      <c r="E218" s="117" t="s">
        <v>2445</v>
      </c>
      <c r="F218" s="181" t="str">
        <f t="shared" si="3"/>
        <v xml:space="preserve">Acquired by Zimmer Biomet in 2016    </v>
      </c>
      <c r="G218" s="40" t="s">
        <v>2538</v>
      </c>
    </row>
    <row r="219" spans="1:7" ht="15" customHeight="1" x14ac:dyDescent="0.25">
      <c r="A219" s="176"/>
      <c r="B219" s="176"/>
      <c r="C219" s="176"/>
      <c r="D219" s="176"/>
      <c r="E219" s="117" t="s">
        <v>2446</v>
      </c>
      <c r="F219" s="181" t="str">
        <f t="shared" si="3"/>
        <v xml:space="preserve">Freedom Spine &amp; Pain Center is also listed at the same address; ALLIANCE SPINE AND PAIN MANAGEMENT, PLLC remains Active Per the TX SS. State of origin is TX    </v>
      </c>
      <c r="G219" s="40" t="s">
        <v>2539</v>
      </c>
    </row>
    <row r="220" spans="1:7" ht="15" customHeight="1" x14ac:dyDescent="0.25">
      <c r="A220" s="176"/>
      <c r="B220" s="176"/>
      <c r="C220" s="176"/>
      <c r="D220" s="176"/>
      <c r="E220" s="120"/>
      <c r="F220" s="181" t="str">
        <f t="shared" si="3"/>
        <v xml:space="preserve">    </v>
      </c>
      <c r="G220" s="40" t="s">
        <v>2479</v>
      </c>
    </row>
    <row r="221" spans="1:7" ht="15" customHeight="1" x14ac:dyDescent="0.25">
      <c r="A221" s="176"/>
      <c r="B221" s="176"/>
      <c r="C221" s="176"/>
      <c r="D221" s="176"/>
      <c r="E221" s="117" t="s">
        <v>2447</v>
      </c>
      <c r="F221" s="181" t="str">
        <f t="shared" si="3"/>
        <v xml:space="preserve">There are several Medical Concepts registered in TX. The only one active is Medical Concept LLC but it's not the same address as what OIG gave us.     </v>
      </c>
      <c r="G221" s="40" t="s">
        <v>2540</v>
      </c>
    </row>
    <row r="222" spans="1:7" ht="15" customHeight="1" x14ac:dyDescent="0.25">
      <c r="A222" s="176" t="s">
        <v>2343</v>
      </c>
      <c r="B222" s="176"/>
      <c r="C222" s="176"/>
      <c r="D222" s="176"/>
      <c r="E222" s="117"/>
      <c r="F222" s="181" t="str">
        <f t="shared" si="3"/>
        <v xml:space="preserve">    OIG had this listed as "Alliance Partners"  Company Description: Alliance Partners, LLC is located in San Antonio, TX, United States and is part of the General Medical and Surgical Hospitals Industry. Alliance Partners, LLC has 21 total employees across all of its locations and generates $20.93 million in sales (USD). (Employees and Sales figures are modelled). </v>
      </c>
      <c r="G222" s="40" t="s">
        <v>2343</v>
      </c>
    </row>
    <row r="223" spans="1:7" ht="15" customHeight="1" x14ac:dyDescent="0.25">
      <c r="A223" s="175"/>
      <c r="B223" s="175"/>
      <c r="C223" s="175"/>
      <c r="D223" s="175"/>
      <c r="E223" s="117" t="s">
        <v>2448</v>
      </c>
      <c r="F223" s="181" t="str">
        <f t="shared" si="3"/>
        <v xml:space="preserve">This now appears to be Atticus Health Partners, state of origin TX, but that is also not active. Kortmed is in OP 2014-2016.    </v>
      </c>
      <c r="G223" s="40" t="s">
        <v>2541</v>
      </c>
    </row>
    <row r="224" spans="1:7" ht="15" customHeight="1" x14ac:dyDescent="0.25">
      <c r="A224" s="176"/>
      <c r="B224" s="176"/>
      <c r="C224" s="176"/>
      <c r="D224" s="176"/>
      <c r="E224" s="117"/>
      <c r="F224" s="181" t="str">
        <f t="shared" si="3"/>
        <v xml:space="preserve">    </v>
      </c>
      <c r="G224" s="40" t="s">
        <v>2479</v>
      </c>
    </row>
    <row r="225" spans="1:7" ht="15" customHeight="1" x14ac:dyDescent="0.25">
      <c r="A225" s="176"/>
      <c r="B225" s="176"/>
      <c r="C225" s="176"/>
      <c r="D225" s="176"/>
      <c r="E225" s="120"/>
      <c r="F225" s="181" t="str">
        <f t="shared" si="3"/>
        <v xml:space="preserve">    </v>
      </c>
      <c r="G225" s="40" t="s">
        <v>2479</v>
      </c>
    </row>
    <row r="226" spans="1:7" ht="15" customHeight="1" x14ac:dyDescent="0.25">
      <c r="A226" s="176"/>
      <c r="B226" s="176"/>
      <c r="C226" s="176"/>
      <c r="D226" s="176"/>
      <c r="E226" s="120"/>
      <c r="F226" s="181" t="str">
        <f t="shared" si="3"/>
        <v xml:space="preserve">    </v>
      </c>
      <c r="G226" s="40" t="s">
        <v>2479</v>
      </c>
    </row>
    <row r="227" spans="1:7" ht="15" customHeight="1" x14ac:dyDescent="0.25">
      <c r="A227" s="176"/>
      <c r="B227" s="176"/>
      <c r="C227" s="176"/>
      <c r="D227" s="176"/>
      <c r="E227" s="117"/>
      <c r="F227" s="181" t="str">
        <f t="shared" si="3"/>
        <v xml:space="preserve">    </v>
      </c>
      <c r="G227" s="40" t="s">
        <v>2479</v>
      </c>
    </row>
    <row r="228" spans="1:7" ht="15" customHeight="1" x14ac:dyDescent="0.25">
      <c r="A228" s="175"/>
      <c r="B228" s="175"/>
      <c r="C228" s="175"/>
      <c r="D228" s="175"/>
      <c r="E228" s="120"/>
      <c r="F228" s="181" t="str">
        <f t="shared" si="3"/>
        <v xml:space="preserve">    </v>
      </c>
      <c r="G228" s="40" t="s">
        <v>2479</v>
      </c>
    </row>
    <row r="229" spans="1:7" ht="15" customHeight="1" x14ac:dyDescent="0.25">
      <c r="A229" s="175"/>
      <c r="B229" s="175"/>
      <c r="C229" s="175"/>
      <c r="D229" s="175"/>
      <c r="E229" s="120"/>
      <c r="F229" s="181" t="str">
        <f t="shared" si="3"/>
        <v xml:space="preserve">    </v>
      </c>
      <c r="G229" s="40" t="s">
        <v>2479</v>
      </c>
    </row>
    <row r="230" spans="1:7" ht="15" customHeight="1" x14ac:dyDescent="0.25">
      <c r="A230" s="176"/>
      <c r="B230" s="176"/>
      <c r="C230" s="176"/>
      <c r="D230" s="176"/>
      <c r="E230" s="117"/>
      <c r="F230" s="181" t="str">
        <f t="shared" si="3"/>
        <v xml:space="preserve">    </v>
      </c>
      <c r="G230" s="40" t="s">
        <v>2479</v>
      </c>
    </row>
    <row r="231" spans="1:7" ht="15" customHeight="1" x14ac:dyDescent="0.25">
      <c r="A231" s="175"/>
      <c r="B231" s="175"/>
      <c r="C231" s="175"/>
      <c r="D231" s="175"/>
      <c r="E231" s="117" t="s">
        <v>2449</v>
      </c>
      <c r="F231" s="181" t="str">
        <f t="shared" si="3"/>
        <v xml:space="preserve">Now known as Lincotek Medical. Also associated with the name Coorstek Medical. May be publicly traded now? Unsure.     </v>
      </c>
      <c r="G231" s="40" t="s">
        <v>2542</v>
      </c>
    </row>
    <row r="232" spans="1:7" ht="15" customHeight="1" x14ac:dyDescent="0.25">
      <c r="A232" s="175"/>
      <c r="B232" s="175"/>
      <c r="C232" s="175"/>
      <c r="D232" s="175"/>
      <c r="E232" s="117" t="s">
        <v>2450</v>
      </c>
      <c r="F232" s="181" t="str">
        <f t="shared" si="3"/>
        <v xml:space="preserve">A search of the address returns the "Texas Back Institute - Plano"    </v>
      </c>
      <c r="G232" s="40" t="s">
        <v>2543</v>
      </c>
    </row>
    <row r="233" spans="1:7" ht="15" customHeight="1" x14ac:dyDescent="0.25">
      <c r="A233" s="175"/>
      <c r="B233" s="175"/>
      <c r="C233" s="175"/>
      <c r="D233" s="175"/>
      <c r="E233" s="117" t="s">
        <v>2451</v>
      </c>
      <c r="F233" s="181" t="str">
        <f t="shared" si="3"/>
        <v xml:space="preserve">This definitely existed at some point because I found an FDA doc with their stationary. But no longer in existence.     </v>
      </c>
      <c r="G233" s="40" t="s">
        <v>2544</v>
      </c>
    </row>
    <row r="234" spans="1:7" ht="15" customHeight="1" x14ac:dyDescent="0.25">
      <c r="A234" s="176"/>
      <c r="B234" s="176"/>
      <c r="C234" s="176"/>
      <c r="D234" s="176"/>
      <c r="E234" s="120"/>
      <c r="F234" s="181" t="str">
        <f t="shared" si="3"/>
        <v xml:space="preserve">    </v>
      </c>
      <c r="G234" s="40" t="s">
        <v>2479</v>
      </c>
    </row>
    <row r="235" spans="1:7" ht="15" customHeight="1" x14ac:dyDescent="0.25">
      <c r="A235" s="176"/>
      <c r="B235" s="176"/>
      <c r="C235" s="176"/>
      <c r="D235" s="176"/>
      <c r="E235" s="120"/>
      <c r="F235" s="181" t="str">
        <f t="shared" si="3"/>
        <v xml:space="preserve">    </v>
      </c>
      <c r="G235" s="40" t="s">
        <v>2479</v>
      </c>
    </row>
    <row r="236" spans="1:7" ht="15" customHeight="1" x14ac:dyDescent="0.25">
      <c r="A236" s="176"/>
      <c r="B236" s="176"/>
      <c r="C236" s="176"/>
      <c r="D236" s="176"/>
      <c r="E236" s="158" t="s">
        <v>2452</v>
      </c>
      <c r="F236" s="181" t="str">
        <f t="shared" si="3"/>
        <v xml:space="preserve">This may be Active Edge Orthopedics now.     </v>
      </c>
      <c r="G236" s="40" t="s">
        <v>2545</v>
      </c>
    </row>
    <row r="237" spans="1:7" ht="15" customHeight="1" x14ac:dyDescent="0.25">
      <c r="A237" s="175"/>
      <c r="B237" s="175"/>
      <c r="C237" s="175"/>
      <c r="D237" s="175"/>
      <c r="E237" s="117" t="s">
        <v>2453</v>
      </c>
      <c r="F237" s="181" t="str">
        <f t="shared" si="3"/>
        <v xml:space="preserve">The About Us page lists the Scientific Advisory panel but not staff. The company does not appear in OP but the doctors on the Scientific Advisory panel do. It would be interesting to dig into their funding.     </v>
      </c>
      <c r="G237" s="40" t="s">
        <v>2546</v>
      </c>
    </row>
    <row r="238" spans="1:7" ht="15" customHeight="1" x14ac:dyDescent="0.25">
      <c r="A238" s="175"/>
      <c r="B238" s="175"/>
      <c r="C238" s="175"/>
      <c r="D238" s="175"/>
      <c r="E238" s="120"/>
      <c r="F238" s="181" t="str">
        <f t="shared" si="3"/>
        <v xml:space="preserve">    </v>
      </c>
      <c r="G238" s="40" t="s">
        <v>2479</v>
      </c>
    </row>
    <row r="239" spans="1:7" ht="15" customHeight="1" x14ac:dyDescent="0.25">
      <c r="A239" s="176"/>
      <c r="B239" s="176"/>
      <c r="C239" s="176"/>
      <c r="D239" s="176"/>
      <c r="E239" s="117"/>
      <c r="F239" s="181" t="str">
        <f t="shared" si="3"/>
        <v xml:space="preserve">    </v>
      </c>
      <c r="G239" s="40" t="s">
        <v>2479</v>
      </c>
    </row>
    <row r="240" spans="1:7" ht="15" customHeight="1" x14ac:dyDescent="0.25">
      <c r="A240" s="176"/>
      <c r="B240" s="176"/>
      <c r="C240" s="176"/>
      <c r="D240" s="176"/>
      <c r="E240" s="117"/>
      <c r="F240" s="181" t="str">
        <f t="shared" si="3"/>
        <v xml:space="preserve">    </v>
      </c>
      <c r="G240" s="40" t="s">
        <v>2479</v>
      </c>
    </row>
    <row r="241" spans="1:7" ht="15" customHeight="1" x14ac:dyDescent="0.25">
      <c r="A241" s="175"/>
      <c r="B241" s="175"/>
      <c r="C241" s="175"/>
      <c r="D241" s="175"/>
      <c r="E241" s="120"/>
      <c r="F241" s="181" t="str">
        <f t="shared" si="3"/>
        <v xml:space="preserve">    </v>
      </c>
      <c r="G241" s="40" t="s">
        <v>2479</v>
      </c>
    </row>
    <row r="242" spans="1:7" ht="15" customHeight="1" x14ac:dyDescent="0.25">
      <c r="A242" s="176" t="s">
        <v>2344</v>
      </c>
      <c r="B242" s="176"/>
      <c r="C242" s="176"/>
      <c r="D242" s="176"/>
      <c r="E242" s="120"/>
      <c r="F242" s="181" t="str">
        <f t="shared" si="3"/>
        <v xml:space="preserve">    Company Description: Axial Biotech, Inc. is located in Salt Lake City, UT, United States and is part of the Scientific Research and Development Services Industry. Axial Biotech, Inc. has 13 total employees across all of its locations and generates $1.48 million in sales (USD). (Sales figure is modelled). </v>
      </c>
      <c r="G242" s="40" t="s">
        <v>2344</v>
      </c>
    </row>
    <row r="243" spans="1:7" ht="15" customHeight="1" x14ac:dyDescent="0.25">
      <c r="A243" s="176"/>
      <c r="B243" s="176"/>
      <c r="C243" s="176"/>
      <c r="D243" s="176"/>
      <c r="E243" s="117"/>
      <c r="F243" s="181" t="str">
        <f t="shared" si="3"/>
        <v xml:space="preserve">    </v>
      </c>
      <c r="G243" s="40" t="s">
        <v>2479</v>
      </c>
    </row>
    <row r="244" spans="1:7" ht="15" customHeight="1" x14ac:dyDescent="0.25">
      <c r="A244" s="175"/>
      <c r="B244" s="175"/>
      <c r="C244" s="175"/>
      <c r="D244" s="175"/>
      <c r="E244" s="120"/>
      <c r="F244" s="181" t="str">
        <f t="shared" si="3"/>
        <v xml:space="preserve">    </v>
      </c>
      <c r="G244" s="40" t="s">
        <v>2479</v>
      </c>
    </row>
    <row r="245" spans="1:7" ht="15" customHeight="1" x14ac:dyDescent="0.25">
      <c r="A245" s="175"/>
      <c r="B245" s="175"/>
      <c r="C245" s="175"/>
      <c r="D245" s="175"/>
      <c r="E245" s="117"/>
      <c r="F245" s="181" t="str">
        <f t="shared" si="3"/>
        <v xml:space="preserve">    </v>
      </c>
      <c r="G245" s="40" t="s">
        <v>2479</v>
      </c>
    </row>
    <row r="246" spans="1:7" ht="15" customHeight="1" x14ac:dyDescent="0.25">
      <c r="A246" s="176"/>
      <c r="B246" s="176"/>
      <c r="C246" s="176"/>
      <c r="D246" s="176"/>
      <c r="E246" s="117" t="s">
        <v>2454</v>
      </c>
      <c r="F246" s="181" t="str">
        <f t="shared" si="3"/>
        <v xml:space="preserve">They have general payments in OP.     </v>
      </c>
      <c r="G246" s="40" t="s">
        <v>2547</v>
      </c>
    </row>
    <row r="247" spans="1:7" ht="15" customHeight="1" x14ac:dyDescent="0.25">
      <c r="A247" s="175"/>
      <c r="B247" s="175"/>
      <c r="C247" s="175"/>
      <c r="D247" s="175"/>
      <c r="E247" s="120"/>
      <c r="F247" s="181" t="str">
        <f t="shared" si="3"/>
        <v xml:space="preserve">    </v>
      </c>
      <c r="G247" s="40" t="s">
        <v>2479</v>
      </c>
    </row>
    <row r="248" spans="1:7" ht="15" customHeight="1" x14ac:dyDescent="0.25">
      <c r="A248" s="176"/>
      <c r="B248" s="176"/>
      <c r="C248" s="176"/>
      <c r="D248" s="176"/>
      <c r="E248" s="117"/>
      <c r="F248" s="181" t="str">
        <f t="shared" si="3"/>
        <v xml:space="preserve">    </v>
      </c>
      <c r="G248" s="40" t="s">
        <v>2479</v>
      </c>
    </row>
    <row r="249" spans="1:7" ht="15" customHeight="1" x14ac:dyDescent="0.25">
      <c r="A249" s="176"/>
      <c r="B249" s="176"/>
      <c r="C249" s="176"/>
      <c r="D249" s="176"/>
      <c r="E249" s="120"/>
      <c r="F249" s="181" t="str">
        <f t="shared" si="3"/>
        <v xml:space="preserve">    </v>
      </c>
      <c r="G249" s="40" t="s">
        <v>2479</v>
      </c>
    </row>
    <row r="250" spans="1:7" ht="15" customHeight="1" x14ac:dyDescent="0.25">
      <c r="A250" s="175"/>
      <c r="B250" s="175"/>
      <c r="C250" s="175"/>
      <c r="D250" s="175"/>
      <c r="E250" s="117"/>
      <c r="F250" s="181" t="str">
        <f t="shared" si="3"/>
        <v xml:space="preserve">    </v>
      </c>
      <c r="G250" s="40" t="s">
        <v>2479</v>
      </c>
    </row>
    <row r="251" spans="1:7" ht="15" customHeight="1" x14ac:dyDescent="0.25">
      <c r="A251" s="176" t="s">
        <v>2345</v>
      </c>
      <c r="B251" s="176"/>
      <c r="C251" s="176"/>
      <c r="D251" s="176"/>
      <c r="E251" s="117"/>
      <c r="F251" s="181" t="str">
        <f t="shared" si="3"/>
        <v xml:space="preserve">    SINTX Technologies was founded as Amedica Corporation Company Description: You can spin a disc, or burn a disc, but when you blow a disc (in your back) the fun stops, and Amedica steps in. It develops, manufactures, and commercializes joint and spine implants made of silicon nitride ceramic, a more durable, resistant, and patient-compatible alternative to traditional implant materials. Amedica's lead product candidates are its Valeo spinal implants which are intended to restore and maintain vertebrae alignment in the neck and lower back. Valeo spinal spacer implants have received FDA and EU approval for use as vertebra replacements. Amedica's other candidates include ceramic hip and knee implants with material that mimic the porous structure of natural bone. It went public in 2014. </v>
      </c>
      <c r="G251" s="40" t="s">
        <v>2345</v>
      </c>
    </row>
    <row r="252" spans="1:7" ht="15" customHeight="1" x14ac:dyDescent="0.25">
      <c r="A252" s="175"/>
      <c r="B252" s="175"/>
      <c r="C252" s="175"/>
      <c r="D252" s="175"/>
      <c r="E252" s="120"/>
      <c r="F252" s="181" t="str">
        <f t="shared" si="3"/>
        <v xml:space="preserve">    </v>
      </c>
      <c r="G252" s="40" t="s">
        <v>2479</v>
      </c>
    </row>
    <row r="253" spans="1:7" ht="15" customHeight="1" x14ac:dyDescent="0.25">
      <c r="A253" s="176"/>
      <c r="B253" s="176"/>
      <c r="C253" s="176"/>
      <c r="D253" s="176"/>
      <c r="E253" s="117" t="s">
        <v>2455</v>
      </c>
      <c r="F253" s="181" t="str">
        <f t="shared" si="3"/>
        <v xml:space="preserve">Only thing I can find is a doctor's office at this address. The website is defunct. No business records. UT Sec State has no record of this business     </v>
      </c>
      <c r="G253" s="40" t="s">
        <v>2548</v>
      </c>
    </row>
    <row r="254" spans="1:7" ht="15" customHeight="1" x14ac:dyDescent="0.25">
      <c r="A254" s="176"/>
      <c r="B254" s="176"/>
      <c r="C254" s="176"/>
      <c r="D254" s="176"/>
      <c r="E254" s="117"/>
      <c r="F254" s="181" t="str">
        <f t="shared" si="3"/>
        <v xml:space="preserve">    </v>
      </c>
      <c r="G254" s="40" t="s">
        <v>2479</v>
      </c>
    </row>
    <row r="255" spans="1:7" ht="15" customHeight="1" x14ac:dyDescent="0.25">
      <c r="A255" s="175"/>
      <c r="B255" s="175"/>
      <c r="C255" s="175"/>
      <c r="D255" s="175"/>
      <c r="E255" s="117"/>
      <c r="F255" s="181" t="str">
        <f t="shared" si="3"/>
        <v xml:space="preserve">    </v>
      </c>
      <c r="G255" s="40" t="s">
        <v>2479</v>
      </c>
    </row>
    <row r="256" spans="1:7" ht="15" customHeight="1" x14ac:dyDescent="0.25">
      <c r="A256" s="176"/>
      <c r="B256" s="176"/>
      <c r="C256" s="176"/>
      <c r="D256" s="176"/>
      <c r="E256" s="117"/>
      <c r="F256" s="181" t="str">
        <f t="shared" si="3"/>
        <v xml:space="preserve">    </v>
      </c>
      <c r="G256" s="40" t="s">
        <v>2479</v>
      </c>
    </row>
    <row r="257" spans="1:7" ht="15" customHeight="1" x14ac:dyDescent="0.25">
      <c r="A257" s="176" t="s">
        <v>2346</v>
      </c>
      <c r="B257" s="176"/>
      <c r="C257" s="176"/>
      <c r="D257" s="176"/>
      <c r="E257" s="117"/>
      <c r="F257" s="181" t="str">
        <f t="shared" si="3"/>
        <v xml:space="preserve">    This companyu has a website but no information on DNB</v>
      </c>
      <c r="G257" s="40" t="s">
        <v>2346</v>
      </c>
    </row>
    <row r="258" spans="1:7" ht="15" customHeight="1" x14ac:dyDescent="0.25">
      <c r="A258" s="176"/>
      <c r="B258" s="176"/>
      <c r="C258" s="176"/>
      <c r="D258" s="176"/>
      <c r="E258" s="179"/>
      <c r="F258" s="181" t="str">
        <f t="shared" si="3"/>
        <v xml:space="preserve">    </v>
      </c>
      <c r="G258" s="40" t="s">
        <v>2479</v>
      </c>
    </row>
    <row r="259" spans="1:7" ht="15" customHeight="1" x14ac:dyDescent="0.25">
      <c r="A259" s="176"/>
      <c r="B259" s="176"/>
      <c r="C259" s="176"/>
      <c r="D259" s="176"/>
      <c r="E259" s="117"/>
      <c r="F259" s="181" t="str">
        <f t="shared" ref="F259:F322" si="4">E259&amp;" "&amp;D259&amp;" "&amp;C259&amp;" "&amp;B259&amp;" "&amp;A259</f>
        <v xml:space="preserve">    </v>
      </c>
      <c r="G259" s="40" t="s">
        <v>2479</v>
      </c>
    </row>
    <row r="260" spans="1:7" ht="15" customHeight="1" x14ac:dyDescent="0.25">
      <c r="A260" s="176"/>
      <c r="B260" s="176"/>
      <c r="C260" s="176"/>
      <c r="D260" s="176"/>
      <c r="E260" s="117"/>
      <c r="F260" s="181" t="str">
        <f t="shared" si="4"/>
        <v xml:space="preserve">    </v>
      </c>
      <c r="G260" s="40" t="s">
        <v>2479</v>
      </c>
    </row>
    <row r="261" spans="1:7" ht="15" customHeight="1" x14ac:dyDescent="0.25">
      <c r="A261" s="175" t="s">
        <v>2347</v>
      </c>
      <c r="B261" s="175"/>
      <c r="C261" s="175"/>
      <c r="D261" s="175"/>
      <c r="E261" s="120"/>
      <c r="F261" s="181" t="str">
        <f t="shared" si="4"/>
        <v xml:space="preserve">    Company Description: Southern Surgical Solutions LLC is located in Metairie, LA, United States and is part of the Management, Scientific, and Technical Consulting Services Industry. Southern Surgical Solutions LLC has 1 total employees across all of its locations and generates $130,000 in sales (USD). (Sales figure is estimated).</v>
      </c>
      <c r="G261" s="40" t="s">
        <v>2347</v>
      </c>
    </row>
    <row r="262" spans="1:7" ht="15" customHeight="1" x14ac:dyDescent="0.25">
      <c r="A262" s="175"/>
      <c r="B262" s="175"/>
      <c r="C262" s="175"/>
      <c r="D262" s="175"/>
      <c r="E262" s="117"/>
      <c r="F262" s="181" t="str">
        <f t="shared" si="4"/>
        <v xml:space="preserve">    </v>
      </c>
      <c r="G262" s="40" t="s">
        <v>2479</v>
      </c>
    </row>
    <row r="263" spans="1:7" ht="15" customHeight="1" x14ac:dyDescent="0.25">
      <c r="A263" s="176"/>
      <c r="B263" s="176"/>
      <c r="C263" s="176"/>
      <c r="D263" s="176"/>
      <c r="E263" s="117" t="s">
        <v>2456</v>
      </c>
      <c r="F263" s="181" t="str">
        <f t="shared" si="4"/>
        <v xml:space="preserve">The Address is also linked to "Reliance Medical Systems?"; State of origin is UT. There is also a Florida address with Adam Pike as agent, but it's listed as "merger".  The notes say the entity expired on 6/6/2011 due to a failure to file a renewal    </v>
      </c>
      <c r="G263" s="40" t="s">
        <v>2549</v>
      </c>
    </row>
    <row r="264" spans="1:7" ht="15" customHeight="1" x14ac:dyDescent="0.25">
      <c r="A264" s="175"/>
      <c r="B264" s="175"/>
      <c r="C264" s="175"/>
      <c r="D264" s="175"/>
      <c r="E264" s="120"/>
      <c r="F264" s="181" t="str">
        <f t="shared" si="4"/>
        <v xml:space="preserve">    </v>
      </c>
      <c r="G264" s="40" t="s">
        <v>2479</v>
      </c>
    </row>
    <row r="265" spans="1:7" ht="15" customHeight="1" x14ac:dyDescent="0.25">
      <c r="A265" s="176"/>
      <c r="B265" s="176"/>
      <c r="C265" s="176"/>
      <c r="D265" s="176"/>
      <c r="E265" s="117"/>
      <c r="F265" s="181" t="str">
        <f t="shared" si="4"/>
        <v xml:space="preserve">    </v>
      </c>
      <c r="G265" s="40" t="s">
        <v>2479</v>
      </c>
    </row>
    <row r="266" spans="1:7" ht="15" customHeight="1" x14ac:dyDescent="0.25">
      <c r="A266" s="176"/>
      <c r="B266" s="176"/>
      <c r="C266" s="176"/>
      <c r="D266" s="176"/>
      <c r="E266" s="117" t="s">
        <v>2457</v>
      </c>
      <c r="F266" s="181" t="str">
        <f t="shared" si="4"/>
        <v xml:space="preserve">Sold to Stryker in 2018 for $1.4 billion    </v>
      </c>
      <c r="G266" s="40" t="s">
        <v>2550</v>
      </c>
    </row>
    <row r="267" spans="1:7" ht="15" customHeight="1" x14ac:dyDescent="0.25">
      <c r="A267" s="175"/>
      <c r="B267" s="175" t="s">
        <v>2348</v>
      </c>
      <c r="C267" s="175"/>
      <c r="D267" s="175"/>
      <c r="E267" s="117" t="s">
        <v>2458</v>
      </c>
      <c r="F267" s="181" t="str">
        <f t="shared" si="4"/>
        <v xml:space="preserve">State of origin is VA. Now operating as Atlas Medical according to Open Corporates.   Company Description: Vista Orthopedics, LLC is located in Alamogordo, NM, United States and is part of the Offices of Physicians Industry. Vista Orthopedics, LLC has 8 total employees across all of its locations and generates $97,125 in sales (USD). (Employees and Sales figures are modelled).  </v>
      </c>
      <c r="G267" s="40" t="s">
        <v>2601</v>
      </c>
    </row>
    <row r="268" spans="1:7" ht="15" customHeight="1" x14ac:dyDescent="0.25">
      <c r="A268" s="175"/>
      <c r="B268" s="175" t="s">
        <v>2349</v>
      </c>
      <c r="C268" s="175"/>
      <c r="D268" s="175"/>
      <c r="E268" s="117" t="s">
        <v>2459</v>
      </c>
      <c r="F268" s="181" t="str">
        <f t="shared" si="4"/>
        <v xml:space="preserve">They have payments in OP up to 2019, when they were acquired by Medtronic.   West Coast Cryotherapy LP is incorporated in the state of Texas. For financial reporting, their fiscal year ends on December 31st. This page includes all SEC registration details as well as a list of all documents (S-1, Prospectus, Current Reports, 8-K, 10K, Annual Reports) filed by West Coast Cryotherapy LP </v>
      </c>
      <c r="G268" s="40" t="s">
        <v>2600</v>
      </c>
    </row>
    <row r="269" spans="1:7" ht="15" customHeight="1" x14ac:dyDescent="0.25">
      <c r="A269" s="176"/>
      <c r="B269" s="176"/>
      <c r="C269" s="176"/>
      <c r="D269" s="176"/>
      <c r="E269" s="120"/>
      <c r="F269" s="181" t="str">
        <f t="shared" si="4"/>
        <v xml:space="preserve">    </v>
      </c>
      <c r="G269" s="40" t="s">
        <v>2479</v>
      </c>
    </row>
    <row r="270" spans="1:7" ht="15" customHeight="1" x14ac:dyDescent="0.25">
      <c r="A270" s="176"/>
      <c r="B270" s="176"/>
      <c r="C270" s="176"/>
      <c r="D270" s="176"/>
      <c r="E270" s="117"/>
      <c r="F270" s="181" t="str">
        <f t="shared" si="4"/>
        <v xml:space="preserve">    </v>
      </c>
      <c r="G270" s="40" t="s">
        <v>2479</v>
      </c>
    </row>
    <row r="271" spans="1:7" ht="15" customHeight="1" x14ac:dyDescent="0.25">
      <c r="A271" s="176"/>
      <c r="B271" s="176"/>
      <c r="C271" s="176"/>
      <c r="D271" s="176"/>
      <c r="E271" s="117"/>
      <c r="F271" s="181" t="str">
        <f t="shared" si="4"/>
        <v xml:space="preserve">    </v>
      </c>
      <c r="G271" s="40" t="s">
        <v>2479</v>
      </c>
    </row>
    <row r="272" spans="1:7" ht="15" customHeight="1" x14ac:dyDescent="0.25">
      <c r="A272" s="175" t="s">
        <v>2350</v>
      </c>
      <c r="B272" s="175"/>
      <c r="C272" s="175"/>
      <c r="D272" s="175"/>
      <c r="E272" s="120"/>
      <c r="F272" s="181" t="str">
        <f t="shared" si="4"/>
        <v xml:space="preserve">    Dental Products</v>
      </c>
      <c r="G272" s="40" t="s">
        <v>2350</v>
      </c>
    </row>
    <row r="273" spans="1:7" ht="15" customHeight="1" x14ac:dyDescent="0.25">
      <c r="A273" s="176"/>
      <c r="B273" s="176"/>
      <c r="C273" s="176"/>
      <c r="D273" s="176"/>
      <c r="E273" s="120"/>
      <c r="F273" s="181" t="str">
        <f t="shared" si="4"/>
        <v xml:space="preserve">    </v>
      </c>
      <c r="G273" s="40" t="s">
        <v>2479</v>
      </c>
    </row>
    <row r="274" spans="1:7" ht="15" customHeight="1" x14ac:dyDescent="0.25">
      <c r="A274" s="175" t="s">
        <v>2351</v>
      </c>
      <c r="B274" s="175"/>
      <c r="C274" s="175"/>
      <c r="D274" s="175"/>
      <c r="E274" s="120" t="s">
        <v>2460</v>
      </c>
      <c r="F274" s="181" t="str">
        <f t="shared" si="4"/>
        <v xml:space="preserve">This is in OP but there is no data on the web about it.     Company Description: Illinois Cryotherapy LP is located in Arlington, TX, United States and is part of the Medical and Diagnostic Laboratories Industry. Illinois Cryotherapy LP has 9 total employees across all of its locations and generates $220,000 in sales (USD). (Employees and Sales figures are modelled). </v>
      </c>
      <c r="G274" s="40" t="s">
        <v>2599</v>
      </c>
    </row>
    <row r="275" spans="1:7" ht="15" customHeight="1" x14ac:dyDescent="0.25">
      <c r="A275" s="176"/>
      <c r="B275" s="176"/>
      <c r="C275" s="176"/>
      <c r="D275" s="176"/>
      <c r="E275" s="120"/>
      <c r="F275" s="181" t="str">
        <f t="shared" si="4"/>
        <v xml:space="preserve">    </v>
      </c>
      <c r="G275" s="40" t="s">
        <v>2479</v>
      </c>
    </row>
    <row r="276" spans="1:7" ht="15" customHeight="1" x14ac:dyDescent="0.25">
      <c r="A276" s="175"/>
      <c r="B276" s="175"/>
      <c r="C276" s="175"/>
      <c r="D276" s="175"/>
      <c r="E276" s="117"/>
      <c r="F276" s="181" t="str">
        <f t="shared" si="4"/>
        <v xml:space="preserve">    </v>
      </c>
      <c r="G276" s="40" t="s">
        <v>2479</v>
      </c>
    </row>
    <row r="277" spans="1:7" ht="15" customHeight="1" x14ac:dyDescent="0.25">
      <c r="A277" s="175"/>
      <c r="B277" s="175"/>
      <c r="C277" s="175"/>
      <c r="D277" s="175"/>
      <c r="E277" s="120"/>
      <c r="F277" s="181" t="str">
        <f t="shared" si="4"/>
        <v xml:space="preserve">    </v>
      </c>
      <c r="G277" s="40" t="s">
        <v>2479</v>
      </c>
    </row>
    <row r="278" spans="1:7" ht="15" customHeight="1" x14ac:dyDescent="0.25">
      <c r="A278" s="175"/>
      <c r="B278" s="175"/>
      <c r="C278" s="175"/>
      <c r="D278" s="175"/>
      <c r="E278" s="117"/>
      <c r="F278" s="181" t="str">
        <f t="shared" si="4"/>
        <v xml:space="preserve">    </v>
      </c>
      <c r="G278" s="40" t="s">
        <v>2479</v>
      </c>
    </row>
    <row r="279" spans="1:7" ht="15" customHeight="1" x14ac:dyDescent="0.25">
      <c r="A279" s="175" t="s">
        <v>2352</v>
      </c>
      <c r="B279" s="175"/>
      <c r="C279" s="175"/>
      <c r="D279" s="175"/>
      <c r="E279" s="117" t="s">
        <v>2461</v>
      </c>
      <c r="F279" s="181" t="str">
        <f t="shared" si="4"/>
        <v xml:space="preserve">This does not apper to exist.    a surgical implant, biologics and supply distribution company and member of the American Association of Surgeon Distributors; Company Description: Highline Surgical Solutions, LLC is located in Fort Collins, CO, United States. Highline Surgical Solutions, LLC has 10 total employees across all of its locations and generates $94,459 in sales (USD). (Employees and Sales figures are modelled). </v>
      </c>
      <c r="G279" s="40" t="s">
        <v>2551</v>
      </c>
    </row>
    <row r="280" spans="1:7" ht="15" customHeight="1" x14ac:dyDescent="0.25">
      <c r="A280" s="175"/>
      <c r="B280" s="175"/>
      <c r="C280" s="175"/>
      <c r="D280" s="175"/>
      <c r="E280" s="117" t="s">
        <v>2462</v>
      </c>
      <c r="F280" s="181" t="str">
        <f t="shared" si="4"/>
        <v xml:space="preserve">I got nothing….    </v>
      </c>
      <c r="G280" s="40" t="s">
        <v>2552</v>
      </c>
    </row>
    <row r="281" spans="1:7" ht="15" customHeight="1" x14ac:dyDescent="0.25">
      <c r="A281" s="175" t="s">
        <v>2353</v>
      </c>
      <c r="B281" s="175"/>
      <c r="C281" s="175"/>
      <c r="D281" s="175"/>
      <c r="E281" s="117"/>
      <c r="F281" s="181" t="str">
        <f t="shared" si="4"/>
        <v xml:space="preserve">    Directors / Officers: ADVANCED MEDICAL PARTNERS, INC, General Partner; C T CORPORATION SYSTEM, agent; Company Description: Arizona Cryosurgical Partnership, L.P. is located in Austin, TX, United States. Arizona Cryosurgical Partnership, L.P. has 6 total employees across all of its locations and generates $276,567 in sales (USD). (Employees and Sales figures are modelled). </v>
      </c>
      <c r="G281" s="40" t="s">
        <v>2353</v>
      </c>
    </row>
    <row r="282" spans="1:7" ht="15" customHeight="1" x14ac:dyDescent="0.25">
      <c r="A282" s="176"/>
      <c r="B282" s="176"/>
      <c r="C282" s="176"/>
      <c r="D282" s="176"/>
      <c r="E282" s="117" t="s">
        <v>2463</v>
      </c>
      <c r="F282" s="181" t="str">
        <f t="shared" si="4"/>
        <v xml:space="preserve">I have no idea what this could be.     </v>
      </c>
      <c r="G282" s="40" t="s">
        <v>2553</v>
      </c>
    </row>
    <row r="283" spans="1:7" ht="15" customHeight="1" x14ac:dyDescent="0.25">
      <c r="A283" s="176"/>
      <c r="B283" s="176"/>
      <c r="C283" s="176"/>
      <c r="D283" s="176"/>
      <c r="E283" s="117" t="s">
        <v>2463</v>
      </c>
      <c r="F283" s="181" t="str">
        <f t="shared" si="4"/>
        <v xml:space="preserve">I have no idea what this could be.     </v>
      </c>
      <c r="G283" s="40" t="s">
        <v>2553</v>
      </c>
    </row>
    <row r="284" spans="1:7" ht="15" customHeight="1" x14ac:dyDescent="0.25">
      <c r="A284" s="176"/>
      <c r="B284" s="176"/>
      <c r="C284" s="176"/>
      <c r="D284" s="176"/>
      <c r="E284" s="120" t="s">
        <v>2464</v>
      </c>
      <c r="F284" s="181" t="str">
        <f t="shared" si="4"/>
        <v xml:space="preserve">They have general and OII payments in OP. This Entity also lists John Steinmann as the agent and has the same address as "Alliance Surgical Distributors, LLC" The CA SS has a Certificate of Cancellation data 12/31/2020 singed by Angela Carlson who is also listed as the president of Alliance Surgical Distributors, LLC"    </v>
      </c>
      <c r="G284" s="40" t="s">
        <v>2554</v>
      </c>
    </row>
    <row r="285" spans="1:7" ht="15" customHeight="1" x14ac:dyDescent="0.25">
      <c r="A285" s="176"/>
      <c r="B285" s="176"/>
      <c r="C285" s="176"/>
      <c r="D285" s="176"/>
      <c r="E285" s="117" t="s">
        <v>2463</v>
      </c>
      <c r="F285" s="181" t="str">
        <f t="shared" si="4"/>
        <v xml:space="preserve">I have no idea what this could be.     </v>
      </c>
      <c r="G285" s="40" t="s">
        <v>2553</v>
      </c>
    </row>
    <row r="286" spans="1:7" ht="15" customHeight="1" x14ac:dyDescent="0.25">
      <c r="A286" s="176"/>
      <c r="B286" s="176"/>
      <c r="C286" s="176"/>
      <c r="D286" s="176"/>
      <c r="E286" s="120" t="s">
        <v>2465</v>
      </c>
      <c r="F286" s="181" t="str">
        <f t="shared" si="4"/>
        <v xml:space="preserve">The address in OP is the Spectrum Drive one but there is not a business record in TN. There is a business record in MI, however.     </v>
      </c>
      <c r="G286" s="40" t="s">
        <v>2555</v>
      </c>
    </row>
    <row r="287" spans="1:7" ht="15" customHeight="1" x14ac:dyDescent="0.25">
      <c r="A287" s="175"/>
      <c r="B287" s="175"/>
      <c r="C287" s="175"/>
      <c r="D287" s="175"/>
      <c r="E287" s="120"/>
      <c r="F287" s="181" t="str">
        <f t="shared" si="4"/>
        <v xml:space="preserve">    </v>
      </c>
      <c r="G287" s="40" t="s">
        <v>2479</v>
      </c>
    </row>
    <row r="288" spans="1:7" ht="15" customHeight="1" x14ac:dyDescent="0.25">
      <c r="A288" s="176"/>
      <c r="B288" s="176"/>
      <c r="C288" s="176"/>
      <c r="D288" s="176"/>
      <c r="E288" s="117" t="s">
        <v>2463</v>
      </c>
      <c r="F288" s="181" t="str">
        <f t="shared" si="4"/>
        <v xml:space="preserve">I have no idea what this could be.     </v>
      </c>
      <c r="G288" s="40" t="s">
        <v>2553</v>
      </c>
    </row>
    <row r="289" spans="1:7" ht="15" customHeight="1" x14ac:dyDescent="0.25">
      <c r="A289" s="175" t="s">
        <v>2354</v>
      </c>
      <c r="B289" s="175"/>
      <c r="C289" s="175"/>
      <c r="D289" s="175"/>
      <c r="E289" s="120"/>
      <c r="F289" s="181" t="str">
        <f t="shared" si="4"/>
        <v xml:space="preserve">    Foreign Limited Liability Company, the agent's address is 40600 Ann Arbor Rd E Ste 201 Plymouth Mi 48170  - but there also seems to be a Corp Registration in Delaware filed in Chinese. A reverse look-up of the phone number is linked to the Georgia Litho Group "Georgia Litho Group Lllp is located in Austin, Texas. This organization primarily operates in the Surgical Equipment and Supplies business / industry within the Wholesale Trade - Durable Goods sector. This organization has been operating for approximately 16 years. Georgia Litho Group Lllp is estimated to generate $516,104 in annual revenues, and employs approximately 3 people at this single location. (infomration from https://www.buzzfile.com/business/Georgia-Litho-Group-Lllp-866-598-2734). The same address lists Midwest Urological Laser Service - also registered in Delaware as a foregin company https://opencorporates.com/companies/us_nd/0000096878</v>
      </c>
      <c r="G289" s="40" t="s">
        <v>2354</v>
      </c>
    </row>
    <row r="290" spans="1:7" ht="15" customHeight="1" x14ac:dyDescent="0.25">
      <c r="A290" s="175"/>
      <c r="B290" s="175"/>
      <c r="C290" s="175"/>
      <c r="D290" s="175"/>
      <c r="E290" s="117" t="s">
        <v>2466</v>
      </c>
      <c r="F290" s="181" t="str">
        <f t="shared" si="4"/>
        <v xml:space="preserve">I think this is a typo, let's delete.     </v>
      </c>
      <c r="G290" s="40" t="s">
        <v>2556</v>
      </c>
    </row>
    <row r="291" spans="1:7" ht="15" customHeight="1" x14ac:dyDescent="0.25">
      <c r="A291" s="176"/>
      <c r="B291" s="176"/>
      <c r="C291" s="176"/>
      <c r="D291" s="176"/>
      <c r="E291" s="120"/>
      <c r="F291" s="181" t="str">
        <f t="shared" si="4"/>
        <v xml:space="preserve">    </v>
      </c>
      <c r="G291" s="40" t="s">
        <v>2479</v>
      </c>
    </row>
    <row r="292" spans="1:7" ht="15" customHeight="1" x14ac:dyDescent="0.25">
      <c r="A292" s="175" t="s">
        <v>2355</v>
      </c>
      <c r="B292" s="175"/>
      <c r="C292" s="175"/>
      <c r="D292" s="175"/>
      <c r="E292" s="120"/>
      <c r="F292" s="181" t="str">
        <f t="shared" si="4"/>
        <v xml:space="preserve">    Company Description: Ortho Restore, LLC is located in Lancaster, CA, United States. Ortho Restore, LLC has 5 total employees across all of its locations and generates $94,459 in sales (USD). (Employees and Sales figures are modelled). </v>
      </c>
      <c r="G292" s="40" t="s">
        <v>2355</v>
      </c>
    </row>
    <row r="293" spans="1:7" ht="15" customHeight="1" x14ac:dyDescent="0.25">
      <c r="A293" s="176"/>
      <c r="B293" s="176"/>
      <c r="C293" s="176"/>
      <c r="D293" s="176"/>
      <c r="E293" s="117" t="s">
        <v>2398</v>
      </c>
      <c r="F293" s="181" t="str">
        <f t="shared" si="4"/>
        <v xml:space="preserve">I have no idea what this is.     </v>
      </c>
      <c r="G293" s="40" t="s">
        <v>2499</v>
      </c>
    </row>
    <row r="294" spans="1:7" ht="15" customHeight="1" x14ac:dyDescent="0.25">
      <c r="A294" s="175"/>
      <c r="B294" s="175"/>
      <c r="C294" s="175"/>
      <c r="D294" s="175"/>
      <c r="E294" s="117" t="s">
        <v>2467</v>
      </c>
      <c r="F294" s="181" t="str">
        <f t="shared" si="4"/>
        <v xml:space="preserve">The address the OIG gave us was a residential address. According to OpenCorporates, Medisource is now Avem Medical.     </v>
      </c>
      <c r="G294" s="40" t="s">
        <v>2557</v>
      </c>
    </row>
    <row r="295" spans="1:7" ht="15" customHeight="1" x14ac:dyDescent="0.25">
      <c r="A295" s="175"/>
      <c r="B295" s="175"/>
      <c r="C295" s="175"/>
      <c r="D295" s="175"/>
      <c r="E295" s="117" t="s">
        <v>2463</v>
      </c>
      <c r="F295" s="181" t="str">
        <f t="shared" si="4"/>
        <v xml:space="preserve">I have no idea what this could be.     </v>
      </c>
      <c r="G295" s="40" t="s">
        <v>2553</v>
      </c>
    </row>
    <row r="296" spans="1:7" ht="15" customHeight="1" x14ac:dyDescent="0.25">
      <c r="A296" s="176"/>
      <c r="B296" s="176"/>
      <c r="C296" s="176"/>
      <c r="D296" s="176"/>
      <c r="E296" s="117" t="s">
        <v>2468</v>
      </c>
      <c r="F296" s="181" t="str">
        <f t="shared" si="4"/>
        <v xml:space="preserve">I have no idea what this could be    </v>
      </c>
      <c r="G296" s="40" t="s">
        <v>2558</v>
      </c>
    </row>
    <row r="297" spans="1:7" ht="15" customHeight="1" x14ac:dyDescent="0.25">
      <c r="A297" s="176"/>
      <c r="B297" s="176"/>
      <c r="C297" s="176"/>
      <c r="D297" s="176"/>
      <c r="E297" s="120"/>
      <c r="F297" s="181" t="str">
        <f t="shared" si="4"/>
        <v xml:space="preserve">    </v>
      </c>
      <c r="G297" s="40" t="s">
        <v>2479</v>
      </c>
    </row>
    <row r="298" spans="1:7" ht="15" customHeight="1" x14ac:dyDescent="0.25">
      <c r="A298" s="176"/>
      <c r="B298" s="176"/>
      <c r="C298" s="176"/>
      <c r="D298" s="176"/>
      <c r="E298" s="117" t="s">
        <v>2463</v>
      </c>
      <c r="F298" s="181" t="str">
        <f t="shared" si="4"/>
        <v xml:space="preserve">I have no idea what this could be.     </v>
      </c>
      <c r="G298" s="40" t="s">
        <v>2553</v>
      </c>
    </row>
    <row r="299" spans="1:7" ht="15" customHeight="1" x14ac:dyDescent="0.25">
      <c r="A299" s="176"/>
      <c r="B299" s="176"/>
      <c r="C299" s="176"/>
      <c r="D299" s="176"/>
      <c r="E299" s="117" t="s">
        <v>2463</v>
      </c>
      <c r="F299" s="181" t="str">
        <f t="shared" si="4"/>
        <v xml:space="preserve">I have no idea what this could be.     </v>
      </c>
      <c r="G299" s="40" t="s">
        <v>2553</v>
      </c>
    </row>
    <row r="300" spans="1:7" ht="15" customHeight="1" x14ac:dyDescent="0.25">
      <c r="A300" s="175"/>
      <c r="B300" s="175"/>
      <c r="C300" s="175"/>
      <c r="D300" s="175"/>
      <c r="E300" s="117"/>
      <c r="F300" s="181" t="str">
        <f t="shared" si="4"/>
        <v xml:space="preserve">    </v>
      </c>
      <c r="G300" s="40" t="s">
        <v>2479</v>
      </c>
    </row>
    <row r="301" spans="1:7" ht="15" customHeight="1" x14ac:dyDescent="0.25">
      <c r="A301" s="176"/>
      <c r="B301" s="176"/>
      <c r="C301" s="176"/>
      <c r="D301" s="176"/>
      <c r="E301" s="120" t="s">
        <v>2469</v>
      </c>
      <c r="F301" s="181" t="str">
        <f t="shared" si="4"/>
        <v xml:space="preserve">The address in OP is the Spectrum Drive one but there is not a business record in TN.     </v>
      </c>
      <c r="G301" s="40" t="s">
        <v>2559</v>
      </c>
    </row>
    <row r="302" spans="1:7" ht="15" customHeight="1" x14ac:dyDescent="0.25">
      <c r="A302" s="176"/>
      <c r="B302" s="176"/>
      <c r="C302" s="176"/>
      <c r="D302" s="176"/>
      <c r="E302" s="120"/>
      <c r="F302" s="181" t="str">
        <f t="shared" si="4"/>
        <v xml:space="preserve">    </v>
      </c>
      <c r="G302" s="40" t="s">
        <v>2479</v>
      </c>
    </row>
    <row r="303" spans="1:7" ht="15" customHeight="1" x14ac:dyDescent="0.25">
      <c r="A303" s="176"/>
      <c r="B303" s="176"/>
      <c r="C303" s="176"/>
      <c r="D303" s="176"/>
      <c r="E303" s="183" t="s">
        <v>2470</v>
      </c>
      <c r="F303" s="181" t="str">
        <f t="shared" si="4"/>
        <v xml:space="preserve">State of origin is FL. https://www.docspot.com/p/thomas-m-sweeney    </v>
      </c>
      <c r="G303" s="40" t="s">
        <v>2560</v>
      </c>
    </row>
    <row r="304" spans="1:7" ht="15" customHeight="1" x14ac:dyDescent="0.25">
      <c r="A304" s="175" t="s">
        <v>2356</v>
      </c>
      <c r="B304" s="175"/>
      <c r="C304" s="175"/>
      <c r="D304" s="175"/>
      <c r="E304" s="117"/>
      <c r="F304" s="181" t="str">
        <f t="shared" si="4"/>
        <v xml:space="preserve">    Company Description: Kansas Cryosurgery Associates, LLC is located in Austin, TX, United States and is part of the Office Administrative Services Industry. Kansas Cryosurgery Associates, LLC has 6 total employees across all of its locations and generates $337,388 in sales (USD). (Employees and Sales figures are modelled). </v>
      </c>
      <c r="G304" s="40" t="s">
        <v>2356</v>
      </c>
    </row>
    <row r="305" spans="1:7" ht="15" customHeight="1" x14ac:dyDescent="0.25">
      <c r="A305" s="175"/>
      <c r="B305" s="175"/>
      <c r="C305" s="175"/>
      <c r="D305" s="175"/>
      <c r="E305" s="120"/>
      <c r="F305" s="181" t="str">
        <f t="shared" si="4"/>
        <v xml:space="preserve">    </v>
      </c>
      <c r="G305" s="40" t="s">
        <v>2479</v>
      </c>
    </row>
    <row r="306" spans="1:7" ht="15" customHeight="1" x14ac:dyDescent="0.25">
      <c r="A306" s="175" t="s">
        <v>2357</v>
      </c>
      <c r="B306" s="175"/>
      <c r="C306" s="175"/>
      <c r="D306" s="175"/>
      <c r="E306" s="120"/>
      <c r="F306" s="181" t="str">
        <f t="shared" si="4"/>
        <v xml:space="preserve">    Celtic Biodevices, LLC is located in Sarasota, FL, United States. Celtic Biodevices, LLC has 6 total employees across all of its locations and generates $102,159 in sales (USD)</v>
      </c>
      <c r="G306" s="40" t="s">
        <v>2357</v>
      </c>
    </row>
    <row r="307" spans="1:7" ht="15" customHeight="1" x14ac:dyDescent="0.25">
      <c r="A307" s="176"/>
      <c r="B307" s="176"/>
      <c r="C307" s="176"/>
      <c r="D307" s="176"/>
      <c r="E307" s="120"/>
      <c r="F307" s="181" t="str">
        <f t="shared" si="4"/>
        <v xml:space="preserve">    </v>
      </c>
      <c r="G307" s="40" t="s">
        <v>2479</v>
      </c>
    </row>
    <row r="308" spans="1:7" ht="15" customHeight="1" x14ac:dyDescent="0.25">
      <c r="A308" s="175"/>
      <c r="B308" s="175"/>
      <c r="C308" s="175"/>
      <c r="D308" s="175"/>
      <c r="E308" s="117" t="s">
        <v>2463</v>
      </c>
      <c r="F308" s="181" t="str">
        <f t="shared" si="4"/>
        <v xml:space="preserve">I have no idea what this could be.     </v>
      </c>
      <c r="G308" s="40" t="s">
        <v>2553</v>
      </c>
    </row>
    <row r="309" spans="1:7" ht="15" customHeight="1" x14ac:dyDescent="0.25">
      <c r="A309" s="175" t="s">
        <v>2358</v>
      </c>
      <c r="B309" s="175"/>
      <c r="C309" s="175"/>
      <c r="D309" s="175"/>
      <c r="E309" s="117" t="s">
        <v>2463</v>
      </c>
      <c r="F309" s="181" t="str">
        <f t="shared" si="4"/>
        <v>I have no idea what this could be.     Palm Springs Partners, LLC is located in Richardson, TX, United States and is part of the Medical Equipment and Supplies Manufacturing Industry. Palm Springs Partners, LLC has 2 total employees across all of its locations and generates $344,468 in sales (USD). (Sales figure is modelled). There are 3 companies in the Palm Springs Partners, LLC corporate family</v>
      </c>
      <c r="G309" s="40" t="s">
        <v>2598</v>
      </c>
    </row>
    <row r="310" spans="1:7" ht="15" customHeight="1" x14ac:dyDescent="0.25">
      <c r="A310" s="175"/>
      <c r="B310" s="175"/>
      <c r="C310" s="175"/>
      <c r="D310" s="175"/>
      <c r="E310" s="117" t="s">
        <v>2471</v>
      </c>
      <c r="F310" s="181" t="str">
        <f t="shared" si="4"/>
        <v xml:space="preserve">??? This is a big hospital in Baltimore.     </v>
      </c>
      <c r="G310" s="40" t="s">
        <v>2561</v>
      </c>
    </row>
    <row r="311" spans="1:7" ht="15" customHeight="1" x14ac:dyDescent="0.25">
      <c r="A311" s="176"/>
      <c r="B311" s="176"/>
      <c r="C311" s="176"/>
      <c r="D311" s="176"/>
      <c r="E311" s="117" t="s">
        <v>2463</v>
      </c>
      <c r="F311" s="181" t="str">
        <f t="shared" si="4"/>
        <v xml:space="preserve">I have no idea what this could be.     </v>
      </c>
      <c r="G311" s="40" t="s">
        <v>2553</v>
      </c>
    </row>
    <row r="312" spans="1:7" ht="15" customHeight="1" x14ac:dyDescent="0.25">
      <c r="A312" s="176"/>
      <c r="B312" s="176"/>
      <c r="C312" s="176"/>
      <c r="D312" s="176"/>
      <c r="E312" s="117" t="s">
        <v>2463</v>
      </c>
      <c r="F312" s="181" t="str">
        <f t="shared" si="4"/>
        <v xml:space="preserve">I have no idea what this could be.     </v>
      </c>
      <c r="G312" s="40" t="s">
        <v>2553</v>
      </c>
    </row>
    <row r="313" spans="1:7" ht="15" customHeight="1" x14ac:dyDescent="0.25">
      <c r="A313" s="176"/>
      <c r="B313" s="176"/>
      <c r="C313" s="176"/>
      <c r="D313" s="176"/>
      <c r="E313" s="120"/>
      <c r="F313" s="181" t="str">
        <f t="shared" si="4"/>
        <v xml:space="preserve">    </v>
      </c>
      <c r="G313" s="40" t="s">
        <v>2479</v>
      </c>
    </row>
    <row r="314" spans="1:7" ht="15" customHeight="1" x14ac:dyDescent="0.25">
      <c r="A314" s="176"/>
      <c r="B314" s="176"/>
      <c r="C314" s="176"/>
      <c r="D314" s="176"/>
      <c r="E314" s="117" t="s">
        <v>2472</v>
      </c>
      <c r="F314" s="181" t="str">
        <f t="shared" si="4"/>
        <v xml:space="preserve">Not sure which one this could be. Maybe https://www.tidesmedical.com/    </v>
      </c>
      <c r="G314" s="40" t="s">
        <v>2562</v>
      </c>
    </row>
    <row r="315" spans="1:7" ht="15" customHeight="1" x14ac:dyDescent="0.25">
      <c r="A315" s="176"/>
      <c r="B315" s="176"/>
      <c r="C315" s="176"/>
      <c r="D315" s="176"/>
      <c r="E315" s="120"/>
      <c r="F315" s="181" t="str">
        <f t="shared" si="4"/>
        <v xml:space="preserve">    </v>
      </c>
      <c r="G315" s="40" t="s">
        <v>2479</v>
      </c>
    </row>
    <row r="316" spans="1:7" ht="15" customHeight="1" x14ac:dyDescent="0.25">
      <c r="A316" s="175"/>
      <c r="B316" s="175"/>
      <c r="C316" s="175"/>
      <c r="D316" s="175"/>
      <c r="E316" s="117"/>
      <c r="F316" s="181" t="str">
        <f t="shared" si="4"/>
        <v xml:space="preserve">    </v>
      </c>
      <c r="G316" s="40" t="s">
        <v>2479</v>
      </c>
    </row>
    <row r="317" spans="1:7" ht="15" customHeight="1" x14ac:dyDescent="0.25">
      <c r="A317" s="176"/>
      <c r="B317" s="176"/>
      <c r="C317" s="176"/>
      <c r="D317" s="176"/>
      <c r="E317" s="117" t="s">
        <v>2473</v>
      </c>
      <c r="F317" s="181" t="str">
        <f t="shared" si="4"/>
        <v xml:space="preserve">It is possibly Evolve Manufacturing but not sure. https://evolvemfg.com/    </v>
      </c>
      <c r="G317" s="40" t="s">
        <v>2563</v>
      </c>
    </row>
    <row r="318" spans="1:7" ht="15" customHeight="1" x14ac:dyDescent="0.25">
      <c r="A318" s="175"/>
      <c r="B318" s="175"/>
      <c r="C318" s="175"/>
      <c r="D318" s="175"/>
      <c r="E318" s="120"/>
      <c r="F318" s="181" t="str">
        <f t="shared" si="4"/>
        <v xml:space="preserve">    </v>
      </c>
      <c r="G318" s="40" t="s">
        <v>2479</v>
      </c>
    </row>
    <row r="319" spans="1:7" ht="15" customHeight="1" x14ac:dyDescent="0.25">
      <c r="A319" s="176"/>
      <c r="B319" s="176"/>
      <c r="C319" s="176"/>
      <c r="D319" s="176"/>
      <c r="E319" s="117" t="s">
        <v>2463</v>
      </c>
      <c r="F319" s="181" t="str">
        <f t="shared" si="4"/>
        <v xml:space="preserve">I have no idea what this could be.     </v>
      </c>
      <c r="G319" s="40" t="s">
        <v>2553</v>
      </c>
    </row>
    <row r="320" spans="1:7" ht="15" customHeight="1" x14ac:dyDescent="0.25">
      <c r="A320" s="176"/>
      <c r="B320" s="176"/>
      <c r="C320" s="176"/>
      <c r="D320" s="176"/>
      <c r="E320" s="120"/>
      <c r="F320" s="181" t="str">
        <f t="shared" si="4"/>
        <v xml:space="preserve">    </v>
      </c>
      <c r="G320" s="40" t="s">
        <v>2479</v>
      </c>
    </row>
    <row r="321" spans="1:7" ht="15" customHeight="1" x14ac:dyDescent="0.25">
      <c r="A321" s="175"/>
      <c r="B321" s="175"/>
      <c r="C321" s="175"/>
      <c r="D321" s="175"/>
      <c r="E321" s="120"/>
      <c r="F321" s="181" t="str">
        <f t="shared" si="4"/>
        <v xml:space="preserve">    </v>
      </c>
      <c r="G321" s="40" t="s">
        <v>2479</v>
      </c>
    </row>
    <row r="322" spans="1:7" ht="15" customHeight="1" x14ac:dyDescent="0.25">
      <c r="A322" s="176"/>
      <c r="B322" s="176"/>
      <c r="C322" s="176"/>
      <c r="D322" s="176"/>
      <c r="E322" s="120"/>
      <c r="F322" s="181" t="str">
        <f t="shared" si="4"/>
        <v xml:space="preserve">    </v>
      </c>
      <c r="G322" s="40" t="s">
        <v>2479</v>
      </c>
    </row>
    <row r="323" spans="1:7" ht="15" customHeight="1" x14ac:dyDescent="0.25">
      <c r="A323" s="175" t="s">
        <v>2359</v>
      </c>
      <c r="B323" s="175"/>
      <c r="C323" s="175"/>
      <c r="D323" s="175"/>
      <c r="E323" s="120" t="s">
        <v>2474</v>
      </c>
      <c r="F323" s="181" t="str">
        <f t="shared" ref="F323:F328" si="5">E323&amp;" "&amp;D323&amp;" "&amp;C323&amp;" "&amp;B323&amp;" "&amp;A323</f>
        <v xml:space="preserve">Same address as Avenir Ortho, LLC, and CPM Medical. Registered to DUSTIN H. SPARKS, Mark Brooks is listed as Governing    Company Description: Oncology Physician Resource, Pllc is located in Bloomfield Hills, MI, United States and is part of the Offices of Physicians Industry. Oncology Physician Resource, Pllc has 6 total employees across all of its locations and generates $456,258 in sales (USD). (Sales figure is modelled). </v>
      </c>
      <c r="G323" s="40" t="s">
        <v>2564</v>
      </c>
    </row>
    <row r="324" spans="1:7" ht="15" customHeight="1" x14ac:dyDescent="0.25">
      <c r="A324" s="175"/>
      <c r="B324" s="175"/>
      <c r="C324" s="175"/>
      <c r="D324" s="175"/>
      <c r="E324" s="117"/>
      <c r="F324" s="181" t="str">
        <f t="shared" si="5"/>
        <v xml:space="preserve">    </v>
      </c>
      <c r="G324" s="40" t="s">
        <v>2479</v>
      </c>
    </row>
    <row r="325" spans="1:7" ht="15" customHeight="1" x14ac:dyDescent="0.25">
      <c r="A325" s="175" t="s">
        <v>2360</v>
      </c>
      <c r="B325" s="175"/>
      <c r="C325" s="175"/>
      <c r="D325" s="175"/>
      <c r="E325" s="117" t="s">
        <v>2475</v>
      </c>
      <c r="F325" s="181" t="str">
        <f t="shared" si="5"/>
        <v>X-Spine Systems, a division of Xtant Medical Systems, is shutting down a facility in Ohio and terminating 54 people between December and February 2018. Xtant is in OP as Bacterin International.     Tri State Cryosurgical Partnership, L.P. is located in Arlington, TX, United States. Tri State Cryosurgical Partnership, L.P. has 6 total employees across all of its locations and generates $81,408 in sales (USD). (Employees and Sales figures are modelled).  - Listed as a FOREIGN LIMITED PARTNERSHIP;l with registery info at https://businesssearch.ohiosos.gov</v>
      </c>
      <c r="G325" s="40" t="s">
        <v>2565</v>
      </c>
    </row>
    <row r="326" spans="1:7" ht="15" customHeight="1" x14ac:dyDescent="0.25">
      <c r="A326" s="175"/>
      <c r="B326" s="175"/>
      <c r="C326" s="175"/>
      <c r="D326" s="175"/>
      <c r="E326" s="120"/>
      <c r="F326" s="181" t="str">
        <f t="shared" si="5"/>
        <v xml:space="preserve">    </v>
      </c>
      <c r="G326" s="40" t="s">
        <v>2479</v>
      </c>
    </row>
    <row r="327" spans="1:7" ht="15" customHeight="1" x14ac:dyDescent="0.25">
      <c r="A327" s="176"/>
      <c r="B327" s="176"/>
      <c r="C327" s="176"/>
      <c r="D327" s="176"/>
      <c r="E327" s="117"/>
      <c r="F327" s="181" t="str">
        <f t="shared" si="5"/>
        <v xml:space="preserve">    </v>
      </c>
      <c r="G327" s="40" t="s">
        <v>2479</v>
      </c>
    </row>
    <row r="328" spans="1:7" ht="15" customHeight="1" x14ac:dyDescent="0.25">
      <c r="A328" s="186" t="s">
        <v>2361</v>
      </c>
      <c r="B328" s="176"/>
      <c r="C328" s="176"/>
      <c r="D328" s="176"/>
      <c r="E328" s="176"/>
      <c r="F328" s="181" t="str">
        <f t="shared" si="5"/>
        <v xml:space="preserve">    https://www.biospace.com/article/x-spine-systems-to-shut-down-lays-off-54-employees/</v>
      </c>
      <c r="G328" s="187" t="s">
        <v>2361</v>
      </c>
    </row>
    <row r="329" spans="1:7" x14ac:dyDescent="0.25">
      <c r="A329" s="175"/>
      <c r="B329" s="175"/>
      <c r="C329" s="175"/>
      <c r="D329" s="175"/>
      <c r="E329" s="176"/>
      <c r="F329" s="181" t="str">
        <f t="shared" ref="F329:F331" si="6">E329&amp;""&amp;D329&amp;""&amp;C329&amp;""&amp;B329&amp;""&amp;A329</f>
        <v/>
      </c>
      <c r="G329" s="40" t="s">
        <v>2566</v>
      </c>
    </row>
    <row r="330" spans="1:7" x14ac:dyDescent="0.25">
      <c r="A330" s="176"/>
      <c r="B330" s="176"/>
      <c r="C330" s="176"/>
      <c r="D330" s="176"/>
      <c r="E330" s="176"/>
      <c r="F330" s="181" t="str">
        <f t="shared" si="6"/>
        <v/>
      </c>
      <c r="G330" s="40" t="s">
        <v>2566</v>
      </c>
    </row>
    <row r="331" spans="1:7" x14ac:dyDescent="0.25">
      <c r="A331" s="176"/>
      <c r="B331" s="176"/>
      <c r="C331" s="176"/>
      <c r="D331" s="176"/>
      <c r="E331" s="176"/>
      <c r="F331" s="181" t="str">
        <f t="shared" si="6"/>
        <v/>
      </c>
      <c r="G331" s="40" t="s">
        <v>2566</v>
      </c>
    </row>
    <row r="332" spans="1:7" x14ac:dyDescent="0.25">
      <c r="A332" s="176"/>
      <c r="B332" s="176"/>
      <c r="C332" s="176"/>
      <c r="D332" s="176"/>
      <c r="E332" s="117"/>
    </row>
    <row r="333" spans="1:7" x14ac:dyDescent="0.25">
      <c r="A333" s="176"/>
      <c r="B333" s="176"/>
      <c r="C333" s="176"/>
      <c r="D333" s="176"/>
      <c r="E333" s="117"/>
    </row>
    <row r="334" spans="1:7" x14ac:dyDescent="0.25">
      <c r="A334" s="176"/>
      <c r="B334" s="176"/>
      <c r="C334" s="176"/>
      <c r="D334" s="176"/>
      <c r="E334" s="117"/>
    </row>
    <row r="335" spans="1:7" x14ac:dyDescent="0.25">
      <c r="A335" s="176"/>
      <c r="B335" s="176"/>
      <c r="C335" s="176"/>
      <c r="D335" s="176"/>
      <c r="E335" s="117"/>
    </row>
    <row r="336" spans="1:7" x14ac:dyDescent="0.25">
      <c r="A336" s="176"/>
      <c r="B336" s="176"/>
      <c r="C336" s="176"/>
      <c r="D336" s="176"/>
      <c r="E336" s="117"/>
    </row>
    <row r="337" spans="1:5" x14ac:dyDescent="0.25">
      <c r="A337" s="176"/>
      <c r="B337" s="176"/>
      <c r="C337" s="176"/>
      <c r="D337" s="176"/>
      <c r="E337" s="107"/>
    </row>
    <row r="338" spans="1:5" x14ac:dyDescent="0.25">
      <c r="A338" s="176"/>
      <c r="B338" s="176"/>
      <c r="C338" s="176"/>
      <c r="D338" s="176"/>
      <c r="E338" s="107"/>
    </row>
    <row r="339" spans="1:5" x14ac:dyDescent="0.25">
      <c r="A339" s="176"/>
      <c r="B339" s="176"/>
      <c r="C339" s="176"/>
      <c r="D339" s="176"/>
      <c r="E339" s="107"/>
    </row>
    <row r="340" spans="1:5" x14ac:dyDescent="0.25">
      <c r="A340" s="176"/>
      <c r="B340" s="176"/>
      <c r="C340" s="176"/>
      <c r="D340" s="176"/>
      <c r="E340" s="107"/>
    </row>
    <row r="341" spans="1:5" x14ac:dyDescent="0.25">
      <c r="A341" s="176"/>
      <c r="B341" s="176"/>
      <c r="C341" s="176"/>
      <c r="D341" s="176"/>
      <c r="E341" s="107"/>
    </row>
    <row r="342" spans="1:5" x14ac:dyDescent="0.25">
      <c r="A342" s="176"/>
      <c r="B342" s="176"/>
      <c r="C342" s="176"/>
      <c r="D342" s="176"/>
      <c r="E342" s="107"/>
    </row>
    <row r="343" spans="1:5" x14ac:dyDescent="0.25">
      <c r="A343" s="176"/>
      <c r="B343" s="176"/>
      <c r="C343" s="176"/>
      <c r="D343" s="176"/>
      <c r="E343" s="107"/>
    </row>
    <row r="344" spans="1:5" x14ac:dyDescent="0.25">
      <c r="A344" s="176"/>
      <c r="B344" s="176"/>
      <c r="C344" s="176"/>
      <c r="D344" s="176"/>
      <c r="E344" s="107"/>
    </row>
    <row r="345" spans="1:5" x14ac:dyDescent="0.25">
      <c r="A345" s="176"/>
      <c r="B345" s="176"/>
      <c r="C345" s="176"/>
      <c r="D345" s="176"/>
    </row>
    <row r="346" spans="1:5" x14ac:dyDescent="0.25">
      <c r="A346" s="176"/>
      <c r="B346" s="176"/>
      <c r="C346" s="176"/>
      <c r="D346" s="176"/>
    </row>
    <row r="347" spans="1:5" x14ac:dyDescent="0.25">
      <c r="A347" s="176"/>
      <c r="B347" s="176"/>
      <c r="C347" s="176"/>
      <c r="D347" s="176"/>
    </row>
  </sheetData>
  <hyperlinks>
    <hyperlink ref="E42" r:id="rId1" xr:uid="{51446638-F797-4FE2-8BE9-122145005DEA}"/>
    <hyperlink ref="E303" r:id="rId2" display="https://www.docspot.com/p/thomas-m-sweeney" xr:uid="{5A2A4900-3FCB-490C-9D84-2E24B1B64FD5}"/>
    <hyperlink ref="A328" r:id="rId3" xr:uid="{1D8111EE-2685-438F-966E-4AC2D628BB0E}"/>
    <hyperlink ref="A37" r:id="rId4" display="https://www.fiercehealthcare.com/healthcare/alliance-surgical-distributors-showing-continual-and-steady-growth Company Description: Alliance Surgical Distributors, LLC is located in Redlands, CA, United States and is part of the Miscellaneous Nondurable Goods Merchant Wholesalers Industry. Alliance Surgical Distributors, LLC has 3 total employees across all of its locations and generates $458,581 in sales (USD). (Sales figure is modelled)." xr:uid="{F858BE1A-E24A-41FA-84A9-E9F117CA4C4B}"/>
    <hyperlink ref="G89" r:id="rId5" xr:uid="{B257D01D-5EC7-42B5-994A-B6C42E373668}"/>
    <hyperlink ref="G328" r:id="rId6" xr:uid="{E0EB7EE2-71AB-445F-9B4C-68108FF341B6}"/>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2747-FC65-41FA-89AF-74CC14F032A1}">
  <dimension ref="A1:I60"/>
  <sheetViews>
    <sheetView tabSelected="1" topLeftCell="A33" workbookViewId="0">
      <selection activeCell="E50" sqref="E50"/>
    </sheetView>
  </sheetViews>
  <sheetFormatPr defaultRowHeight="14.4" x14ac:dyDescent="0.3"/>
  <cols>
    <col min="2" max="2" width="31" customWidth="1"/>
    <col min="3" max="3" width="21.44140625" customWidth="1"/>
    <col min="4" max="4" width="33.5546875" customWidth="1"/>
    <col min="5" max="5" width="32.88671875" customWidth="1"/>
    <col min="6" max="6" width="35.88671875" customWidth="1"/>
    <col min="7" max="7" width="15.6640625" customWidth="1"/>
    <col min="8" max="8" width="8.88671875" style="35"/>
  </cols>
  <sheetData>
    <row r="1" spans="1:9" x14ac:dyDescent="0.3">
      <c r="B1" s="132" t="s">
        <v>858</v>
      </c>
      <c r="C1" s="132" t="s">
        <v>2677</v>
      </c>
      <c r="D1" s="132" t="s">
        <v>1528</v>
      </c>
      <c r="E1" s="132" t="s">
        <v>2678</v>
      </c>
      <c r="F1" s="132" t="s">
        <v>2679</v>
      </c>
    </row>
    <row r="2" spans="1:9" x14ac:dyDescent="0.3">
      <c r="A2">
        <v>25</v>
      </c>
      <c r="B2" s="99" t="s">
        <v>866</v>
      </c>
      <c r="C2" s="89"/>
      <c r="D2" s="99" t="s">
        <v>2641</v>
      </c>
      <c r="E2" s="99" t="s">
        <v>2641</v>
      </c>
      <c r="F2" s="99" t="s">
        <v>2641</v>
      </c>
      <c r="G2" s="85"/>
      <c r="H2" s="189"/>
    </row>
    <row r="3" spans="1:9" x14ac:dyDescent="0.3">
      <c r="A3">
        <v>15</v>
      </c>
      <c r="B3" s="99" t="s">
        <v>1821</v>
      </c>
      <c r="C3" s="89" t="s">
        <v>1943</v>
      </c>
      <c r="D3" s="99" t="s">
        <v>1602</v>
      </c>
      <c r="E3" s="99" t="s">
        <v>2630</v>
      </c>
      <c r="F3" s="99" t="s">
        <v>2631</v>
      </c>
      <c r="G3" s="99"/>
      <c r="H3" s="189"/>
    </row>
    <row r="4" spans="1:9" x14ac:dyDescent="0.3">
      <c r="A4">
        <v>45</v>
      </c>
      <c r="B4" s="99" t="s">
        <v>291</v>
      </c>
      <c r="C4" s="89"/>
      <c r="D4" s="99" t="s">
        <v>1850</v>
      </c>
      <c r="E4" s="99" t="s">
        <v>2662</v>
      </c>
      <c r="F4" s="99" t="s">
        <v>2663</v>
      </c>
      <c r="G4" s="99"/>
      <c r="H4" s="189"/>
    </row>
    <row r="5" spans="1:9" x14ac:dyDescent="0.3">
      <c r="A5">
        <v>18</v>
      </c>
      <c r="B5" s="99" t="s">
        <v>1823</v>
      </c>
      <c r="C5" s="89"/>
      <c r="D5" s="99" t="s">
        <v>1615</v>
      </c>
      <c r="E5" s="99" t="s">
        <v>1615</v>
      </c>
      <c r="F5" s="99" t="s">
        <v>1615</v>
      </c>
      <c r="G5" s="85"/>
      <c r="H5" s="189"/>
    </row>
    <row r="6" spans="1:9" x14ac:dyDescent="0.3">
      <c r="A6">
        <v>11</v>
      </c>
      <c r="B6" s="99" t="s">
        <v>1820</v>
      </c>
      <c r="C6" s="89"/>
      <c r="D6" s="99" t="s">
        <v>1582</v>
      </c>
      <c r="E6" s="99" t="s">
        <v>1582</v>
      </c>
      <c r="F6" s="99" t="s">
        <v>2624</v>
      </c>
      <c r="G6" s="85"/>
      <c r="H6" s="189"/>
    </row>
    <row r="7" spans="1:9" x14ac:dyDescent="0.3">
      <c r="A7">
        <v>42</v>
      </c>
      <c r="B7" s="189" t="s">
        <v>1983</v>
      </c>
      <c r="C7" s="89"/>
      <c r="D7" s="191" t="s">
        <v>1724</v>
      </c>
      <c r="E7" s="189" t="s">
        <v>1724</v>
      </c>
      <c r="F7" s="191" t="s">
        <v>2656</v>
      </c>
      <c r="G7" s="85"/>
      <c r="H7" s="189"/>
    </row>
    <row r="8" spans="1:9" x14ac:dyDescent="0.3">
      <c r="A8">
        <v>39</v>
      </c>
      <c r="B8" s="99" t="s">
        <v>1832</v>
      </c>
      <c r="C8" s="89"/>
      <c r="D8" s="99" t="s">
        <v>1136</v>
      </c>
      <c r="E8" s="99" t="s">
        <v>151</v>
      </c>
      <c r="F8" s="191" t="s">
        <v>2656</v>
      </c>
      <c r="G8" s="85"/>
      <c r="H8" s="189"/>
    </row>
    <row r="9" spans="1:9" x14ac:dyDescent="0.3">
      <c r="A9">
        <v>19</v>
      </c>
      <c r="B9" s="99" t="s">
        <v>1128</v>
      </c>
      <c r="C9" s="89" t="s">
        <v>2636</v>
      </c>
      <c r="D9" s="99" t="s">
        <v>1617</v>
      </c>
      <c r="E9" s="99" t="s">
        <v>1617</v>
      </c>
      <c r="F9" s="191" t="s">
        <v>2616</v>
      </c>
      <c r="G9" s="188"/>
      <c r="H9" s="189"/>
      <c r="I9" s="85"/>
    </row>
    <row r="10" spans="1:9" x14ac:dyDescent="0.3">
      <c r="A10">
        <v>4</v>
      </c>
      <c r="B10" s="99" t="s">
        <v>330</v>
      </c>
      <c r="C10" s="89" t="s">
        <v>2617</v>
      </c>
      <c r="D10" s="100" t="s">
        <v>2618</v>
      </c>
      <c r="E10" s="119" t="s">
        <v>2619</v>
      </c>
      <c r="F10" s="191" t="s">
        <v>2616</v>
      </c>
      <c r="G10" s="85"/>
      <c r="H10" s="189"/>
    </row>
    <row r="11" spans="1:9" x14ac:dyDescent="0.3">
      <c r="A11">
        <v>1</v>
      </c>
      <c r="B11" s="99" t="s">
        <v>1493</v>
      </c>
      <c r="C11" s="89"/>
      <c r="D11" s="99" t="s">
        <v>1543</v>
      </c>
      <c r="E11" s="99" t="s">
        <v>2615</v>
      </c>
      <c r="F11" s="191" t="s">
        <v>2616</v>
      </c>
      <c r="G11" s="99"/>
      <c r="H11" s="189"/>
    </row>
    <row r="12" spans="1:9" x14ac:dyDescent="0.3">
      <c r="A12">
        <v>22</v>
      </c>
      <c r="B12" s="99" t="s">
        <v>1826</v>
      </c>
      <c r="C12" s="89"/>
      <c r="D12" s="99" t="s">
        <v>1629</v>
      </c>
      <c r="E12" s="99" t="s">
        <v>1629</v>
      </c>
      <c r="F12" s="191" t="s">
        <v>2616</v>
      </c>
      <c r="G12" s="85"/>
      <c r="H12" s="189"/>
    </row>
    <row r="13" spans="1:9" x14ac:dyDescent="0.3">
      <c r="A13">
        <v>7</v>
      </c>
      <c r="B13" s="99" t="s">
        <v>972</v>
      </c>
      <c r="C13" s="89"/>
      <c r="D13" s="99" t="s">
        <v>2620</v>
      </c>
      <c r="E13" s="99" t="s">
        <v>1566</v>
      </c>
      <c r="F13" s="191" t="s">
        <v>2616</v>
      </c>
      <c r="G13" s="85"/>
      <c r="H13" s="189"/>
    </row>
    <row r="14" spans="1:9" x14ac:dyDescent="0.3">
      <c r="A14">
        <v>54</v>
      </c>
      <c r="B14" s="99" t="s">
        <v>958</v>
      </c>
      <c r="C14" s="89"/>
      <c r="D14" s="99" t="s">
        <v>1788</v>
      </c>
      <c r="E14" s="99" t="s">
        <v>1788</v>
      </c>
      <c r="F14" s="99" t="s">
        <v>1788</v>
      </c>
      <c r="G14" s="85"/>
      <c r="H14" s="189"/>
    </row>
    <row r="15" spans="1:9" x14ac:dyDescent="0.3">
      <c r="A15">
        <v>31</v>
      </c>
      <c r="B15" s="99" t="s">
        <v>2650</v>
      </c>
      <c r="C15" s="89"/>
      <c r="D15" s="99" t="s">
        <v>1657</v>
      </c>
      <c r="E15" s="99" t="s">
        <v>1657</v>
      </c>
      <c r="F15" s="99" t="s">
        <v>2651</v>
      </c>
      <c r="G15" s="85"/>
      <c r="H15" s="189"/>
    </row>
    <row r="16" spans="1:9" x14ac:dyDescent="0.3">
      <c r="A16">
        <v>30</v>
      </c>
      <c r="B16" s="99" t="s">
        <v>1508</v>
      </c>
      <c r="C16" s="89"/>
      <c r="D16" s="99" t="s">
        <v>1654</v>
      </c>
      <c r="E16" s="99" t="s">
        <v>2649</v>
      </c>
      <c r="F16" s="99" t="s">
        <v>2649</v>
      </c>
      <c r="G16" s="85"/>
      <c r="H16" s="189"/>
    </row>
    <row r="17" spans="1:9" x14ac:dyDescent="0.3">
      <c r="A17">
        <v>59</v>
      </c>
      <c r="B17" s="99" t="s">
        <v>2675</v>
      </c>
      <c r="C17" s="89" t="s">
        <v>865</v>
      </c>
      <c r="D17" s="100" t="s">
        <v>1456</v>
      </c>
      <c r="E17" s="100" t="s">
        <v>1456</v>
      </c>
      <c r="F17" s="100" t="s">
        <v>1456</v>
      </c>
      <c r="G17" s="85"/>
      <c r="H17" s="189"/>
    </row>
    <row r="18" spans="1:9" x14ac:dyDescent="0.3">
      <c r="A18">
        <v>23</v>
      </c>
      <c r="B18" s="99" t="s">
        <v>236</v>
      </c>
      <c r="C18" s="89"/>
      <c r="D18" s="99" t="s">
        <v>1630</v>
      </c>
      <c r="E18" s="99" t="s">
        <v>1630</v>
      </c>
      <c r="F18" s="99" t="s">
        <v>1630</v>
      </c>
      <c r="G18" s="85"/>
      <c r="H18" s="189"/>
    </row>
    <row r="19" spans="1:9" x14ac:dyDescent="0.3">
      <c r="A19">
        <v>21</v>
      </c>
      <c r="B19" s="99" t="s">
        <v>2638</v>
      </c>
      <c r="C19" s="99" t="s">
        <v>229</v>
      </c>
      <c r="D19" s="99" t="s">
        <v>1624</v>
      </c>
      <c r="E19" s="99" t="s">
        <v>1624</v>
      </c>
      <c r="F19" s="99" t="s">
        <v>1624</v>
      </c>
      <c r="G19" s="85"/>
      <c r="H19" s="189"/>
    </row>
    <row r="20" spans="1:9" x14ac:dyDescent="0.3">
      <c r="A20">
        <v>17</v>
      </c>
      <c r="B20" s="99" t="s">
        <v>1822</v>
      </c>
      <c r="C20" s="89"/>
      <c r="D20" s="99" t="s">
        <v>1610</v>
      </c>
      <c r="E20" s="99" t="s">
        <v>2634</v>
      </c>
      <c r="F20" s="99" t="s">
        <v>2635</v>
      </c>
      <c r="G20" s="85"/>
      <c r="H20" s="189"/>
    </row>
    <row r="21" spans="1:9" x14ac:dyDescent="0.3">
      <c r="A21">
        <v>44</v>
      </c>
      <c r="B21" s="99" t="s">
        <v>2660</v>
      </c>
      <c r="C21" s="89"/>
      <c r="D21" s="99" t="s">
        <v>1743</v>
      </c>
      <c r="E21" s="99" t="s">
        <v>2661</v>
      </c>
      <c r="F21" s="99" t="s">
        <v>2661</v>
      </c>
      <c r="G21" s="85"/>
      <c r="H21" s="189"/>
    </row>
    <row r="22" spans="1:9" x14ac:dyDescent="0.3">
      <c r="A22">
        <v>48</v>
      </c>
      <c r="B22" s="99" t="s">
        <v>2667</v>
      </c>
      <c r="C22" s="99" t="s">
        <v>1834</v>
      </c>
      <c r="D22" s="99" t="s">
        <v>1753</v>
      </c>
      <c r="E22" s="99" t="s">
        <v>1753</v>
      </c>
      <c r="F22" s="99" t="s">
        <v>2668</v>
      </c>
      <c r="G22" s="85"/>
      <c r="H22" s="189"/>
      <c r="I22" s="99"/>
    </row>
    <row r="23" spans="1:9" x14ac:dyDescent="0.3">
      <c r="A23">
        <v>29</v>
      </c>
      <c r="B23" s="99" t="s">
        <v>2646</v>
      </c>
      <c r="C23" s="89"/>
      <c r="D23" s="99" t="s">
        <v>1652</v>
      </c>
      <c r="E23" s="99" t="s">
        <v>2647</v>
      </c>
      <c r="F23" s="99" t="s">
        <v>2648</v>
      </c>
      <c r="G23" s="85"/>
      <c r="H23" s="189"/>
    </row>
    <row r="24" spans="1:9" x14ac:dyDescent="0.3">
      <c r="A24">
        <v>41</v>
      </c>
      <c r="B24" s="99" t="s">
        <v>227</v>
      </c>
      <c r="C24" s="89"/>
      <c r="D24" s="99" t="s">
        <v>1716</v>
      </c>
      <c r="E24" s="99" t="s">
        <v>1716</v>
      </c>
      <c r="F24" s="99" t="s">
        <v>2657</v>
      </c>
      <c r="G24" s="85"/>
      <c r="H24" s="189"/>
    </row>
    <row r="25" spans="1:9" x14ac:dyDescent="0.3">
      <c r="A25">
        <v>58</v>
      </c>
      <c r="B25" s="99" t="s">
        <v>1019</v>
      </c>
      <c r="C25" s="89" t="s">
        <v>1998</v>
      </c>
      <c r="D25" s="99" t="s">
        <v>1677</v>
      </c>
      <c r="E25" s="99" t="s">
        <v>1677</v>
      </c>
      <c r="F25" s="99" t="s">
        <v>2674</v>
      </c>
      <c r="G25" s="85"/>
      <c r="H25" s="189"/>
    </row>
    <row r="26" spans="1:9" x14ac:dyDescent="0.3">
      <c r="A26">
        <v>28</v>
      </c>
      <c r="B26" s="99" t="s">
        <v>2644</v>
      </c>
      <c r="C26" s="89"/>
      <c r="D26" s="99" t="s">
        <v>1651</v>
      </c>
      <c r="E26" s="99" t="s">
        <v>2645</v>
      </c>
      <c r="F26" s="99" t="s">
        <v>2645</v>
      </c>
      <c r="G26" s="99"/>
      <c r="H26" s="189"/>
    </row>
    <row r="27" spans="1:9" x14ac:dyDescent="0.3">
      <c r="A27">
        <v>6</v>
      </c>
      <c r="B27" s="99" t="s">
        <v>1818</v>
      </c>
      <c r="C27" s="89"/>
      <c r="D27" s="99" t="s">
        <v>1558</v>
      </c>
      <c r="E27" s="99" t="s">
        <v>1558</v>
      </c>
      <c r="F27" s="99" t="s">
        <v>1558</v>
      </c>
      <c r="G27" s="85"/>
      <c r="H27" s="189"/>
    </row>
    <row r="28" spans="1:9" x14ac:dyDescent="0.3">
      <c r="A28">
        <v>37</v>
      </c>
      <c r="B28" s="99" t="s">
        <v>988</v>
      </c>
      <c r="C28" s="89"/>
      <c r="D28" s="119" t="s">
        <v>1698</v>
      </c>
      <c r="E28" s="99" t="s">
        <v>1698</v>
      </c>
      <c r="F28" s="99" t="s">
        <v>1698</v>
      </c>
      <c r="G28" s="85"/>
      <c r="H28" s="189"/>
    </row>
    <row r="29" spans="1:9" x14ac:dyDescent="0.3">
      <c r="A29">
        <v>46</v>
      </c>
      <c r="B29" s="99" t="s">
        <v>152</v>
      </c>
      <c r="C29" s="89"/>
      <c r="D29" s="99" t="s">
        <v>1746</v>
      </c>
      <c r="E29" s="99" t="s">
        <v>2664</v>
      </c>
      <c r="F29" s="191" t="s">
        <v>1691</v>
      </c>
      <c r="G29" s="85"/>
      <c r="H29" s="189"/>
    </row>
    <row r="30" spans="1:9" x14ac:dyDescent="0.3">
      <c r="A30">
        <v>40</v>
      </c>
      <c r="B30" s="100" t="s">
        <v>2682</v>
      </c>
      <c r="C30" s="99" t="s">
        <v>2683</v>
      </c>
      <c r="D30" s="99" t="s">
        <v>1714</v>
      </c>
      <c r="E30" s="99" t="s">
        <v>1714</v>
      </c>
      <c r="F30" s="191" t="s">
        <v>1691</v>
      </c>
      <c r="G30" s="85"/>
      <c r="H30" s="189"/>
    </row>
    <row r="31" spans="1:9" x14ac:dyDescent="0.3">
      <c r="A31">
        <v>5</v>
      </c>
      <c r="B31" s="99" t="s">
        <v>92</v>
      </c>
      <c r="C31" s="89"/>
      <c r="D31" s="99" t="s">
        <v>1556</v>
      </c>
      <c r="E31" s="99" t="s">
        <v>1556</v>
      </c>
      <c r="F31" s="99" t="s">
        <v>1556</v>
      </c>
      <c r="G31" s="85"/>
      <c r="H31" s="189"/>
    </row>
    <row r="32" spans="1:9" x14ac:dyDescent="0.3">
      <c r="A32">
        <v>10</v>
      </c>
      <c r="B32" s="99" t="s">
        <v>1499</v>
      </c>
      <c r="C32" s="89"/>
      <c r="D32" s="99" t="s">
        <v>1580</v>
      </c>
      <c r="E32" s="99" t="s">
        <v>1580</v>
      </c>
      <c r="F32" s="99" t="s">
        <v>2623</v>
      </c>
      <c r="G32" s="85"/>
      <c r="H32" s="189"/>
    </row>
    <row r="33" spans="1:9" x14ac:dyDescent="0.3">
      <c r="A33">
        <v>26</v>
      </c>
      <c r="B33" s="99" t="s">
        <v>2032</v>
      </c>
      <c r="C33" s="89"/>
      <c r="D33" s="99" t="s">
        <v>1637</v>
      </c>
      <c r="E33" s="99" t="s">
        <v>1637</v>
      </c>
      <c r="F33" s="99" t="s">
        <v>2642</v>
      </c>
      <c r="G33" s="85"/>
      <c r="H33" s="189"/>
    </row>
    <row r="34" spans="1:9" x14ac:dyDescent="0.3">
      <c r="A34">
        <v>9</v>
      </c>
      <c r="B34" s="99" t="s">
        <v>1497</v>
      </c>
      <c r="C34" s="89"/>
      <c r="D34" s="99" t="s">
        <v>1571</v>
      </c>
      <c r="E34" s="99" t="s">
        <v>1571</v>
      </c>
      <c r="F34" s="99" t="s">
        <v>1571</v>
      </c>
      <c r="G34" s="85"/>
      <c r="H34" s="189"/>
      <c r="I34" s="85"/>
    </row>
    <row r="35" spans="1:9" x14ac:dyDescent="0.3">
      <c r="A35">
        <v>2</v>
      </c>
      <c r="B35" s="99" t="s">
        <v>1929</v>
      </c>
      <c r="C35" s="89"/>
      <c r="D35" s="99" t="s">
        <v>1545</v>
      </c>
      <c r="E35" s="99" t="s">
        <v>1545</v>
      </c>
      <c r="F35" s="99" t="s">
        <v>1545</v>
      </c>
      <c r="G35" s="85"/>
      <c r="H35" s="189"/>
      <c r="I35" s="85"/>
    </row>
    <row r="36" spans="1:9" x14ac:dyDescent="0.3">
      <c r="A36">
        <v>32</v>
      </c>
      <c r="B36" s="99" t="s">
        <v>222</v>
      </c>
      <c r="C36" s="89"/>
      <c r="D36" s="99" t="s">
        <v>1670</v>
      </c>
      <c r="E36" s="99" t="s">
        <v>1670</v>
      </c>
      <c r="F36" s="99" t="s">
        <v>1670</v>
      </c>
      <c r="G36" s="85"/>
      <c r="H36" s="189"/>
    </row>
    <row r="37" spans="1:9" x14ac:dyDescent="0.3">
      <c r="A37">
        <v>56</v>
      </c>
      <c r="B37" s="99" t="s">
        <v>161</v>
      </c>
      <c r="C37" s="89"/>
      <c r="D37" s="99" t="s">
        <v>1790</v>
      </c>
      <c r="E37" s="99" t="s">
        <v>1790</v>
      </c>
      <c r="F37" s="99" t="s">
        <v>1790</v>
      </c>
      <c r="G37" s="99"/>
      <c r="H37" s="189"/>
    </row>
    <row r="38" spans="1:9" x14ac:dyDescent="0.3">
      <c r="A38">
        <v>24</v>
      </c>
      <c r="B38" s="99" t="s">
        <v>216</v>
      </c>
      <c r="C38" s="89"/>
      <c r="D38" s="99" t="s">
        <v>1631</v>
      </c>
      <c r="E38" s="99" t="s">
        <v>2639</v>
      </c>
      <c r="F38" s="99" t="s">
        <v>2640</v>
      </c>
      <c r="G38" s="85"/>
      <c r="H38" s="189"/>
    </row>
    <row r="39" spans="1:9" x14ac:dyDescent="0.3">
      <c r="A39">
        <v>3</v>
      </c>
      <c r="B39" s="99" t="s">
        <v>1817</v>
      </c>
      <c r="C39" s="89"/>
      <c r="D39" s="99" t="s">
        <v>1552</v>
      </c>
      <c r="E39" s="99" t="s">
        <v>1552</v>
      </c>
      <c r="F39" s="99" t="s">
        <v>1552</v>
      </c>
    </row>
    <row r="40" spans="1:9" x14ac:dyDescent="0.3">
      <c r="A40">
        <v>51</v>
      </c>
      <c r="B40" s="99" t="s">
        <v>920</v>
      </c>
      <c r="C40" s="89"/>
      <c r="D40" s="99" t="s">
        <v>1759</v>
      </c>
      <c r="E40" s="99" t="s">
        <v>1759</v>
      </c>
      <c r="F40" s="99" t="s">
        <v>2669</v>
      </c>
      <c r="G40" s="85"/>
      <c r="H40" s="190"/>
    </row>
    <row r="41" spans="1:9" x14ac:dyDescent="0.3">
      <c r="A41">
        <v>33</v>
      </c>
      <c r="B41" s="99" t="s">
        <v>923</v>
      </c>
      <c r="C41" s="89"/>
      <c r="D41" s="99" t="s">
        <v>1674</v>
      </c>
      <c r="E41" s="99" t="s">
        <v>2652</v>
      </c>
      <c r="F41" s="99" t="s">
        <v>2653</v>
      </c>
      <c r="G41" s="85"/>
      <c r="H41" s="189"/>
    </row>
    <row r="42" spans="1:9" x14ac:dyDescent="0.3">
      <c r="A42">
        <v>43</v>
      </c>
      <c r="B42" s="189" t="s">
        <v>2658</v>
      </c>
      <c r="C42" s="89"/>
      <c r="D42" s="191" t="s">
        <v>1845</v>
      </c>
      <c r="E42" s="189" t="s">
        <v>1845</v>
      </c>
      <c r="F42" s="99" t="s">
        <v>2659</v>
      </c>
      <c r="G42" s="85"/>
      <c r="H42" s="189"/>
    </row>
    <row r="43" spans="1:9" x14ac:dyDescent="0.3">
      <c r="A43">
        <v>20</v>
      </c>
      <c r="B43" s="99" t="s">
        <v>2637</v>
      </c>
      <c r="C43" s="99" t="s">
        <v>994</v>
      </c>
      <c r="D43" s="99" t="s">
        <v>1621</v>
      </c>
      <c r="E43" s="99" t="s">
        <v>1621</v>
      </c>
      <c r="F43" s="99" t="s">
        <v>1621</v>
      </c>
      <c r="G43" s="85"/>
      <c r="H43" s="189"/>
    </row>
    <row r="44" spans="1:9" x14ac:dyDescent="0.3">
      <c r="A44">
        <v>50</v>
      </c>
      <c r="B44" s="99" t="s">
        <v>2676</v>
      </c>
      <c r="C44" s="89"/>
      <c r="D44" s="99" t="s">
        <v>1758</v>
      </c>
      <c r="E44" s="99" t="s">
        <v>1758</v>
      </c>
      <c r="F44" s="99" t="s">
        <v>1758</v>
      </c>
      <c r="G44" s="85"/>
      <c r="H44" s="189"/>
    </row>
    <row r="45" spans="1:9" x14ac:dyDescent="0.3">
      <c r="A45">
        <v>57</v>
      </c>
      <c r="B45" s="99" t="s">
        <v>2673</v>
      </c>
      <c r="C45" s="89"/>
      <c r="D45" s="99" t="s">
        <v>1791</v>
      </c>
      <c r="E45" s="191" t="s">
        <v>1791</v>
      </c>
      <c r="F45" s="99" t="s">
        <v>1791</v>
      </c>
      <c r="G45" s="85"/>
      <c r="H45" s="189"/>
    </row>
    <row r="46" spans="1:9" x14ac:dyDescent="0.3">
      <c r="A46">
        <v>8</v>
      </c>
      <c r="B46" s="99" t="s">
        <v>2680</v>
      </c>
      <c r="C46" s="89"/>
      <c r="D46" s="99" t="s">
        <v>1568</v>
      </c>
      <c r="E46" s="99" t="s">
        <v>2621</v>
      </c>
      <c r="F46" s="99" t="s">
        <v>2622</v>
      </c>
      <c r="G46" s="85"/>
      <c r="H46" s="189"/>
    </row>
    <row r="47" spans="1:9" x14ac:dyDescent="0.3">
      <c r="A47">
        <v>13</v>
      </c>
      <c r="B47" s="99" t="s">
        <v>1109</v>
      </c>
      <c r="C47" s="89"/>
      <c r="D47" s="99" t="s">
        <v>1588</v>
      </c>
      <c r="E47" s="99" t="s">
        <v>2626</v>
      </c>
      <c r="F47" s="99" t="s">
        <v>1771</v>
      </c>
      <c r="G47" s="85"/>
      <c r="H47" s="189"/>
    </row>
    <row r="48" spans="1:9" x14ac:dyDescent="0.3">
      <c r="A48">
        <v>36</v>
      </c>
      <c r="B48" s="99" t="s">
        <v>308</v>
      </c>
      <c r="C48" s="89"/>
      <c r="D48" s="99" t="s">
        <v>1694</v>
      </c>
      <c r="E48" s="99" t="s">
        <v>1694</v>
      </c>
      <c r="F48" s="99" t="s">
        <v>1694</v>
      </c>
      <c r="G48" s="99"/>
      <c r="H48" s="189"/>
    </row>
    <row r="49" spans="1:8" x14ac:dyDescent="0.3">
      <c r="A49">
        <v>14</v>
      </c>
      <c r="B49" s="99" t="s">
        <v>2627</v>
      </c>
      <c r="C49" s="89"/>
      <c r="D49" s="99" t="s">
        <v>1598</v>
      </c>
      <c r="E49" s="99" t="s">
        <v>2628</v>
      </c>
      <c r="F49" s="99" t="s">
        <v>2629</v>
      </c>
      <c r="G49" s="99"/>
      <c r="H49" s="189"/>
    </row>
    <row r="50" spans="1:8" x14ac:dyDescent="0.3">
      <c r="A50">
        <v>55</v>
      </c>
      <c r="B50" s="99" t="s">
        <v>2671</v>
      </c>
      <c r="C50" s="89"/>
      <c r="D50" s="99" t="s">
        <v>1789</v>
      </c>
      <c r="E50" s="191" t="s">
        <v>2672</v>
      </c>
      <c r="F50" s="99" t="s">
        <v>1789</v>
      </c>
      <c r="G50" s="85"/>
      <c r="H50" s="189"/>
    </row>
    <row r="51" spans="1:8" x14ac:dyDescent="0.3">
      <c r="A51">
        <v>49</v>
      </c>
      <c r="B51" s="99" t="s">
        <v>1517</v>
      </c>
      <c r="C51" s="89"/>
      <c r="D51" s="99" t="s">
        <v>1755</v>
      </c>
      <c r="E51" s="99" t="s">
        <v>1755</v>
      </c>
      <c r="F51" s="99" t="s">
        <v>1755</v>
      </c>
      <c r="G51" s="99"/>
      <c r="H51" s="189"/>
    </row>
    <row r="52" spans="1:8" x14ac:dyDescent="0.3">
      <c r="A52">
        <v>47</v>
      </c>
      <c r="B52" s="99" t="s">
        <v>103</v>
      </c>
      <c r="C52" s="89"/>
      <c r="D52" s="99" t="s">
        <v>1752</v>
      </c>
      <c r="E52" s="99" t="s">
        <v>2665</v>
      </c>
      <c r="F52" s="99" t="s">
        <v>2666</v>
      </c>
      <c r="G52" s="85"/>
      <c r="H52" s="189"/>
    </row>
    <row r="53" spans="1:8" x14ac:dyDescent="0.3">
      <c r="A53">
        <v>38</v>
      </c>
      <c r="B53" s="99" t="s">
        <v>242</v>
      </c>
      <c r="C53" s="89"/>
      <c r="D53" s="99" t="s">
        <v>1712</v>
      </c>
      <c r="E53" s="99" t="s">
        <v>1712</v>
      </c>
      <c r="F53" s="99" t="s">
        <v>1712</v>
      </c>
      <c r="G53" s="85"/>
      <c r="H53" s="189"/>
    </row>
    <row r="54" spans="1:8" x14ac:dyDescent="0.3">
      <c r="A54">
        <v>12</v>
      </c>
      <c r="B54" s="99" t="s">
        <v>319</v>
      </c>
      <c r="C54" s="89"/>
      <c r="D54" s="99" t="s">
        <v>1587</v>
      </c>
      <c r="E54" s="99" t="s">
        <v>1587</v>
      </c>
      <c r="F54" s="99" t="s">
        <v>2625</v>
      </c>
      <c r="G54" s="85"/>
      <c r="H54" s="189"/>
    </row>
    <row r="55" spans="1:8" x14ac:dyDescent="0.3">
      <c r="A55">
        <v>53</v>
      </c>
      <c r="B55" s="99" t="s">
        <v>1521</v>
      </c>
      <c r="C55" s="89"/>
      <c r="D55" s="99" t="s">
        <v>1783</v>
      </c>
      <c r="E55" s="99" t="s">
        <v>1783</v>
      </c>
      <c r="F55" s="99" t="s">
        <v>2670</v>
      </c>
      <c r="G55" s="85"/>
      <c r="H55" s="189"/>
    </row>
    <row r="56" spans="1:8" x14ac:dyDescent="0.3">
      <c r="A56">
        <v>16</v>
      </c>
      <c r="B56" s="99" t="s">
        <v>2632</v>
      </c>
      <c r="C56" s="89"/>
      <c r="D56" s="99" t="s">
        <v>2633</v>
      </c>
      <c r="E56" s="99" t="s">
        <v>1604</v>
      </c>
      <c r="F56" s="99" t="s">
        <v>1604</v>
      </c>
      <c r="G56" s="85"/>
      <c r="H56" s="189"/>
    </row>
    <row r="57" spans="1:8" x14ac:dyDescent="0.3">
      <c r="A57">
        <v>35</v>
      </c>
      <c r="B57" s="99" t="s">
        <v>2655</v>
      </c>
      <c r="C57" s="89"/>
      <c r="D57" s="99" t="s">
        <v>1682</v>
      </c>
      <c r="E57" s="99" t="s">
        <v>1474</v>
      </c>
      <c r="F57" s="99" t="s">
        <v>151</v>
      </c>
      <c r="G57" s="99"/>
      <c r="H57" s="189"/>
    </row>
    <row r="58" spans="1:8" x14ac:dyDescent="0.3">
      <c r="A58">
        <v>27</v>
      </c>
      <c r="B58" s="99" t="s">
        <v>2681</v>
      </c>
      <c r="C58" s="89"/>
      <c r="D58" s="99" t="s">
        <v>1646</v>
      </c>
      <c r="E58" s="99" t="s">
        <v>2643</v>
      </c>
      <c r="F58" s="99" t="s">
        <v>151</v>
      </c>
      <c r="G58" s="188"/>
      <c r="H58" s="189"/>
    </row>
    <row r="59" spans="1:8" x14ac:dyDescent="0.3">
      <c r="A59">
        <v>34</v>
      </c>
      <c r="B59" s="99" t="s">
        <v>1829</v>
      </c>
      <c r="C59" s="89" t="s">
        <v>2654</v>
      </c>
      <c r="D59" s="99" t="s">
        <v>1681</v>
      </c>
      <c r="E59" s="99" t="s">
        <v>151</v>
      </c>
      <c r="F59" s="99" t="s">
        <v>151</v>
      </c>
      <c r="G59" s="85"/>
      <c r="H59" s="189"/>
    </row>
    <row r="60" spans="1:8" x14ac:dyDescent="0.3">
      <c r="A60">
        <v>52</v>
      </c>
      <c r="B60" s="99" t="s">
        <v>1836</v>
      </c>
      <c r="C60" s="89" t="s">
        <v>1990</v>
      </c>
      <c r="D60" s="99" t="s">
        <v>1772</v>
      </c>
      <c r="E60" s="99" t="s">
        <v>1772</v>
      </c>
      <c r="F60" s="99"/>
      <c r="G60" s="85"/>
      <c r="H60" s="189"/>
    </row>
  </sheetData>
  <sortState xmlns:xlrd2="http://schemas.microsoft.com/office/spreadsheetml/2017/richdata2" ref="A2:F60">
    <sortCondition ref="F2:F6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medicalproductguide.com Data</vt:lpstr>
      <vt:lpstr>Sorted</vt:lpstr>
      <vt:lpstr>Output</vt:lpstr>
      <vt:lpstr>Sheet4</vt:lpstr>
      <vt:lpstr>Sheet3</vt:lpstr>
      <vt:lpstr>medicalproductguide.com Data 2</vt:lpstr>
      <vt:lpstr>Sheet5</vt:lpstr>
      <vt:lpstr>Sheet7</vt:lpstr>
      <vt:lpstr>Sheet6</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Jonghyeong Kim</dc:creator>
  <cp:lastModifiedBy>Jonghyeong Kim</cp:lastModifiedBy>
  <dcterms:created xsi:type="dcterms:W3CDTF">2022-02-25T19:26:10Z</dcterms:created>
  <dcterms:modified xsi:type="dcterms:W3CDTF">2022-04-12T18:21:48Z</dcterms:modified>
</cp:coreProperties>
</file>