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"/>
    </mc:Choice>
  </mc:AlternateContent>
  <xr:revisionPtr revIDLastSave="0" documentId="13_ncr:1_{F327E1F2-ADAB-4D30-986E-9F26E23EEC04}" xr6:coauthVersionLast="47" xr6:coauthVersionMax="47" xr10:uidLastSave="{00000000-0000-0000-0000-000000000000}"/>
  <bookViews>
    <workbookView xWindow="831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D40" i="1"/>
  <c r="D42" i="1" s="1"/>
  <c r="F42" i="1" s="1"/>
</calcChain>
</file>

<file path=xl/sharedStrings.xml><?xml version="1.0" encoding="utf-8"?>
<sst xmlns="http://schemas.openxmlformats.org/spreadsheetml/2006/main" count="85" uniqueCount="77">
  <si>
    <t>학점은행제 정리</t>
    <phoneticPr fontId="1" type="noConversion"/>
  </si>
  <si>
    <t>학습자등록</t>
    <phoneticPr fontId="1" type="noConversion"/>
  </si>
  <si>
    <t>1,4,7,10월</t>
    <phoneticPr fontId="1" type="noConversion"/>
  </si>
  <si>
    <t>140점</t>
    <phoneticPr fontId="1" type="noConversion"/>
  </si>
  <si>
    <t>인강으로 얻을 수 있는 학점
(평가인정학습과정 + 시간제등록)</t>
    <phoneticPr fontId="1" type="noConversion"/>
  </si>
  <si>
    <t>보유중인 학점 인정 자격증</t>
    <phoneticPr fontId="1" type="noConversion"/>
  </si>
  <si>
    <t>14점</t>
    <phoneticPr fontId="1" type="noConversion"/>
  </si>
  <si>
    <t>컴활1급</t>
    <phoneticPr fontId="1" type="noConversion"/>
  </si>
  <si>
    <t>정처산기</t>
    <phoneticPr fontId="1" type="noConversion"/>
  </si>
  <si>
    <t>16점</t>
    <phoneticPr fontId="1" type="noConversion"/>
  </si>
  <si>
    <t>학위 취득 필요 학점</t>
    <phoneticPr fontId="1" type="noConversion"/>
  </si>
  <si>
    <t>학점 쌓는 방법 3가지</t>
    <phoneticPr fontId="1" type="noConversion"/>
  </si>
  <si>
    <t>1. 인강 (전공 + 교양)</t>
    <phoneticPr fontId="1" type="noConversion"/>
  </si>
  <si>
    <t>2. 자격증</t>
    <phoneticPr fontId="1" type="noConversion"/>
  </si>
  <si>
    <t>3. 독학사</t>
    <phoneticPr fontId="1" type="noConversion"/>
  </si>
  <si>
    <t>(1점당 1000원 수수료)</t>
    <phoneticPr fontId="1" type="noConversion"/>
  </si>
  <si>
    <t>1단계는 전부 교양으로 가능</t>
    <phoneticPr fontId="1" type="noConversion"/>
  </si>
  <si>
    <t>과목당 4점</t>
    <phoneticPr fontId="1" type="noConversion"/>
  </si>
  <si>
    <t>2,3단계는 전공, 교양 섞여있음</t>
    <phoneticPr fontId="1" type="noConversion"/>
  </si>
  <si>
    <t>과목당 5점</t>
    <phoneticPr fontId="1" type="noConversion"/>
  </si>
  <si>
    <t>주의) 평가 인정과정이랑 겹치면 중복 인정이 불가능한 단점이 있음 응시료와 난이도는 혜자수준 3주 공부하면 단계별 패스 가능할듯함 ( 난 2단계 컴과 3단계 정통 응시)
주의2) 1년에 단계별로 한번씩 밖에 없는 시험이기 때문에 꼭 제때 접수</t>
    <phoneticPr fontId="1" type="noConversion"/>
  </si>
  <si>
    <t>네트워크관리사</t>
    <phoneticPr fontId="1" type="noConversion"/>
  </si>
  <si>
    <t>취득예정 자격증</t>
    <phoneticPr fontId="1" type="noConversion"/>
  </si>
  <si>
    <t>정처기사</t>
    <phoneticPr fontId="1" type="noConversion"/>
  </si>
  <si>
    <t>20점</t>
    <phoneticPr fontId="1" type="noConversion"/>
  </si>
  <si>
    <t>매경</t>
    <phoneticPr fontId="1" type="noConversion"/>
  </si>
  <si>
    <t>교앙 최대 20점</t>
    <phoneticPr fontId="1" type="noConversion"/>
  </si>
  <si>
    <t>전공 최대 30점</t>
    <phoneticPr fontId="1" type="noConversion"/>
  </si>
  <si>
    <t>한 시험당</t>
    <phoneticPr fontId="1" type="noConversion"/>
  </si>
  <si>
    <t>3개까지만 인정 가능</t>
    <phoneticPr fontId="1" type="noConversion"/>
  </si>
  <si>
    <t>(인강으로 본거는 시험 못봄)</t>
    <phoneticPr fontId="1" type="noConversion"/>
  </si>
  <si>
    <t>1학기 24점
1년에 42점</t>
    <phoneticPr fontId="1" type="noConversion"/>
  </si>
  <si>
    <t>내 계획</t>
    <phoneticPr fontId="1" type="noConversion"/>
  </si>
  <si>
    <t>독학사</t>
    <phoneticPr fontId="1" type="noConversion"/>
  </si>
  <si>
    <t>18~20점</t>
    <phoneticPr fontId="1" type="noConversion"/>
  </si>
  <si>
    <t>(일반)</t>
    <phoneticPr fontId="1" type="noConversion"/>
  </si>
  <si>
    <t>21년 2학기</t>
    <phoneticPr fontId="1" type="noConversion"/>
  </si>
  <si>
    <t>교양7</t>
    <phoneticPr fontId="1" type="noConversion"/>
  </si>
  <si>
    <t>전공1</t>
    <phoneticPr fontId="1" type="noConversion"/>
  </si>
  <si>
    <t>교양3</t>
    <phoneticPr fontId="1" type="noConversion"/>
  </si>
  <si>
    <t>전공2</t>
    <phoneticPr fontId="1" type="noConversion"/>
  </si>
  <si>
    <t>자격증</t>
    <phoneticPr fontId="1" type="noConversion"/>
  </si>
  <si>
    <t>전공</t>
    <phoneticPr fontId="1" type="noConversion"/>
  </si>
  <si>
    <t>합계</t>
    <phoneticPr fontId="1" type="noConversion"/>
  </si>
  <si>
    <t>교양</t>
    <phoneticPr fontId="1" type="noConversion"/>
  </si>
  <si>
    <t>총합</t>
    <phoneticPr fontId="1" type="noConversion"/>
  </si>
  <si>
    <t>점수</t>
    <phoneticPr fontId="1" type="noConversion"/>
  </si>
  <si>
    <t>구분</t>
    <phoneticPr fontId="1" type="noConversion"/>
  </si>
  <si>
    <t>네관2급(취득예정)</t>
    <phoneticPr fontId="1" type="noConversion"/>
  </si>
  <si>
    <t>2021-10-19~</t>
  </si>
  <si>
    <t>2021-11-16~</t>
    <phoneticPr fontId="1" type="noConversion"/>
  </si>
  <si>
    <t>과목</t>
    <phoneticPr fontId="1" type="noConversion"/>
  </si>
  <si>
    <t>접수기간</t>
    <phoneticPr fontId="1" type="noConversion"/>
  </si>
  <si>
    <t>수검일자</t>
    <phoneticPr fontId="1" type="noConversion"/>
  </si>
  <si>
    <t>합격발표</t>
    <phoneticPr fontId="1" type="noConversion"/>
  </si>
  <si>
    <t>네트워크관리사 2급 필기</t>
    <phoneticPr fontId="1" type="noConversion"/>
  </si>
  <si>
    <t>네트워크관리사 2급 실기</t>
    <phoneticPr fontId="1" type="noConversion"/>
  </si>
  <si>
    <t>22년1학기</t>
    <phoneticPr fontId="1" type="noConversion"/>
  </si>
  <si>
    <t>교양+일반</t>
    <phoneticPr fontId="1" type="noConversion"/>
  </si>
  <si>
    <t>정처산기(보유)</t>
    <phoneticPr fontId="1" type="noConversion"/>
  </si>
  <si>
    <t>컴활1급(보유)</t>
    <phoneticPr fontId="1" type="noConversion"/>
  </si>
  <si>
    <t>시간강의</t>
    <phoneticPr fontId="1" type="noConversion"/>
  </si>
  <si>
    <t>일정</t>
    <phoneticPr fontId="1" type="noConversion"/>
  </si>
  <si>
    <t>독학사 1단계</t>
    <phoneticPr fontId="1" type="noConversion"/>
  </si>
  <si>
    <t>독학사 2단계</t>
    <phoneticPr fontId="1" type="noConversion"/>
  </si>
  <si>
    <t>1/15(금) 10:00 ~
 1/22(금) 17:00</t>
    <phoneticPr fontId="1" type="noConversion"/>
  </si>
  <si>
    <t xml:space="preserve"> 4/16(금) 10:00 ~ 
4/23(금) 17:00</t>
    <phoneticPr fontId="1" type="noConversion"/>
  </si>
  <si>
    <t>2/28(일)</t>
    <phoneticPr fontId="1" type="noConversion"/>
  </si>
  <si>
    <t>5/30(일)</t>
    <phoneticPr fontId="1" type="noConversion"/>
  </si>
  <si>
    <t>3/22(월)</t>
    <phoneticPr fontId="1" type="noConversion"/>
  </si>
  <si>
    <t>6/21(월)</t>
    <phoneticPr fontId="1" type="noConversion"/>
  </si>
  <si>
    <t>주의! 21년도 기준임</t>
    <phoneticPr fontId="1" type="noConversion"/>
  </si>
  <si>
    <t>학위수여</t>
    <phoneticPr fontId="1" type="noConversion"/>
  </si>
  <si>
    <t>학위신청</t>
    <phoneticPr fontId="1" type="noConversion"/>
  </si>
  <si>
    <t>학점신청</t>
    <phoneticPr fontId="1" type="noConversion"/>
  </si>
  <si>
    <t>12/15~1/15, 
6/15~7/15</t>
    <phoneticPr fontId="1" type="noConversion"/>
  </si>
  <si>
    <t>2월, 8월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</si>
</sst>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rgb="FF444444"/>
      <name val="나눔고딕"/>
      <family val="3"/>
      <charset val="129"/>
    </font>
    <font>
      <sz val="12"/>
      <color rgb="FF555555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rgb="FFFF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14" fontId="3" fillId="3" borderId="1" xfId="0" applyNumberFormat="1" applyFont="1" applyFill="1" applyBorder="1" applyAlignment="1">
      <alignment horizontal="justify" vertical="center" wrapText="1"/>
    </xf>
    <xf numFmtId="14" fontId="3" fillId="3" borderId="1" xfId="0" applyNumberFormat="1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4" xfId="0" applyFont="1" applyBorder="1">
      <alignment vertical="center"/>
    </xf>
    <xf numFmtId="0" fontId="0" fillId="4" borderId="1" xfId="0" applyFill="1" applyBorder="1">
      <alignment vertical="center"/>
    </xf>
    <xf numFmtId="14" fontId="3" fillId="3" borderId="2" xfId="0" applyNumberFormat="1" applyFont="1" applyFill="1" applyBorder="1" applyAlignment="1">
      <alignment horizontal="justify" vertical="center" wrapText="1"/>
    </xf>
    <xf numFmtId="14" fontId="3" fillId="3" borderId="3" xfId="0" applyNumberFormat="1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5" fillId="0" borderId="0" xfId="0" applyFont="1">
      <alignment vertical="center"/>
    </xf>
    <xf numFmtId="0" fontId="7" fillId="5" borderId="0" xfId="0" applyFont="1" applyFill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F56"/>
  <sheetViews>
    <sheetView tabSelected="1" topLeftCell="A28" workbookViewId="0">
      <selection activeCell="C45" sqref="C45:C46"/>
    </sheetView>
  </sheetViews>
  <sheetFormatPr defaultRowHeight="16.5" x14ac:dyDescent="0.3"/>
  <cols>
    <col min="1" max="1" width="29.5" customWidth="1"/>
    <col min="2" max="2" width="26.25" bestFit="1" customWidth="1"/>
    <col min="3" max="3" width="18.75" customWidth="1"/>
    <col min="4" max="4" width="14.625" customWidth="1"/>
    <col min="5" max="5" width="21.875" bestFit="1" customWidth="1"/>
    <col min="6" max="6" width="10.875" customWidth="1"/>
    <col min="7" max="7" width="16.875" bestFit="1" customWidth="1"/>
    <col min="8" max="11" width="13.625" bestFit="1" customWidth="1"/>
  </cols>
  <sheetData>
    <row r="1" spans="1:5" x14ac:dyDescent="0.3">
      <c r="A1" t="s">
        <v>0</v>
      </c>
    </row>
    <row r="3" spans="1:5" x14ac:dyDescent="0.3">
      <c r="A3" t="s">
        <v>1</v>
      </c>
      <c r="B3" t="s">
        <v>2</v>
      </c>
      <c r="C3" t="s">
        <v>15</v>
      </c>
    </row>
    <row r="4" spans="1:5" x14ac:dyDescent="0.3">
      <c r="A4" t="s">
        <v>10</v>
      </c>
      <c r="B4" t="s">
        <v>3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ht="33" x14ac:dyDescent="0.3">
      <c r="A9" s="1" t="s">
        <v>4</v>
      </c>
      <c r="B9" s="1" t="s">
        <v>31</v>
      </c>
      <c r="D9">
        <v>84</v>
      </c>
      <c r="E9">
        <v>114</v>
      </c>
    </row>
    <row r="11" spans="1:5" x14ac:dyDescent="0.3">
      <c r="A11" t="s">
        <v>13</v>
      </c>
      <c r="B11" t="s">
        <v>29</v>
      </c>
    </row>
    <row r="12" spans="1:5" x14ac:dyDescent="0.3">
      <c r="A12" t="s">
        <v>5</v>
      </c>
    </row>
    <row r="13" spans="1:5" x14ac:dyDescent="0.3">
      <c r="A13" t="s">
        <v>7</v>
      </c>
      <c r="B13" t="s">
        <v>6</v>
      </c>
    </row>
    <row r="14" spans="1:5" x14ac:dyDescent="0.3">
      <c r="A14" t="s">
        <v>8</v>
      </c>
      <c r="B14" t="s">
        <v>9</v>
      </c>
    </row>
    <row r="15" spans="1:5" x14ac:dyDescent="0.3">
      <c r="A15" t="s">
        <v>22</v>
      </c>
    </row>
    <row r="16" spans="1:5" x14ac:dyDescent="0.3">
      <c r="A16" s="2" t="s">
        <v>21</v>
      </c>
      <c r="B16" s="2" t="s">
        <v>6</v>
      </c>
    </row>
    <row r="17" spans="1:6" x14ac:dyDescent="0.3">
      <c r="A17" t="s">
        <v>23</v>
      </c>
      <c r="B17" t="s">
        <v>24</v>
      </c>
    </row>
    <row r="18" spans="1:6" x14ac:dyDescent="0.3">
      <c r="A18" t="s">
        <v>25</v>
      </c>
      <c r="B18" t="s">
        <v>34</v>
      </c>
      <c r="C18" t="s">
        <v>35</v>
      </c>
    </row>
    <row r="22" spans="1:6" x14ac:dyDescent="0.3">
      <c r="A22" t="s">
        <v>14</v>
      </c>
      <c r="C22" t="s">
        <v>28</v>
      </c>
    </row>
    <row r="23" spans="1:6" x14ac:dyDescent="0.3">
      <c r="A23" t="s">
        <v>16</v>
      </c>
      <c r="B23" t="s">
        <v>17</v>
      </c>
      <c r="C23" t="s">
        <v>26</v>
      </c>
    </row>
    <row r="24" spans="1:6" x14ac:dyDescent="0.3">
      <c r="A24" t="s">
        <v>18</v>
      </c>
      <c r="B24" t="s">
        <v>19</v>
      </c>
      <c r="C24" t="s">
        <v>27</v>
      </c>
    </row>
    <row r="25" spans="1:6" x14ac:dyDescent="0.3">
      <c r="A25" t="s">
        <v>30</v>
      </c>
    </row>
    <row r="26" spans="1:6" ht="148.5" x14ac:dyDescent="0.3">
      <c r="A26" s="1" t="s">
        <v>20</v>
      </c>
    </row>
    <row r="31" spans="1:6" x14ac:dyDescent="0.3">
      <c r="B31" t="s">
        <v>32</v>
      </c>
    </row>
    <row r="32" spans="1:6" x14ac:dyDescent="0.3">
      <c r="B32" s="5" t="s">
        <v>47</v>
      </c>
      <c r="C32" s="12" t="s">
        <v>36</v>
      </c>
      <c r="D32" s="5" t="s">
        <v>46</v>
      </c>
      <c r="E32" s="17" t="s">
        <v>57</v>
      </c>
      <c r="F32" s="17" t="s">
        <v>46</v>
      </c>
    </row>
    <row r="33" spans="1:6" x14ac:dyDescent="0.3">
      <c r="B33" s="4" t="s">
        <v>61</v>
      </c>
      <c r="C33" s="3" t="s">
        <v>37</v>
      </c>
      <c r="D33" s="3">
        <v>21</v>
      </c>
      <c r="E33" s="3" t="s">
        <v>58</v>
      </c>
      <c r="F33" s="4">
        <v>24</v>
      </c>
    </row>
    <row r="34" spans="1:6" x14ac:dyDescent="0.3">
      <c r="B34" s="4"/>
      <c r="C34" s="3" t="s">
        <v>38</v>
      </c>
      <c r="D34" s="3">
        <v>3</v>
      </c>
      <c r="E34" s="3" t="s">
        <v>42</v>
      </c>
      <c r="F34" s="4"/>
    </row>
    <row r="35" spans="1:6" x14ac:dyDescent="0.3">
      <c r="B35" s="4" t="s">
        <v>33</v>
      </c>
      <c r="C35" s="3" t="s">
        <v>39</v>
      </c>
      <c r="D35" s="3">
        <v>12</v>
      </c>
      <c r="E35" s="3" t="s">
        <v>58</v>
      </c>
      <c r="F35" s="6">
        <v>30</v>
      </c>
    </row>
    <row r="36" spans="1:6" x14ac:dyDescent="0.3">
      <c r="B36" s="4"/>
      <c r="C36" s="3" t="s">
        <v>40</v>
      </c>
      <c r="D36" s="3">
        <v>8</v>
      </c>
      <c r="E36" s="19" t="s">
        <v>42</v>
      </c>
      <c r="F36" s="7"/>
    </row>
    <row r="37" spans="1:6" x14ac:dyDescent="0.3">
      <c r="B37" s="4" t="s">
        <v>41</v>
      </c>
      <c r="C37" s="3" t="s">
        <v>59</v>
      </c>
      <c r="D37" s="18">
        <v>16</v>
      </c>
      <c r="E37" s="21"/>
      <c r="F37" s="21"/>
    </row>
    <row r="38" spans="1:6" x14ac:dyDescent="0.3">
      <c r="B38" s="4"/>
      <c r="C38" s="3" t="s">
        <v>60</v>
      </c>
      <c r="D38" s="18">
        <v>14</v>
      </c>
      <c r="E38" s="21"/>
      <c r="F38" s="21"/>
    </row>
    <row r="39" spans="1:6" x14ac:dyDescent="0.3">
      <c r="B39" s="4"/>
      <c r="C39" s="3" t="s">
        <v>48</v>
      </c>
      <c r="D39" s="18">
        <v>14</v>
      </c>
      <c r="E39" s="21"/>
      <c r="F39" s="21"/>
    </row>
    <row r="40" spans="1:6" x14ac:dyDescent="0.3">
      <c r="B40" s="8" t="s">
        <v>43</v>
      </c>
      <c r="C40" s="9" t="s">
        <v>42</v>
      </c>
      <c r="D40" s="20">
        <f>SUM(D34,D36,D37:D39)</f>
        <v>55</v>
      </c>
      <c r="E40" s="3"/>
      <c r="F40" s="8">
        <f>SUM(F33:F36)</f>
        <v>54</v>
      </c>
    </row>
    <row r="41" spans="1:6" x14ac:dyDescent="0.3">
      <c r="B41" s="10"/>
      <c r="C41" s="9" t="s">
        <v>44</v>
      </c>
      <c r="D41" s="20">
        <v>33</v>
      </c>
      <c r="E41" s="3"/>
      <c r="F41" s="10"/>
    </row>
    <row r="42" spans="1:6" x14ac:dyDescent="0.3">
      <c r="B42" s="11" t="s">
        <v>45</v>
      </c>
      <c r="C42" s="11"/>
      <c r="D42" s="3">
        <f>SUM(D40:D41)</f>
        <v>88</v>
      </c>
      <c r="E42" s="3"/>
      <c r="F42" s="3">
        <f>SUM(D42,F40)</f>
        <v>142</v>
      </c>
    </row>
    <row r="43" spans="1:6" x14ac:dyDescent="0.3">
      <c r="A43" t="s">
        <v>62</v>
      </c>
    </row>
    <row r="44" spans="1:6" x14ac:dyDescent="0.3">
      <c r="A44" s="3" t="s">
        <v>51</v>
      </c>
      <c r="B44" s="3" t="s">
        <v>52</v>
      </c>
      <c r="C44" s="3" t="s">
        <v>53</v>
      </c>
      <c r="D44" s="3" t="s">
        <v>54</v>
      </c>
    </row>
    <row r="45" spans="1:6" x14ac:dyDescent="0.3">
      <c r="A45" s="13" t="s">
        <v>55</v>
      </c>
      <c r="B45" s="14" t="s">
        <v>49</v>
      </c>
      <c r="C45" s="15">
        <v>44514</v>
      </c>
      <c r="D45" s="15">
        <v>44516</v>
      </c>
    </row>
    <row r="46" spans="1:6" x14ac:dyDescent="0.3">
      <c r="A46" s="13"/>
      <c r="B46" s="16">
        <v>44491</v>
      </c>
      <c r="C46" s="15"/>
      <c r="D46" s="15"/>
    </row>
    <row r="47" spans="1:6" x14ac:dyDescent="0.3">
      <c r="A47" s="24" t="s">
        <v>56</v>
      </c>
      <c r="B47" s="14" t="s">
        <v>50</v>
      </c>
      <c r="C47" s="22">
        <v>44542</v>
      </c>
      <c r="D47" s="22">
        <v>44551</v>
      </c>
    </row>
    <row r="48" spans="1:6" x14ac:dyDescent="0.3">
      <c r="A48" s="25"/>
      <c r="B48" s="16">
        <v>44519</v>
      </c>
      <c r="C48" s="23"/>
      <c r="D48" s="23"/>
    </row>
    <row r="49" spans="1:5" ht="31.5" x14ac:dyDescent="0.3">
      <c r="A49" s="28" t="s">
        <v>63</v>
      </c>
      <c r="B49" s="30" t="s">
        <v>65</v>
      </c>
      <c r="C49" s="31" t="s">
        <v>67</v>
      </c>
      <c r="D49" s="31" t="s">
        <v>69</v>
      </c>
      <c r="E49" s="27" t="s">
        <v>71</v>
      </c>
    </row>
    <row r="50" spans="1:5" ht="31.5" x14ac:dyDescent="0.3">
      <c r="A50" s="28" t="s">
        <v>64</v>
      </c>
      <c r="B50" s="32" t="s">
        <v>66</v>
      </c>
      <c r="C50" s="31" t="s">
        <v>68</v>
      </c>
      <c r="D50" s="31" t="s">
        <v>70</v>
      </c>
      <c r="E50" s="27"/>
    </row>
    <row r="51" spans="1:5" x14ac:dyDescent="0.3">
      <c r="A51" s="28" t="s">
        <v>1</v>
      </c>
      <c r="B51" s="28" t="s">
        <v>2</v>
      </c>
      <c r="C51" s="28"/>
      <c r="D51" s="28"/>
    </row>
    <row r="52" spans="1:5" x14ac:dyDescent="0.3">
      <c r="A52" s="28" t="s">
        <v>74</v>
      </c>
      <c r="B52" s="28" t="s">
        <v>2</v>
      </c>
      <c r="C52" s="28"/>
      <c r="D52" s="28"/>
    </row>
    <row r="53" spans="1:5" ht="31.5" x14ac:dyDescent="0.3">
      <c r="A53" s="28" t="s">
        <v>73</v>
      </c>
      <c r="B53" s="29" t="s">
        <v>75</v>
      </c>
      <c r="C53" s="28"/>
      <c r="D53" s="28"/>
    </row>
    <row r="54" spans="1:5" x14ac:dyDescent="0.3">
      <c r="A54" s="28" t="s">
        <v>72</v>
      </c>
      <c r="B54" s="28" t="s">
        <v>76</v>
      </c>
      <c r="C54" s="28"/>
      <c r="D54" s="28"/>
    </row>
    <row r="55" spans="1:5" x14ac:dyDescent="0.3">
      <c r="B55" s="26"/>
      <c r="C55" s="26"/>
      <c r="D55" s="26"/>
    </row>
    <row r="56" spans="1:5" x14ac:dyDescent="0.3">
      <c r="B56" s="26"/>
      <c r="C56" s="26"/>
      <c r="D56" s="26"/>
    </row>
  </sheetData>
  <mergeCells count="15">
    <mergeCell ref="F33:F34"/>
    <mergeCell ref="F35:F36"/>
    <mergeCell ref="F40:F41"/>
    <mergeCell ref="E49:E50"/>
    <mergeCell ref="A47:A48"/>
    <mergeCell ref="C47:C48"/>
    <mergeCell ref="D47:D48"/>
    <mergeCell ref="A45:A46"/>
    <mergeCell ref="C45:C46"/>
    <mergeCell ref="D45:D46"/>
    <mergeCell ref="B33:B34"/>
    <mergeCell ref="B35:B36"/>
    <mergeCell ref="B37:B39"/>
    <mergeCell ref="B40:B41"/>
    <mergeCell ref="B42:C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2021-08-17T14:38:15Z</dcterms:modified>
</cp:coreProperties>
</file>