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Horizons\Hearthstone\Volentus\"/>
    </mc:Choice>
  </mc:AlternateContent>
  <xr:revisionPtr revIDLastSave="0" documentId="13_ncr:1_{236C00CC-FBFE-4846-B297-36A3DE8161D7}" xr6:coauthVersionLast="47" xr6:coauthVersionMax="47" xr10:uidLastSave="{00000000-0000-0000-0000-000000000000}"/>
  <bookViews>
    <workbookView xWindow="1050" yWindow="960" windowWidth="27450" windowHeight="14220" activeTab="2" xr2:uid="{99D50617-74BD-428B-83B2-9C2708461D4D}"/>
  </bookViews>
  <sheets>
    <sheet name="CT mods" sheetId="2" r:id="rId1"/>
    <sheet name="MLG_DATA" sheetId="6" r:id="rId2"/>
    <sheet name="Mod List (u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1" i="7" l="1"/>
  <c r="B381" i="7"/>
  <c r="A382" i="7"/>
  <c r="B382" i="7"/>
  <c r="A383" i="7"/>
  <c r="B383" i="7"/>
  <c r="A384" i="7"/>
  <c r="B384" i="7"/>
  <c r="E382" i="7"/>
  <c r="E383" i="7"/>
  <c r="E38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2" i="7"/>
  <c r="B381" i="6"/>
  <c r="C381" i="6" s="1"/>
  <c r="D381" i="6" s="1"/>
  <c r="E381" i="6" s="1"/>
  <c r="B380" i="6"/>
  <c r="C380" i="6" s="1"/>
  <c r="D380" i="6" s="1"/>
  <c r="E380" i="6" s="1"/>
  <c r="B379" i="6"/>
  <c r="C379" i="6" s="1"/>
  <c r="D379" i="6" s="1"/>
  <c r="E379" i="6" s="1"/>
  <c r="B378" i="6"/>
  <c r="C378" i="6" s="1"/>
  <c r="D378" i="6" s="1"/>
  <c r="E378" i="6" s="1"/>
  <c r="B377" i="6"/>
  <c r="C377" i="6" s="1"/>
  <c r="D377" i="6" s="1"/>
  <c r="E377" i="6" s="1"/>
  <c r="B376" i="6"/>
  <c r="C376" i="6" s="1"/>
  <c r="D376" i="6" s="1"/>
  <c r="E376" i="6" s="1"/>
  <c r="B375" i="6"/>
  <c r="C375" i="6" s="1"/>
  <c r="D375" i="6" s="1"/>
  <c r="E375" i="6" s="1"/>
  <c r="B374" i="6"/>
  <c r="C374" i="6" s="1"/>
  <c r="D374" i="6" s="1"/>
  <c r="E374" i="6" s="1"/>
  <c r="B373" i="6"/>
  <c r="B372" i="6"/>
  <c r="C372" i="6" s="1"/>
  <c r="D372" i="6" s="1"/>
  <c r="E372" i="6" s="1"/>
  <c r="B371" i="6"/>
  <c r="C371" i="6" s="1"/>
  <c r="D371" i="6" s="1"/>
  <c r="E371" i="6" s="1"/>
  <c r="B370" i="6"/>
  <c r="C370" i="6" s="1"/>
  <c r="D370" i="6" s="1"/>
  <c r="E370" i="6" s="1"/>
  <c r="B369" i="6"/>
  <c r="C369" i="6" s="1"/>
  <c r="D369" i="6" s="1"/>
  <c r="E369" i="6" s="1"/>
  <c r="B368" i="6"/>
  <c r="C368" i="6" s="1"/>
  <c r="D368" i="6" s="1"/>
  <c r="E368" i="6" s="1"/>
  <c r="B367" i="6"/>
  <c r="C367" i="6" s="1"/>
  <c r="D367" i="6" s="1"/>
  <c r="E367" i="6" s="1"/>
  <c r="B366" i="6"/>
  <c r="C366" i="6" s="1"/>
  <c r="D366" i="6" s="1"/>
  <c r="E366" i="6" s="1"/>
  <c r="B365" i="6"/>
  <c r="C365" i="6" s="1"/>
  <c r="D365" i="6" s="1"/>
  <c r="E365" i="6" s="1"/>
  <c r="C364" i="6"/>
  <c r="D364" i="6" s="1"/>
  <c r="E364" i="6" s="1"/>
  <c r="B364" i="6"/>
  <c r="B363" i="6"/>
  <c r="C363" i="6" s="1"/>
  <c r="D363" i="6" s="1"/>
  <c r="E363" i="6" s="1"/>
  <c r="B362" i="6"/>
  <c r="C362" i="6" s="1"/>
  <c r="D362" i="6" s="1"/>
  <c r="E362" i="6" s="1"/>
  <c r="B361" i="6"/>
  <c r="C361" i="6" s="1"/>
  <c r="D361" i="6" s="1"/>
  <c r="E361" i="6" s="1"/>
  <c r="B360" i="6"/>
  <c r="C360" i="6" s="1"/>
  <c r="D360" i="6" s="1"/>
  <c r="E360" i="6" s="1"/>
  <c r="B359" i="6"/>
  <c r="C359" i="6" s="1"/>
  <c r="D359" i="6" s="1"/>
  <c r="E359" i="6" s="1"/>
  <c r="B358" i="6"/>
  <c r="C358" i="6" s="1"/>
  <c r="D358" i="6" s="1"/>
  <c r="E358" i="6" s="1"/>
  <c r="B357" i="6"/>
  <c r="C357" i="6" s="1"/>
  <c r="D357" i="6" s="1"/>
  <c r="E357" i="6" s="1"/>
  <c r="B356" i="6"/>
  <c r="C356" i="6" s="1"/>
  <c r="D356" i="6" s="1"/>
  <c r="E356" i="6" s="1"/>
  <c r="B355" i="6"/>
  <c r="C355" i="6" s="1"/>
  <c r="D355" i="6" s="1"/>
  <c r="E355" i="6" s="1"/>
  <c r="B354" i="6"/>
  <c r="C354" i="6" s="1"/>
  <c r="D354" i="6" s="1"/>
  <c r="E354" i="6" s="1"/>
  <c r="B353" i="6"/>
  <c r="C353" i="6" s="1"/>
  <c r="D353" i="6" s="1"/>
  <c r="E353" i="6" s="1"/>
  <c r="B352" i="6"/>
  <c r="C352" i="6" s="1"/>
  <c r="D352" i="6" s="1"/>
  <c r="E352" i="6" s="1"/>
  <c r="B351" i="6"/>
  <c r="C351" i="6" s="1"/>
  <c r="D351" i="6" s="1"/>
  <c r="E351" i="6" s="1"/>
  <c r="B350" i="6"/>
  <c r="C350" i="6" s="1"/>
  <c r="D350" i="6" s="1"/>
  <c r="E350" i="6" s="1"/>
  <c r="B349" i="6"/>
  <c r="C349" i="6" s="1"/>
  <c r="D349" i="6" s="1"/>
  <c r="E349" i="6" s="1"/>
  <c r="B348" i="6"/>
  <c r="C348" i="6" s="1"/>
  <c r="D348" i="6" s="1"/>
  <c r="E348" i="6" s="1"/>
  <c r="B347" i="6"/>
  <c r="C347" i="6" s="1"/>
  <c r="D347" i="6" s="1"/>
  <c r="E347" i="6" s="1"/>
  <c r="B346" i="6"/>
  <c r="B345" i="6"/>
  <c r="C345" i="6" s="1"/>
  <c r="D345" i="6" s="1"/>
  <c r="E345" i="6" s="1"/>
  <c r="B344" i="6"/>
  <c r="C344" i="6" s="1"/>
  <c r="D344" i="6" s="1"/>
  <c r="E344" i="6" s="1"/>
  <c r="B343" i="6"/>
  <c r="C343" i="6" s="1"/>
  <c r="D343" i="6" s="1"/>
  <c r="E343" i="6" s="1"/>
  <c r="B342" i="6"/>
  <c r="C342" i="6" s="1"/>
  <c r="D342" i="6" s="1"/>
  <c r="E342" i="6" s="1"/>
  <c r="B341" i="6"/>
  <c r="C341" i="6" s="1"/>
  <c r="D341" i="6" s="1"/>
  <c r="E341" i="6" s="1"/>
  <c r="B340" i="6"/>
  <c r="C340" i="6" s="1"/>
  <c r="D340" i="6" s="1"/>
  <c r="E340" i="6" s="1"/>
  <c r="B339" i="6"/>
  <c r="C339" i="6" s="1"/>
  <c r="D339" i="6" s="1"/>
  <c r="E339" i="6" s="1"/>
  <c r="B338" i="6"/>
  <c r="C338" i="6" s="1"/>
  <c r="D338" i="6" s="1"/>
  <c r="E338" i="6" s="1"/>
  <c r="C337" i="6"/>
  <c r="D337" i="6" s="1"/>
  <c r="E337" i="6" s="1"/>
  <c r="B337" i="6"/>
  <c r="B336" i="6"/>
  <c r="C336" i="6" s="1"/>
  <c r="D336" i="6" s="1"/>
  <c r="E336" i="6" s="1"/>
  <c r="B335" i="6"/>
  <c r="C335" i="6" s="1"/>
  <c r="D335" i="6" s="1"/>
  <c r="E335" i="6" s="1"/>
  <c r="B334" i="6"/>
  <c r="C334" i="6" s="1"/>
  <c r="D334" i="6" s="1"/>
  <c r="E334" i="6" s="1"/>
  <c r="B333" i="6"/>
  <c r="C333" i="6" s="1"/>
  <c r="D333" i="6" s="1"/>
  <c r="E333" i="6" s="1"/>
  <c r="B332" i="6"/>
  <c r="C332" i="6" s="1"/>
  <c r="D332" i="6" s="1"/>
  <c r="E332" i="6" s="1"/>
  <c r="B331" i="6"/>
  <c r="C331" i="6" s="1"/>
  <c r="D331" i="6" s="1"/>
  <c r="E331" i="6" s="1"/>
  <c r="B330" i="6"/>
  <c r="C330" i="6" s="1"/>
  <c r="D330" i="6" s="1"/>
  <c r="E330" i="6" s="1"/>
  <c r="B329" i="6"/>
  <c r="C329" i="6" s="1"/>
  <c r="D329" i="6" s="1"/>
  <c r="E329" i="6" s="1"/>
  <c r="B328" i="6"/>
  <c r="C328" i="6" s="1"/>
  <c r="D328" i="6" s="1"/>
  <c r="E328" i="6" s="1"/>
  <c r="B327" i="6"/>
  <c r="C327" i="6" s="1"/>
  <c r="D327" i="6" s="1"/>
  <c r="E327" i="6" s="1"/>
  <c r="B326" i="6"/>
  <c r="C326" i="6" s="1"/>
  <c r="D326" i="6" s="1"/>
  <c r="E326" i="6" s="1"/>
  <c r="B325" i="6"/>
  <c r="C325" i="6" s="1"/>
  <c r="D325" i="6" s="1"/>
  <c r="E325" i="6" s="1"/>
  <c r="B324" i="6"/>
  <c r="C324" i="6" s="1"/>
  <c r="D324" i="6" s="1"/>
  <c r="E324" i="6" s="1"/>
  <c r="B323" i="6"/>
  <c r="C323" i="6" s="1"/>
  <c r="D323" i="6" s="1"/>
  <c r="E323" i="6" s="1"/>
  <c r="B322" i="6"/>
  <c r="C322" i="6" s="1"/>
  <c r="D322" i="6" s="1"/>
  <c r="E322" i="6" s="1"/>
  <c r="B321" i="6"/>
  <c r="C321" i="6" s="1"/>
  <c r="D321" i="6" s="1"/>
  <c r="E321" i="6" s="1"/>
  <c r="B320" i="6"/>
  <c r="C320" i="6" s="1"/>
  <c r="D320" i="6" s="1"/>
  <c r="E320" i="6" s="1"/>
  <c r="B319" i="6"/>
  <c r="B318" i="6"/>
  <c r="C318" i="6" s="1"/>
  <c r="D318" i="6" s="1"/>
  <c r="E318" i="6" s="1"/>
  <c r="B317" i="6"/>
  <c r="C317" i="6" s="1"/>
  <c r="D317" i="6" s="1"/>
  <c r="E317" i="6" s="1"/>
  <c r="B316" i="6"/>
  <c r="C316" i="6" s="1"/>
  <c r="D316" i="6" s="1"/>
  <c r="E316" i="6" s="1"/>
  <c r="B315" i="6"/>
  <c r="C315" i="6" s="1"/>
  <c r="D315" i="6" s="1"/>
  <c r="E315" i="6" s="1"/>
  <c r="B314" i="6"/>
  <c r="C314" i="6" s="1"/>
  <c r="D314" i="6" s="1"/>
  <c r="E314" i="6" s="1"/>
  <c r="B313" i="6"/>
  <c r="C313" i="6" s="1"/>
  <c r="D313" i="6" s="1"/>
  <c r="E313" i="6" s="1"/>
  <c r="B312" i="6"/>
  <c r="C312" i="6" s="1"/>
  <c r="D312" i="6" s="1"/>
  <c r="E312" i="6" s="1"/>
  <c r="B311" i="6"/>
  <c r="C311" i="6" s="1"/>
  <c r="D311" i="6" s="1"/>
  <c r="E311" i="6" s="1"/>
  <c r="C310" i="6"/>
  <c r="D310" i="6" s="1"/>
  <c r="E310" i="6" s="1"/>
  <c r="B310" i="6"/>
  <c r="B309" i="6"/>
  <c r="C309" i="6" s="1"/>
  <c r="D309" i="6" s="1"/>
  <c r="E309" i="6" s="1"/>
  <c r="B308" i="6"/>
  <c r="C308" i="6" s="1"/>
  <c r="D308" i="6" s="1"/>
  <c r="E308" i="6" s="1"/>
  <c r="B307" i="6"/>
  <c r="C307" i="6" s="1"/>
  <c r="D307" i="6" s="1"/>
  <c r="E307" i="6" s="1"/>
  <c r="B306" i="6"/>
  <c r="C306" i="6" s="1"/>
  <c r="D306" i="6" s="1"/>
  <c r="E306" i="6" s="1"/>
  <c r="B305" i="6"/>
  <c r="C305" i="6" s="1"/>
  <c r="D305" i="6" s="1"/>
  <c r="E305" i="6" s="1"/>
  <c r="B304" i="6"/>
  <c r="C304" i="6" s="1"/>
  <c r="D304" i="6" s="1"/>
  <c r="E304" i="6" s="1"/>
  <c r="B303" i="6"/>
  <c r="C303" i="6" s="1"/>
  <c r="D303" i="6" s="1"/>
  <c r="E303" i="6" s="1"/>
  <c r="B302" i="6"/>
  <c r="C302" i="6" s="1"/>
  <c r="D302" i="6" s="1"/>
  <c r="E302" i="6" s="1"/>
  <c r="B301" i="6"/>
  <c r="C301" i="6" s="1"/>
  <c r="D301" i="6" s="1"/>
  <c r="E301" i="6" s="1"/>
  <c r="B300" i="6"/>
  <c r="C300" i="6" s="1"/>
  <c r="D300" i="6" s="1"/>
  <c r="E300" i="6" s="1"/>
  <c r="B299" i="6"/>
  <c r="C299" i="6" s="1"/>
  <c r="D299" i="6" s="1"/>
  <c r="E299" i="6" s="1"/>
  <c r="B298" i="6"/>
  <c r="C298" i="6" s="1"/>
  <c r="D298" i="6" s="1"/>
  <c r="E298" i="6" s="1"/>
  <c r="B297" i="6"/>
  <c r="C297" i="6" s="1"/>
  <c r="D297" i="6" s="1"/>
  <c r="E297" i="6" s="1"/>
  <c r="B296" i="6"/>
  <c r="C296" i="6" s="1"/>
  <c r="D296" i="6" s="1"/>
  <c r="E296" i="6" s="1"/>
  <c r="B295" i="6"/>
  <c r="C295" i="6" s="1"/>
  <c r="D295" i="6" s="1"/>
  <c r="E295" i="6" s="1"/>
  <c r="B294" i="6"/>
  <c r="C294" i="6" s="1"/>
  <c r="D294" i="6" s="1"/>
  <c r="E294" i="6" s="1"/>
  <c r="B293" i="6"/>
  <c r="C293" i="6" s="1"/>
  <c r="D293" i="6" s="1"/>
  <c r="E293" i="6" s="1"/>
  <c r="B292" i="6"/>
  <c r="C292" i="6" s="1"/>
  <c r="D292" i="6" s="1"/>
  <c r="E292" i="6" s="1"/>
  <c r="B291" i="6"/>
  <c r="C291" i="6" s="1"/>
  <c r="D291" i="6" s="1"/>
  <c r="E291" i="6" s="1"/>
  <c r="B290" i="6"/>
  <c r="C290" i="6" s="1"/>
  <c r="D290" i="6" s="1"/>
  <c r="E290" i="6" s="1"/>
  <c r="B289" i="6"/>
  <c r="C289" i="6" s="1"/>
  <c r="D289" i="6" s="1"/>
  <c r="E289" i="6" s="1"/>
  <c r="B288" i="6"/>
  <c r="C288" i="6" s="1"/>
  <c r="D288" i="6" s="1"/>
  <c r="E288" i="6" s="1"/>
  <c r="B287" i="6"/>
  <c r="C287" i="6" s="1"/>
  <c r="D287" i="6" s="1"/>
  <c r="E287" i="6" s="1"/>
  <c r="C286" i="6"/>
  <c r="D286" i="6" s="1"/>
  <c r="E286" i="6" s="1"/>
  <c r="B286" i="6"/>
  <c r="B285" i="6"/>
  <c r="C285" i="6" s="1"/>
  <c r="D285" i="6" s="1"/>
  <c r="E285" i="6" s="1"/>
  <c r="B284" i="6"/>
  <c r="C284" i="6" s="1"/>
  <c r="D284" i="6" s="1"/>
  <c r="E284" i="6" s="1"/>
  <c r="D283" i="6"/>
  <c r="E283" i="6" s="1"/>
  <c r="C283" i="6"/>
  <c r="B283" i="6"/>
  <c r="B282" i="6"/>
  <c r="C282" i="6" s="1"/>
  <c r="D282" i="6" s="1"/>
  <c r="E282" i="6" s="1"/>
  <c r="B281" i="6"/>
  <c r="C281" i="6" s="1"/>
  <c r="D281" i="6" s="1"/>
  <c r="E281" i="6" s="1"/>
  <c r="B280" i="6"/>
  <c r="C280" i="6" s="1"/>
  <c r="D280" i="6" s="1"/>
  <c r="E280" i="6" s="1"/>
  <c r="B279" i="6"/>
  <c r="C279" i="6" s="1"/>
  <c r="D279" i="6" s="1"/>
  <c r="E279" i="6" s="1"/>
  <c r="B278" i="6"/>
  <c r="C278" i="6" s="1"/>
  <c r="D278" i="6" s="1"/>
  <c r="E278" i="6" s="1"/>
  <c r="C277" i="6"/>
  <c r="D277" i="6" s="1"/>
  <c r="E277" i="6" s="1"/>
  <c r="B277" i="6"/>
  <c r="B276" i="6"/>
  <c r="C276" i="6" s="1"/>
  <c r="D276" i="6" s="1"/>
  <c r="E276" i="6" s="1"/>
  <c r="B275" i="6"/>
  <c r="C275" i="6" s="1"/>
  <c r="D275" i="6" s="1"/>
  <c r="E275" i="6" s="1"/>
  <c r="B274" i="6"/>
  <c r="C274" i="6" s="1"/>
  <c r="D274" i="6" s="1"/>
  <c r="E274" i="6" s="1"/>
  <c r="B273" i="6"/>
  <c r="C273" i="6" s="1"/>
  <c r="D273" i="6" s="1"/>
  <c r="E273" i="6" s="1"/>
  <c r="B272" i="6"/>
  <c r="C272" i="6" s="1"/>
  <c r="D272" i="6" s="1"/>
  <c r="E272" i="6" s="1"/>
  <c r="B271" i="6"/>
  <c r="B270" i="6"/>
  <c r="C270" i="6" s="1"/>
  <c r="D270" i="6" s="1"/>
  <c r="E270" i="6" s="1"/>
  <c r="B269" i="6"/>
  <c r="C269" i="6" s="1"/>
  <c r="D269" i="6" s="1"/>
  <c r="E269" i="6" s="1"/>
  <c r="B268" i="6"/>
  <c r="C268" i="6" s="1"/>
  <c r="D268" i="6" s="1"/>
  <c r="E268" i="6" s="1"/>
  <c r="B267" i="6"/>
  <c r="C267" i="6" s="1"/>
  <c r="D267" i="6" s="1"/>
  <c r="E267" i="6" s="1"/>
  <c r="B266" i="6"/>
  <c r="C266" i="6" s="1"/>
  <c r="D266" i="6" s="1"/>
  <c r="E266" i="6" s="1"/>
  <c r="B265" i="6"/>
  <c r="B264" i="6"/>
  <c r="C264" i="6" s="1"/>
  <c r="D264" i="6" s="1"/>
  <c r="E264" i="6" s="1"/>
  <c r="B263" i="6"/>
  <c r="D262" i="6"/>
  <c r="E262" i="6" s="1"/>
  <c r="C262" i="6"/>
  <c r="B262" i="6"/>
  <c r="B261" i="6"/>
  <c r="C261" i="6" s="1"/>
  <c r="D261" i="6" s="1"/>
  <c r="E261" i="6" s="1"/>
  <c r="B260" i="6"/>
  <c r="C260" i="6" s="1"/>
  <c r="D260" i="6" s="1"/>
  <c r="E260" i="6" s="1"/>
  <c r="C259" i="6"/>
  <c r="D259" i="6" s="1"/>
  <c r="E259" i="6" s="1"/>
  <c r="B259" i="6"/>
  <c r="B258" i="6"/>
  <c r="C258" i="6" s="1"/>
  <c r="D258" i="6" s="1"/>
  <c r="E258" i="6" s="1"/>
  <c r="B257" i="6"/>
  <c r="C257" i="6" s="1"/>
  <c r="D257" i="6" s="1"/>
  <c r="E257" i="6" s="1"/>
  <c r="B256" i="6"/>
  <c r="C256" i="6" s="1"/>
  <c r="D256" i="6" s="1"/>
  <c r="E256" i="6" s="1"/>
  <c r="B255" i="6"/>
  <c r="C255" i="6" s="1"/>
  <c r="D255" i="6" s="1"/>
  <c r="E255" i="6" s="1"/>
  <c r="B254" i="6"/>
  <c r="C254" i="6" s="1"/>
  <c r="D254" i="6" s="1"/>
  <c r="E254" i="6" s="1"/>
  <c r="B253" i="6"/>
  <c r="C253" i="6" s="1"/>
  <c r="D253" i="6" s="1"/>
  <c r="E253" i="6" s="1"/>
  <c r="B252" i="6"/>
  <c r="C252" i="6" s="1"/>
  <c r="D252" i="6" s="1"/>
  <c r="E252" i="6" s="1"/>
  <c r="B251" i="6"/>
  <c r="C251" i="6" s="1"/>
  <c r="D251" i="6" s="1"/>
  <c r="E251" i="6" s="1"/>
  <c r="C250" i="6"/>
  <c r="D250" i="6" s="1"/>
  <c r="E250" i="6" s="1"/>
  <c r="B250" i="6"/>
  <c r="B249" i="6"/>
  <c r="C249" i="6" s="1"/>
  <c r="D249" i="6" s="1"/>
  <c r="E249" i="6" s="1"/>
  <c r="B248" i="6"/>
  <c r="C248" i="6" s="1"/>
  <c r="D248" i="6" s="1"/>
  <c r="E248" i="6" s="1"/>
  <c r="D247" i="6"/>
  <c r="E247" i="6" s="1"/>
  <c r="C247" i="6"/>
  <c r="B247" i="6"/>
  <c r="B246" i="6"/>
  <c r="C246" i="6" s="1"/>
  <c r="D246" i="6" s="1"/>
  <c r="E246" i="6" s="1"/>
  <c r="B245" i="6"/>
  <c r="C245" i="6" s="1"/>
  <c r="D245" i="6" s="1"/>
  <c r="E245" i="6" s="1"/>
  <c r="B244" i="6"/>
  <c r="C244" i="6" s="1"/>
  <c r="D244" i="6" s="1"/>
  <c r="E244" i="6" s="1"/>
  <c r="B243" i="6"/>
  <c r="C243" i="6" s="1"/>
  <c r="D243" i="6" s="1"/>
  <c r="E243" i="6" s="1"/>
  <c r="B242" i="6"/>
  <c r="C242" i="6" s="1"/>
  <c r="D242" i="6" s="1"/>
  <c r="E242" i="6" s="1"/>
  <c r="D241" i="6"/>
  <c r="E241" i="6" s="1"/>
  <c r="C241" i="6"/>
  <c r="B241" i="6"/>
  <c r="B240" i="6"/>
  <c r="C240" i="6" s="1"/>
  <c r="D240" i="6" s="1"/>
  <c r="E240" i="6" s="1"/>
  <c r="B239" i="6"/>
  <c r="C239" i="6" s="1"/>
  <c r="D239" i="6" s="1"/>
  <c r="E239" i="6" s="1"/>
  <c r="B238" i="6"/>
  <c r="C238" i="6" s="1"/>
  <c r="D238" i="6" s="1"/>
  <c r="E238" i="6" s="1"/>
  <c r="B237" i="6"/>
  <c r="C237" i="6" s="1"/>
  <c r="D237" i="6" s="1"/>
  <c r="E237" i="6" s="1"/>
  <c r="B236" i="6"/>
  <c r="C236" i="6" s="1"/>
  <c r="D236" i="6" s="1"/>
  <c r="E236" i="6" s="1"/>
  <c r="B235" i="6"/>
  <c r="B234" i="6"/>
  <c r="C234" i="6" s="1"/>
  <c r="D234" i="6" s="1"/>
  <c r="E234" i="6" s="1"/>
  <c r="B233" i="6"/>
  <c r="C233" i="6" s="1"/>
  <c r="D233" i="6" s="1"/>
  <c r="E233" i="6" s="1"/>
  <c r="B232" i="6"/>
  <c r="C232" i="6" s="1"/>
  <c r="D232" i="6" s="1"/>
  <c r="E232" i="6" s="1"/>
  <c r="B231" i="6"/>
  <c r="C231" i="6" s="1"/>
  <c r="D231" i="6" s="1"/>
  <c r="E231" i="6" s="1"/>
  <c r="B230" i="6"/>
  <c r="C230" i="6" s="1"/>
  <c r="D230" i="6" s="1"/>
  <c r="E230" i="6" s="1"/>
  <c r="B229" i="6"/>
  <c r="C229" i="6" s="1"/>
  <c r="D229" i="6" s="1"/>
  <c r="E229" i="6" s="1"/>
  <c r="B228" i="6"/>
  <c r="C228" i="6" s="1"/>
  <c r="D228" i="6" s="1"/>
  <c r="E228" i="6" s="1"/>
  <c r="B227" i="6"/>
  <c r="C227" i="6" s="1"/>
  <c r="D227" i="6" s="1"/>
  <c r="E227" i="6" s="1"/>
  <c r="B226" i="6"/>
  <c r="C226" i="6" s="1"/>
  <c r="D226" i="6" s="1"/>
  <c r="E226" i="6" s="1"/>
  <c r="B225" i="6"/>
  <c r="C225" i="6" s="1"/>
  <c r="D225" i="6" s="1"/>
  <c r="E225" i="6" s="1"/>
  <c r="B224" i="6"/>
  <c r="C224" i="6" s="1"/>
  <c r="D224" i="6" s="1"/>
  <c r="E224" i="6" s="1"/>
  <c r="C223" i="6"/>
  <c r="D223" i="6" s="1"/>
  <c r="E223" i="6" s="1"/>
  <c r="B223" i="6"/>
  <c r="B222" i="6"/>
  <c r="C222" i="6" s="1"/>
  <c r="D222" i="6" s="1"/>
  <c r="E222" i="6" s="1"/>
  <c r="B221" i="6"/>
  <c r="C221" i="6" s="1"/>
  <c r="D221" i="6" s="1"/>
  <c r="E221" i="6" s="1"/>
  <c r="B220" i="6"/>
  <c r="C220" i="6" s="1"/>
  <c r="D220" i="6" s="1"/>
  <c r="E220" i="6" s="1"/>
  <c r="B219" i="6"/>
  <c r="C219" i="6" s="1"/>
  <c r="D219" i="6" s="1"/>
  <c r="E219" i="6" s="1"/>
  <c r="B218" i="6"/>
  <c r="C218" i="6" s="1"/>
  <c r="D218" i="6" s="1"/>
  <c r="E218" i="6" s="1"/>
  <c r="E217" i="6"/>
  <c r="D217" i="6"/>
  <c r="C217" i="6"/>
  <c r="B217" i="6"/>
  <c r="B216" i="6"/>
  <c r="C216" i="6" s="1"/>
  <c r="D216" i="6" s="1"/>
  <c r="E216" i="6" s="1"/>
  <c r="B215" i="6"/>
  <c r="C215" i="6" s="1"/>
  <c r="D215" i="6" s="1"/>
  <c r="E215" i="6" s="1"/>
  <c r="C214" i="6"/>
  <c r="D214" i="6" s="1"/>
  <c r="E214" i="6" s="1"/>
  <c r="B214" i="6"/>
  <c r="B213" i="6"/>
  <c r="C213" i="6" s="1"/>
  <c r="D213" i="6" s="1"/>
  <c r="E213" i="6" s="1"/>
  <c r="C212" i="6"/>
  <c r="D212" i="6" s="1"/>
  <c r="E212" i="6" s="1"/>
  <c r="B212" i="6"/>
  <c r="B211" i="6"/>
  <c r="C211" i="6" s="1"/>
  <c r="D211" i="6" s="1"/>
  <c r="E211" i="6" s="1"/>
  <c r="B210" i="6"/>
  <c r="C210" i="6" s="1"/>
  <c r="D210" i="6" s="1"/>
  <c r="E210" i="6" s="1"/>
  <c r="B209" i="6"/>
  <c r="C209" i="6" s="1"/>
  <c r="D209" i="6" s="1"/>
  <c r="E209" i="6" s="1"/>
  <c r="B208" i="6"/>
  <c r="C208" i="6" s="1"/>
  <c r="D208" i="6" s="1"/>
  <c r="E208" i="6" s="1"/>
  <c r="B207" i="6"/>
  <c r="C207" i="6" s="1"/>
  <c r="D207" i="6" s="1"/>
  <c r="E207" i="6" s="1"/>
  <c r="C206" i="6"/>
  <c r="D206" i="6" s="1"/>
  <c r="E206" i="6" s="1"/>
  <c r="B206" i="6"/>
  <c r="C205" i="6"/>
  <c r="D205" i="6" s="1"/>
  <c r="E205" i="6" s="1"/>
  <c r="B205" i="6"/>
  <c r="B204" i="6"/>
  <c r="C204" i="6" s="1"/>
  <c r="D204" i="6" s="1"/>
  <c r="E204" i="6" s="1"/>
  <c r="B203" i="6"/>
  <c r="E202" i="6"/>
  <c r="D202" i="6"/>
  <c r="C202" i="6"/>
  <c r="B202" i="6"/>
  <c r="B201" i="6"/>
  <c r="C201" i="6" s="1"/>
  <c r="D201" i="6" s="1"/>
  <c r="E201" i="6" s="1"/>
  <c r="B200" i="6"/>
  <c r="C200" i="6" s="1"/>
  <c r="D200" i="6" s="1"/>
  <c r="E200" i="6" s="1"/>
  <c r="B199" i="6"/>
  <c r="C199" i="6" s="1"/>
  <c r="D199" i="6" s="1"/>
  <c r="E199" i="6" s="1"/>
  <c r="B198" i="6"/>
  <c r="C198" i="6" s="1"/>
  <c r="D198" i="6" s="1"/>
  <c r="E198" i="6" s="1"/>
  <c r="B197" i="6"/>
  <c r="C197" i="6" s="1"/>
  <c r="D197" i="6" s="1"/>
  <c r="E197" i="6" s="1"/>
  <c r="B196" i="6"/>
  <c r="C196" i="6" s="1"/>
  <c r="D196" i="6" s="1"/>
  <c r="E196" i="6" s="1"/>
  <c r="B195" i="6"/>
  <c r="C195" i="6" s="1"/>
  <c r="D195" i="6" s="1"/>
  <c r="E195" i="6" s="1"/>
  <c r="D194" i="6"/>
  <c r="E194" i="6" s="1"/>
  <c r="C194" i="6"/>
  <c r="B194" i="6"/>
  <c r="B193" i="6"/>
  <c r="C193" i="6" s="1"/>
  <c r="D193" i="6" s="1"/>
  <c r="E193" i="6" s="1"/>
  <c r="B192" i="6"/>
  <c r="C192" i="6" s="1"/>
  <c r="D192" i="6" s="1"/>
  <c r="E192" i="6" s="1"/>
  <c r="B191" i="6"/>
  <c r="C191" i="6" s="1"/>
  <c r="D191" i="6" s="1"/>
  <c r="E191" i="6" s="1"/>
  <c r="B190" i="6"/>
  <c r="C190" i="6" s="1"/>
  <c r="D190" i="6" s="1"/>
  <c r="E190" i="6" s="1"/>
  <c r="B189" i="6"/>
  <c r="C189" i="6" s="1"/>
  <c r="D189" i="6" s="1"/>
  <c r="E189" i="6" s="1"/>
  <c r="C188" i="6"/>
  <c r="D188" i="6" s="1"/>
  <c r="E188" i="6" s="1"/>
  <c r="B188" i="6"/>
  <c r="D187" i="6"/>
  <c r="E187" i="6" s="1"/>
  <c r="C187" i="6"/>
  <c r="B187" i="6"/>
  <c r="B186" i="6"/>
  <c r="C186" i="6" s="1"/>
  <c r="D186" i="6" s="1"/>
  <c r="E186" i="6" s="1"/>
  <c r="B185" i="6"/>
  <c r="C185" i="6" s="1"/>
  <c r="D185" i="6" s="1"/>
  <c r="E185" i="6" s="1"/>
  <c r="B184" i="6"/>
  <c r="C184" i="6" s="1"/>
  <c r="D184" i="6" s="1"/>
  <c r="E184" i="6" s="1"/>
  <c r="C183" i="6"/>
  <c r="D183" i="6" s="1"/>
  <c r="E183" i="6" s="1"/>
  <c r="B183" i="6"/>
  <c r="B182" i="6"/>
  <c r="C182" i="6" s="1"/>
  <c r="D182" i="6" s="1"/>
  <c r="E182" i="6" s="1"/>
  <c r="C181" i="6"/>
  <c r="D181" i="6" s="1"/>
  <c r="E181" i="6" s="1"/>
  <c r="B181" i="6"/>
  <c r="C180" i="6"/>
  <c r="D180" i="6" s="1"/>
  <c r="E180" i="6" s="1"/>
  <c r="B180" i="6"/>
  <c r="B179" i="6"/>
  <c r="C179" i="6" s="1"/>
  <c r="D179" i="6" s="1"/>
  <c r="E179" i="6" s="1"/>
  <c r="B178" i="6"/>
  <c r="C178" i="6" s="1"/>
  <c r="D178" i="6" s="1"/>
  <c r="E178" i="6" s="1"/>
  <c r="C177" i="6"/>
  <c r="D177" i="6" s="1"/>
  <c r="E177" i="6" s="1"/>
  <c r="B177" i="6"/>
  <c r="E176" i="6"/>
  <c r="D176" i="6"/>
  <c r="C176" i="6"/>
  <c r="B176" i="6"/>
  <c r="B175" i="6"/>
  <c r="C175" i="6" s="1"/>
  <c r="D175" i="6" s="1"/>
  <c r="E175" i="6" s="1"/>
  <c r="B174" i="6"/>
  <c r="C174" i="6" s="1"/>
  <c r="D174" i="6" s="1"/>
  <c r="E174" i="6" s="1"/>
  <c r="C173" i="6"/>
  <c r="D173" i="6" s="1"/>
  <c r="E173" i="6" s="1"/>
  <c r="B173" i="6"/>
  <c r="B172" i="6"/>
  <c r="C172" i="6" s="1"/>
  <c r="D172" i="6" s="1"/>
  <c r="E172" i="6" s="1"/>
  <c r="B171" i="6"/>
  <c r="C171" i="6" s="1"/>
  <c r="D171" i="6" s="1"/>
  <c r="E171" i="6" s="1"/>
  <c r="C170" i="6"/>
  <c r="D170" i="6" s="1"/>
  <c r="E170" i="6" s="1"/>
  <c r="B170" i="6"/>
  <c r="E169" i="6"/>
  <c r="D169" i="6"/>
  <c r="C169" i="6"/>
  <c r="B169" i="6"/>
  <c r="B168" i="6"/>
  <c r="C168" i="6" s="1"/>
  <c r="D168" i="6" s="1"/>
  <c r="E168" i="6" s="1"/>
  <c r="B167" i="6"/>
  <c r="C167" i="6" s="1"/>
  <c r="D167" i="6" s="1"/>
  <c r="E167" i="6" s="1"/>
  <c r="C166" i="6"/>
  <c r="D166" i="6" s="1"/>
  <c r="E166" i="6" s="1"/>
  <c r="B166" i="6"/>
  <c r="E165" i="6"/>
  <c r="C165" i="6"/>
  <c r="D165" i="6" s="1"/>
  <c r="B165" i="6"/>
  <c r="C164" i="6"/>
  <c r="D164" i="6" s="1"/>
  <c r="E164" i="6" s="1"/>
  <c r="B164" i="6"/>
  <c r="B163" i="6"/>
  <c r="C163" i="6" s="1"/>
  <c r="D163" i="6" s="1"/>
  <c r="E163" i="6" s="1"/>
  <c r="E162" i="6"/>
  <c r="C162" i="6"/>
  <c r="D162" i="6" s="1"/>
  <c r="B162" i="6"/>
  <c r="B161" i="6"/>
  <c r="C161" i="6" s="1"/>
  <c r="D161" i="6" s="1"/>
  <c r="E161" i="6" s="1"/>
  <c r="C160" i="6"/>
  <c r="D160" i="6" s="1"/>
  <c r="E160" i="6" s="1"/>
  <c r="B160" i="6"/>
  <c r="C159" i="6"/>
  <c r="D159" i="6" s="1"/>
  <c r="E159" i="6" s="1"/>
  <c r="B159" i="6"/>
  <c r="B158" i="6"/>
  <c r="C158" i="6" s="1"/>
  <c r="D158" i="6" s="1"/>
  <c r="E158" i="6" s="1"/>
  <c r="B157" i="6"/>
  <c r="B156" i="6"/>
  <c r="B155" i="6"/>
  <c r="C155" i="6" s="1"/>
  <c r="D155" i="6" s="1"/>
  <c r="E155" i="6" s="1"/>
  <c r="B154" i="6"/>
  <c r="C154" i="6" s="1"/>
  <c r="D154" i="6" s="1"/>
  <c r="E154" i="6" s="1"/>
  <c r="B153" i="6"/>
  <c r="C153" i="6" s="1"/>
  <c r="D153" i="6" s="1"/>
  <c r="E153" i="6" s="1"/>
  <c r="E152" i="6"/>
  <c r="D152" i="6"/>
  <c r="C152" i="6"/>
  <c r="B152" i="6"/>
  <c r="C151" i="6"/>
  <c r="D151" i="6" s="1"/>
  <c r="E151" i="6" s="1"/>
  <c r="B151" i="6"/>
  <c r="C150" i="6"/>
  <c r="D150" i="6" s="1"/>
  <c r="E150" i="6" s="1"/>
  <c r="B150" i="6"/>
  <c r="D149" i="6"/>
  <c r="E149" i="6" s="1"/>
  <c r="C149" i="6"/>
  <c r="B149" i="6"/>
  <c r="B148" i="6"/>
  <c r="C148" i="6" s="1"/>
  <c r="D148" i="6" s="1"/>
  <c r="E148" i="6" s="1"/>
  <c r="B147" i="6"/>
  <c r="C147" i="6" s="1"/>
  <c r="D147" i="6" s="1"/>
  <c r="E147" i="6" s="1"/>
  <c r="C146" i="6"/>
  <c r="D146" i="6" s="1"/>
  <c r="E146" i="6" s="1"/>
  <c r="B146" i="6"/>
  <c r="B145" i="6"/>
  <c r="C145" i="6" s="1"/>
  <c r="D145" i="6" s="1"/>
  <c r="E145" i="6" s="1"/>
  <c r="B144" i="6"/>
  <c r="C144" i="6" s="1"/>
  <c r="D144" i="6" s="1"/>
  <c r="E144" i="6" s="1"/>
  <c r="B143" i="6"/>
  <c r="C143" i="6" s="1"/>
  <c r="D143" i="6" s="1"/>
  <c r="E143" i="6" s="1"/>
  <c r="B142" i="6"/>
  <c r="C142" i="6" s="1"/>
  <c r="D142" i="6" s="1"/>
  <c r="E142" i="6" s="1"/>
  <c r="C141" i="6"/>
  <c r="D141" i="6" s="1"/>
  <c r="E141" i="6" s="1"/>
  <c r="B141" i="6"/>
  <c r="B140" i="6"/>
  <c r="C140" i="6" s="1"/>
  <c r="D140" i="6" s="1"/>
  <c r="E140" i="6" s="1"/>
  <c r="E139" i="6"/>
  <c r="D139" i="6"/>
  <c r="C139" i="6"/>
  <c r="B139" i="6"/>
  <c r="B138" i="6"/>
  <c r="C138" i="6" s="1"/>
  <c r="D138" i="6" s="1"/>
  <c r="E138" i="6" s="1"/>
  <c r="C137" i="6"/>
  <c r="D137" i="6" s="1"/>
  <c r="E137" i="6" s="1"/>
  <c r="B137" i="6"/>
  <c r="D136" i="6"/>
  <c r="E136" i="6" s="1"/>
  <c r="C136" i="6"/>
  <c r="E136" i="7" s="1"/>
  <c r="B136" i="6"/>
  <c r="B135" i="6"/>
  <c r="C135" i="6" s="1"/>
  <c r="D135" i="6" s="1"/>
  <c r="E135" i="6" s="1"/>
  <c r="B134" i="6"/>
  <c r="C134" i="6" s="1"/>
  <c r="D134" i="6" s="1"/>
  <c r="E134" i="6" s="1"/>
  <c r="C133" i="6"/>
  <c r="D133" i="6" s="1"/>
  <c r="E133" i="6" s="1"/>
  <c r="B133" i="6"/>
  <c r="B132" i="6"/>
  <c r="C132" i="6" s="1"/>
  <c r="D132" i="6" s="1"/>
  <c r="E132" i="6" s="1"/>
  <c r="B131" i="6"/>
  <c r="C131" i="6" s="1"/>
  <c r="D131" i="6" s="1"/>
  <c r="E131" i="6" s="1"/>
  <c r="B130" i="6"/>
  <c r="C130" i="6" s="1"/>
  <c r="D130" i="6" s="1"/>
  <c r="E130" i="6" s="1"/>
  <c r="E129" i="6"/>
  <c r="C129" i="6"/>
  <c r="D129" i="6" s="1"/>
  <c r="B129" i="6"/>
  <c r="C128" i="6"/>
  <c r="D128" i="6" s="1"/>
  <c r="E128" i="6" s="1"/>
  <c r="B128" i="6"/>
  <c r="B127" i="6"/>
  <c r="C127" i="6" s="1"/>
  <c r="D127" i="6" s="1"/>
  <c r="E127" i="6" s="1"/>
  <c r="E126" i="6"/>
  <c r="D126" i="6"/>
  <c r="C126" i="6"/>
  <c r="B126" i="6"/>
  <c r="C125" i="6"/>
  <c r="D125" i="6" s="1"/>
  <c r="E125" i="6" s="1"/>
  <c r="B125" i="6"/>
  <c r="B124" i="6"/>
  <c r="C124" i="6" s="1"/>
  <c r="D124" i="6" s="1"/>
  <c r="E124" i="6" s="1"/>
  <c r="E123" i="6"/>
  <c r="D123" i="6"/>
  <c r="C123" i="6"/>
  <c r="B123" i="6"/>
  <c r="C122" i="6"/>
  <c r="D122" i="6" s="1"/>
  <c r="E122" i="6" s="1"/>
  <c r="B122" i="6"/>
  <c r="B121" i="6"/>
  <c r="E120" i="6"/>
  <c r="D120" i="6"/>
  <c r="C120" i="6"/>
  <c r="B120" i="6"/>
  <c r="C119" i="6"/>
  <c r="D119" i="6" s="1"/>
  <c r="E119" i="6" s="1"/>
  <c r="B119" i="6"/>
  <c r="B118" i="6"/>
  <c r="E117" i="6"/>
  <c r="D117" i="6"/>
  <c r="C117" i="6"/>
  <c r="B117" i="6"/>
  <c r="C116" i="6"/>
  <c r="D116" i="6" s="1"/>
  <c r="E116" i="6" s="1"/>
  <c r="B116" i="6"/>
  <c r="B115" i="6"/>
  <c r="C115" i="6" s="1"/>
  <c r="D115" i="6" s="1"/>
  <c r="E115" i="6" s="1"/>
  <c r="E114" i="6"/>
  <c r="D114" i="6"/>
  <c r="C114" i="6"/>
  <c r="B114" i="6"/>
  <c r="C113" i="6"/>
  <c r="D113" i="6" s="1"/>
  <c r="E113" i="6" s="1"/>
  <c r="B113" i="6"/>
  <c r="B112" i="6"/>
  <c r="E111" i="6"/>
  <c r="D111" i="6"/>
  <c r="C111" i="6"/>
  <c r="B111" i="6"/>
  <c r="C110" i="6"/>
  <c r="D110" i="6" s="1"/>
  <c r="E110" i="6" s="1"/>
  <c r="B110" i="6"/>
  <c r="B109" i="6"/>
  <c r="C109" i="6" s="1"/>
  <c r="D109" i="6" s="1"/>
  <c r="E109" i="6" s="1"/>
  <c r="E108" i="6"/>
  <c r="D108" i="6"/>
  <c r="C108" i="6"/>
  <c r="B108" i="6"/>
  <c r="C107" i="6"/>
  <c r="D107" i="6" s="1"/>
  <c r="E107" i="6" s="1"/>
  <c r="B107" i="6"/>
  <c r="B106" i="6"/>
  <c r="C106" i="6" s="1"/>
  <c r="D106" i="6" s="1"/>
  <c r="E106" i="6" s="1"/>
  <c r="E105" i="6"/>
  <c r="D105" i="6"/>
  <c r="C105" i="6"/>
  <c r="B105" i="6"/>
  <c r="C104" i="6"/>
  <c r="D104" i="6" s="1"/>
  <c r="E104" i="6" s="1"/>
  <c r="B104" i="6"/>
  <c r="B103" i="6"/>
  <c r="C103" i="6" s="1"/>
  <c r="D103" i="6" s="1"/>
  <c r="E103" i="6" s="1"/>
  <c r="E102" i="6"/>
  <c r="D102" i="6"/>
  <c r="C102" i="6"/>
  <c r="B102" i="6"/>
  <c r="C101" i="6"/>
  <c r="D101" i="6" s="1"/>
  <c r="E101" i="6" s="1"/>
  <c r="B101" i="6"/>
  <c r="B100" i="6"/>
  <c r="C100" i="6" s="1"/>
  <c r="D100" i="6" s="1"/>
  <c r="E100" i="6" s="1"/>
  <c r="E99" i="6"/>
  <c r="D99" i="6"/>
  <c r="C99" i="6"/>
  <c r="B99" i="6"/>
  <c r="C98" i="6"/>
  <c r="D98" i="6" s="1"/>
  <c r="E98" i="6" s="1"/>
  <c r="B98" i="6"/>
  <c r="B97" i="6"/>
  <c r="C97" i="6" s="1"/>
  <c r="D97" i="6" s="1"/>
  <c r="E97" i="6" s="1"/>
  <c r="E96" i="6"/>
  <c r="D96" i="6"/>
  <c r="C96" i="6"/>
  <c r="B96" i="6"/>
  <c r="C95" i="6"/>
  <c r="D95" i="6" s="1"/>
  <c r="E95" i="6" s="1"/>
  <c r="B95" i="6"/>
  <c r="B94" i="6"/>
  <c r="C94" i="6" s="1"/>
  <c r="D94" i="6" s="1"/>
  <c r="E94" i="6" s="1"/>
  <c r="E93" i="6"/>
  <c r="D93" i="6"/>
  <c r="C93" i="6"/>
  <c r="B93" i="6"/>
  <c r="C92" i="6"/>
  <c r="D92" i="6" s="1"/>
  <c r="E92" i="6" s="1"/>
  <c r="B92" i="6"/>
  <c r="B91" i="6"/>
  <c r="C91" i="6" s="1"/>
  <c r="D91" i="6" s="1"/>
  <c r="E91" i="6" s="1"/>
  <c r="E90" i="6"/>
  <c r="D90" i="6"/>
  <c r="C90" i="6"/>
  <c r="B90" i="6"/>
  <c r="C89" i="6"/>
  <c r="D89" i="6" s="1"/>
  <c r="E89" i="6" s="1"/>
  <c r="B89" i="6"/>
  <c r="B88" i="6"/>
  <c r="C88" i="6" s="1"/>
  <c r="D88" i="6" s="1"/>
  <c r="E88" i="6" s="1"/>
  <c r="D87" i="6"/>
  <c r="E87" i="6" s="1"/>
  <c r="C87" i="6"/>
  <c r="B87" i="6"/>
  <c r="C86" i="6"/>
  <c r="D86" i="6" s="1"/>
  <c r="E86" i="6" s="1"/>
  <c r="B86" i="6"/>
  <c r="B85" i="6"/>
  <c r="C85" i="6" s="1"/>
  <c r="D85" i="6" s="1"/>
  <c r="E85" i="6" s="1"/>
  <c r="D84" i="6"/>
  <c r="E84" i="6" s="1"/>
  <c r="C84" i="6"/>
  <c r="B84" i="6"/>
  <c r="C83" i="6"/>
  <c r="D83" i="6" s="1"/>
  <c r="E83" i="6" s="1"/>
  <c r="B83" i="6"/>
  <c r="B82" i="6"/>
  <c r="C82" i="6" s="1"/>
  <c r="D82" i="6" s="1"/>
  <c r="E82" i="6" s="1"/>
  <c r="E81" i="6"/>
  <c r="D81" i="6"/>
  <c r="C81" i="6"/>
  <c r="B81" i="6"/>
  <c r="C80" i="6"/>
  <c r="D80" i="6" s="1"/>
  <c r="E80" i="6" s="1"/>
  <c r="B80" i="6"/>
  <c r="B79" i="6"/>
  <c r="D78" i="6"/>
  <c r="E78" i="6" s="1"/>
  <c r="C78" i="6"/>
  <c r="B78" i="6"/>
  <c r="C77" i="6"/>
  <c r="D77" i="6" s="1"/>
  <c r="E77" i="6" s="1"/>
  <c r="B77" i="6"/>
  <c r="B76" i="6"/>
  <c r="D75" i="6"/>
  <c r="E75" i="6" s="1"/>
  <c r="C75" i="6"/>
  <c r="B75" i="6"/>
  <c r="C74" i="6"/>
  <c r="D74" i="6" s="1"/>
  <c r="E74" i="6" s="1"/>
  <c r="B74" i="6"/>
  <c r="B73" i="6"/>
  <c r="E72" i="6"/>
  <c r="D72" i="6"/>
  <c r="C72" i="6"/>
  <c r="B72" i="6"/>
  <c r="C71" i="6"/>
  <c r="D71" i="6" s="1"/>
  <c r="E71" i="6" s="1"/>
  <c r="B71" i="6"/>
  <c r="D70" i="6"/>
  <c r="E70" i="6" s="1"/>
  <c r="B70" i="6"/>
  <c r="C70" i="6" s="1"/>
  <c r="D69" i="6"/>
  <c r="E69" i="6" s="1"/>
  <c r="C69" i="6"/>
  <c r="B69" i="6"/>
  <c r="C68" i="6"/>
  <c r="D68" i="6" s="1"/>
  <c r="E68" i="6" s="1"/>
  <c r="B68" i="6"/>
  <c r="B67" i="6"/>
  <c r="C67" i="6" s="1"/>
  <c r="D67" i="6" s="1"/>
  <c r="E67" i="6" s="1"/>
  <c r="E66" i="6"/>
  <c r="D66" i="6"/>
  <c r="C66" i="6"/>
  <c r="B66" i="6"/>
  <c r="C65" i="6"/>
  <c r="D65" i="6" s="1"/>
  <c r="E65" i="6" s="1"/>
  <c r="B65" i="6"/>
  <c r="B64" i="6"/>
  <c r="C64" i="6" s="1"/>
  <c r="D64" i="6" s="1"/>
  <c r="E64" i="6" s="1"/>
  <c r="D63" i="6"/>
  <c r="E63" i="6" s="1"/>
  <c r="C63" i="6"/>
  <c r="B63" i="6"/>
  <c r="C62" i="6"/>
  <c r="D62" i="6" s="1"/>
  <c r="E62" i="6" s="1"/>
  <c r="B62" i="6"/>
  <c r="B61" i="6"/>
  <c r="C61" i="6" s="1"/>
  <c r="D61" i="6" s="1"/>
  <c r="E61" i="6" s="1"/>
  <c r="D60" i="6"/>
  <c r="E60" i="6" s="1"/>
  <c r="C60" i="6"/>
  <c r="B60" i="6"/>
  <c r="C59" i="6"/>
  <c r="D59" i="6" s="1"/>
  <c r="E59" i="6" s="1"/>
  <c r="B59" i="6"/>
  <c r="B58" i="6"/>
  <c r="C58" i="6" s="1"/>
  <c r="D58" i="6" s="1"/>
  <c r="E58" i="6" s="1"/>
  <c r="E57" i="6"/>
  <c r="D57" i="6"/>
  <c r="C57" i="6"/>
  <c r="B57" i="6"/>
  <c r="C56" i="6"/>
  <c r="D56" i="6" s="1"/>
  <c r="E56" i="6" s="1"/>
  <c r="B56" i="6"/>
  <c r="D55" i="6"/>
  <c r="E55" i="6" s="1"/>
  <c r="B55" i="6"/>
  <c r="C55" i="6" s="1"/>
  <c r="D54" i="6"/>
  <c r="E54" i="6" s="1"/>
  <c r="C54" i="6"/>
  <c r="B54" i="6"/>
  <c r="C53" i="6"/>
  <c r="D53" i="6" s="1"/>
  <c r="E53" i="6" s="1"/>
  <c r="B53" i="6"/>
  <c r="B52" i="6"/>
  <c r="C52" i="6" s="1"/>
  <c r="D52" i="6" s="1"/>
  <c r="E52" i="6" s="1"/>
  <c r="E51" i="6"/>
  <c r="D51" i="6"/>
  <c r="C51" i="6"/>
  <c r="B51" i="6"/>
  <c r="C50" i="6"/>
  <c r="D50" i="6" s="1"/>
  <c r="E50" i="6" s="1"/>
  <c r="B50" i="6"/>
  <c r="B49" i="6"/>
  <c r="E48" i="6"/>
  <c r="D48" i="6"/>
  <c r="C48" i="6"/>
  <c r="B48" i="6"/>
  <c r="C47" i="6"/>
  <c r="D47" i="6" s="1"/>
  <c r="E47" i="6" s="1"/>
  <c r="B47" i="6"/>
  <c r="D46" i="6"/>
  <c r="E46" i="6" s="1"/>
  <c r="B46" i="6"/>
  <c r="C46" i="6" s="1"/>
  <c r="D45" i="6"/>
  <c r="E45" i="6" s="1"/>
  <c r="C45" i="6"/>
  <c r="B45" i="6"/>
  <c r="C44" i="6"/>
  <c r="D44" i="6" s="1"/>
  <c r="E44" i="6" s="1"/>
  <c r="B44" i="6"/>
  <c r="B43" i="6"/>
  <c r="E42" i="6"/>
  <c r="D42" i="6"/>
  <c r="C42" i="6"/>
  <c r="B42" i="6"/>
  <c r="C41" i="6"/>
  <c r="D41" i="6" s="1"/>
  <c r="E41" i="6" s="1"/>
  <c r="B41" i="6"/>
  <c r="B40" i="6"/>
  <c r="E39" i="6"/>
  <c r="D39" i="6"/>
  <c r="C39" i="6"/>
  <c r="B39" i="6"/>
  <c r="C38" i="6"/>
  <c r="D38" i="6" s="1"/>
  <c r="E38" i="6" s="1"/>
  <c r="B38" i="6"/>
  <c r="B37" i="6"/>
  <c r="D36" i="6"/>
  <c r="E36" i="6" s="1"/>
  <c r="C36" i="6"/>
  <c r="B36" i="6"/>
  <c r="C35" i="6"/>
  <c r="D35" i="6" s="1"/>
  <c r="E35" i="6" s="1"/>
  <c r="B35" i="6"/>
  <c r="B34" i="6"/>
  <c r="E33" i="6"/>
  <c r="D33" i="6"/>
  <c r="C33" i="6"/>
  <c r="B33" i="6"/>
  <c r="C32" i="6"/>
  <c r="D32" i="6" s="1"/>
  <c r="E32" i="6" s="1"/>
  <c r="B32" i="6"/>
  <c r="B31" i="6"/>
  <c r="E30" i="6"/>
  <c r="D30" i="6"/>
  <c r="C30" i="6"/>
  <c r="B30" i="6"/>
  <c r="C29" i="6"/>
  <c r="D29" i="6" s="1"/>
  <c r="E29" i="6" s="1"/>
  <c r="B29" i="6"/>
  <c r="D28" i="6"/>
  <c r="E28" i="6" s="1"/>
  <c r="B28" i="6"/>
  <c r="C28" i="6" s="1"/>
  <c r="D27" i="6"/>
  <c r="E27" i="6" s="1"/>
  <c r="C27" i="6"/>
  <c r="B27" i="6"/>
  <c r="C26" i="6"/>
  <c r="D26" i="6" s="1"/>
  <c r="E26" i="6" s="1"/>
  <c r="B26" i="6"/>
  <c r="B25" i="6"/>
  <c r="C25" i="6" s="1"/>
  <c r="D25" i="6" s="1"/>
  <c r="E25" i="6" s="1"/>
  <c r="E24" i="6"/>
  <c r="D24" i="6"/>
  <c r="C24" i="6"/>
  <c r="B24" i="6"/>
  <c r="C23" i="6"/>
  <c r="D23" i="6" s="1"/>
  <c r="E23" i="6" s="1"/>
  <c r="B23" i="6"/>
  <c r="B22" i="6"/>
  <c r="C22" i="6" s="1"/>
  <c r="D22" i="6" s="1"/>
  <c r="E22" i="6" s="1"/>
  <c r="E21" i="6"/>
  <c r="D21" i="6"/>
  <c r="C21" i="6"/>
  <c r="B21" i="6"/>
  <c r="C20" i="6"/>
  <c r="D20" i="6" s="1"/>
  <c r="E20" i="6" s="1"/>
  <c r="B20" i="6"/>
  <c r="B19" i="6"/>
  <c r="D18" i="6"/>
  <c r="E18" i="6" s="1"/>
  <c r="C18" i="6"/>
  <c r="B18" i="6"/>
  <c r="C17" i="6"/>
  <c r="D17" i="6" s="1"/>
  <c r="E17" i="6" s="1"/>
  <c r="B17" i="6"/>
  <c r="B16" i="6"/>
  <c r="C15" i="6"/>
  <c r="D15" i="6" s="1"/>
  <c r="E15" i="6" s="1"/>
  <c r="B15" i="6"/>
  <c r="C14" i="6"/>
  <c r="D14" i="6" s="1"/>
  <c r="E14" i="6" s="1"/>
  <c r="B14" i="6"/>
  <c r="B13" i="6"/>
  <c r="C13" i="6" s="1"/>
  <c r="D13" i="6" s="1"/>
  <c r="E13" i="6" s="1"/>
  <c r="C12" i="6"/>
  <c r="D12" i="6" s="1"/>
  <c r="E12" i="6" s="1"/>
  <c r="B12" i="6"/>
  <c r="C11" i="6"/>
  <c r="D11" i="6" s="1"/>
  <c r="E11" i="6" s="1"/>
  <c r="B11" i="6"/>
  <c r="B10" i="6"/>
  <c r="D9" i="6"/>
  <c r="E9" i="6" s="1"/>
  <c r="C9" i="6"/>
  <c r="B9" i="6"/>
  <c r="C8" i="6"/>
  <c r="D8" i="6" s="1"/>
  <c r="E8" i="6" s="1"/>
  <c r="B8" i="6"/>
  <c r="B7" i="6"/>
  <c r="C6" i="6"/>
  <c r="D6" i="6" s="1"/>
  <c r="E6" i="6" s="1"/>
  <c r="B6" i="6"/>
  <c r="C5" i="6"/>
  <c r="D5" i="6" s="1"/>
  <c r="E5" i="6" s="1"/>
  <c r="B5" i="6"/>
  <c r="B4" i="6"/>
  <c r="C3" i="6"/>
  <c r="D3" i="6" s="1"/>
  <c r="E3" i="6" s="1"/>
  <c r="B3" i="6"/>
  <c r="C2" i="6"/>
  <c r="B2" i="6"/>
  <c r="E216" i="7"/>
  <c r="E2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2" i="2"/>
  <c r="C203" i="6" l="1"/>
  <c r="D203" i="6" s="1"/>
  <c r="E203" i="6" s="1"/>
  <c r="C373" i="6"/>
  <c r="D373" i="6" s="1"/>
  <c r="E373" i="6" s="1"/>
  <c r="C16" i="6"/>
  <c r="D16" i="6" s="1"/>
  <c r="E16" i="6" s="1"/>
  <c r="C118" i="6"/>
  <c r="D118" i="6" s="1"/>
  <c r="E118" i="6" s="1"/>
  <c r="C4" i="6"/>
  <c r="D4" i="6" s="1"/>
  <c r="E4" i="6" s="1"/>
  <c r="C31" i="6"/>
  <c r="D31" i="6" s="1"/>
  <c r="E31" i="6" s="1"/>
  <c r="C40" i="6"/>
  <c r="D40" i="6" s="1"/>
  <c r="E40" i="6" s="1"/>
  <c r="C49" i="6"/>
  <c r="D49" i="6" s="1"/>
  <c r="E49" i="6" s="1"/>
  <c r="C73" i="6"/>
  <c r="D73" i="6" s="1"/>
  <c r="E73" i="6" s="1"/>
  <c r="C319" i="6"/>
  <c r="D319" i="6" s="1"/>
  <c r="E319" i="6" s="1"/>
  <c r="C43" i="6"/>
  <c r="D43" i="6" s="1"/>
  <c r="E43" i="6" s="1"/>
  <c r="C156" i="6"/>
  <c r="D156" i="6" s="1"/>
  <c r="E156" i="6" s="1"/>
  <c r="C34" i="6"/>
  <c r="D34" i="6" s="1"/>
  <c r="E34" i="6" s="1"/>
  <c r="C79" i="6"/>
  <c r="D79" i="6" s="1"/>
  <c r="E79" i="6" s="1"/>
  <c r="C271" i="6"/>
  <c r="D271" i="6" s="1"/>
  <c r="E271" i="6" s="1"/>
  <c r="C10" i="6"/>
  <c r="D10" i="6" s="1"/>
  <c r="E10" i="6" s="1"/>
  <c r="C19" i="6"/>
  <c r="D19" i="6" s="1"/>
  <c r="E19" i="6" s="1"/>
  <c r="C37" i="6"/>
  <c r="D37" i="6" s="1"/>
  <c r="E37" i="6" s="1"/>
  <c r="C121" i="6"/>
  <c r="D121" i="6" s="1"/>
  <c r="E121" i="6" s="1"/>
  <c r="C7" i="6"/>
  <c r="D7" i="6" s="1"/>
  <c r="E7" i="6" s="1"/>
  <c r="C235" i="6"/>
  <c r="D235" i="6" s="1"/>
  <c r="E235" i="6" s="1"/>
  <c r="C346" i="6"/>
  <c r="D346" i="6" s="1"/>
  <c r="E346" i="6" s="1"/>
  <c r="C76" i="6"/>
  <c r="D76" i="6" s="1"/>
  <c r="E76" i="6" s="1"/>
  <c r="C112" i="6"/>
  <c r="D112" i="6" s="1"/>
  <c r="E112" i="6" s="1"/>
  <c r="C263" i="6"/>
  <c r="D263" i="6" s="1"/>
  <c r="E263" i="6" s="1"/>
  <c r="C157" i="6"/>
  <c r="D157" i="6" s="1"/>
  <c r="E157" i="6" s="1"/>
  <c r="C265" i="6"/>
  <c r="D265" i="6" s="1"/>
  <c r="E265" i="6" s="1"/>
  <c r="E219" i="7"/>
  <c r="A220" i="7"/>
  <c r="E218" i="7"/>
  <c r="E217" i="7"/>
  <c r="A216" i="7"/>
  <c r="A215" i="7"/>
  <c r="A219" i="7"/>
  <c r="A218" i="7"/>
  <c r="E381" i="7"/>
  <c r="E380" i="7"/>
  <c r="E357" i="7"/>
  <c r="E345" i="7"/>
  <c r="E321" i="7"/>
  <c r="E309" i="7"/>
  <c r="E285" i="7"/>
  <c r="E273" i="7"/>
  <c r="E249" i="7"/>
  <c r="E237" i="7"/>
  <c r="E213" i="7"/>
  <c r="E201" i="7"/>
  <c r="E177" i="7"/>
  <c r="E165" i="7"/>
  <c r="E141" i="7"/>
  <c r="E129" i="7"/>
  <c r="E105" i="7"/>
  <c r="E93" i="7"/>
  <c r="E69" i="7"/>
  <c r="E57" i="7"/>
  <c r="E33" i="7"/>
  <c r="E378" i="7"/>
  <c r="E354" i="7"/>
  <c r="E342" i="7"/>
  <c r="E318" i="7"/>
  <c r="E306" i="7"/>
  <c r="E282" i="7"/>
  <c r="E270" i="7"/>
  <c r="E246" i="7"/>
  <c r="E234" i="7"/>
  <c r="E210" i="7"/>
  <c r="E198" i="7"/>
  <c r="E174" i="7"/>
  <c r="E162" i="7"/>
  <c r="E138" i="7"/>
  <c r="E126" i="7"/>
  <c r="E102" i="7"/>
  <c r="E90" i="7"/>
  <c r="E66" i="7"/>
  <c r="E54" i="7"/>
  <c r="E18" i="7"/>
  <c r="E377" i="7"/>
  <c r="E353" i="7"/>
  <c r="E341" i="7"/>
  <c r="E317" i="7"/>
  <c r="E305" i="7"/>
  <c r="E281" i="7"/>
  <c r="E269" i="7"/>
  <c r="E245" i="7"/>
  <c r="E233" i="7"/>
  <c r="E209" i="7"/>
  <c r="E197" i="7"/>
  <c r="E173" i="7"/>
  <c r="E161" i="7"/>
  <c r="E137" i="7"/>
  <c r="E125" i="7"/>
  <c r="E101" i="7"/>
  <c r="E89" i="7"/>
  <c r="E65" i="7"/>
  <c r="E53" i="7"/>
  <c r="E29" i="7"/>
  <c r="E30" i="7"/>
  <c r="E376" i="7"/>
  <c r="E352" i="7"/>
  <c r="E340" i="7"/>
  <c r="E316" i="7"/>
  <c r="E304" i="7"/>
  <c r="E280" i="7"/>
  <c r="E268" i="7"/>
  <c r="E244" i="7"/>
  <c r="E232" i="7"/>
  <c r="E208" i="7"/>
  <c r="E196" i="7"/>
  <c r="E172" i="7"/>
  <c r="E160" i="7"/>
  <c r="E124" i="7"/>
  <c r="E100" i="7"/>
  <c r="E88" i="7"/>
  <c r="E64" i="7"/>
  <c r="E52" i="7"/>
  <c r="E28" i="7"/>
  <c r="E230" i="7"/>
  <c r="E239" i="7"/>
  <c r="D2" i="6"/>
  <c r="E122" i="7"/>
  <c r="A217" i="7" l="1"/>
  <c r="A380" i="7"/>
  <c r="B380" i="7"/>
  <c r="A316" i="7"/>
  <c r="B197" i="7"/>
  <c r="B161" i="7"/>
  <c r="B88" i="7"/>
  <c r="A124" i="7"/>
  <c r="A281" i="7"/>
  <c r="A93" i="7"/>
  <c r="A53" i="7"/>
  <c r="B173" i="7"/>
  <c r="A208" i="7"/>
  <c r="A244" i="7"/>
  <c r="A352" i="7"/>
  <c r="A210" i="7"/>
  <c r="A177" i="7"/>
  <c r="B57" i="7"/>
  <c r="A340" i="7"/>
  <c r="A28" i="7"/>
  <c r="A65" i="7"/>
  <c r="E16" i="7"/>
  <c r="E142" i="7"/>
  <c r="E240" i="7"/>
  <c r="E92" i="7"/>
  <c r="E349" i="7"/>
  <c r="A321" i="7"/>
  <c r="B321" i="7"/>
  <c r="E135" i="7"/>
  <c r="E279" i="7"/>
  <c r="E76" i="7"/>
  <c r="E77" i="7"/>
  <c r="E114" i="7"/>
  <c r="E55" i="7"/>
  <c r="E199" i="7"/>
  <c r="E343" i="7"/>
  <c r="E104" i="7"/>
  <c r="E248" i="7"/>
  <c r="E21" i="7"/>
  <c r="E22" i="7"/>
  <c r="E166" i="7"/>
  <c r="E310" i="7"/>
  <c r="E323" i="7"/>
  <c r="E278" i="7"/>
  <c r="E35" i="7"/>
  <c r="E144" i="7"/>
  <c r="E253" i="7"/>
  <c r="E47" i="7"/>
  <c r="E156" i="7"/>
  <c r="E229" i="7"/>
  <c r="E325" i="7"/>
  <c r="E158" i="7"/>
  <c r="A246" i="7"/>
  <c r="B246" i="7"/>
  <c r="A201" i="7"/>
  <c r="B201" i="7"/>
  <c r="E319" i="7"/>
  <c r="E288" i="7"/>
  <c r="E40" i="7"/>
  <c r="E9" i="7"/>
  <c r="E120" i="7"/>
  <c r="E3" i="7"/>
  <c r="E355" i="7"/>
  <c r="E71" i="7"/>
  <c r="E300" i="7"/>
  <c r="E192" i="7"/>
  <c r="E373" i="7"/>
  <c r="A136" i="7"/>
  <c r="B136" i="7"/>
  <c r="A209" i="7"/>
  <c r="B209" i="7"/>
  <c r="A54" i="7"/>
  <c r="B54" i="7"/>
  <c r="A270" i="7"/>
  <c r="B270" i="7"/>
  <c r="A213" i="7"/>
  <c r="B213" i="7"/>
  <c r="A105" i="7"/>
  <c r="B105" i="7"/>
  <c r="E17" i="7"/>
  <c r="E286" i="7"/>
  <c r="E95" i="7"/>
  <c r="E78" i="7"/>
  <c r="E311" i="7"/>
  <c r="A100" i="7"/>
  <c r="B100" i="7"/>
  <c r="E211" i="7"/>
  <c r="E335" i="7"/>
  <c r="E180" i="7"/>
  <c r="E83" i="7"/>
  <c r="E265" i="7"/>
  <c r="E362" i="7"/>
  <c r="E15" i="7"/>
  <c r="E159" i="7"/>
  <c r="E303" i="7"/>
  <c r="E148" i="7"/>
  <c r="E149" i="7"/>
  <c r="E186" i="7"/>
  <c r="E79" i="7"/>
  <c r="E223" i="7"/>
  <c r="E367" i="7"/>
  <c r="E128" i="7"/>
  <c r="E272" i="7"/>
  <c r="E81" i="7"/>
  <c r="E46" i="7"/>
  <c r="E190" i="7"/>
  <c r="E334" i="7"/>
  <c r="E347" i="7"/>
  <c r="E374" i="7"/>
  <c r="E107" i="7"/>
  <c r="E348" i="7"/>
  <c r="E119" i="7"/>
  <c r="E228" i="7"/>
  <c r="E313" i="7"/>
  <c r="E167" i="7"/>
  <c r="E372" i="7"/>
  <c r="A160" i="7"/>
  <c r="B160" i="7"/>
  <c r="A376" i="7"/>
  <c r="B376" i="7"/>
  <c r="B66" i="7"/>
  <c r="A66" i="7"/>
  <c r="A282" i="7"/>
  <c r="B282" i="7"/>
  <c r="A309" i="7"/>
  <c r="B309" i="7"/>
  <c r="A129" i="7"/>
  <c r="B129" i="7"/>
  <c r="E42" i="7"/>
  <c r="E299" i="7"/>
  <c r="A304" i="7"/>
  <c r="B304" i="7"/>
  <c r="E123" i="7"/>
  <c r="E10" i="7"/>
  <c r="A173" i="7"/>
  <c r="E112" i="7"/>
  <c r="E34" i="7"/>
  <c r="E315" i="7"/>
  <c r="E184" i="7"/>
  <c r="E185" i="7"/>
  <c r="E222" i="7"/>
  <c r="E91" i="7"/>
  <c r="E235" i="7"/>
  <c r="E379" i="7"/>
  <c r="E140" i="7"/>
  <c r="E284" i="7"/>
  <c r="E117" i="7"/>
  <c r="E58" i="7"/>
  <c r="E202" i="7"/>
  <c r="E346" i="7"/>
  <c r="E359" i="7"/>
  <c r="E26" i="7"/>
  <c r="E143" i="7"/>
  <c r="E252" i="7"/>
  <c r="E38" i="7"/>
  <c r="E155" i="7"/>
  <c r="E264" i="7"/>
  <c r="E361" i="7"/>
  <c r="E194" i="7"/>
  <c r="E59" i="7"/>
  <c r="A2" i="7"/>
  <c r="E2" i="6"/>
  <c r="B2" i="7" s="1"/>
  <c r="E31" i="7"/>
  <c r="E205" i="7"/>
  <c r="A88" i="7"/>
  <c r="E267" i="7"/>
  <c r="E298" i="7"/>
  <c r="E150" i="7"/>
  <c r="E178" i="7"/>
  <c r="E183" i="7"/>
  <c r="E327" i="7"/>
  <c r="E220" i="7"/>
  <c r="E221" i="7"/>
  <c r="E258" i="7"/>
  <c r="E103" i="7"/>
  <c r="E247" i="7"/>
  <c r="E8" i="7"/>
  <c r="E152" i="7"/>
  <c r="E296" i="7"/>
  <c r="E153" i="7"/>
  <c r="E70" i="7"/>
  <c r="E214" i="7"/>
  <c r="E358" i="7"/>
  <c r="E371" i="7"/>
  <c r="E62" i="7"/>
  <c r="E179" i="7"/>
  <c r="E290" i="7"/>
  <c r="E74" i="7"/>
  <c r="E191" i="7"/>
  <c r="E312" i="7"/>
  <c r="E24" i="7"/>
  <c r="E203" i="7"/>
  <c r="E86" i="7"/>
  <c r="B53" i="7"/>
  <c r="A269" i="7"/>
  <c r="B269" i="7"/>
  <c r="E80" i="7"/>
  <c r="E72" i="7"/>
  <c r="A377" i="7"/>
  <c r="B377" i="7"/>
  <c r="E236" i="7"/>
  <c r="A234" i="7"/>
  <c r="B234" i="7"/>
  <c r="E67" i="7"/>
  <c r="E326" i="7"/>
  <c r="E294" i="7"/>
  <c r="E259" i="7"/>
  <c r="E164" i="7"/>
  <c r="E189" i="7"/>
  <c r="E82" i="7"/>
  <c r="E226" i="7"/>
  <c r="E370" i="7"/>
  <c r="E25" i="7"/>
  <c r="E98" i="7"/>
  <c r="E215" i="7"/>
  <c r="E338" i="7"/>
  <c r="E110" i="7"/>
  <c r="E227" i="7"/>
  <c r="E360" i="7"/>
  <c r="E60" i="7"/>
  <c r="E13" i="7"/>
  <c r="E131" i="7"/>
  <c r="A126" i="7"/>
  <c r="B126" i="7"/>
  <c r="A342" i="7"/>
  <c r="B342" i="7"/>
  <c r="A141" i="7"/>
  <c r="B141" i="7"/>
  <c r="A249" i="7"/>
  <c r="B249" i="7"/>
  <c r="E255" i="7"/>
  <c r="E369" i="7"/>
  <c r="E157" i="7"/>
  <c r="E187" i="7"/>
  <c r="E336" i="7"/>
  <c r="E277" i="7"/>
  <c r="E147" i="7"/>
  <c r="E322" i="7"/>
  <c r="E51" i="7"/>
  <c r="E257" i="7"/>
  <c r="E115" i="7"/>
  <c r="E20" i="7"/>
  <c r="E308" i="7"/>
  <c r="E63" i="7"/>
  <c r="E207" i="7"/>
  <c r="E351" i="7"/>
  <c r="E292" i="7"/>
  <c r="E293" i="7"/>
  <c r="E330" i="7"/>
  <c r="E127" i="7"/>
  <c r="E271" i="7"/>
  <c r="E32" i="7"/>
  <c r="E176" i="7"/>
  <c r="E320" i="7"/>
  <c r="E225" i="7"/>
  <c r="E94" i="7"/>
  <c r="E238" i="7"/>
  <c r="E11" i="7"/>
  <c r="E61" i="7"/>
  <c r="E134" i="7"/>
  <c r="E251" i="7"/>
  <c r="E37" i="7"/>
  <c r="E146" i="7"/>
  <c r="E263" i="7"/>
  <c r="E12" i="7"/>
  <c r="E96" i="7"/>
  <c r="E14" i="7"/>
  <c r="E314" i="7"/>
  <c r="A232" i="7"/>
  <c r="B232" i="7"/>
  <c r="A89" i="7"/>
  <c r="B89" i="7"/>
  <c r="A305" i="7"/>
  <c r="B305" i="7"/>
  <c r="B138" i="7"/>
  <c r="A138" i="7"/>
  <c r="A354" i="7"/>
  <c r="B354" i="7"/>
  <c r="A345" i="7"/>
  <c r="B345" i="7"/>
  <c r="E111" i="7"/>
  <c r="E368" i="7"/>
  <c r="E84" i="7"/>
  <c r="A237" i="7"/>
  <c r="B237" i="7"/>
  <c r="E41" i="7"/>
  <c r="E154" i="7"/>
  <c r="E193" i="7"/>
  <c r="E291" i="7"/>
  <c r="E116" i="7"/>
  <c r="E171" i="7"/>
  <c r="E195" i="7"/>
  <c r="E75" i="7"/>
  <c r="E363" i="7"/>
  <c r="E329" i="7"/>
  <c r="E366" i="7"/>
  <c r="E283" i="7"/>
  <c r="E44" i="7"/>
  <c r="E188" i="7"/>
  <c r="E332" i="7"/>
  <c r="E261" i="7"/>
  <c r="E106" i="7"/>
  <c r="E250" i="7"/>
  <c r="E23" i="7"/>
  <c r="E97" i="7"/>
  <c r="E170" i="7"/>
  <c r="E289" i="7"/>
  <c r="E73" i="7"/>
  <c r="E182" i="7"/>
  <c r="E302" i="7"/>
  <c r="E49" i="7"/>
  <c r="E132" i="7"/>
  <c r="E50" i="7"/>
  <c r="A101" i="7"/>
  <c r="B101" i="7"/>
  <c r="A317" i="7"/>
  <c r="B317" i="7"/>
  <c r="A162" i="7"/>
  <c r="B162" i="7"/>
  <c r="A378" i="7"/>
  <c r="B378" i="7"/>
  <c r="E175" i="7"/>
  <c r="E181" i="7"/>
  <c r="E43" i="7"/>
  <c r="E241" i="7"/>
  <c r="B18" i="7"/>
  <c r="A18" i="7"/>
  <c r="E45" i="7"/>
  <c r="E27" i="7"/>
  <c r="E256" i="7"/>
  <c r="E328" i="7"/>
  <c r="E139" i="7"/>
  <c r="E87" i="7"/>
  <c r="E231" i="7"/>
  <c r="E375" i="7"/>
  <c r="E364" i="7"/>
  <c r="E365" i="7"/>
  <c r="E7" i="7"/>
  <c r="E151" i="7"/>
  <c r="E295" i="7"/>
  <c r="E56" i="7"/>
  <c r="E200" i="7"/>
  <c r="E344" i="7"/>
  <c r="E297" i="7"/>
  <c r="E118" i="7"/>
  <c r="E262" i="7"/>
  <c r="E275" i="7"/>
  <c r="E133" i="7"/>
  <c r="E206" i="7"/>
  <c r="E337" i="7"/>
  <c r="E109" i="7"/>
  <c r="E350" i="7"/>
  <c r="E85" i="7"/>
  <c r="E168" i="7"/>
  <c r="E266" i="7"/>
  <c r="A174" i="7"/>
  <c r="B174" i="7"/>
  <c r="A357" i="7"/>
  <c r="B357" i="7"/>
  <c r="E224" i="7"/>
  <c r="E301" i="7"/>
  <c r="B33" i="7"/>
  <c r="A33" i="7"/>
  <c r="E331" i="7"/>
  <c r="E108" i="7"/>
  <c r="E324" i="7"/>
  <c r="E113" i="7"/>
  <c r="E260" i="7"/>
  <c r="E39" i="7"/>
  <c r="E339" i="7"/>
  <c r="E99" i="7"/>
  <c r="E243" i="7"/>
  <c r="E4" i="7"/>
  <c r="E5" i="7"/>
  <c r="E6" i="7"/>
  <c r="E19" i="7"/>
  <c r="E163" i="7"/>
  <c r="E307" i="7"/>
  <c r="E68" i="7"/>
  <c r="E212" i="7"/>
  <c r="E356" i="7"/>
  <c r="E333" i="7"/>
  <c r="E130" i="7"/>
  <c r="E274" i="7"/>
  <c r="E287" i="7"/>
  <c r="E169" i="7"/>
  <c r="E242" i="7"/>
  <c r="E36" i="7"/>
  <c r="E145" i="7"/>
  <c r="E254" i="7"/>
  <c r="E48" i="7"/>
  <c r="E121" i="7"/>
  <c r="E204" i="7"/>
  <c r="E276" i="7"/>
  <c r="A285" i="7"/>
  <c r="B285" i="7"/>
  <c r="A230" i="7"/>
  <c r="B230" i="7"/>
  <c r="A161" i="7" l="1"/>
  <c r="A197" i="7"/>
  <c r="B352" i="7"/>
  <c r="B65" i="7"/>
  <c r="B316" i="7"/>
  <c r="B281" i="7"/>
  <c r="B177" i="7"/>
  <c r="B124" i="7"/>
  <c r="B210" i="7"/>
  <c r="B93" i="7"/>
  <c r="B28" i="7"/>
  <c r="B244" i="7"/>
  <c r="B208" i="7"/>
  <c r="A57" i="7"/>
  <c r="B340" i="7"/>
  <c r="A151" i="7"/>
  <c r="B151" i="7"/>
  <c r="A134" i="7"/>
  <c r="B134" i="7"/>
  <c r="B72" i="7"/>
  <c r="A72" i="7"/>
  <c r="A202" i="7"/>
  <c r="B202" i="7"/>
  <c r="A121" i="7"/>
  <c r="B121" i="7"/>
  <c r="A337" i="7"/>
  <c r="B337" i="7"/>
  <c r="A239" i="7"/>
  <c r="B239" i="7"/>
  <c r="A276" i="7"/>
  <c r="B276" i="7"/>
  <c r="B36" i="7"/>
  <c r="A36" i="7"/>
  <c r="A333" i="7"/>
  <c r="B333" i="7"/>
  <c r="B19" i="7"/>
  <c r="A19" i="7"/>
  <c r="A339" i="7"/>
  <c r="B339" i="7"/>
  <c r="A331" i="7"/>
  <c r="B331" i="7"/>
  <c r="A125" i="7"/>
  <c r="B125" i="7"/>
  <c r="B218" i="7"/>
  <c r="A262" i="7"/>
  <c r="B262" i="7"/>
  <c r="A295" i="7"/>
  <c r="B295" i="7"/>
  <c r="A231" i="7"/>
  <c r="B231" i="7"/>
  <c r="B27" i="7"/>
  <c r="A27" i="7"/>
  <c r="A181" i="7"/>
  <c r="B181" i="7"/>
  <c r="A14" i="7"/>
  <c r="B14" i="7"/>
  <c r="A251" i="7"/>
  <c r="B251" i="7"/>
  <c r="A225" i="7"/>
  <c r="B225" i="7"/>
  <c r="A330" i="7"/>
  <c r="B330" i="7"/>
  <c r="B308" i="7"/>
  <c r="A308" i="7"/>
  <c r="B147" i="7"/>
  <c r="A147" i="7"/>
  <c r="A255" i="7"/>
  <c r="B255" i="7"/>
  <c r="A227" i="7"/>
  <c r="B227" i="7"/>
  <c r="A370" i="7"/>
  <c r="B370" i="7"/>
  <c r="A294" i="7"/>
  <c r="B294" i="7"/>
  <c r="A245" i="7"/>
  <c r="B245" i="7"/>
  <c r="B155" i="7"/>
  <c r="A155" i="7"/>
  <c r="A346" i="7"/>
  <c r="B346" i="7"/>
  <c r="A379" i="7"/>
  <c r="B379" i="7"/>
  <c r="A315" i="7"/>
  <c r="B315" i="7"/>
  <c r="A29" i="7"/>
  <c r="B29" i="7"/>
  <c r="A192" i="7"/>
  <c r="B192" i="7"/>
  <c r="A293" i="7"/>
  <c r="B293" i="7"/>
  <c r="A273" i="7"/>
  <c r="B273" i="7"/>
  <c r="B73" i="7"/>
  <c r="A73" i="7"/>
  <c r="B106" i="7"/>
  <c r="A106" i="7"/>
  <c r="A366" i="7"/>
  <c r="B366" i="7"/>
  <c r="A116" i="7"/>
  <c r="B116" i="7"/>
  <c r="B84" i="7"/>
  <c r="A84" i="7"/>
  <c r="A86" i="7"/>
  <c r="B86" i="7"/>
  <c r="A290" i="7"/>
  <c r="B290" i="7"/>
  <c r="B70" i="7"/>
  <c r="A70" i="7"/>
  <c r="A103" i="7"/>
  <c r="B103" i="7"/>
  <c r="A178" i="7"/>
  <c r="B178" i="7"/>
  <c r="A205" i="7"/>
  <c r="B205" i="7"/>
  <c r="B119" i="7"/>
  <c r="A119" i="7"/>
  <c r="A334" i="7"/>
  <c r="B334" i="7"/>
  <c r="A367" i="7"/>
  <c r="B367" i="7"/>
  <c r="A303" i="7"/>
  <c r="B303" i="7"/>
  <c r="A180" i="7"/>
  <c r="B180" i="7"/>
  <c r="B95" i="7"/>
  <c r="A95" i="7"/>
  <c r="A300" i="7"/>
  <c r="B300" i="7"/>
  <c r="B40" i="7"/>
  <c r="A40" i="7"/>
  <c r="A30" i="7"/>
  <c r="B30" i="7"/>
  <c r="A229" i="7"/>
  <c r="B229" i="7"/>
  <c r="A278" i="7"/>
  <c r="B278" i="7"/>
  <c r="A248" i="7"/>
  <c r="B248" i="7"/>
  <c r="A77" i="7"/>
  <c r="B77" i="7"/>
  <c r="A349" i="7"/>
  <c r="B349" i="7"/>
  <c r="A214" i="7"/>
  <c r="B214" i="7"/>
  <c r="A228" i="7"/>
  <c r="B228" i="7"/>
  <c r="B52" i="7"/>
  <c r="A52" i="7"/>
  <c r="A110" i="7"/>
  <c r="B110" i="7"/>
  <c r="A172" i="7"/>
  <c r="B172" i="7"/>
  <c r="A169" i="7"/>
  <c r="B169" i="7"/>
  <c r="A176" i="7"/>
  <c r="B176" i="7"/>
  <c r="B82" i="7"/>
  <c r="A82" i="7"/>
  <c r="B59" i="7"/>
  <c r="A59" i="7"/>
  <c r="A42" i="7"/>
  <c r="B42" i="7"/>
  <c r="A50" i="7"/>
  <c r="B50" i="7"/>
  <c r="A289" i="7"/>
  <c r="B289" i="7"/>
  <c r="A261" i="7"/>
  <c r="B261" i="7"/>
  <c r="A329" i="7"/>
  <c r="B329" i="7"/>
  <c r="A291" i="7"/>
  <c r="B291" i="7"/>
  <c r="A368" i="7"/>
  <c r="B368" i="7"/>
  <c r="A203" i="7"/>
  <c r="B203" i="7"/>
  <c r="B179" i="7"/>
  <c r="A179" i="7"/>
  <c r="A153" i="7"/>
  <c r="B153" i="7"/>
  <c r="A258" i="7"/>
  <c r="B258" i="7"/>
  <c r="B150" i="7"/>
  <c r="A150" i="7"/>
  <c r="A31" i="7"/>
  <c r="B31" i="7"/>
  <c r="A348" i="7"/>
  <c r="B348" i="7"/>
  <c r="A190" i="7"/>
  <c r="B190" i="7"/>
  <c r="A223" i="7"/>
  <c r="B223" i="7"/>
  <c r="A159" i="7"/>
  <c r="B159" i="7"/>
  <c r="A335" i="7"/>
  <c r="B335" i="7"/>
  <c r="A286" i="7"/>
  <c r="B286" i="7"/>
  <c r="B71" i="7"/>
  <c r="A71" i="7"/>
  <c r="A156" i="7"/>
  <c r="B156" i="7"/>
  <c r="A323" i="7"/>
  <c r="B323" i="7"/>
  <c r="A104" i="7"/>
  <c r="B104" i="7"/>
  <c r="A76" i="7"/>
  <c r="B76" i="7"/>
  <c r="A92" i="7"/>
  <c r="B92" i="7"/>
  <c r="A268" i="7"/>
  <c r="B268" i="7"/>
  <c r="A182" i="7"/>
  <c r="B182" i="7"/>
  <c r="A183" i="7"/>
  <c r="B183" i="7"/>
  <c r="A233" i="7"/>
  <c r="B233" i="7"/>
  <c r="A78" i="7"/>
  <c r="B78" i="7"/>
  <c r="B35" i="7"/>
  <c r="A35" i="7"/>
  <c r="A356" i="7"/>
  <c r="B356" i="7"/>
  <c r="A175" i="7"/>
  <c r="B175" i="7"/>
  <c r="A260" i="7"/>
  <c r="B260" i="7"/>
  <c r="A292" i="7"/>
  <c r="B292" i="7"/>
  <c r="A338" i="7"/>
  <c r="B338" i="7"/>
  <c r="A91" i="7"/>
  <c r="B91" i="7"/>
  <c r="A198" i="7"/>
  <c r="B198" i="7"/>
  <c r="B48" i="7"/>
  <c r="A48" i="7"/>
  <c r="A287" i="7"/>
  <c r="B287" i="7"/>
  <c r="A68" i="7"/>
  <c r="B68" i="7"/>
  <c r="B4" i="7"/>
  <c r="A4" i="7"/>
  <c r="A113" i="7"/>
  <c r="B113" i="7"/>
  <c r="A224" i="7"/>
  <c r="B224" i="7"/>
  <c r="A168" i="7"/>
  <c r="B168" i="7"/>
  <c r="A206" i="7"/>
  <c r="B206" i="7"/>
  <c r="B344" i="7"/>
  <c r="A344" i="7"/>
  <c r="A365" i="7"/>
  <c r="B365" i="7"/>
  <c r="A328" i="7"/>
  <c r="B328" i="7"/>
  <c r="A241" i="7"/>
  <c r="B241" i="7"/>
  <c r="A263" i="7"/>
  <c r="B263" i="7"/>
  <c r="B11" i="7"/>
  <c r="A11" i="7"/>
  <c r="A32" i="7"/>
  <c r="B32" i="7"/>
  <c r="A351" i="7"/>
  <c r="B351" i="7"/>
  <c r="A257" i="7"/>
  <c r="B257" i="7"/>
  <c r="A187" i="7"/>
  <c r="B187" i="7"/>
  <c r="A13" i="7"/>
  <c r="B13" i="7"/>
  <c r="B215" i="7"/>
  <c r="A189" i="7"/>
  <c r="B189" i="7"/>
  <c r="A194" i="7"/>
  <c r="B194" i="7"/>
  <c r="B143" i="7"/>
  <c r="A143" i="7"/>
  <c r="B117" i="7"/>
  <c r="A117" i="7"/>
  <c r="A222" i="7"/>
  <c r="B222" i="7"/>
  <c r="A325" i="7"/>
  <c r="B325" i="7"/>
  <c r="A320" i="7"/>
  <c r="B320" i="7"/>
  <c r="A226" i="7"/>
  <c r="B226" i="7"/>
  <c r="A38" i="7"/>
  <c r="B38" i="7"/>
  <c r="A266" i="7"/>
  <c r="B266" i="7"/>
  <c r="B131" i="7"/>
  <c r="A131" i="7"/>
  <c r="A252" i="7"/>
  <c r="B252" i="7"/>
  <c r="A170" i="7"/>
  <c r="B170" i="7"/>
  <c r="A332" i="7"/>
  <c r="B332" i="7"/>
  <c r="A363" i="7"/>
  <c r="B363" i="7"/>
  <c r="A193" i="7"/>
  <c r="B193" i="7"/>
  <c r="A111" i="7"/>
  <c r="B111" i="7"/>
  <c r="A318" i="7"/>
  <c r="B318" i="7"/>
  <c r="B24" i="7"/>
  <c r="A24" i="7"/>
  <c r="A62" i="7"/>
  <c r="B62" i="7"/>
  <c r="A296" i="7"/>
  <c r="B296" i="7"/>
  <c r="A221" i="7"/>
  <c r="B221" i="7"/>
  <c r="A372" i="7"/>
  <c r="B372" i="7"/>
  <c r="B216" i="7"/>
  <c r="B46" i="7"/>
  <c r="A46" i="7"/>
  <c r="A79" i="7"/>
  <c r="B79" i="7"/>
  <c r="A15" i="7"/>
  <c r="B15" i="7"/>
  <c r="A211" i="7"/>
  <c r="B211" i="7"/>
  <c r="A17" i="7"/>
  <c r="B17" i="7"/>
  <c r="A355" i="7"/>
  <c r="B355" i="7"/>
  <c r="A288" i="7"/>
  <c r="B288" i="7"/>
  <c r="B47" i="7"/>
  <c r="A47" i="7"/>
  <c r="A310" i="7"/>
  <c r="B310" i="7"/>
  <c r="A343" i="7"/>
  <c r="B343" i="7"/>
  <c r="A279" i="7"/>
  <c r="B279" i="7"/>
  <c r="A240" i="7"/>
  <c r="B240" i="7"/>
  <c r="A171" i="7"/>
  <c r="B171" i="7"/>
  <c r="A148" i="7"/>
  <c r="B148" i="7"/>
  <c r="A242" i="7"/>
  <c r="B242" i="7"/>
  <c r="A109" i="7"/>
  <c r="B109" i="7"/>
  <c r="A277" i="7"/>
  <c r="B277" i="7"/>
  <c r="A235" i="7"/>
  <c r="B235" i="7"/>
  <c r="A212" i="7"/>
  <c r="B212" i="7"/>
  <c r="A297" i="7"/>
  <c r="B297" i="7"/>
  <c r="A336" i="7"/>
  <c r="B336" i="7"/>
  <c r="A80" i="7"/>
  <c r="B80" i="7"/>
  <c r="B58" i="7"/>
  <c r="A58" i="7"/>
  <c r="B254" i="7"/>
  <c r="A254" i="7"/>
  <c r="A307" i="7"/>
  <c r="B307" i="7"/>
  <c r="A243" i="7"/>
  <c r="B243" i="7"/>
  <c r="A324" i="7"/>
  <c r="B324" i="7"/>
  <c r="B85" i="7"/>
  <c r="A85" i="7"/>
  <c r="A133" i="7"/>
  <c r="B133" i="7"/>
  <c r="A200" i="7"/>
  <c r="B200" i="7"/>
  <c r="A364" i="7"/>
  <c r="B364" i="7"/>
  <c r="B219" i="7"/>
  <c r="A43" i="7"/>
  <c r="B43" i="7"/>
  <c r="A146" i="7"/>
  <c r="B146" i="7"/>
  <c r="A238" i="7"/>
  <c r="B238" i="7"/>
  <c r="A271" i="7"/>
  <c r="B271" i="7"/>
  <c r="A207" i="7"/>
  <c r="B207" i="7"/>
  <c r="B51" i="7"/>
  <c r="A51" i="7"/>
  <c r="A157" i="7"/>
  <c r="B157" i="7"/>
  <c r="B60" i="7"/>
  <c r="A60" i="7"/>
  <c r="A98" i="7"/>
  <c r="B98" i="7"/>
  <c r="A164" i="7"/>
  <c r="B164" i="7"/>
  <c r="B217" i="7"/>
  <c r="B102" i="7"/>
  <c r="A102" i="7"/>
  <c r="A361" i="7"/>
  <c r="B361" i="7"/>
  <c r="A26" i="7"/>
  <c r="B26" i="7"/>
  <c r="A284" i="7"/>
  <c r="B284" i="7"/>
  <c r="A185" i="7"/>
  <c r="B185" i="7"/>
  <c r="B10" i="7"/>
  <c r="A10" i="7"/>
  <c r="A74" i="7"/>
  <c r="B74" i="7"/>
  <c r="A128" i="7"/>
  <c r="B128" i="7"/>
  <c r="A9" i="7"/>
  <c r="B9" i="7"/>
  <c r="A204" i="7"/>
  <c r="B204" i="7"/>
  <c r="B118" i="7"/>
  <c r="A118" i="7"/>
  <c r="A20" i="7"/>
  <c r="B20" i="7"/>
  <c r="A299" i="7"/>
  <c r="B299" i="7"/>
  <c r="A301" i="7"/>
  <c r="B301" i="7"/>
  <c r="A139" i="7"/>
  <c r="B139" i="7"/>
  <c r="A61" i="7"/>
  <c r="B61" i="7"/>
  <c r="A115" i="7"/>
  <c r="B115" i="7"/>
  <c r="B67" i="7"/>
  <c r="A67" i="7"/>
  <c r="A112" i="7"/>
  <c r="B112" i="7"/>
  <c r="A353" i="7"/>
  <c r="B353" i="7"/>
  <c r="A274" i="7"/>
  <c r="B274" i="7"/>
  <c r="A49" i="7"/>
  <c r="B49" i="7"/>
  <c r="A97" i="7"/>
  <c r="B97" i="7"/>
  <c r="A188" i="7"/>
  <c r="B188" i="7"/>
  <c r="A75" i="7"/>
  <c r="B75" i="7"/>
  <c r="A154" i="7"/>
  <c r="B154" i="7"/>
  <c r="A312" i="7"/>
  <c r="B312" i="7"/>
  <c r="A371" i="7"/>
  <c r="B371" i="7"/>
  <c r="A152" i="7"/>
  <c r="B152" i="7"/>
  <c r="B220" i="7"/>
  <c r="A298" i="7"/>
  <c r="B298" i="7"/>
  <c r="B167" i="7"/>
  <c r="A167" i="7"/>
  <c r="B107" i="7"/>
  <c r="A107" i="7"/>
  <c r="B81" i="7"/>
  <c r="A81" i="7"/>
  <c r="A186" i="7"/>
  <c r="B186" i="7"/>
  <c r="A362" i="7"/>
  <c r="B362" i="7"/>
  <c r="B3" i="7"/>
  <c r="A3" i="7"/>
  <c r="A319" i="7"/>
  <c r="B319" i="7"/>
  <c r="A253" i="7"/>
  <c r="B253" i="7"/>
  <c r="A166" i="7"/>
  <c r="B166" i="7"/>
  <c r="A199" i="7"/>
  <c r="B199" i="7"/>
  <c r="B135" i="7"/>
  <c r="A135" i="7"/>
  <c r="A142" i="7"/>
  <c r="B142" i="7"/>
  <c r="A250" i="7"/>
  <c r="B250" i="7"/>
  <c r="A247" i="7"/>
  <c r="B247" i="7"/>
  <c r="B83" i="7"/>
  <c r="A83" i="7"/>
  <c r="A21" i="7"/>
  <c r="B21" i="7"/>
  <c r="B6" i="7"/>
  <c r="A6" i="7"/>
  <c r="B87" i="7"/>
  <c r="A87" i="7"/>
  <c r="B326" i="7"/>
  <c r="A326" i="7"/>
  <c r="A137" i="7"/>
  <c r="B137" i="7"/>
  <c r="A64" i="7"/>
  <c r="B64" i="7"/>
  <c r="A145" i="7"/>
  <c r="B145" i="7"/>
  <c r="A130" i="7"/>
  <c r="B130" i="7"/>
  <c r="A163" i="7"/>
  <c r="B163" i="7"/>
  <c r="B99" i="7"/>
  <c r="A99" i="7"/>
  <c r="B108" i="7"/>
  <c r="A108" i="7"/>
  <c r="A350" i="7"/>
  <c r="B350" i="7"/>
  <c r="A275" i="7"/>
  <c r="B275" i="7"/>
  <c r="A56" i="7"/>
  <c r="B56" i="7"/>
  <c r="A375" i="7"/>
  <c r="B375" i="7"/>
  <c r="A256" i="7"/>
  <c r="B256" i="7"/>
  <c r="A165" i="7"/>
  <c r="B165" i="7"/>
  <c r="A314" i="7"/>
  <c r="B314" i="7"/>
  <c r="B37" i="7"/>
  <c r="A37" i="7"/>
  <c r="B94" i="7"/>
  <c r="A94" i="7"/>
  <c r="A127" i="7"/>
  <c r="B127" i="7"/>
  <c r="A63" i="7"/>
  <c r="B63" i="7"/>
  <c r="A322" i="7"/>
  <c r="B322" i="7"/>
  <c r="A369" i="7"/>
  <c r="B369" i="7"/>
  <c r="A360" i="7"/>
  <c r="B360" i="7"/>
  <c r="A25" i="7"/>
  <c r="B25" i="7"/>
  <c r="A259" i="7"/>
  <c r="B259" i="7"/>
  <c r="A236" i="7"/>
  <c r="B236" i="7"/>
  <c r="A306" i="7"/>
  <c r="B306" i="7"/>
  <c r="A264" i="7"/>
  <c r="B264" i="7"/>
  <c r="A359" i="7"/>
  <c r="B359" i="7"/>
  <c r="A140" i="7"/>
  <c r="B140" i="7"/>
  <c r="A184" i="7"/>
  <c r="B184" i="7"/>
  <c r="A123" i="7"/>
  <c r="B123" i="7"/>
  <c r="B69" i="7"/>
  <c r="A69" i="7"/>
  <c r="A122" i="7"/>
  <c r="B122" i="7"/>
  <c r="A283" i="7"/>
  <c r="B283" i="7"/>
  <c r="A196" i="7"/>
  <c r="B196" i="7"/>
  <c r="A347" i="7"/>
  <c r="B347" i="7"/>
  <c r="A114" i="7"/>
  <c r="B114" i="7"/>
  <c r="A39" i="7"/>
  <c r="B39" i="7"/>
  <c r="A45" i="7"/>
  <c r="B45" i="7"/>
  <c r="B96" i="7"/>
  <c r="A96" i="7"/>
  <c r="B34" i="7"/>
  <c r="A34" i="7"/>
  <c r="A5" i="7"/>
  <c r="B5" i="7"/>
  <c r="B7" i="7"/>
  <c r="A7" i="7"/>
  <c r="B12" i="7"/>
  <c r="A12" i="7"/>
  <c r="B132" i="7"/>
  <c r="A132" i="7"/>
  <c r="A280" i="7"/>
  <c r="B280" i="7"/>
  <c r="A341" i="7"/>
  <c r="B341" i="7"/>
  <c r="A302" i="7"/>
  <c r="B302" i="7"/>
  <c r="B23" i="7"/>
  <c r="A23" i="7"/>
  <c r="A44" i="7"/>
  <c r="B44" i="7"/>
  <c r="A195" i="7"/>
  <c r="B195" i="7"/>
  <c r="A41" i="7"/>
  <c r="B41" i="7"/>
  <c r="A191" i="7"/>
  <c r="B191" i="7"/>
  <c r="A358" i="7"/>
  <c r="B358" i="7"/>
  <c r="A8" i="7"/>
  <c r="B8" i="7"/>
  <c r="A327" i="7"/>
  <c r="B327" i="7"/>
  <c r="A267" i="7"/>
  <c r="B267" i="7"/>
  <c r="B90" i="7"/>
  <c r="A90" i="7"/>
  <c r="A313" i="7"/>
  <c r="B313" i="7"/>
  <c r="A374" i="7"/>
  <c r="B374" i="7"/>
  <c r="B272" i="7"/>
  <c r="A272" i="7"/>
  <c r="A149" i="7"/>
  <c r="B149" i="7"/>
  <c r="A265" i="7"/>
  <c r="B265" i="7"/>
  <c r="A311" i="7"/>
  <c r="B311" i="7"/>
  <c r="A373" i="7"/>
  <c r="B373" i="7"/>
  <c r="B120" i="7"/>
  <c r="A120" i="7"/>
  <c r="A158" i="7"/>
  <c r="B158" i="7"/>
  <c r="B144" i="7"/>
  <c r="A144" i="7"/>
  <c r="B22" i="7"/>
  <c r="A22" i="7"/>
  <c r="B55" i="7"/>
  <c r="A55" i="7"/>
  <c r="A16" i="7"/>
  <c r="B16" i="7"/>
</calcChain>
</file>

<file path=xl/sharedStrings.xml><?xml version="1.0" encoding="utf-8"?>
<sst xmlns="http://schemas.openxmlformats.org/spreadsheetml/2006/main" count="2997" uniqueCount="1336">
  <si>
    <t>Mod: mcp - Minecraft Coder Pack - 9.05</t>
  </si>
  <si>
    <t>Mod: CollectiveFrameworkCore - Collective Framework Core - 1.0.0-132</t>
  </si>
  <si>
    <t>Mod: FML - Forge Mod Loader - 7.10.99.99</t>
  </si>
  <si>
    <t>Mod: Forge - Minecraft Forge - 10.13.4.1614</t>
  </si>
  <si>
    <t>Mod: AM2-Preloader - AMCore - 0.0.3</t>
  </si>
  <si>
    <t>Mod: da3dsoulASMFix - DA3DSOUL ASM Fixes - 0.1.0</t>
  </si>
  <si>
    <t>Mod: appliedenergistics2-core - Applied Energistics 2 Core - rv3-beta-6</t>
  </si>
  <si>
    <t>Mod: Aroma1997Core - Aroma1997Core - 1.0.2.16</t>
  </si>
  <si>
    <t>Mod: CodeChickenCore - CodeChicken Core - 1.0.7.48</t>
  </si>
  <si>
    <t>Mod: LambdaLib|Core - LambdaLib|Core - 1.2.3</t>
  </si>
  <si>
    <t>Mod: MCVanillaTweaks - Mariculture - Vanilla Tweaks - 1.0</t>
  </si>
  <si>
    <t xml:space="preserve">Mod: Micdoodlecore - Micdoodle8 Core - </t>
  </si>
  <si>
    <t>Mod: NotEnoughItems - Not Enough Items - 2.1.14-GTNH</t>
  </si>
  <si>
    <t>Mod: OpenComputers|Core - OpenComputers (Core) - 1.7.5.1290</t>
  </si>
  <si>
    <t>Mod: sdnf - Storage Drawers NEI Fix - 1.0</t>
  </si>
  <si>
    <t>Mod: ThE-core - Thaumic Energistics Core - 1.0.0.1</t>
  </si>
  <si>
    <t>Mod: ThaumicTinkerer-preloader - Thaumic Tinkerer Core - 0.1</t>
  </si>
  <si>
    <t>Mod: voltzenginepreloader - Voltz Engine Preloader - 0.0.1</t>
  </si>
  <si>
    <t>Mod: OpenModsCore - OpenModsCore - 0.10.1</t>
  </si>
  <si>
    <t>Mod: &lt;CoFH ASM&gt; - CoFH ASM - 000</t>
  </si>
  <si>
    <t>Mod: &lt;DragonAPI ASM&gt; - DragonAPI ASM Data Initialization - 0</t>
  </si>
  <si>
    <t>Mod: FoamFixCore - FoamFixCore - 1.0.0-beta3</t>
  </si>
  <si>
    <t>Mod: magneticraftpatcher - MagnetiCraft Patcher - 1.7.10-0.2</t>
  </si>
  <si>
    <t>Mod: PeripheralsPlusPlusCore - Peripherals++ Core - 1.3.6</t>
  </si>
  <si>
    <t>Mod: FastCraft - FastCraft - 1.25</t>
  </si>
  <si>
    <t>Mod: AnimationAPI - AnimationAPI - 1.2.4</t>
  </si>
  <si>
    <t>Mod: arsmagica2 - Ars Magica 2 - 1.4.0.009</t>
  </si>
  <si>
    <t>Mod: DamageIndicatorsMod - Damage Indicators - 3.3.2</t>
  </si>
  <si>
    <t>Mod: CoFHCore - CoFH Core - 1.7.10R3.1.4</t>
  </si>
  <si>
    <t>Mod: BuildCraft|Core - BuildCraft - 7.1.23</t>
  </si>
  <si>
    <t>Mod: BuildCraft|Transport - BC Transport - 7.1.23</t>
  </si>
  <si>
    <t>Mod: BuildCraft|Silicon - BC Silicon - 7.1.23</t>
  </si>
  <si>
    <t>Mod: Waila - Waila - 1.5.10</t>
  </si>
  <si>
    <t>Mod: WailaAddonBC - WailaAddonBC - 1.0.5.1</t>
  </si>
  <si>
    <t>Mod: Mantle - Mantle - 1.7.10-0.3.2.jenkins191</t>
  </si>
  <si>
    <t>Mod: Natura - Natura - 2.2.0</t>
  </si>
  <si>
    <t>Mod: BiomesOPlenty - Biomes O' Plenty - 2.1.0</t>
  </si>
  <si>
    <t>Mod: BuildCraft|Factory - BC Factory - 7.1.23</t>
  </si>
  <si>
    <t>Mod: BuildCraft|Robotics - BC Robotics - 7.1.23</t>
  </si>
  <si>
    <t>Mod: BuildCraft|Energy - BC Energy - 7.1.23</t>
  </si>
  <si>
    <t>Mod: BuildCraft|Builders - BC Builders - 7.1.23</t>
  </si>
  <si>
    <t>Mod: Baubles - Baubles - 1.0.1.10</t>
  </si>
  <si>
    <t>Mod: ThermalFoundation - Thermal Foundation - 1.7.10R1.2.6</t>
  </si>
  <si>
    <t>Mod: ForgeMultipart - Forge Multipart - 1.2.0.345</t>
  </si>
  <si>
    <t>Mod: ExtraUtilities - Extra Utilities - 1.2.12</t>
  </si>
  <si>
    <t>Mod: AgriCraft - AgriCraft - 1.7.10-1.5.0</t>
  </si>
  <si>
    <t>Mod: IC2 - IndustrialCraft 2 - 2.2.827-experimental</t>
  </si>
  <si>
    <t>Mod: Forestry - Forestry for Minecraft - 4.4.0.56</t>
  </si>
  <si>
    <t>Mod: BinnieCore - Binnie Core - 2.0.22.7</t>
  </si>
  <si>
    <t>Mod: ExtraBees - Extra Bees - 2.0.22.7</t>
  </si>
  <si>
    <t>Mod: appliedenergistics2 - Applied Energistics 2 - rv3-beta-6</t>
  </si>
  <si>
    <t>Mod: AWWayofTime - Blood Magic: Alchemical Wizardry - v1.3.3</t>
  </si>
  <si>
    <t>Mod: Project_Alchemy - FullThrottle Alchemist - 1.0.18</t>
  </si>
  <si>
    <t>Mod: Thaumcraft - Thaumcraft - 4.2.3.5</t>
  </si>
  <si>
    <t>Mod: Railcraft - Railcraft - 9.12.2.1</t>
  </si>
  <si>
    <t>Mod: TwilightForest - The Twilight Forest - 2.3.8dev</t>
  </si>
  <si>
    <t>Mod: chisel - Chisel - 2.9.5.11</t>
  </si>
  <si>
    <t>Mod: CarpentersBlocks - Carpenter's Blocks - 3.3.8.2</t>
  </si>
  <si>
    <t>Mod: ComputerCraft - ComputerCraft - 1.75</t>
  </si>
  <si>
    <t>Mod: ResonantEngine - Resonant Engine - 3.3.0</t>
  </si>
  <si>
    <t>Mod: EDX - Electrodynamics - 0.3.5</t>
  </si>
  <si>
    <t>Mod: ThermalExpansion - Thermal Expansion - 1.7.10R4.1.5</t>
  </si>
  <si>
    <t>Mod: funkylocomotion - Funky Locomotion - 1.0</t>
  </si>
  <si>
    <t>Mod: Botania - Botania - r1.8-249</t>
  </si>
  <si>
    <t>Mod: Avaritia - Avaritia - 1.13</t>
  </si>
  <si>
    <t>Mod: ImmersiveEngineering - Immersive Engineering - 0.7.7</t>
  </si>
  <si>
    <t>Mod: RedstoneArsenal - Redstone Arsenal - 1.7.10R1.1.2</t>
  </si>
  <si>
    <t>Mod: MineFactoryReloaded - MineFactory Reloaded - 1.7.10R2.8.2B1</t>
  </si>
  <si>
    <t>Mod: tc - Traincraft - Community Edition - 4.4.1_020-CE_4</t>
  </si>
  <si>
    <t>Mod: TConstruct - Tinkers' Construct - 1.7.10-1.8.8.build988</t>
  </si>
  <si>
    <t>Mod: ThaumicTinkerer - Thaumic Tinkerer - unspecified</t>
  </si>
  <si>
    <t>Mod: MagicBees - Magic Bees - 2.4.4</t>
  </si>
  <si>
    <t>Mod: endercore - EnderCore - 1.7.10-0.2.0.39_beta</t>
  </si>
  <si>
    <t>Mod: EnderIO - Ender IO - 1.7.10-2.3.0.429_beta</t>
  </si>
  <si>
    <t>Mod: GalacticraftCore - Galacticraft Core - 3.0.12</t>
  </si>
  <si>
    <t>Mod: Mekanism - Mekanism - 9.1.1</t>
  </si>
  <si>
    <t>Mod: numina - Numina - 1.7.10</t>
  </si>
  <si>
    <t>Mod: MrTJPCoreMod - MrTJPCore - 1.1.0.33</t>
  </si>
  <si>
    <t>Mod: ProjRed|Core - ProjectRed Core - 4.7.0pre12.95</t>
  </si>
  <si>
    <t>Mod: p455w0rdslib - p455w0rd's Library - 1.0.4</t>
  </si>
  <si>
    <t>Mod: ae2wct - AE2 Wireless Crafting Terminal - 1.7.10-rv3-1.8.7.9b</t>
  </si>
  <si>
    <t>Mod: powersuits - MachineMuse's Modular Powersuits - 1.7.10-0.11.1.117</t>
  </si>
  <si>
    <t>Mod: Mystcraft - Mystcraft - 0.12.3.04</t>
  </si>
  <si>
    <t>Mod: minechem - Minechem - 5.0.6.ManuallyBuilt</t>
  </si>
  <si>
    <t>Mod: DragonAPI - DragonAPI - v30d</t>
  </si>
  <si>
    <t>Mod: GeoStrata - GeoStrata - v30a</t>
  </si>
  <si>
    <t>Mod: ImmibisCore - Immibis Core - 59.1.4</t>
  </si>
  <si>
    <t>Mod: LiquidXP - Liquid XP - 59.0.2</t>
  </si>
  <si>
    <t>Mod: Additional-Buildcraft-Objects - Additional Buildcraft Objects - MC1.7.10-BC7.1release4.0.10</t>
  </si>
  <si>
    <t>Mod: LambdaLib - LambdaLib - 1.2.3</t>
  </si>
  <si>
    <t>Mod: academy-craft - Academy Craft - 1.0.7</t>
  </si>
  <si>
    <t>Mod: ActuallyAdditions - Actually Additions - 1.7.10-r21</t>
  </si>
  <si>
    <t>Mod: factorization.notify - Factorization Notification System - 1.0</t>
  </si>
  <si>
    <t>Mod: factorization.dimensionalSlice - Factorization Dimensional Slices - 0.8.109</t>
  </si>
  <si>
    <t>Mod: factorization - Factorization - 0.8.109</t>
  </si>
  <si>
    <t>Mod: LogisticsPipes - Logistics Pipes - 0.9.3.132</t>
  </si>
  <si>
    <t>Mod: additionalpipes - Additional Pipes - 4.7.7</t>
  </si>
  <si>
    <t>Mod: AdvancedRepulsionSystems - Advanced Repulsion Systems - 59.0.4</t>
  </si>
  <si>
    <t>Mod: advancedgenetics - Advanced Genetics - 1.5.9</t>
  </si>
  <si>
    <t>Mod: AdvancedMachines - IC2 Advanced Machines Addon - 1.1.6</t>
  </si>
  <si>
    <t>Mod: AdvancedSolarPanel - Advanced Solar Panels - 1.7.10-3.5.1</t>
  </si>
  <si>
    <t>Mod: bdlib - BD Lib - 1.9.4.109</t>
  </si>
  <si>
    <t>Mod: ae2stuff - AE2 Stuff - 0.5.1.9</t>
  </si>
  <si>
    <t>Mod: antiqueatlas - Antique Atlas - 4.4.4</t>
  </si>
  <si>
    <t>Mod: AntiqueAtlasOverlay - Antique Atlas Overlay - 1.2</t>
  </si>
  <si>
    <t>Mod: aobdbb - Another One Bites The Dust: Berry Bushes - 1.0.6</t>
  </si>
  <si>
    <t>Mod: AppleCore - AppleCore - 3.1.1</t>
  </si>
  <si>
    <t>Mod: appliedintegrations - Applied Integrations - 3.2</t>
  </si>
  <si>
    <t>Mod: arcane_engineering - Arcane Engineering - 0.2.7</t>
  </si>
  <si>
    <t>Mod: MovingWorld - Moving World - 1.7.10-1.8.1</t>
  </si>
  <si>
    <t>Mod: ArchimedesShipsPlus - Archimedes' Ships Plus - 1.7.10-1.8.1</t>
  </si>
  <si>
    <t>Mod: ArchiSections - ArchiSections - v@MAJOR_VERSION@@MINOR_VERSION@</t>
  </si>
  <si>
    <t>Mod: ArchitectureCraft - ArchitectureCraft - 1.7.2</t>
  </si>
  <si>
    <t>Mod: Aroma1997CoreHelper - Aroma1997Core|Helper - 1.0.2.16</t>
  </si>
  <si>
    <t>Mod: Aroma1997sDimension - Aroma1997's Dimensional World - 1.0</t>
  </si>
  <si>
    <t>Mod: asielib - asielib - 0.4.9</t>
  </si>
  <si>
    <t>Mod: voltzengine - Voltz Engine - 1.11.0.491</t>
  </si>
  <si>
    <t>Mod: assemblyline - Assembly Line - 0.5.7.185</t>
  </si>
  <si>
    <t>Mod: aura - Aura Cascade - unspecified</t>
  </si>
  <si>
    <t>Mod: MineFactoryReloaded|CompatThaumcraft - MFR Compat: Thaumcraft - 1.7.10R2.8.2B1</t>
  </si>
  <si>
    <t>Mod: Automagy - Automagy - 0.28.2</t>
  </si>
  <si>
    <t>Mod: autopackager - AutoPackager - 1.5.9a</t>
  </si>
  <si>
    <t>Mod: wanionlib - WanionLib - 1.7.10-1.8</t>
  </si>
  <si>
    <t>Mod: avaritiaddons - Avaritiaddons - 1.4b</t>
  </si>
  <si>
    <t>Mod: Backpack - Backpack - 2.0.1</t>
  </si>
  <si>
    <t>Mod: backpacks16840 - Backpacks! - 3.5.8</t>
  </si>
  <si>
    <t>Mod: basicindustry - Basic_Industry - 0.1.0.165</t>
  </si>
  <si>
    <t>Mod: beebetteratbees - BeeBetterAtBees - 0.2</t>
  </si>
  <si>
    <t>Mod: BetterAchievements - Better Achievements - 0.1.0</t>
  </si>
  <si>
    <t>Mod: bookshelf - Bookshelf - 1.0.4.187</t>
  </si>
  <si>
    <t>Mod: betterboat - Better Boat - 1.1.0</t>
  </si>
  <si>
    <t>Mod: betterbuilderswands - Better Builder's Wands - 0.8.1</t>
  </si>
  <si>
    <t>Mod: betterstorage - BetterStorage - 0.13.1.128</t>
  </si>
  <si>
    <t>Mod: BiblioCraft - BiblioCraft - 1.11.7</t>
  </si>
  <si>
    <t>Mod: BiblioWoodsBoP - BiblioWoods Biomes O'Plenty Edition - 1.9</t>
  </si>
  <si>
    <t>Mod: BiblioWoodsForestry - BiblioWoods Forestry Edition - 1.7</t>
  </si>
  <si>
    <t>Mod: BiblioWoodsNatura - BiblioWoods Natura Edition - 1.5</t>
  </si>
  <si>
    <t>Mod: BigReactors - Big Reactors - 0.4.3A</t>
  </si>
  <si>
    <t>Mod: Botany - Botany - 2.0.22.7</t>
  </si>
  <si>
    <t>Mod: ExtraTrees - Extra Trees - 2.0.22.7</t>
  </si>
  <si>
    <t>Mod: Genetics - Genetics - 2.0.22.7</t>
  </si>
  <si>
    <t>Mod: Turbo - ï¿½eï¿½nMinecraft Turbo - 1.2.0</t>
  </si>
  <si>
    <t>Mod: BioMaterials - ï¿½2ï¿½nBio Materials - 4.1.0</t>
  </si>
  <si>
    <t>Mod: ForbiddenMagic - Forbidden Magic - 1.7.10-0.575</t>
  </si>
  <si>
    <t>Mod: guideapi - Guide-API - 1.7.10-1.0.1-29</t>
  </si>
  <si>
    <t>Mod: BloodArsenal - Blood Arsenal - 1.2-5</t>
  </si>
  <si>
    <t>Mod: BrandonsCore - Brandon's Core - 1.0.0.12</t>
  </si>
  <si>
    <t>Mod: redgear_core - Red Gear Core - 2.2.2</t>
  </si>
  <si>
    <t>Mod: redgear_brewcraft - Brewcraft - 1.3.5.1</t>
  </si>
  <si>
    <t>Mod: BuildCraft|Compat - BuildCraft Compat - 7.1.7</t>
  </si>
  <si>
    <t>Mod: eureka - Eureka - 3.0.2</t>
  </si>
  <si>
    <t>Mod: bcadditions - BuildCraft Additions - 2.2.5</t>
  </si>
  <si>
    <t>Mod: SonarCore - SonarCore - 1.1.3</t>
  </si>
  <si>
    <t>Mod: Calculator - Calculator - 1.9.11</t>
  </si>
  <si>
    <t>Mod: ChickenChunks - ChickenChunks - 1.3.4.19</t>
  </si>
  <si>
    <t>Mod: clockworkphase - Clockwork Phase - 1.7.10_1.0f</t>
  </si>
  <si>
    <t>Mod: Cogs - Cogs of the machine - 0.1.4pre1</t>
  </si>
  <si>
    <t>Mod: CollectiveFramework - Collective Framework - 1.0.0-132</t>
  </si>
  <si>
    <t>Mod: CompactSolars - Compact Solar Arrays - 4.4.41.316</t>
  </si>
  <si>
    <t>Mod: comboarmors - Combo Armors - 1.7.10-0.0.3</t>
  </si>
  <si>
    <t>Mod: compacter - Compacter - 1.2.1.15</t>
  </si>
  <si>
    <t>Mod: compositegear - Composite Gear Addon - 1.7.10</t>
  </si>
  <si>
    <t>Mod: EnderStorage - EnderStorage - 1.4.7.38</t>
  </si>
  <si>
    <t>Mod: ProjRed|Transmission - ProjectRed Transmission - 4.7.0pre12.95</t>
  </si>
  <si>
    <t>Mod: OpenComputers - OpenComputers - 1.7.5.1290</t>
  </si>
  <si>
    <t>Mod: tis3d - TIS-3D - 1.4.0.78</t>
  </si>
  <si>
    <t>Mod: computronics - Computronics - 1.6.6</t>
  </si>
  <si>
    <t>Mod: cookiecore - Cookie Core - 1.4.0</t>
  </si>
  <si>
    <t>Mod: cookingbook - Cooking for Blockheads - 1.0.140</t>
  </si>
  <si>
    <t>Mod: craftingtweaks - Crafting Tweaks - 1.0.88</t>
  </si>
  <si>
    <t>Mod: craftpresence - CraftPresence - 1.8.8</t>
  </si>
  <si>
    <t>Mod: MineTweaker3 - MineTweaker 3 - 3.1.0</t>
  </si>
  <si>
    <t>Mod: CritterPet - Critter Pet - v30a</t>
  </si>
  <si>
    <t>Mod: PTRModelLib - PTRModelLib - 1.0.0</t>
  </si>
  <si>
    <t>Mod: props - Decocraft - 2.4.2</t>
  </si>
  <si>
    <t>Mod: DraconicEvolution - Draconic Evolution - 1.0.2h</t>
  </si>
  <si>
    <t>Mod: draconicpatcher - Draconic Patcher - 1.0</t>
  </si>
  <si>
    <t>Mod: Eln - Electrical Age - @VERSION@</t>
  </si>
  <si>
    <t>Mod: RotaryCraft - RotaryCraft - v30c</t>
  </si>
  <si>
    <t>Mod: ElectriCraft - ElectriCraft - v30a</t>
  </si>
  <si>
    <t>Mod: Enchiridion - Enchiridion - 1.3</t>
  </si>
  <si>
    <t>Mod: Enchiridion2 - Enchiridion 2 - 2.0.2a</t>
  </si>
  <si>
    <t>Mod: enderioaddons - Ender IO Addons - 0.10.13</t>
  </si>
  <si>
    <t>Mod: energycontrol - Energy Control - 1.7.10-0.0.2</t>
  </si>
  <si>
    <t>Mod: eng_toolbox - Engineer's Toolbox - 1.2.3.0</t>
  </si>
  <si>
    <t>Mod: enhancedportals - EnhancedPortals - 3.0.12</t>
  </si>
  <si>
    <t>Mod: ewysworkshop - Ewy's Workshop - Ewy's Workshop-1.7.10-1.1.5</t>
  </si>
  <si>
    <t>Mod: ProjRed|Integration - ProjectRed Integration - 4.7.0pre12.95</t>
  </si>
  <si>
    <t>Mod: ExpandedRedstone - Expanded Redstone - v30d</t>
  </si>
  <si>
    <t>Mod: extracells - Extra Cells 2 - 2.3.14</t>
  </si>
  <si>
    <t>Mod: GalacticraftMars - Galacticraft Planets - 3.0.12</t>
  </si>
  <si>
    <t>Mod: ExtraPlanets - Extra Planets - 1.7.10-2.1.4</t>
  </si>
  <si>
    <t>Mod: harvestcraft - Pam's HarvestCraft - 1.7.10j</t>
  </si>
  <si>
    <t>Mod: progressiveautomation - Progressive Automation - 1.6.35</t>
  </si>
  <si>
    <t>Mod: TSteelworks - Tinkers' Steelworks - 1.7.10-1.1.2</t>
  </si>
  <si>
    <t>Mod: ExtraTiC - ExtraTiC - 1.4.6</t>
  </si>
  <si>
    <t>Mod: factorization.misc - Factorization Miscellaneous Nonsense - 0.8.109</t>
  </si>
  <si>
    <t>Mod: factorization.truth - Truth - 0.8.109</t>
  </si>
  <si>
    <t>Mod: fz.scrap - Scrap - 0.8.109</t>
  </si>
  <si>
    <t>Mod: foamfix - FoamFix - @VERSION@</t>
  </si>
  <si>
    <t>Mod: FTBL - FTBLib - 1.0.18.2</t>
  </si>
  <si>
    <t>Mod: FTBT - FTB Tweaks - 1.0.2</t>
  </si>
  <si>
    <t>Mod: FTBU - FTBUtilities - 1.0.18.2</t>
  </si>
  <si>
    <t>Mod: fullthrottlenei - FullThrottle NEI - 1.7.10-0.0.8</t>
  </si>
  <si>
    <t>Mod: gendustry - GenDustry - 1.6.3.132</t>
  </si>
  <si>
    <t>Mod: advgenerators - Advanced Generators - 0.9.20.123</t>
  </si>
  <si>
    <t>Mod: GraviSuite - Graviation Suite - 1.7.10-2.0.3</t>
  </si>
  <si>
    <t>Mod: hexcraft - HEXCraft - 0.13.2</t>
  </si>
  <si>
    <t>Mod: IC2NuclearControl - Nuclear Control 2 - 2.4.3a</t>
  </si>
  <si>
    <t>Mod: IC2Tweaks - ï¿½bï¿½nIC2 Tweaks - 1.2.0</t>
  </si>
  <si>
    <t>Mod: icbm - ICBM - 2.15.5.515</t>
  </si>
  <si>
    <t>Mod: icbmclassic - ICBM-Classic - 2.16.4.3</t>
  </si>
  <si>
    <t>Mod: iChunUtil - iChunUtil - 4.2.3</t>
  </si>
  <si>
    <t>Mod: IGWMod - In-Game wiki Mod - 1.1.12-34</t>
  </si>
  <si>
    <t>Mod: immersiveintegration - Immersive Integration - 0.6.8</t>
  </si>
  <si>
    <t>Mod: ImmibisMacroblocks - Immibis's Macroblocks - 59.1.1</t>
  </si>
  <si>
    <t>Mod: ImmibisPeripherals - Immibis's Peripherals - 59.0.3</t>
  </si>
  <si>
    <t>Mod: Automation - Inductive Automation - 3.7.2</t>
  </si>
  <si>
    <t>Mod: InfiniTubes - InfiniTubes - 59.0.5</t>
  </si>
  <si>
    <t>Mod: LunatriusCore - LunatriusCore - 1.1.2.21</t>
  </si>
  <si>
    <t>Mod: InGameInfoXML - InGame Info XML - 2.8.1.82</t>
  </si>
  <si>
    <t>Mod: intellie - IntelliE - 2.2.1.610</t>
  </si>
  <si>
    <t>Mod: appaero - AppliedAerodynamics - 2.2.1.610</t>
  </si>
  <si>
    <t>Mod: appaeronei - AppliedAerodynamicsNEI - 2.2.1.610</t>
  </si>
  <si>
    <t>Mod: appint - AppliedIntelligences - ${version}</t>
  </si>
  <si>
    <t>Mod: inventorytweaks - Inventory Tweaks - 1.59-dev-156-af3bc68</t>
  </si>
  <si>
    <t>Mod: IronChest - Iron Chest - 6.0.62.742</t>
  </si>
  <si>
    <t>Mod: JABBA - JABBA - 1.2.2</t>
  </si>
  <si>
    <t>Mod: journeymap - JourneyMap - 5.1.4p2</t>
  </si>
  <si>
    <t>Mod: jecalculation - Just Enough Calculation - 1.7.10-3.8.1</t>
  </si>
  <si>
    <t>Mod: lightningcraft - LightningCraft - 1.5.0</t>
  </si>
  <si>
    <t>Mod: magicalcrops - Magical Crops: Core - 4.0.0_PUBLIC_BETA_4b</t>
  </si>
  <si>
    <t>Mod: magicalcropsarmour - Magical Crops: Armoury - 4.0.0_PUBLIC_BETA_4</t>
  </si>
  <si>
    <t>Mod: magicalcropsdeco - Magical Crops: Decorative - 4.0.0_PUBLIC_BETA_4a</t>
  </si>
  <si>
    <t>Mod: Magneticraft - Magneticraft - 0.6.0-final</t>
  </si>
  <si>
    <t>Mod: Mariculture - Mariculture - 1.7.10-1.2.4.2a</t>
  </si>
  <si>
    <t>Mod: MariTech - Marine Technlogy - 1.0</t>
  </si>
  <si>
    <t>Mod: mo - Matter Overdrive - @VERSION@</t>
  </si>
  <si>
    <t>Mod: MekanismGenerators - MekanismGenerators - 9.1.1</t>
  </si>
  <si>
    <t>Mod: MekanismTools - MekanismTools - 9.1.1</t>
  </si>
  <si>
    <t>Mod: mffs - Modular Force Field System - 4.0.0.164</t>
  </si>
  <si>
    <t>Mod: MineFactoryReloaded|CompatMagicalCrops - MFR Compat: MagicalCrops - 1.2.4</t>
  </si>
  <si>
    <t>Mod: NetherOres - Nether Ores - 1.7.10R2.3.1</t>
  </si>
  <si>
    <t>Mod: ReactorCraft - ReactorCraft - v30c</t>
  </si>
  <si>
    <t>Mod: Mimicry - Mimicry - 1.7.x_1492_1.0.10</t>
  </si>
  <si>
    <t>Mod: MineFactoryReloaded|CompatAppliedEnergistics - MFR Compat: Applied Energistics - 1.7.10R2.8.2B1</t>
  </si>
  <si>
    <t>Mod: MineFactoryReloaded|CompatBuildCraft - MFR Compat: BuildCraft - 1.7.10R2.8.2B1</t>
  </si>
  <si>
    <t>Mod: MineFactoryReloaded|CompatForestry - MFR Compat: Forestry - 1.7.10R2.8.2B1</t>
  </si>
  <si>
    <t>Mod: MineFactoryReloaded|CompatForgeMicroblock - MFR Compat: ForgeMicroblock - 1.7.10R2.8.2B1</t>
  </si>
  <si>
    <t>Mod: MineFactoryReloaded|CompatIC2 - MFR Compat: IC2 - 1.7.10R2.8.2B1</t>
  </si>
  <si>
    <t>Mod: ProjRed|Exploration - ProjectRed Exploration - 4.7.0pre12.95</t>
  </si>
  <si>
    <t>Mod: MineFactoryReloaded|CompatProjRed - MFR Compat ProjectRed - 1.7.10R2.8.2B1</t>
  </si>
  <si>
    <t>Mod: MineFactoryReloaded|CompatRailcraft - MFR Compat: Railcraft - 1.7.10R2.8.2B1</t>
  </si>
  <si>
    <t>Mod: MineFactoryReloaded|CompatThermalExpansion - MFR Compat: Thermal Expansion - 1.7.10R2.8.2B1</t>
  </si>
  <si>
    <t>Mod: MineFactoryReloaded|CompatTConstruct - MFR Compat: Tinkers' Construct - 1.7.10R2.8.2B1</t>
  </si>
  <si>
    <t>Mod: MineFactoryReloaded|CompatTwilightForest - MFR Compat: TwilightForest - 1.7.10R2.8.2B1</t>
  </si>
  <si>
    <t>Mod: MineFactoryReloaded|CompatVanilla - MFR Compat: Vanilla - 1.7.10R2.8.2B1</t>
  </si>
  <si>
    <t>Mod: modtweaker2 - Mod Tweaker 2 - 0.9.6</t>
  </si>
  <si>
    <t>Mod: ModularForcefieldSystem - Modular Forcefield System - 3.0-ALPHA-7</t>
  </si>
  <si>
    <t>Mod: spmodapi - SpmodAPI - 1.0</t>
  </si>
  <si>
    <t>Mod: modularwindmills - Modular Windmills - 2.0</t>
  </si>
  <si>
    <t>Mod: redgear_morebackpacks - More Backpacks - 2.2.3</t>
  </si>
  <si>
    <t>Mod: MorePlanet - More Planets - 1.4.4</t>
  </si>
  <si>
    <t>Mod: MorePlanetsExtras - MorePlanetsExtras - 4.0</t>
  </si>
  <si>
    <t>Mod: MouseTweaks - Mouse Tweaks - 2.4.4</t>
  </si>
  <si>
    <t>Mod: mputils - MPUtils - 1.0.0</t>
  </si>
  <si>
    <t>Mod: mpbasic - ModPack Basic Tools - 1.0.0</t>
  </si>
  <si>
    <t>Mod: musiccraft - MusicCraft - 2.9.9.3</t>
  </si>
  <si>
    <t>Mod: naturescompass - Nature's Compass - 1.3.1</t>
  </si>
  <si>
    <t>Mod: NEIAddons - NEI Addons - 1.12.14.40</t>
  </si>
  <si>
    <t>Mod: NEIAddons|Developer - NEI Addons: Developer Tools - 1.12.14.40</t>
  </si>
  <si>
    <t>Mod: NEIAddons|AppEng - NEI Addons: Applied Energistics 2 - 1.12.14.40</t>
  </si>
  <si>
    <t>Mod: NEIAddons|Botany - NEI Addons: Botany - 1.12.14.40</t>
  </si>
  <si>
    <t>Mod: NEIAddons|Forestry - NEI Addons: Forestry - 1.12.14.40</t>
  </si>
  <si>
    <t>Mod: NEIAddons|CraftingTables - NEI Addons: Crafting Tables - 1.12.14.40</t>
  </si>
  <si>
    <t>Mod: NEIAddons|ExNihilo - NEI Addons: Ex Nihilo - 1.12.14.40</t>
  </si>
  <si>
    <t>Mod: neiintegration - NEI Integration - 1.1.2</t>
  </si>
  <si>
    <t>Mod: recipehandler - NoMoreRecipeConflict - 1.7.10</t>
  </si>
  <si>
    <t>Mod: neenergistics - NotEnoughEnergistics - 1.3.3</t>
  </si>
  <si>
    <t>Mod: notenoughIDs - NotEnoughIDs - 1.4.3.4</t>
  </si>
  <si>
    <t>Mod: neresources - Not Enough Resources - 0.1.0.ManuallyBuilt</t>
  </si>
  <si>
    <t>Mod: notes - Notes - 1.1.1</t>
  </si>
  <si>
    <t>Mod: NuclearCraft - NuclearCraft - 1.9g</t>
  </si>
  <si>
    <t>Mod: ObsidiPlates - ObsidiPlates - 3.0.0.18</t>
  </si>
  <si>
    <t>Mod: OpenMods - OpenMods - 0.10.1</t>
  </si>
  <si>
    <t>Mod: OpenBlocks - OpenBlocks - 1.6</t>
  </si>
  <si>
    <t>Mod: OpenPeripheralCore - OpenPeripheralCore - 1.4</t>
  </si>
  <si>
    <t>Mod: OpenPeripheral - OpenPeripheralAddons - 0.6</t>
  </si>
  <si>
    <t>Mod: OpenPeripheralIntegration - OpenPeripheralIntegration - 0.6</t>
  </si>
  <si>
    <t>Mod: PeripheralsPlusPlus - Peripherals++ - 1.3.6</t>
  </si>
  <si>
    <t>Mod: physica - Physica - 1.7.10-1.5.6-0</t>
  </si>
  <si>
    <t>Mod: physicaforcefields - PhysicaForcefields - 1.7.10-1.5.6-0</t>
  </si>
  <si>
    <t>Mod: physicanuclearphysics - PhysicaNuclearPhysics - 1.7.10-1.5.7-FC563AA</t>
  </si>
  <si>
    <t>Mod: plonk - Plonk - 0.0.8</t>
  </si>
  <si>
    <t>Mod: PneumaticCraft - PneumaticCraft - 1.12.7-152</t>
  </si>
  <si>
    <t>Mod: pneumaticcompressing - PneumaticCompressing - 1.7.10-1.0.5</t>
  </si>
  <si>
    <t>Mod: PortalGun - PortalGun - 4.0.0-beta-6</t>
  </si>
  <si>
    <t>Mod: PowerConverters3 - Power Converters 3 - 1.7.10-2.11</t>
  </si>
  <si>
    <t>Mod: PracticalLogistics - Practical Logistics - 0.2.4</t>
  </si>
  <si>
    <t>Mod: ProjRed|Transportation - ProjectRed Transportation - 4.7.0pre12.95</t>
  </si>
  <si>
    <t>Mod: ProjRed|Compatibility - ProjectRed Compatibility - 4.7.0pre12.95</t>
  </si>
  <si>
    <t>Mod: ProjRed|Fabrication - ProjectRed Fabrication - 4.7.0pre12.95</t>
  </si>
  <si>
    <t>Mod: ProjRed|Illumination - ProjectRed Illumination - 4.7.0pre12.95</t>
  </si>
  <si>
    <t>Mod: ProjRed|Expansion - ProjectRed Expansion - 4.7.0pre12.95</t>
  </si>
  <si>
    <t>Mod: qCraft - qCraft - 1.7.10-1.2.2</t>
  </si>
  <si>
    <t>Mod: quantumflux - QuantumFlux - 1.7.10-1.3.4</t>
  </si>
  <si>
    <t>Mod: quantumpack - Quantum Pack - 1.0</t>
  </si>
  <si>
    <t>Mod: RandomThings - Random Things - 2.2.4</t>
  </si>
  <si>
    <t>Mod: rebind - ReBind - 2.7.5</t>
  </si>
  <si>
    <t>Mod: RefinedRelocation - Refined Relocation - 1.1.34</t>
  </si>
  <si>
    <t>Mod: libsandstone - libsandstone - 1.0.0</t>
  </si>
  <si>
    <t>Mod: xreliquary - Reliquary - 1.2</t>
  </si>
  <si>
    <t>Mod: RIO - Remote IO - 2.4.2</t>
  </si>
  <si>
    <t>Mod: rftools - RFTools - 4.23</t>
  </si>
  <si>
    <t>Mod: Roguelike - Roguelike Dungeons - 1.5.0</t>
  </si>
  <si>
    <t>Mod: RouterReborn - Router Reborn - 1.2.0.43</t>
  </si>
  <si>
    <t>Mod: Sanguimancy - Sanguimancy - 1.7.10-1.1.9-35</t>
  </si>
  <si>
    <t>Mod: Satisforestry - Satisforestry - v30c</t>
  </si>
  <si>
    <t>Mod: simplyjetpacks - Simply Jetpacks - 1.5.3</t>
  </si>
  <si>
    <t>Mod: soggytransportation - SoggyMustache's Transportation - 4.5.0</t>
  </si>
  <si>
    <t>Mod: SolarExpansion - Solar Expansion - 1.6a</t>
  </si>
  <si>
    <t>Mod: SolarFlux - Solar Flux - 1.7.10-0.8b</t>
  </si>
  <si>
    <t>Mod: spacore - SpACore - 01.05.12</t>
  </si>
  <si>
    <t>Mod: spongemixins - SpongeMixins Loader - 1.3.0</t>
  </si>
  <si>
    <t>Mod: StevesFactoryManager - Steve's Factory Manager - A93</t>
  </si>
  <si>
    <t>Mod: StevesAddons - Steve's Addons - 0.10.16</t>
  </si>
  <si>
    <t>Mod: StevesCarts - Steve's Carts 2 - 2.0.0.b18</t>
  </si>
  <si>
    <t>Mod: StorageDrawers - Storage Drawers - 1.7.10-1.10.9</t>
  </si>
  <si>
    <t>Mod: StorageDrawersBop - Storage Drawers: Biomes O' Plenty Pack - 1.7.10-1.1.1</t>
  </si>
  <si>
    <t>Mod: StorageDrawersForestry - Storage Drawers: Forestry Pack - 1.7.10-1.1.2</t>
  </si>
  <si>
    <t>Mod: StorageDrawersMisc - Storage Drawers: Misc Pack - 1.7.10-1.1.2</t>
  </si>
  <si>
    <t>Mod: StorageDrawersNatura - Storage Drawers: Natura Pack - 1.7.10-1.1.1</t>
  </si>
  <si>
    <t>Mod: tcinventoryscan - TC Inventory Scanning - 1.0.11</t>
  </si>
  <si>
    <t>Mod: thaumcraftneiplugin - Thaumcraft NEI Plugin - @VERSION@</t>
  </si>
  <si>
    <t>Mod: tcneiadditions - Thaumcraft NEI Additions - 1.1.0.1</t>
  </si>
  <si>
    <t>Mod: tc4tweak - TC4 Tweak - 1.4.5</t>
  </si>
  <si>
    <t>Mod: thaumicenergistics - Thaumic Energistics - 1.1.3.0</t>
  </si>
  <si>
    <t>Mod: ThaumicExploration - Thaumic Exploration - 0.6.0</t>
  </si>
  <si>
    <t>Mod: ThaumicHorizons - Thaumic Horizons - 1.2.0.4</t>
  </si>
  <si>
    <t>Mod: ThermalDynamics - Thermal Dynamics - 1.7.10R1.2.1</t>
  </si>
  <si>
    <t>Mod: thermsingul - Thermal Singularities - 1.7.10-1.2</t>
  </si>
  <si>
    <t>Mod: ThermalSmeltery - Thermal Smeltery - 1.0</t>
  </si>
  <si>
    <t>Mod: TiConAutoToolStation - Tinkers Construct Auto Tool Station - 1.1.2</t>
  </si>
  <si>
    <t>Mod: TiCTooltips - TiC Tooltips - 1.2.5</t>
  </si>
  <si>
    <t>Mod: tinker_io - Tinker I/O - release 1.5.0</t>
  </si>
  <si>
    <t>Mod: TMechworks - Tinkers' Mechworks - 0.2.15.106</t>
  </si>
  <si>
    <t>Mod: TooManyDanyOres - TooManyDanyOres - %VERSION%</t>
  </si>
  <si>
    <t>Mod: Translocator - Translocator - 1.1.2.16</t>
  </si>
  <si>
    <t>Mod: TreeClimbing - TreeClimbing - v@MAJOR_VERSION@@MINOR_VERSION@</t>
  </si>
  <si>
    <t>Mod: Tubestuff - Tubestuff - 59.0.4</t>
  </si>
  <si>
    <t>Mod: TwoTility - TwoTility - 1710.2.3</t>
  </si>
  <si>
    <t>Mod: universeCraft - universeCraft - 1.4.2.0</t>
  </si>
  <si>
    <t>Mod: UsefulTNT - Useful TNT - v30a</t>
  </si>
  <si>
    <t>Mod: voltzenginemodcompat - Voltz Engine Mod Compatibility Loader - 1.11.0.491</t>
  </si>
  <si>
    <t>Mod: voltzenginemodflag - VoltzEngine mod protection, flag, and region system - 1.11.0.491</t>
  </si>
  <si>
    <t>Mod: WailaHarvestability - Waila Harvestability - 1.1.6</t>
  </si>
  <si>
    <t>Mod: wailaplugins - WAILA Plugins - MC1.7.10-0.2.0-25</t>
  </si>
  <si>
    <t>Mod: wawla - What Are We Looking At - 1.3.1</t>
  </si>
  <si>
    <t>Mod: wirelessindustry - Wireless Industry - 0.7.9.6</t>
  </si>
  <si>
    <t>Mod: witchery - Witchery - 0.24.1</t>
  </si>
  <si>
    <t>Mod: witcherypatch - WitcheryPatch - 1.0.0</t>
  </si>
  <si>
    <t>Mod: WorldSelectionAdvanced - Advanced World Selection - 1.7.10-8</t>
  </si>
  <si>
    <t>Mod: WR-CBE|Core - WR-CBE Core - 1.4.1.9</t>
  </si>
  <si>
    <t>Mod: WR-CBE|Addons - WR-CBE Addons - 1.4.1.9</t>
  </si>
  <si>
    <t>Mod: WR-CBE|Logic - WR-CBE Logic - 1.4.1.9</t>
  </si>
  <si>
    <t>Mod: ZDoctorBB - Blood Baubles - 1.2</t>
  </si>
  <si>
    <t>Mod: zettaindustries - Zetta Industries - 1.1</t>
  </si>
  <si>
    <t>Mod: McMultipart - Minecraft Multipart Plugin - 1.2.0.345</t>
  </si>
  <si>
    <t>Mod: ForgeRelocation - ForgeRelocation - 0.0.1.4</t>
  </si>
  <si>
    <t>Mod: MCFrames - MCFrames - 1.0</t>
  </si>
  <si>
    <t>Mod: RelocationFMP - RelocationFMP - 0.0.1.2</t>
  </si>
  <si>
    <t>Mod: aobd - Another One Bites The Dust - 2.9.2</t>
  </si>
  <si>
    <t>Mod: FMPIntegration - FMPIntegration - 1.0</t>
  </si>
  <si>
    <t>Mod: IguanaTweaksTConstruct - Iguana Tinker Tweaks - 1.7.10-2.1.6.163</t>
  </si>
  <si>
    <t>Mod: NEI-Mystcraft-Plugin - NEI Mystcraft Plugin - 02.01.09</t>
  </si>
  <si>
    <t>Mod: PowerCraft - PowerCraft - 0.1.0B</t>
  </si>
  <si>
    <t>Mod: ForgeMicroblock - Forge Microblocks - 1.2.0.345</t>
  </si>
  <si>
    <t/>
  </si>
  <si>
    <t>Main Mod</t>
  </si>
  <si>
    <t>Type</t>
  </si>
  <si>
    <t xml:space="preserve">Minecraft Coder Pack (id: mcp, version: 9.05, authors: []) </t>
  </si>
  <si>
    <t xml:space="preserve">Collective Framework Core (id: CollectiveFrameworkCore, version: 1.0.0-132, authors: []) </t>
  </si>
  <si>
    <t xml:space="preserve">Forge Mod Loader (id: FML, version: 7.10.99.99, authors: [cpw, LexManos, Player]) </t>
  </si>
  <si>
    <t xml:space="preserve">Minecraft Forge (id: Forge, version: 10.13.4.1614, authors: [LexManos, Eloraam, Spacetoad]) </t>
  </si>
  <si>
    <t xml:space="preserve">AMCore (id: AM2-Preloader, version: 0.0.3, authors: [Mithion, AlgorithmX2, Sunstrike]) </t>
  </si>
  <si>
    <t xml:space="preserve">DA3DSOUL ASM Fixes (id: da3dsoulASMFix, version: 0.1.0, authors: [da3dsoul]) </t>
  </si>
  <si>
    <t xml:space="preserve">Applied Energistics 2 Core (id: appliedenergistics2-core, version: rv3-beta-6, authors: [AlgorithmX2]) </t>
  </si>
  <si>
    <t xml:space="preserve">Aroma1997Core (id: Aroma1997Core, version: 1.0.2.16, authors: [Aroma1997, Schillaa]) </t>
  </si>
  <si>
    <t xml:space="preserve">CodeChicken Core (id: CodeChickenCore, version: 1.0.7.48, authors: [ChickenBones]) </t>
  </si>
  <si>
    <t xml:space="preserve">LambdaLib|Core (id: LambdaLib|Core, version: 1.2.3, authors: []) </t>
  </si>
  <si>
    <t xml:space="preserve">Mariculture - Vanilla Tweaks (id: MCVanillaTweaks, version: 1.0, authors: [joshie]) </t>
  </si>
  <si>
    <t xml:space="preserve">Micdoodle8 Core (id: Micdoodlecore, version: , authors: [micdoodle8, radfast]) </t>
  </si>
  <si>
    <t xml:space="preserve">OpenComputers (Core) (id: OpenComputers|Core, version: 1.7.5.1290, authors: [Sangar]) </t>
  </si>
  <si>
    <t xml:space="preserve">Storage Drawers NEI Fix (id: sdnf, version: 1.0, authors: [domi1819]) </t>
  </si>
  <si>
    <t xml:space="preserve">Thaumic Energistics Core (id: ThE-core, version: 1.0.0.1, authors: [Nividica]) </t>
  </si>
  <si>
    <t xml:space="preserve">Thaumic Tinkerer Core (id: ThaumicTinkerer-preloader, version: 0.1, authors: [nekosune, Pixlepix, Vazkii]) </t>
  </si>
  <si>
    <t xml:space="preserve">Voltz Engine Preloader (id: voltzenginepreloader, version: 0.0.1, authors: []) </t>
  </si>
  <si>
    <t xml:space="preserve">OpenModsCore (id: OpenModsCore, version: 0.10.1, authors: [Mikee, NeverCast, boq]) </t>
  </si>
  <si>
    <t xml:space="preserve">CoFH ASM (id: &lt;CoFH ASM&gt;, version: 000, authors: []) </t>
  </si>
  <si>
    <t xml:space="preserve">DragonAPI ASM Data Initialization (id: &lt;DragonAPI ASM&gt;, version: 0, authors: [Reika]) </t>
  </si>
  <si>
    <t xml:space="preserve">FoamFixCore (id: FoamFixCore, version: 1.0.0-beta3, authors: [williewillus, asie]) </t>
  </si>
  <si>
    <t xml:space="preserve">MagnetiCraft Patcher (id: magneticraftpatcher, version: 1.7.10-0.2, authors: [Belgabor]) </t>
  </si>
  <si>
    <t xml:space="preserve">Peripherals++ Core (id: PeripheralsPlusPlusCore, version: 1.3.6, authors: []) </t>
  </si>
  <si>
    <t xml:space="preserve">FastCraft (id: FastCraft, version: 1.25, authors: [Player]) </t>
  </si>
  <si>
    <t xml:space="preserve">AnimationAPI (id: AnimationAPI, version: 1.2.4, authors: [thehippomaster21]) </t>
  </si>
  <si>
    <t xml:space="preserve">Ars Magica 2 (id: arsmagica2, version: 1.4.0.009, authors: [Mithion, Zerodaimaru]) </t>
  </si>
  <si>
    <t xml:space="preserve">Damage Indicators (id: DamageIndicatorsMod, version: 3.3.2, authors: []) </t>
  </si>
  <si>
    <t xml:space="preserve">CoFH Core (id: CoFHCore, version: 1.7.10R3.1.4, authors: [Team CoFH]) </t>
  </si>
  <si>
    <t xml:space="preserve">BuildCraft (id: BuildCraft|Core, version: 7.1.23, authors: [SpaceToad, BuildCraft Team]) </t>
  </si>
  <si>
    <t xml:space="preserve">BC Transport (id: BuildCraft|Transport, version: 7.1.23, authors: [SpaceToad, BuildCraft Team]) </t>
  </si>
  <si>
    <t xml:space="preserve">BC Silicon (id: BuildCraft|Silicon, version: 7.1.23, authors: [SpaceToad, BuildCraft Team]) </t>
  </si>
  <si>
    <t xml:space="preserve">Waila (id: Waila, version: 1.5.10, authors: []) </t>
  </si>
  <si>
    <t xml:space="preserve">WailaAddonBC (id: WailaAddonBC, version: 1.0.5.1, authors: []) </t>
  </si>
  <si>
    <t xml:space="preserve">Mantle (id: Mantle, version: 1.7.10-0.3.2.jenkins191, authors: []) </t>
  </si>
  <si>
    <t xml:space="preserve">Natura (id: Natura, version: 2.2.0, authors: []) </t>
  </si>
  <si>
    <t xml:space="preserve">Biomes O' Plenty (id: BiomesOPlenty, version: 2.1.0, authors: [Adubbz, Amnet, Forstride, ted80]) </t>
  </si>
  <si>
    <t xml:space="preserve">BC Factory (id: BuildCraft|Factory, version: 7.1.23, authors: [SpaceToad, BuildCraft Team]) </t>
  </si>
  <si>
    <t xml:space="preserve">BC Robotics (id: BuildCraft|Robotics, version: 7.1.23, authors: [SpaceToad, BuildCraft Team]) </t>
  </si>
  <si>
    <t xml:space="preserve">BC Energy (id: BuildCraft|Energy, version: 7.1.23, authors: [SpaceToad, BuildCraft Team]) </t>
  </si>
  <si>
    <t xml:space="preserve">BC Builders (id: BuildCraft|Builders, version: 7.1.23, authors: [SpaceToad, BuildCraft Team]) </t>
  </si>
  <si>
    <t xml:space="preserve">Baubles (id: Baubles, version: 1.0.1.10, authors: []) </t>
  </si>
  <si>
    <t xml:space="preserve">Thermal Foundation (id: ThermalFoundation, version: 1.7.10R1.2.6, authors: [Team CoFH]) </t>
  </si>
  <si>
    <t xml:space="preserve">Forge Multipart (id: ForgeMultipart, version: 1.2.0.345, authors: []) </t>
  </si>
  <si>
    <t xml:space="preserve">Extra Utilities (id: ExtraUtilities, version: 1.2.12, authors: [RWTema]) </t>
  </si>
  <si>
    <t xml:space="preserve">AgriCraft (id: AgriCraft, version: 1.7.10-1.5.0, authors: [InfinityRaider]) </t>
  </si>
  <si>
    <t xml:space="preserve">Forestry for Minecraft (id: Forestry, version: 4.4.0.56, authors: [SirSengir]) </t>
  </si>
  <si>
    <t xml:space="preserve">Binnie Core (id: BinnieCore, version: 2.0.22.7, authors: [Binnie]) </t>
  </si>
  <si>
    <t xml:space="preserve">Extra Bees (id: ExtraBees, version: 2.0.22.7, authors: [Binnie]) </t>
  </si>
  <si>
    <t xml:space="preserve">Applied Energistics 2 (id: appliedenergistics2, version: rv3-beta-6, authors: [AlgorithmX2]) </t>
  </si>
  <si>
    <t xml:space="preserve">Blood Magic: Alchemical Wizardry (id: AWWayofTime, version: v1.3.3, authors: [WayofTime]) </t>
  </si>
  <si>
    <t xml:space="preserve">FullThrottle Alchemist (id: Project_Alchemy, version: 1.0.18, authors: [bluedart]) </t>
  </si>
  <si>
    <t xml:space="preserve">Thaumcraft (id: Thaumcraft, version: 4.2.3.5, authors: []) </t>
  </si>
  <si>
    <t xml:space="preserve">Railcraft (id: Railcraft, version: 9.12.2.1, authors: [CovertJaguar]) </t>
  </si>
  <si>
    <t xml:space="preserve">The Twilight Forest (id: TwilightForest, version: 2.3.8dev, authors: []) </t>
  </si>
  <si>
    <t xml:space="preserve">Chisel (id: chisel, version: 2.9.5.11, authors: [tterrag, Drullkus, minecreatr]) </t>
  </si>
  <si>
    <t xml:space="preserve">Carpenter's Blocks (id: CarpentersBlocks, version: 3.3.8.2, authors: [Mineshopper]) </t>
  </si>
  <si>
    <t xml:space="preserve">ComputerCraft (id: ComputerCraft, version: 1.75, authors: []) </t>
  </si>
  <si>
    <t xml:space="preserve">Resonant Engine (id: ResonantEngine, version: 3.3.0, authors: []) </t>
  </si>
  <si>
    <t xml:space="preserve">Thermal Expansion (id: ThermalExpansion, version: 1.7.10R4.1.5, authors: [Team CoFH]) </t>
  </si>
  <si>
    <t xml:space="preserve">Funky Locomotion (id: funkylocomotion, version: 1.0, authors: [RWTema]) </t>
  </si>
  <si>
    <t xml:space="preserve">Botania (id: Botania, version: r1.8-249, authors: [Vazkii]) </t>
  </si>
  <si>
    <t xml:space="preserve">Avaritia (id: Avaritia, version: 1.13, authors: [SpitefulFox, TTFTCUTS]) </t>
  </si>
  <si>
    <t xml:space="preserve">Immersive Engineering (id: ImmersiveEngineering, version: 0.7.7, authors: [BluSunrize, Damien A.W. Hazard]) </t>
  </si>
  <si>
    <t xml:space="preserve">Redstone Arsenal (id: RedstoneArsenal, version: 1.7.10R1.1.2, authors: [Team CoFH]) </t>
  </si>
  <si>
    <t xml:space="preserve">MineFactory Reloaded (id: MineFactoryReloaded, version: 1.7.10R2.8.2B1, authors: [PowerCrystals, TehKrush, AtomicStryker, Feanorith, skyboy026]) </t>
  </si>
  <si>
    <t xml:space="preserve">Thaumic Tinkerer (id: ThaumicTinkerer, version: unspecified, authors: []) </t>
  </si>
  <si>
    <t xml:space="preserve">Magic Bees (id: MagicBees, version: 2.4.4, authors: []) </t>
  </si>
  <si>
    <t xml:space="preserve">EnderCore (id: endercore, version: 1.7.10-0.2.0.39_beta, authors: [tterrag, CrazyPants]) </t>
  </si>
  <si>
    <t xml:space="preserve">Ender IO (id: EnderIO, version: 1.7.10-2.3.0.429_beta, authors: [CrazyPants, tterrag]) </t>
  </si>
  <si>
    <t xml:space="preserve">Galacticraft Core (id: GalacticraftCore, version: 3.0.12, authors: [micdoodle8, radfast, fishtaco]) </t>
  </si>
  <si>
    <t xml:space="preserve">Mekanism (id: Mekanism, version: 9.1.1, authors: []) </t>
  </si>
  <si>
    <t xml:space="preserve">Numina (id: numina, version: 1.7.10, authors: [MachineMuse]) </t>
  </si>
  <si>
    <t xml:space="preserve">MrTJPCore (id: MrTJPCoreMod, version: 1.1.0.33, authors: []) </t>
  </si>
  <si>
    <t xml:space="preserve">ProjectRed Core (id: ProjRed|Core, version: 4.7.0pre12.95, authors: []) </t>
  </si>
  <si>
    <t xml:space="preserve">p455w0rd's Library (id: p455w0rdslib, version: 1.0.4, authors: []) </t>
  </si>
  <si>
    <t xml:space="preserve">AE2 Wireless Crafting Terminal (id: ae2wct, version: 1.7.10-rv3-1.8.7.9b, authors: [TheRealp455w0rd]) </t>
  </si>
  <si>
    <t xml:space="preserve">MachineMuse's Modular Powersuits (id: powersuits, version: 1.7.10-0.11.1.117, authors: []) </t>
  </si>
  <si>
    <t xml:space="preserve">Mystcraft (id: Mystcraft, version: 0.12.3.04, authors: []) </t>
  </si>
  <si>
    <t xml:space="preserve">Minechem (id: minechem, version: 5.0.6.ManuallyBuilt, authors: [jakimfett]) </t>
  </si>
  <si>
    <t xml:space="preserve">DragonAPI (id: DragonAPI, version: v30d, authors: [Reika]) </t>
  </si>
  <si>
    <t xml:space="preserve">GeoStrata (id: GeoStrata, version: v30a, authors: [Reika]) </t>
  </si>
  <si>
    <t xml:space="preserve">Immibis Core (id: ImmibisCore, version: 59.1.4, authors: []) </t>
  </si>
  <si>
    <t xml:space="preserve">Liquid XP (id: LiquidXP, version: 59.0.2, authors: []) </t>
  </si>
  <si>
    <t xml:space="preserve">Additional Buildcraft Objects (id: Additional-Buildcraft-Objects, version: MC1.7.10-BC7.1release4.0.10, authors: [DA3DSOUL, Flow86, blakmajik, Others]) </t>
  </si>
  <si>
    <t xml:space="preserve">LambdaLib (id: LambdaLib, version: 1.2.3, authors: [Lambda Innovation]) </t>
  </si>
  <si>
    <t xml:space="preserve">Academy Craft (id: academy-craft, version: 1.0.7, authors: [Lambda Innovation]) </t>
  </si>
  <si>
    <t xml:space="preserve">Actually Additions (id: ActuallyAdditions, version: 1.7.10-r21, authors: [Ellpeck]) </t>
  </si>
  <si>
    <t xml:space="preserve">Factorization Notification System (id: factorization.notify, version: 1.0, authors: []) </t>
  </si>
  <si>
    <t xml:space="preserve">Factorization Dimensional Slices (id: factorization.dimensionalSlice, version: 0.8.109, authors: []) </t>
  </si>
  <si>
    <t xml:space="preserve">Factorization (id: factorization, version: 0.8.109, authors: [neptunepink]) </t>
  </si>
  <si>
    <t xml:space="preserve">Logistics Pipes (id: LogisticsPipes, version: 0.9.3.132, authors: []) </t>
  </si>
  <si>
    <t xml:space="preserve">Additional Pipes (id: additionalpipes, version: 4.7.7, authors: [Zeldo, DaStormBringer, MultipleMonomials, Additional Pipes Contributors]) </t>
  </si>
  <si>
    <t xml:space="preserve">Advanced Repulsion Systems (id: AdvancedRepulsionSystems, version: 59.0.4, authors: []) </t>
  </si>
  <si>
    <t xml:space="preserve">Advanced Genetics (id: advancedgenetics, version: 1.5.9, authors: [obsilp]) </t>
  </si>
  <si>
    <t xml:space="preserve">IC2 Advanced Machines Addon (id: AdvancedMachines, version: 1.1.6, authors: []) </t>
  </si>
  <si>
    <t xml:space="preserve">Advanced Solar Panels (id: AdvancedSolarPanel, version: 1.7.10-3.5.1, authors: [SeNtiMeL, Icedfire]) </t>
  </si>
  <si>
    <t xml:space="preserve">BD Lib (id: bdlib, version: 1.9.4.109, authors: [bdew]) </t>
  </si>
  <si>
    <t xml:space="preserve">AE2 Stuff (id: ae2stuff, version: 0.5.1.9, authors: [bdew]) </t>
  </si>
  <si>
    <t xml:space="preserve">Antique Atlas (id: antiqueatlas, version: 4.4.4, authors: [Hunternif]) </t>
  </si>
  <si>
    <t xml:space="preserve">Antique Atlas Overlay (id: AntiqueAtlasOverlay, version: 1.2, authors: [Christopher Waugh]) </t>
  </si>
  <si>
    <t xml:space="preserve">Another One Bites The Dust: Berry Bushes (id: aobdbb, version: 1.0.6, authors: [ganymedes01]) </t>
  </si>
  <si>
    <t xml:space="preserve">AppleCore (id: AppleCore, version: 3.1.1, authors: [squeek]) </t>
  </si>
  <si>
    <t xml:space="preserve">Applied Integrations (id: appliedintegrations, version: 3.2, authors: []) </t>
  </si>
  <si>
    <t xml:space="preserve">Arcane Engineering (id: arcane_engineering, version: 0.2.7, authors: []) </t>
  </si>
  <si>
    <t xml:space="preserve">Moving World (id: MovingWorld, version: 1.7.10-1.8.1, authors: [Darkevilmac, Large portions of code based on Archimedes' Ships]) </t>
  </si>
  <si>
    <t xml:space="preserve">Archimedes' Ships Plus (id: ArchimedesShipsPlus, version: 1.7.10-1.8.1, authors: []) </t>
  </si>
  <si>
    <t xml:space="preserve">ArchiSections (id: ArchiSections, version: v@MAJOR_VERSION@@MINOR_VERSION@, authors: [Reika]) </t>
  </si>
  <si>
    <t xml:space="preserve">ArchitectureCraft (id: ArchitectureCraft, version: 1.7.2, authors: []) </t>
  </si>
  <si>
    <t xml:space="preserve">Aroma1997Core|Helper (id: Aroma1997CoreHelper, version: 1.0.2.16, authors: []) </t>
  </si>
  <si>
    <t xml:space="preserve">Aroma1997's Dimensional World (id: Aroma1997sDimension, version: 1.0, authors: []) </t>
  </si>
  <si>
    <t xml:space="preserve">asielib (id: asielib, version: 0.4.9, authors: [asiekierka, Vexatos]) </t>
  </si>
  <si>
    <t xml:space="preserve">Voltz Engine (id: voltzengine, version: 1.11.0.491, authors: [DarkCow]) </t>
  </si>
  <si>
    <t xml:space="preserve">Assembly Line (id: assemblyline, version: 0.5.7.185, authors: []) </t>
  </si>
  <si>
    <t xml:space="preserve">Aura Cascade (id: aura, version: unspecified, authors: []) </t>
  </si>
  <si>
    <t xml:space="preserve">MFR Compat: Thaumcraft (id: MineFactoryReloaded|CompatThaumcraft, version: 1.7.10R2.8.2B1, authors: [PowerCrystals]) </t>
  </si>
  <si>
    <t xml:space="preserve">Automagy (id: Automagy, version: 0.28.2, authors: [Tuhljin (programming, art), Draanor (art)]) </t>
  </si>
  <si>
    <t xml:space="preserve">AutoPackager (id: autopackager, version: 1.5.9a, authors: [smbarbour]) </t>
  </si>
  <si>
    <t xml:space="preserve">WanionLib (id: wanionlib, version: 1.7.10-1.8, authors: [WanionCane]) </t>
  </si>
  <si>
    <t xml:space="preserve">Avaritiaddons (id: avaritiaddons, version: 1.4b, authors: [WanionCane]) </t>
  </si>
  <si>
    <t xml:space="preserve">Backpack (id: Backpack, version: 2.0.1, authors: []) </t>
  </si>
  <si>
    <t xml:space="preserve">Backpacks! (id: backpacks16840, version: 3.5.8, authors: [Brad16840]) </t>
  </si>
  <si>
    <t xml:space="preserve">Basic_Industry (id: basicindustry, version: 0.1.0.165, authors: []) </t>
  </si>
  <si>
    <t xml:space="preserve">BeeBetterAtBees (id: beebetteratbees, version: 0.2, authors: [HellFirePvP]) </t>
  </si>
  <si>
    <t xml:space="preserve">Better Achievements (id: BetterAchievements, version: 0.1.0, authors: [way2muchnoise]) </t>
  </si>
  <si>
    <t xml:space="preserve">Bookshelf (id: bookshelf, version: 1.0.4.187, authors: [darkhax, lclc98]) </t>
  </si>
  <si>
    <t xml:space="preserve">Better Boat (id: betterboat, version: 1.1.0, authors: [SanAndreasP]) </t>
  </si>
  <si>
    <t xml:space="preserve">Better Builder's Wands (id: betterbuilderswands, version: 0.8.1, authors: [Portablejim]) </t>
  </si>
  <si>
    <t xml:space="preserve">BetterStorage (id: betterstorage, version: 0.13.1.128, authors: [copygirl, Vic Nightfall]) </t>
  </si>
  <si>
    <t xml:space="preserve">BiblioCraft (id: BiblioCraft, version: 1.11.7, authors: [Joseph 'Nuchaz' Sinclair]) </t>
  </si>
  <si>
    <t xml:space="preserve">BiblioWoods Biomes O'Plenty Edition (id: BiblioWoodsBoP, version: 1.9, authors: []) </t>
  </si>
  <si>
    <t xml:space="preserve">BiblioWoods Forestry Edition (id: BiblioWoodsForestry, version: 1.7, authors: []) </t>
  </si>
  <si>
    <t xml:space="preserve">BiblioWoods Natura Edition (id: BiblioWoodsNatura, version: 1.5, authors: []) </t>
  </si>
  <si>
    <t xml:space="preserve">Big Reactors (id: BigReactors, version: 0.4.3A, authors: [ErogenousBeef]) </t>
  </si>
  <si>
    <t xml:space="preserve">Botany (id: Botany, version: 2.0.22.7, authors: [Binnie]) </t>
  </si>
  <si>
    <t xml:space="preserve">Extra Trees (id: ExtraTrees, version: 2.0.22.7, authors: [Binnie]) </t>
  </si>
  <si>
    <t xml:space="preserve">Genetics (id: Genetics, version: 2.0.22.7, authors: [Binnie]) </t>
  </si>
  <si>
    <t xml:space="preserve">Forbidden Magic (id: ForbiddenMagic, version: 1.7.10-0.575, authors: [SpitefulFox]) </t>
  </si>
  <si>
    <t xml:space="preserve">Guide-API (id: guideapi, version: 1.7.10-1.0.1-29, authors: [Tombenpotter, TehNut]) </t>
  </si>
  <si>
    <t xml:space="preserve">Blood Arsenal (id: BloodArsenal, version: 1.2-5, authors: []) </t>
  </si>
  <si>
    <t xml:space="preserve">Brandon's Core (id: BrandonsCore, version: 1.0.0.12, authors: [brandon3055]) </t>
  </si>
  <si>
    <t xml:space="preserve">Red Gear Core (id: redgear_core, version: 2.2.2, authors: []) </t>
  </si>
  <si>
    <t xml:space="preserve">BuildCraft Compat (id: BuildCraft|Compat, version: 7.1.7, authors: [asie, BuildCraft Team]) </t>
  </si>
  <si>
    <t xml:space="preserve">Eureka (id: eureka, version: 3.0.2, authors: [AEnterprise]) </t>
  </si>
  <si>
    <t xml:space="preserve">BuildCraft Additions (id: bcadditions, version: 2.2.5, authors: [AEnterprise, big_Xplosion, iTitus]) </t>
  </si>
  <si>
    <t xml:space="preserve">SonarCore (id: SonarCore, version: 1.1.3, authors: []) </t>
  </si>
  <si>
    <t xml:space="preserve">Calculator (id: Calculator, version: 1.9.11, authors: []) </t>
  </si>
  <si>
    <t xml:space="preserve">ChickenChunks (id: ChickenChunks, version: 1.3.4.19, authors: [ChickenBones]) </t>
  </si>
  <si>
    <t xml:space="preserve">Clockwork Phase (id: clockworkphase, version: 1.7.10_1.0f, authors: [Lumaceon]) </t>
  </si>
  <si>
    <t xml:space="preserve">Cogs of the machine (id: Cogs, version: 0.1.4pre1, authors: [Deatrathias]) </t>
  </si>
  <si>
    <t xml:space="preserve">Collective Framework (id: CollectiveFramework, version: 1.0.0-132, authors: [austinv11]) </t>
  </si>
  <si>
    <t xml:space="preserve">Compact Solar Arrays (id: CompactSolars, version: 4.4.41.316, authors: []) </t>
  </si>
  <si>
    <t xml:space="preserve">Combo Armors (id: comboarmors, version: 1.7.10-0.0.3, authors: [UnixRano, Zuxelus]) </t>
  </si>
  <si>
    <t xml:space="preserve">Compacter (id: compacter, version: 1.2.1.15, authors: [bdew]) </t>
  </si>
  <si>
    <t xml:space="preserve">Composite Gear Addon (id: compositegear, version: 1.7.10, authors: [ZCaliptium]) </t>
  </si>
  <si>
    <t xml:space="preserve">EnderStorage (id: EnderStorage, version: 1.4.7.38, authors: [ChickenBones]) </t>
  </si>
  <si>
    <t xml:space="preserve">ProjectRed Transmission (id: ProjRed|Transmission, version: 4.7.0pre12.95, authors: []) </t>
  </si>
  <si>
    <t xml:space="preserve">OpenComputers (id: OpenComputers, version: 1.7.5.1290, authors: [Florian 'Sangar' Nuecke, Johannes 'Lord Joda' Lohrer, Everyone who contributed to the mod on Github - thank you!]) </t>
  </si>
  <si>
    <t xml:space="preserve">TIS-3D (id: tis3d, version: 1.4.0.78, authors: [Sangar]) </t>
  </si>
  <si>
    <t xml:space="preserve">Computronics (id: computronics, version: 1.6.6, authors: [asiekierka, Techokami, Vexatos]) </t>
  </si>
  <si>
    <t xml:space="preserve">Cookie Core (id: cookiecore, version: 1.4.0, authors: [Ephys]) </t>
  </si>
  <si>
    <t xml:space="preserve">Cooking for Blockheads (id: cookingbook, version: 1.0.140, authors: [BlayTheNinth, ZeroTheShinigami]) </t>
  </si>
  <si>
    <t xml:space="preserve">Crafting Tweaks (id: craftingtweaks, version: 1.0.88, authors: [BlayTheNinth]) </t>
  </si>
  <si>
    <t xml:space="preserve">CraftPresence (id: craftpresence, version: 1.8.8, authors: [CDA_Gaming]) </t>
  </si>
  <si>
    <t xml:space="preserve">MineTweaker 3 (id: MineTweaker3, version: 3.1.0, authors: [Stan Hebben]) </t>
  </si>
  <si>
    <t xml:space="preserve">Critter Pet (id: CritterPet, version: v30a, authors: [Reika]) </t>
  </si>
  <si>
    <t xml:space="preserve">PTRModelLib (id: PTRModelLib, version: 1.0.0, authors: []) </t>
  </si>
  <si>
    <t xml:space="preserve">Decocraft (id: props, version: 2.4.2, authors: [RazzleberryFox]) </t>
  </si>
  <si>
    <t xml:space="preserve">Draconic Evolution (id: DraconicEvolution, version: 1.0.2h, authors: [brandon3055]) </t>
  </si>
  <si>
    <t xml:space="preserve">Draconic Patcher (id: draconicpatcher, version: 1.0, authors: [UvMidnight]) </t>
  </si>
  <si>
    <t xml:space="preserve">Electrical Age (id: Eln, version: @VERSION@, authors: [Dolu1990, lambdaShade, cm0x4D, metc, Baughn]) </t>
  </si>
  <si>
    <t xml:space="preserve">RotaryCraft (id: RotaryCraft, version: v30c, authors: [Reika]) </t>
  </si>
  <si>
    <t xml:space="preserve">ElectriCraft (id: ElectriCraft, version: v30a, authors: [Reika]) </t>
  </si>
  <si>
    <t xml:space="preserve">Enchiridion (id: Enchiridion, version: 1.3, authors: []) </t>
  </si>
  <si>
    <t xml:space="preserve">Enchiridion 2 (id: Enchiridion2, version: 2.0.2a, authors: []) </t>
  </si>
  <si>
    <t xml:space="preserve">Ender IO Addons (id: enderioaddons, version: 0.10.13, authors: [HenryLoenwind]) </t>
  </si>
  <si>
    <t xml:space="preserve">Energy Control (id: energycontrol, version: 1.7.10-0.0.2, authors: [Shedar, xbony2, Zuxelus, DMF444]) </t>
  </si>
  <si>
    <t xml:space="preserve">Engineer's Toolbox (id: eng_toolbox, version: 1.2.3.0, authors: []) </t>
  </si>
  <si>
    <t xml:space="preserve">EnhancedPortals (id: enhancedportals, version: 3.0.12, authors: [Alz454]) </t>
  </si>
  <si>
    <t xml:space="preserve">Ewy's Workshop (id: ewysworkshop, version: Ewy's Workshop-1.7.10-1.1.5, authors: [EwyBoy, Vswe]) </t>
  </si>
  <si>
    <t xml:space="preserve">ProjectRed Integration (id: ProjRed|Integration, version: 4.7.0pre12.95, authors: []) </t>
  </si>
  <si>
    <t xml:space="preserve">Expanded Redstone (id: ExpandedRedstone, version: v30d, authors: [Reika]) </t>
  </si>
  <si>
    <t xml:space="preserve">Extra Cells 2 (id: extracells, version: 2.3.14, authors: [M3gaFr3ak, DrummerMC]) </t>
  </si>
  <si>
    <t xml:space="preserve">Galacticraft Planets (id: GalacticraftMars, version: 3.0.12, authors: [micdoodle8, radfast, fishtaco]) </t>
  </si>
  <si>
    <t xml:space="preserve">Extra Planets (id: ExtraPlanets, version: 1.7.10-2.1.4, authors: []) </t>
  </si>
  <si>
    <t xml:space="preserve">Pam's HarvestCraft (id: harvestcraft, version: 1.7.10j, authors: [Pamela Collins]) </t>
  </si>
  <si>
    <t xml:space="preserve">Progressive Automation (id: progressiveautomation, version: 1.6.35, authors: [Vanhal]) </t>
  </si>
  <si>
    <t xml:space="preserve">Tinkers' Steelworks (id: TSteelworks, version: 1.7.10-1.1.2, authors: [Toops]) </t>
  </si>
  <si>
    <t xml:space="preserve">ExtraTiC (id: ExtraTiC, version: 1.4.6, authors: [Glassmaker]) </t>
  </si>
  <si>
    <t xml:space="preserve">Factorization Miscellaneous Nonsense (id: factorization.misc, version: 0.8.109, authors: []) </t>
  </si>
  <si>
    <t xml:space="preserve">Truth (id: factorization.truth, version: 0.8.109, authors: []) </t>
  </si>
  <si>
    <t xml:space="preserve">Scrap (id: fz.scrap, version: 0.8.109, authors: []) </t>
  </si>
  <si>
    <t xml:space="preserve">FoamFix (id: foamfix, version: @VERSION@, authors: [williewillus, asie]) </t>
  </si>
  <si>
    <t xml:space="preserve">FTBLib (id: FTBL, version: 1.0.18.2, authors: [LatvianModder, Jared]) </t>
  </si>
  <si>
    <t xml:space="preserve">FTB Tweaks (id: FTBT, version: 1.0.2, authors: [Jaredlll08]) </t>
  </si>
  <si>
    <t xml:space="preserve">FTBUtilities (id: FTBU, version: 1.0.18.2, authors: [LatvianModder]) </t>
  </si>
  <si>
    <t xml:space="preserve">FullThrottle NEI (id: fullthrottlenei, version: 1.7.10-0.0.8, authors: [matthew_117]) </t>
  </si>
  <si>
    <t xml:space="preserve">GenDustry (id: gendustry, version: 1.6.3.132, authors: [bdew]) </t>
  </si>
  <si>
    <t xml:space="preserve">Advanced Generators (id: advgenerators, version: 0.9.20.123, authors: [bdew]) </t>
  </si>
  <si>
    <t xml:space="preserve">Graviation Suite (id: GraviSuite, version: 1.7.10-2.0.3, authors: [SeNtiMeL]) </t>
  </si>
  <si>
    <t xml:space="preserve">HEXCraft (id: hexcraft, version: 0.13.2, authors: [CelesTek, Thorinair, CoffeePirate]) </t>
  </si>
  <si>
    <t xml:space="preserve">Nuclear Control 2 (id: IC2NuclearControl, version: 2.4.3a, authors: [Shedar, xbony2, Zuxelus, DMF444]) </t>
  </si>
  <si>
    <t xml:space="preserve">ICBM (id: icbm, version: 2.15.5.515, authors: []) </t>
  </si>
  <si>
    <t xml:space="preserve">ICBM-Classic (id: icbmclassic, version: 2.16.4.3, authors: [Calclavia, DarkGuardsman aka Darkcow]) </t>
  </si>
  <si>
    <t xml:space="preserve">iChunUtil (id: iChunUtil, version: 4.2.3, authors: []) </t>
  </si>
  <si>
    <t xml:space="preserve">In-Game wiki Mod (id: IGWMod, version: 1.1.12-34, authors: [MineMaarten]) </t>
  </si>
  <si>
    <t xml:space="preserve">Immersive Integration (id: immersiveintegration, version: 0.6.8, authors: [UnwrittenFun]) </t>
  </si>
  <si>
    <t xml:space="preserve">Immibis's Macroblocks (id: ImmibisMacroblocks, version: 59.1.1, authors: []) </t>
  </si>
  <si>
    <t xml:space="preserve">Immibis's Peripherals (id: ImmibisPeripherals, version: 59.0.3, authors: []) </t>
  </si>
  <si>
    <t xml:space="preserve">Inductive Automation (id: Automation, version: 3.7.2, authors: [CD4017BE]) </t>
  </si>
  <si>
    <t xml:space="preserve">InfiniTubes (id: InfiniTubes, version: 59.0.5, authors: []) </t>
  </si>
  <si>
    <t xml:space="preserve">LunatriusCore (id: LunatriusCore, version: 1.1.2.21, authors: [Lunatrius]) </t>
  </si>
  <si>
    <t xml:space="preserve">InGame Info XML (id: InGameInfoXML, version: 2.8.1.82, authors: [Lunatrius]) </t>
  </si>
  <si>
    <t xml:space="preserve">IntelliE (id: intellie, version: 2.2.1.610, authors: []) </t>
  </si>
  <si>
    <t xml:space="preserve">AppliedAerodynamics (id: appaero, version: 2.2.1.610, authors: []) </t>
  </si>
  <si>
    <t xml:space="preserve">AppliedAerodynamicsNEI (id: appaeronei, version: 2.2.1.610, authors: []) </t>
  </si>
  <si>
    <t xml:space="preserve">AppliedIntelligences (id: appint, version: ${version}, authors: []) </t>
  </si>
  <si>
    <t xml:space="preserve">Inventory Tweaks (id: inventorytweaks, version: 1.59-dev-156-af3bc68, authors: []) </t>
  </si>
  <si>
    <t xml:space="preserve">Iron Chest (id: IronChest, version: 6.0.62.742, authors: []) </t>
  </si>
  <si>
    <t xml:space="preserve">JABBA (id: JABBA, version: 1.2.2, authors: [ProfMobius, Taelnia]) </t>
  </si>
  <si>
    <t xml:space="preserve">JourneyMap (id: journeymap, version: 5.1.4p2, authors: [techbrew, mysticdrew]) </t>
  </si>
  <si>
    <t xml:space="preserve">Just Enough Calculation (id: jecalculation, version: 1.7.10-3.8.1, authors: [Towdium, Discreater]) </t>
  </si>
  <si>
    <t xml:space="preserve">LightningCraft (id: lightningcraft, version: 1.5.0, authors: [SBlectric]) </t>
  </si>
  <si>
    <t xml:space="preserve">Magical Crops: Core (id: magicalcrops, version: 4.0.0_PUBLIC_BETA_4b, authors: [Mark719]) </t>
  </si>
  <si>
    <t xml:space="preserve">Magical Crops: Armoury (id: magicalcropsarmour, version: 4.0.0_PUBLIC_BETA_4, authors: [Mark719]) </t>
  </si>
  <si>
    <t xml:space="preserve">Magical Crops: Decorative (id: magicalcropsdeco, version: 4.0.0_PUBLIC_BETA_4a, authors: [Mark719]) </t>
  </si>
  <si>
    <t xml:space="preserve">Magneticraft (id: Magneticraft, version: 0.6.0-final, authors: [Cout970, Minecreatr, MattDahEpic, MechWarrior99, Cypher121]) </t>
  </si>
  <si>
    <t xml:space="preserve">Mariculture (id: Mariculture, version: 1.7.10-1.2.4.2a, authors: []) </t>
  </si>
  <si>
    <t xml:space="preserve">Marine Technlogy (id: MariTech, version: 1.0, authors: []) </t>
  </si>
  <si>
    <t xml:space="preserve">Matter Overdrive (id: mo, version: @VERSION@, authors: [Simeon Radivoev, Ionaru]) </t>
  </si>
  <si>
    <t xml:space="preserve">MekanismGenerators (id: MekanismGenerators, version: 9.1.1, authors: []) </t>
  </si>
  <si>
    <t xml:space="preserve">MekanismTools (id: MekanismTools, version: 9.1.1, authors: []) </t>
  </si>
  <si>
    <t xml:space="preserve">Modular Force Field System (id: mffs, version: 4.0.0.164, authors: [Calclavia]) </t>
  </si>
  <si>
    <t xml:space="preserve">MFR Compat: MagicalCrops (id: MineFactoryReloaded|CompatMagicalCrops, version: 1.2.4, authors: []) </t>
  </si>
  <si>
    <t xml:space="preserve">Nether Ores (id: NetherOres, version: 1.7.10R2.3.1, authors: [PowerCrystals, TehKrush, AtomicStryker, skyboy026]) </t>
  </si>
  <si>
    <t xml:space="preserve">ReactorCraft (id: ReactorCraft, version: v30c, authors: [Reika]) </t>
  </si>
  <si>
    <t xml:space="preserve">Mimicry (id: Mimicry, version: 1.7.x_1492_1.0.10, authors: []) </t>
  </si>
  <si>
    <t xml:space="preserve">MFR Compat: Applied Energistics (id: MineFactoryReloaded|CompatAppliedEnergistics, version: 1.7.10R2.8.2B1, authors: [PowerCrystals]) </t>
  </si>
  <si>
    <t xml:space="preserve">MFR Compat: BuildCraft (id: MineFactoryReloaded|CompatBuildCraft, version: 1.7.10R2.8.2B1, authors: [PowerCrystals]) </t>
  </si>
  <si>
    <t xml:space="preserve">MFR Compat: Forestry (id: MineFactoryReloaded|CompatForestry, version: 1.7.10R2.8.2B1, authors: [PowerCrystals]) </t>
  </si>
  <si>
    <t xml:space="preserve">MFR Compat: ForgeMicroblock (id: MineFactoryReloaded|CompatForgeMicroblock, version: 1.7.10R2.8.2B1, authors: [PowerCrystals]) </t>
  </si>
  <si>
    <t xml:space="preserve">MFR Compat: IC2 (id: MineFactoryReloaded|CompatIC2, version: 1.7.10R2.8.2B1, authors: [PowerCrystals]) </t>
  </si>
  <si>
    <t xml:space="preserve">ProjectRed Exploration (id: ProjRed|Exploration, version: 4.7.0pre12.95, authors: []) </t>
  </si>
  <si>
    <t xml:space="preserve">MFR Compat ProjectRed (id: MineFactoryReloaded|CompatProjRed, version: 1.7.10R2.8.2B1, authors: [PowerCrystals]) </t>
  </si>
  <si>
    <t xml:space="preserve">MFR Compat: Railcraft (id: MineFactoryReloaded|CompatRailcraft, version: 1.7.10R2.8.2B1, authors: [skyboy]) </t>
  </si>
  <si>
    <t xml:space="preserve">MFR Compat: Thermal Expansion (id: MineFactoryReloaded|CompatThermalExpansion, version: 1.7.10R2.8.2B1, authors: [PowerCrystals]) </t>
  </si>
  <si>
    <t xml:space="preserve">MFR Compat: Tinkers' Construct (id: MineFactoryReloaded|CompatTConstruct, version: 1.7.10R2.8.2B1, authors: [PowerCrystals]) </t>
  </si>
  <si>
    <t xml:space="preserve">MFR Compat: TwilightForest (id: MineFactoryReloaded|CompatTwilightForest, version: 1.7.10R2.8.2B1, authors: [PowerCrystals]) </t>
  </si>
  <si>
    <t xml:space="preserve">MFR Compat: Vanilla (id: MineFactoryReloaded|CompatVanilla, version: 1.7.10R2.8.2B1, authors: [PowerCrystals]) </t>
  </si>
  <si>
    <t xml:space="preserve">Simple Mod Lister (id: ModLister, version: 1.0, authors: [Dragon2488]) </t>
  </si>
  <si>
    <t xml:space="preserve">Mod Tweaker 2 (id: modtweaker2, version: 0.9.6, authors: [Jaredlll08]) </t>
  </si>
  <si>
    <t xml:space="preserve">Modular Forcefield System (id: ModularForcefieldSystem, version: 3.0-ALPHA-7, authors: [Minalien, Imalune]) </t>
  </si>
  <si>
    <t xml:space="preserve">SpmodAPI (id: spmodapi, version: 1.0, authors: [Speiger]) </t>
  </si>
  <si>
    <t xml:space="preserve">Modular Windmills (id: modularwindmills, version: 2.0, authors: []) </t>
  </si>
  <si>
    <t xml:space="preserve">More Backpacks (id: redgear_morebackpacks, version: 2.2.3, authors: []) </t>
  </si>
  <si>
    <t xml:space="preserve">More Planets (id: MorePlanet, version: 1.4.4, authors: [SteveKunG]) </t>
  </si>
  <si>
    <t xml:space="preserve">MorePlanetsExtras (id: MorePlanetsExtras, version: 4.0, authors: []) </t>
  </si>
  <si>
    <t xml:space="preserve">Mouse Tweaks (id: MouseTweaks, version: 2.4.4, authors: [YaLTeR]) </t>
  </si>
  <si>
    <t xml:space="preserve">MPUtils (id: mputils, version: 1.0.0, authors: [GenDeathrow, Darkosto]) </t>
  </si>
  <si>
    <t xml:space="preserve">ModPack Basic Tools (id: mpbasic, version: 1.0.0, authors: [GenDeathrow]) </t>
  </si>
  <si>
    <t xml:space="preserve">MusicCraft (id: musiccraft, version: 2.9.9.3, authors: []) </t>
  </si>
  <si>
    <t xml:space="preserve">Nature's Compass (id: naturescompass, version: 1.3.1, authors: [ChaosTheDude]) </t>
  </si>
  <si>
    <t xml:space="preserve">NEI Addons (id: NEIAddons, version: 1.12.14.40, authors: [bdew]) </t>
  </si>
  <si>
    <t xml:space="preserve">NEI Addons: Developer Tools (id: NEIAddons|Developer, version: 1.12.14.40, authors: []) </t>
  </si>
  <si>
    <t xml:space="preserve">NEI Addons: Applied Energistics 2 (id: NEIAddons|AppEng, version: 1.12.14.40, authors: []) </t>
  </si>
  <si>
    <t xml:space="preserve">NEI Addons: Botany (id: NEIAddons|Botany, version: 1.12.14.40, authors: []) </t>
  </si>
  <si>
    <t xml:space="preserve">NEI Addons: Forestry (id: NEIAddons|Forestry, version: 1.12.14.40, authors: [bdew]) </t>
  </si>
  <si>
    <t xml:space="preserve">NEI Addons: Crafting Tables (id: NEIAddons|CraftingTables, version: 1.12.14.40, authors: [bdew]) </t>
  </si>
  <si>
    <t xml:space="preserve">NEI Addons: Ex Nihilo (id: NEIAddons|ExNihilo, version: 1.12.14.40, authors: [bdew]) </t>
  </si>
  <si>
    <t xml:space="preserve">NEI Integration (id: neiintegration, version: 1.1.2, authors: [tonius11]) </t>
  </si>
  <si>
    <t xml:space="preserve">NoMoreRecipeConflict (id: recipehandler, version: 1.7.10, authors: [stimmedcow, GotoLink]) </t>
  </si>
  <si>
    <t xml:space="preserve">NotEnoughEnergistics (id: neenergistics, version: 1.3.3, authors: [vfyjxf]) </t>
  </si>
  <si>
    <t xml:space="preserve">NotEnoughIDs (id: notenoughIDs, version: 1.4.3.4, authors: [fewizz, Player]) </t>
  </si>
  <si>
    <t xml:space="preserve">Not Enough Resources (id: neresources, version: 0.1.0.ManuallyBuilt, authors: [hilburn, way2muchnoise]) </t>
  </si>
  <si>
    <t xml:space="preserve">Notes (id: notes, version: 1.1.1, authors: [ChaosTheDude]) </t>
  </si>
  <si>
    <t xml:space="preserve">NuclearCraft (id: NuclearCraft, version: 1.9g, authors: [turbodiesel4598]) </t>
  </si>
  <si>
    <t xml:space="preserve">ObsidiPlates (id: ObsidiPlates, version: 3.0.0.18, authors: [Myrathi]) </t>
  </si>
  <si>
    <t xml:space="preserve">OpenMods (id: OpenMods, version: 0.10.1, authors: []) </t>
  </si>
  <si>
    <t xml:space="preserve">OpenBlocks (id: OpenBlocks, version: 1.6, authors: [Mikee, NeverCast, boq, Lyqyd]) </t>
  </si>
  <si>
    <t xml:space="preserve">OpenPeripheralCore (id: OpenPeripheralCore, version: 1.4, authors: []) </t>
  </si>
  <si>
    <t xml:space="preserve">OpenPeripheralAddons (id: OpenPeripheral, version: 0.6, authors: []) </t>
  </si>
  <si>
    <t xml:space="preserve">OpenPeripheralIntegration (id: OpenPeripheralIntegration, version: 0.6, authors: []) </t>
  </si>
  <si>
    <t xml:space="preserve">Peripherals++ (id: PeripheralsPlusPlus, version: 1.3.6, authors: [austinv11]) </t>
  </si>
  <si>
    <t xml:space="preserve">Physica (id: physica, version: 1.7.10-1.5.6-0, authors: [aurilisdev]) </t>
  </si>
  <si>
    <t xml:space="preserve">PhysicaForcefields (id: physicaforcefields, version: 1.7.10-1.5.6-0, authors: [aurilisdev]) </t>
  </si>
  <si>
    <t xml:space="preserve">PhysicaNuclearPhysics (id: physicanuclearphysics, version: 1.7.10-1.5.7-FC563AA, authors: [aurilisdev]) </t>
  </si>
  <si>
    <t xml:space="preserve">Plonk (id: plonk, version: 0.0.8, authors: [BlueAgent]) </t>
  </si>
  <si>
    <t xml:space="preserve">PneumaticCraft (id: PneumaticCraft, version: 1.12.7-152, authors: []) </t>
  </si>
  <si>
    <t xml:space="preserve">PneumaticCompressing (id: pneumaticcompressing, version: 1.7.10-1.0.5, authors: [hedgehogpie12]) </t>
  </si>
  <si>
    <t xml:space="preserve">PortalGun (id: PortalGun, version: 4.0.0-beta-6, authors: []) </t>
  </si>
  <si>
    <t xml:space="preserve">Power Converters 3 (id: PowerConverters3, version: 1.7.10-2.11, authors: []) </t>
  </si>
  <si>
    <t xml:space="preserve">Practical Logistics (id: PracticalLogistics, version: 0.2.4, authors: []) </t>
  </si>
  <si>
    <t xml:space="preserve">ProjectRed Transportation (id: ProjRed|Transportation, version: 4.7.0pre12.95, authors: []) </t>
  </si>
  <si>
    <t xml:space="preserve">ProjectRed Compatibility (id: ProjRed|Compatibility, version: 4.7.0pre12.95, authors: []) </t>
  </si>
  <si>
    <t xml:space="preserve">ProjectRed Fabrication (id: ProjRed|Fabrication, version: 4.7.0pre12.95, authors: []) </t>
  </si>
  <si>
    <t xml:space="preserve">ProjectRed Illumination (id: ProjRed|Illumination, version: 4.7.0pre12.95, authors: []) </t>
  </si>
  <si>
    <t xml:space="preserve">ProjectRed Expansion (id: ProjRed|Expansion, version: 4.7.0pre12.95, authors: []) </t>
  </si>
  <si>
    <t xml:space="preserve">qCraft (id: qCraft, version: 1.7.10-1.2.2, authors: []) </t>
  </si>
  <si>
    <t xml:space="preserve">QuantumFlux (id: quantumflux, version: 1.7.10-1.3.4, authors: [Jotato]) </t>
  </si>
  <si>
    <t xml:space="preserve">Quantum Pack (id: quantumpack, version: 1.0, authors: []) </t>
  </si>
  <si>
    <t xml:space="preserve">Random Things (id: RandomThings, version: 2.2.4, authors: [Lumien]) </t>
  </si>
  <si>
    <t xml:space="preserve">ReBind (id: rebind, version: 2.7.5, authors: [AustereTony]) </t>
  </si>
  <si>
    <t xml:space="preserve">Refined Relocation (id: RefinedRelocation, version: 1.1.34, authors: [Dynious, BlayTheNinth]) </t>
  </si>
  <si>
    <t xml:space="preserve">libsandstone (id: libsandstone, version: 1.0.0, authors: []) </t>
  </si>
  <si>
    <t xml:space="preserve">Reliquary (id: xreliquary, version: 1.2, authors: [x3n0ph0b3, TheMike]) </t>
  </si>
  <si>
    <t xml:space="preserve">Remote IO (id: RIO, version: 2.4.2, authors: [Dmillerw, Asynchronous, Slikrick]) </t>
  </si>
  <si>
    <t xml:space="preserve">RFTools (id: rftools, version: 4.23, authors: [McJty]) </t>
  </si>
  <si>
    <t xml:space="preserve">Roguelike Dungeons (id: Roguelike, version: 1.5.0, authors: [Greymerk]) </t>
  </si>
  <si>
    <t xml:space="preserve">Router Reborn (id: RouterReborn, version: 1.2.0.43, authors: [Tom E. Voll]) </t>
  </si>
  <si>
    <t xml:space="preserve">Sanguimancy (id: Sanguimancy, version: 1.7.10-1.1.9-35, authors: [Tombenpotter]) </t>
  </si>
  <si>
    <t xml:space="preserve">Satisforestry (id: Satisforestry, version: v30c, authors: [Reika]) </t>
  </si>
  <si>
    <t xml:space="preserve">Simply Jetpacks (id: simplyjetpacks, version: 1.5.3, authors: [tonius11]) </t>
  </si>
  <si>
    <t xml:space="preserve">SoggyMustache's Transportation (id: soggytransportation, version: 4.5.0, authors: [SoggyMustache (George Kazanjian)]) </t>
  </si>
  <si>
    <t xml:space="preserve">Solar Expansion (id: SolarExpansion, version: 1.6a, authors: [Shad0wB1ade]) </t>
  </si>
  <si>
    <t xml:space="preserve">Solar Flux (id: SolarFlux, version: 1.7.10-0.8b, authors: [Nauktis]) </t>
  </si>
  <si>
    <t xml:space="preserve">SpACore (id: spacore, version: 01.05.12, authors: [heldplayer, mbl111]) </t>
  </si>
  <si>
    <t xml:space="preserve">SpongeMixins Loader (id: spongemixins, version: 1.3.0, authors: [Time_Conqueror]) </t>
  </si>
  <si>
    <t xml:space="preserve">Steve's Factory Manager (id: StevesFactoryManager, version: A93, authors: []) </t>
  </si>
  <si>
    <t xml:space="preserve">Steve's Addons (id: StevesAddons, version: 0.10.16, authors: [hilburn]) </t>
  </si>
  <si>
    <t xml:space="preserve">Steve's Carts 2 (id: StevesCarts, version: 2.0.0.b18, authors: [Vswe]) </t>
  </si>
  <si>
    <t xml:space="preserve">Storage Drawers (id: StorageDrawers, version: 1.7.10-1.10.9, authors: []) </t>
  </si>
  <si>
    <t xml:space="preserve">Storage Drawers: Biomes O' Plenty Pack (id: StorageDrawersBop, version: 1.7.10-1.1.1, authors: [jaquadro]) </t>
  </si>
  <si>
    <t xml:space="preserve">Storage Drawers: Forestry Pack (id: StorageDrawersForestry, version: 1.7.10-1.1.2, authors: [jaquadro]) </t>
  </si>
  <si>
    <t xml:space="preserve">Storage Drawers: Misc Pack (id: StorageDrawersMisc, version: 1.7.10-1.1.2, authors: [jaquadro]) </t>
  </si>
  <si>
    <t xml:space="preserve">Storage Drawers: Natura Pack (id: StorageDrawersNatura, version: 1.7.10-1.1.1, authors: [jaquadro]) </t>
  </si>
  <si>
    <t xml:space="preserve">TC Inventory Scanning (id: tcinventoryscan, version: 1.0.11, authors: [BlayTheNinth]) </t>
  </si>
  <si>
    <t xml:space="preserve">Thaumcraft NEI Plugin (id: thaumcraftneiplugin, version: @VERSION@, authors: [DjGiannuzz]) </t>
  </si>
  <si>
    <t xml:space="preserve">Thaumcraft NEI Additions (id: tcneiadditions, version: 1.1.0.1, authors: [Time_Conqueror]) </t>
  </si>
  <si>
    <t xml:space="preserve">TC4 Tweak (id: tc4tweak, version: 1.4.5, authors: [glee8e]) </t>
  </si>
  <si>
    <t xml:space="preserve">Thaumic Energistics (id: thaumicenergistics, version: 1.1.3.0, authors: [Nividica]) </t>
  </si>
  <si>
    <t xml:space="preserve">Thaumic Exploration (id: ThaumicExploration, version: 0.6.0, authors: []) </t>
  </si>
  <si>
    <t xml:space="preserve">Thaumic Horizons (id: ThaumicHorizons, version: 1.2.0.4, authors: []) </t>
  </si>
  <si>
    <t xml:space="preserve">Thermal Dynamics (id: ThermalDynamics, version: 1.7.10R1.2.1, authors: [Team CoFH]) </t>
  </si>
  <si>
    <t xml:space="preserve">Thermal Singularities (id: thermsingul, version: 1.7.10-1.2, authors: [WanionCane]) </t>
  </si>
  <si>
    <t xml:space="preserve">Thermal Smeltery (id: ThermalSmeltery, version: 1.0, authors: []) </t>
  </si>
  <si>
    <t xml:space="preserve">Tinkers Construct Auto Tool Station (id: TiConAutoToolStation, version: 1.1.2, authors: [MaPePeR]) </t>
  </si>
  <si>
    <t xml:space="preserve">TiC Tooltips (id: TiCTooltips, version: 1.2.5, authors: [squeek]) </t>
  </si>
  <si>
    <t xml:space="preserve">Tinker I/O (id: tinker_io, version: release 1.5.0, authors: [GKB]) </t>
  </si>
  <si>
    <t xml:space="preserve">Tinkers' Mechworks (id: TMechworks, version: 0.2.15.106, authors: []) </t>
  </si>
  <si>
    <t xml:space="preserve">Translocator (id: Translocator, version: 1.1.2.16, authors: [ChickenBones]) </t>
  </si>
  <si>
    <t xml:space="preserve">TreeClimbing (id: TreeClimbing, version: v@MAJOR_VERSION@@MINOR_VERSION@, authors: [Reika]) </t>
  </si>
  <si>
    <t xml:space="preserve">Tubestuff (id: Tubestuff, version: 59.0.4, authors: []) </t>
  </si>
  <si>
    <t xml:space="preserve">TwoTility (id: TwoTility, version: 1710.2.3, authors: []) </t>
  </si>
  <si>
    <t xml:space="preserve">universeCraft (id: universeCraft, version: 1.4.2.0, authors: []) </t>
  </si>
  <si>
    <t xml:space="preserve">Useful TNT (id: UsefulTNT, version: v30a, authors: [Reika]) </t>
  </si>
  <si>
    <t xml:space="preserve">Voltz Engine Mod Compatibility Loader (id: voltzenginemodcompat, version: 1.11.0.491, authors: []) </t>
  </si>
  <si>
    <t xml:space="preserve">VoltzEngine mod protection, flag, and region system (id: voltzenginemodflag, version: 1.11.0.491, authors: []) </t>
  </si>
  <si>
    <t xml:space="preserve">Waila Harvestability (id: WailaHarvestability, version: 1.1.6, authors: [squeek]) </t>
  </si>
  <si>
    <t xml:space="preserve">WAILA Plugins (id: wailaplugins, version: MC1.7.10-0.2.0-25, authors: [tterrag]) </t>
  </si>
  <si>
    <t xml:space="preserve">What Are We Looking At (id: wawla, version: 1.3.1, authors: []) </t>
  </si>
  <si>
    <t xml:space="preserve">Wireless Industry (id: wirelessindustry, version: 0.7.9.6, authors: [ultramarine11]) </t>
  </si>
  <si>
    <t xml:space="preserve">Witchery (id: witchery, version: 0.24.1, authors: [Emoniph]) </t>
  </si>
  <si>
    <t xml:space="preserve">WitcheryPatch (id: witcherypatch, version: 1.0.0, authors: []) </t>
  </si>
  <si>
    <t xml:space="preserve">Advanced World Selection (id: WorldSelectionAdvanced, version: 1.7.10-8, authors: [Sedridor]) </t>
  </si>
  <si>
    <t xml:space="preserve">WR-CBE Core (id: WR-CBE|Core, version: 1.4.1.9, authors: [ChickenBones]) </t>
  </si>
  <si>
    <t xml:space="preserve">WR-CBE Addons (id: WR-CBE|Addons, version: 1.4.1.9, authors: [ChickenBones]) </t>
  </si>
  <si>
    <t xml:space="preserve">WR-CBE Logic (id: WR-CBE|Logic, version: 1.4.1.9, authors: [ChickenBones]) </t>
  </si>
  <si>
    <t xml:space="preserve">Blood Baubles (id: ZDoctorBB, version: 1.2, authors: [Z_Doctor]) </t>
  </si>
  <si>
    <t xml:space="preserve">Zetta Industries (id: zettaindustries, version: 1.1, authors: [marcin212]) </t>
  </si>
  <si>
    <t xml:space="preserve">Minecraft Multipart Plugin (id: McMultipart, version: 1.2.0.345, authors: []) </t>
  </si>
  <si>
    <t xml:space="preserve">ForgeRelocation (id: ForgeRelocation, version: 0.0.1.4, authors: []) </t>
  </si>
  <si>
    <t xml:space="preserve">MCFrames (id: MCFrames, version: 1.0, authors: []) </t>
  </si>
  <si>
    <t xml:space="preserve">RelocationFMP (id: RelocationFMP, version: 0.0.1.2, authors: []) </t>
  </si>
  <si>
    <t xml:space="preserve">Another One Bites The Dust (id: aobd, version: 2.9.2, authors: [ganymedes01]) </t>
  </si>
  <si>
    <t xml:space="preserve">FMPIntegration (id: FMPIntegration, version: 1.0, authors: []) </t>
  </si>
  <si>
    <t xml:space="preserve">Iguana Tinker Tweaks (id: IguanaTweaksTConstruct, version: 1.7.10-2.1.6.163, authors: [boni, iguana_man]) </t>
  </si>
  <si>
    <t xml:space="preserve">NEI Mystcraft Plugin (id: NEI-Mystcraft-Plugin, version: 02.01.09, authors: [heldplayer]) </t>
  </si>
  <si>
    <t xml:space="preserve">PowerCraft (id: PowerCraft, version: 0.1.0B, authors: [dannikinfo]) </t>
  </si>
  <si>
    <t xml:space="preserve">Forge Microblocks (id: ForgeMicroblock, version: 1.2.0.345, authors: []) </t>
  </si>
  <si>
    <t>id</t>
  </si>
  <si>
    <t>Mod</t>
  </si>
  <si>
    <t>version</t>
  </si>
  <si>
    <t>Data from Mod-list+generator.jar</t>
  </si>
  <si>
    <t>Data from CraftTweaker /ct mods</t>
  </si>
  <si>
    <t>author</t>
  </si>
  <si>
    <t>version_data</t>
  </si>
  <si>
    <t>9.05</t>
  </si>
  <si>
    <t>1.0.0-132</t>
  </si>
  <si>
    <t>7.10.99.99</t>
  </si>
  <si>
    <t>10.13.4.1614</t>
  </si>
  <si>
    <t>0.0.3</t>
  </si>
  <si>
    <t>0.1.0</t>
  </si>
  <si>
    <t>rv3-beta-6</t>
  </si>
  <si>
    <t>1.0.2.16</t>
  </si>
  <si>
    <t>1.0.7.48</t>
  </si>
  <si>
    <t>1.2.3</t>
  </si>
  <si>
    <t>1.0</t>
  </si>
  <si>
    <t>1.7.5.1290</t>
  </si>
  <si>
    <t>1.0.0.1</t>
  </si>
  <si>
    <t>0.1</t>
  </si>
  <si>
    <t>0.0.1</t>
  </si>
  <si>
    <t>0.10.1</t>
  </si>
  <si>
    <t>000</t>
  </si>
  <si>
    <t>0</t>
  </si>
  <si>
    <t>1.0.0-beta3</t>
  </si>
  <si>
    <t>1.7.10-0.2</t>
  </si>
  <si>
    <t>1.3.6</t>
  </si>
  <si>
    <t>1.25</t>
  </si>
  <si>
    <t>1.2.4</t>
  </si>
  <si>
    <t>1.4.0.009</t>
  </si>
  <si>
    <t>3.3.2</t>
  </si>
  <si>
    <t>1.7.10R3.1.4</t>
  </si>
  <si>
    <t>7.1.23</t>
  </si>
  <si>
    <t>1.5.10</t>
  </si>
  <si>
    <t>1.0.5.1</t>
  </si>
  <si>
    <t>1.7.10-0.3.2.jenkins191</t>
  </si>
  <si>
    <t>2.2.0</t>
  </si>
  <si>
    <t>2.1.0</t>
  </si>
  <si>
    <t>1.0.1.10</t>
  </si>
  <si>
    <t>1.7.10R1.2.6</t>
  </si>
  <si>
    <t>1.2.0.345</t>
  </si>
  <si>
    <t>1.2.12</t>
  </si>
  <si>
    <t>1.7.10-1.5.0</t>
  </si>
  <si>
    <t>4.4.0.56</t>
  </si>
  <si>
    <t>2.0.22.7</t>
  </si>
  <si>
    <t>v1.3.3</t>
  </si>
  <si>
    <t>1.0.18</t>
  </si>
  <si>
    <t>4.2.3.5</t>
  </si>
  <si>
    <t>9.12.2.1</t>
  </si>
  <si>
    <t>2.3.8dev</t>
  </si>
  <si>
    <t>2.9.5.11</t>
  </si>
  <si>
    <t>3.3.8.2</t>
  </si>
  <si>
    <t>1.75</t>
  </si>
  <si>
    <t>3.3.0</t>
  </si>
  <si>
    <t>1.7.10R4.1.5</t>
  </si>
  <si>
    <t>r1.8-249</t>
  </si>
  <si>
    <t>1.13</t>
  </si>
  <si>
    <t>0.7.7</t>
  </si>
  <si>
    <t>1.7.10R1.1.2</t>
  </si>
  <si>
    <t>1.7.10R2.8.2B1</t>
  </si>
  <si>
    <t>4.4.1_020-CE_4</t>
  </si>
  <si>
    <t>unspecified</t>
  </si>
  <si>
    <t>2.4.4</t>
  </si>
  <si>
    <t>1.7.10-0.2.0.39_beta</t>
  </si>
  <si>
    <t>1.7.10-2.3.0.429_beta</t>
  </si>
  <si>
    <t>3.0.12</t>
  </si>
  <si>
    <t>9.1.1</t>
  </si>
  <si>
    <t>1.7.10</t>
  </si>
  <si>
    <t>1.1.0.33</t>
  </si>
  <si>
    <t>4.7.0pre12.95</t>
  </si>
  <si>
    <t>1.0.4</t>
  </si>
  <si>
    <t>1.7.10-rv3-1.8.7.9b</t>
  </si>
  <si>
    <t>1.7.10-0.11.1.117</t>
  </si>
  <si>
    <t>0.12.3.04</t>
  </si>
  <si>
    <t>5.0.6.ManuallyBuilt</t>
  </si>
  <si>
    <t>v30d</t>
  </si>
  <si>
    <t>v30a</t>
  </si>
  <si>
    <t>59.1.4</t>
  </si>
  <si>
    <t>59.0.2</t>
  </si>
  <si>
    <t>MC1.7.10-BC7.1release4.0.10</t>
  </si>
  <si>
    <t>1.0.7</t>
  </si>
  <si>
    <t>1.7.10-r21</t>
  </si>
  <si>
    <t>0.8.109</t>
  </si>
  <si>
    <t>0.9.3.132</t>
  </si>
  <si>
    <t>4.7.7</t>
  </si>
  <si>
    <t>59.0.4</t>
  </si>
  <si>
    <t>1.5.9</t>
  </si>
  <si>
    <t>1.1.6</t>
  </si>
  <si>
    <t>1.7.10-3.5.1</t>
  </si>
  <si>
    <t>1.9.4.109</t>
  </si>
  <si>
    <t>0.5.1.9</t>
  </si>
  <si>
    <t>4.4.4</t>
  </si>
  <si>
    <t>1.2</t>
  </si>
  <si>
    <t>1.0.6</t>
  </si>
  <si>
    <t>3.1.1</t>
  </si>
  <si>
    <t>3.2</t>
  </si>
  <si>
    <t>0.2.7</t>
  </si>
  <si>
    <t>1.7.10-1.8.1</t>
  </si>
  <si>
    <t>1.7.2</t>
  </si>
  <si>
    <t>0.4.9</t>
  </si>
  <si>
    <t>1.11.0.491</t>
  </si>
  <si>
    <t>0.5.7.185</t>
  </si>
  <si>
    <t>0.28.2</t>
  </si>
  <si>
    <t>1.5.9a</t>
  </si>
  <si>
    <t>1.7.10-1.8</t>
  </si>
  <si>
    <t>1.4b</t>
  </si>
  <si>
    <t>2.0.1</t>
  </si>
  <si>
    <t>3.5.8</t>
  </si>
  <si>
    <t>0.1.0.165</t>
  </si>
  <si>
    <t>0.2</t>
  </si>
  <si>
    <t>1.0.4.187</t>
  </si>
  <si>
    <t>1.1.0</t>
  </si>
  <si>
    <t>0.8.1</t>
  </si>
  <si>
    <t>0.13.1.128</t>
  </si>
  <si>
    <t>1.11.7</t>
  </si>
  <si>
    <t>1.9</t>
  </si>
  <si>
    <t>1.7</t>
  </si>
  <si>
    <t>1.5</t>
  </si>
  <si>
    <t>0.4.3A</t>
  </si>
  <si>
    <t>1.2.0</t>
  </si>
  <si>
    <t>4.1.0</t>
  </si>
  <si>
    <t>1.7.10-0.575</t>
  </si>
  <si>
    <t>1.7.10-1.0.1-29</t>
  </si>
  <si>
    <t>1.2-5</t>
  </si>
  <si>
    <t>1.0.0.12</t>
  </si>
  <si>
    <t>2.2.2</t>
  </si>
  <si>
    <t>7.1.7</t>
  </si>
  <si>
    <t>3.0.2</t>
  </si>
  <si>
    <t>2.2.5</t>
  </si>
  <si>
    <t>1.1.3</t>
  </si>
  <si>
    <t>1.9.11</t>
  </si>
  <si>
    <t>1.3.4.19</t>
  </si>
  <si>
    <t>1.7.10_1.0f</t>
  </si>
  <si>
    <t>0.1.4pre1</t>
  </si>
  <si>
    <t>4.4.41.316</t>
  </si>
  <si>
    <t>1.7.10-0.0.3</t>
  </si>
  <si>
    <t>1.2.1.15</t>
  </si>
  <si>
    <t>1.4.7.38</t>
  </si>
  <si>
    <t>1.4.0.78</t>
  </si>
  <si>
    <t>1.6.6</t>
  </si>
  <si>
    <t>1.4.0</t>
  </si>
  <si>
    <t>1.0.140</t>
  </si>
  <si>
    <t>1.0.88</t>
  </si>
  <si>
    <t>1.8.8</t>
  </si>
  <si>
    <t>3.1.0</t>
  </si>
  <si>
    <t>1.0.0</t>
  </si>
  <si>
    <t>2.4.2</t>
  </si>
  <si>
    <t>1.0.2h</t>
  </si>
  <si>
    <t>@VERSION@</t>
  </si>
  <si>
    <t>v30c</t>
  </si>
  <si>
    <t>1.3</t>
  </si>
  <si>
    <t>2.0.2a</t>
  </si>
  <si>
    <t>0.10.13</t>
  </si>
  <si>
    <t>1.7.10-0.0.2</t>
  </si>
  <si>
    <t>1.2.3.0</t>
  </si>
  <si>
    <t>Ewy's Workshop-1.7.10-1.1.5</t>
  </si>
  <si>
    <t>2.3.14</t>
  </si>
  <si>
    <t>1.7.10-2.1.4</t>
  </si>
  <si>
    <t>1.7.10j</t>
  </si>
  <si>
    <t>1.6.35</t>
  </si>
  <si>
    <t>1.7.10-1.1.2</t>
  </si>
  <si>
    <t>1.4.6</t>
  </si>
  <si>
    <t>1.0.18.2</t>
  </si>
  <si>
    <t>1.0.2</t>
  </si>
  <si>
    <t>1.7.10-0.0.8</t>
  </si>
  <si>
    <t>1.6.3.132</t>
  </si>
  <si>
    <t>0.9.20.123</t>
  </si>
  <si>
    <t>1.7.10-2.0.3</t>
  </si>
  <si>
    <t>0.13.2</t>
  </si>
  <si>
    <t>2.4.3a</t>
  </si>
  <si>
    <t>2.15.5.515</t>
  </si>
  <si>
    <t>2.16.4.3</t>
  </si>
  <si>
    <t>4.2.3</t>
  </si>
  <si>
    <t>1.1.12-34</t>
  </si>
  <si>
    <t>0.6.8</t>
  </si>
  <si>
    <t>59.1.1</t>
  </si>
  <si>
    <t>59.0.3</t>
  </si>
  <si>
    <t>3.7.2</t>
  </si>
  <si>
    <t>59.0.5</t>
  </si>
  <si>
    <t>1.1.2.21</t>
  </si>
  <si>
    <t>2.8.1.82</t>
  </si>
  <si>
    <t>2.2.1.610</t>
  </si>
  <si>
    <t>${version}</t>
  </si>
  <si>
    <t>1.59-dev-156-af3bc68</t>
  </si>
  <si>
    <t>6.0.62.742</t>
  </si>
  <si>
    <t>1.2.2</t>
  </si>
  <si>
    <t>5.1.4p2</t>
  </si>
  <si>
    <t>1.7.10-3.8.1</t>
  </si>
  <si>
    <t>1.5.0</t>
  </si>
  <si>
    <t>4.0.0_PUBLIC_BETA_4b</t>
  </si>
  <si>
    <t>4.0.0_PUBLIC_BETA_4</t>
  </si>
  <si>
    <t>4.0.0_PUBLIC_BETA_4a</t>
  </si>
  <si>
    <t>0.6.0-final</t>
  </si>
  <si>
    <t>1.7.10-1.2.4.2a</t>
  </si>
  <si>
    <t>4.0.0.164</t>
  </si>
  <si>
    <t>1.7.10R2.3.1</t>
  </si>
  <si>
    <t>1.7.x_1492_1.0.10</t>
  </si>
  <si>
    <t>0.9.6</t>
  </si>
  <si>
    <t>3.0-ALPHA-7</t>
  </si>
  <si>
    <t>2.0</t>
  </si>
  <si>
    <t>2.2.3</t>
  </si>
  <si>
    <t>1.4.4</t>
  </si>
  <si>
    <t>4.0</t>
  </si>
  <si>
    <t>2.9.9.3</t>
  </si>
  <si>
    <t>1.3.1</t>
  </si>
  <si>
    <t>1.12.14.40</t>
  </si>
  <si>
    <t>1.1.2</t>
  </si>
  <si>
    <t>1.3.3</t>
  </si>
  <si>
    <t>1.4.3.4</t>
  </si>
  <si>
    <t>0.1.0.ManuallyBuilt</t>
  </si>
  <si>
    <t>1.1.1</t>
  </si>
  <si>
    <t>1.9g</t>
  </si>
  <si>
    <t>3.0.0.18</t>
  </si>
  <si>
    <t>1.6</t>
  </si>
  <si>
    <t>1.4</t>
  </si>
  <si>
    <t>0.6</t>
  </si>
  <si>
    <t>1.7.10-1.5.6-0</t>
  </si>
  <si>
    <t>1.7.10-1.5.7-FC563AA</t>
  </si>
  <si>
    <t>0.0.8</t>
  </si>
  <si>
    <t>1.12.7-152</t>
  </si>
  <si>
    <t>1.7.10-1.0.5</t>
  </si>
  <si>
    <t>4.0.0-beta-6</t>
  </si>
  <si>
    <t>1.7.10-2.11</t>
  </si>
  <si>
    <t>0.2.4</t>
  </si>
  <si>
    <t>1.7.10-1.2.2</t>
  </si>
  <si>
    <t>1.7.10-1.3.4</t>
  </si>
  <si>
    <t>2.2.4</t>
  </si>
  <si>
    <t>2.7.5</t>
  </si>
  <si>
    <t>1.1.34</t>
  </si>
  <si>
    <t>4.23</t>
  </si>
  <si>
    <t>1.2.0.43</t>
  </si>
  <si>
    <t>1.7.10-1.1.9-35</t>
  </si>
  <si>
    <t>1.5.3</t>
  </si>
  <si>
    <t>4.5.0</t>
  </si>
  <si>
    <t>1.6a</t>
  </si>
  <si>
    <t>1.7.10-0.8b</t>
  </si>
  <si>
    <t>01.05.12</t>
  </si>
  <si>
    <t>1.3.0</t>
  </si>
  <si>
    <t>A93</t>
  </si>
  <si>
    <t>0.10.16</t>
  </si>
  <si>
    <t>2.0.0.b18</t>
  </si>
  <si>
    <t>1.7.10-1.10.9</t>
  </si>
  <si>
    <t>1.7.10-1.1.1</t>
  </si>
  <si>
    <t>1.0.11</t>
  </si>
  <si>
    <t>1.1.0.1</t>
  </si>
  <si>
    <t>1.4.5</t>
  </si>
  <si>
    <t>1.1.3.0</t>
  </si>
  <si>
    <t>1.2.0.4</t>
  </si>
  <si>
    <t>1.7.10R1.2.1</t>
  </si>
  <si>
    <t>1.7.10-1.2</t>
  </si>
  <si>
    <t>1.2.5</t>
  </si>
  <si>
    <t>release 1.5.0</t>
  </si>
  <si>
    <t>0.2.15.106</t>
  </si>
  <si>
    <t>1.1.2.16</t>
  </si>
  <si>
    <t>1710.2.3</t>
  </si>
  <si>
    <t>1.4.2.0</t>
  </si>
  <si>
    <t>0.7.9.6</t>
  </si>
  <si>
    <t>0.24.1</t>
  </si>
  <si>
    <t>1.7.10-8</t>
  </si>
  <si>
    <t>1.4.1.9</t>
  </si>
  <si>
    <t>1.1</t>
  </si>
  <si>
    <t>0.0.1.4</t>
  </si>
  <si>
    <t>0.0.1.2</t>
  </si>
  <si>
    <t>2.9.2</t>
  </si>
  <si>
    <t>1.7.10-2.1.6.163</t>
  </si>
  <si>
    <t>02.01.09</t>
  </si>
  <si>
    <t>0.1.0B</t>
  </si>
  <si>
    <t>1.17.0</t>
  </si>
  <si>
    <t>author_data</t>
  </si>
  <si>
    <t>cpw, LexManos, Player</t>
  </si>
  <si>
    <t>LexManos, Eloraam, Spacetoad</t>
  </si>
  <si>
    <t>Mithion, AlgorithmX2, Sunstrike</t>
  </si>
  <si>
    <t>da3dsoul</t>
  </si>
  <si>
    <t>AlgorithmX2</t>
  </si>
  <si>
    <t>Aroma1997, Schillaa</t>
  </si>
  <si>
    <t>ChickenBones</t>
  </si>
  <si>
    <t>joshie</t>
  </si>
  <si>
    <t>micdoodle8, radfast</t>
  </si>
  <si>
    <t>ChickenBones, mitchej123</t>
  </si>
  <si>
    <t>Sangar</t>
  </si>
  <si>
    <t>domi1819</t>
  </si>
  <si>
    <t>Nividica</t>
  </si>
  <si>
    <t>nekosune, Pixlepix, Vazkii</t>
  </si>
  <si>
    <t>Mikee, NeverCast, boq</t>
  </si>
  <si>
    <t>Reika</t>
  </si>
  <si>
    <t>williewillus, asie</t>
  </si>
  <si>
    <t>Belgabor</t>
  </si>
  <si>
    <t>Player</t>
  </si>
  <si>
    <t>thehippomaster21</t>
  </si>
  <si>
    <t>Mithion, Zerodaimaru</t>
  </si>
  <si>
    <t>Team CoFH</t>
  </si>
  <si>
    <t>SpaceToad, BuildCraft Team</t>
  </si>
  <si>
    <t>Adubbz, Amnet, Forstride, ted80</t>
  </si>
  <si>
    <t>RWTema</t>
  </si>
  <si>
    <t>InfinityRaider</t>
  </si>
  <si>
    <t>SirSengir</t>
  </si>
  <si>
    <t>Binnie</t>
  </si>
  <si>
    <t>WayofTime</t>
  </si>
  <si>
    <t>bluedart</t>
  </si>
  <si>
    <t>CovertJaguar</t>
  </si>
  <si>
    <t>tterrag, Drullkus, minecreatr</t>
  </si>
  <si>
    <t>Mineshopper</t>
  </si>
  <si>
    <t>Vazkii</t>
  </si>
  <si>
    <t>SpitefulFox, TTFTCUTS</t>
  </si>
  <si>
    <t>BluSunrize, Damien A.W. Hazard</t>
  </si>
  <si>
    <t>PowerCrystals, TehKrush, AtomicStryker, Feanorith, skyboy026</t>
  </si>
  <si>
    <t>EternalBlueFlame, ï¿½5NitroxydeXï¿½f, canitzp, Hagrud, ZnDevelopement, ï¿½4Spitfire4466ï¿½f, ï¿½fMrbrutal, DAYdiecast</t>
  </si>
  <si>
    <t>mDiyo, fuj1n, ProgWML6, Sunstrike, Pillbox, boni</t>
  </si>
  <si>
    <t>tterrag, CrazyPants</t>
  </si>
  <si>
    <t>CrazyPants, tterrag</t>
  </si>
  <si>
    <t>micdoodle8, radfast, fishtaco</t>
  </si>
  <si>
    <t>MachineMuse</t>
  </si>
  <si>
    <t>TheRealp455w0rd</t>
  </si>
  <si>
    <t>jakimfett</t>
  </si>
  <si>
    <t>DA3DSOUL, Flow86, blakmajik, Others</t>
  </si>
  <si>
    <t>Lambda Innovation</t>
  </si>
  <si>
    <t>Ellpeck</t>
  </si>
  <si>
    <t>neptunepink</t>
  </si>
  <si>
    <t>Zeldo, DaStormBringer, MultipleMonomials, Additional Pipes Contributors</t>
  </si>
  <si>
    <t>obsilp</t>
  </si>
  <si>
    <t>SeNtiMeL, Icedfire</t>
  </si>
  <si>
    <t>bdew</t>
  </si>
  <si>
    <t>Hunternif</t>
  </si>
  <si>
    <t>Christopher Waugh</t>
  </si>
  <si>
    <t>ganymedes01</t>
  </si>
  <si>
    <t>squeek</t>
  </si>
  <si>
    <t>Darkevilmac, Large portions of code based on Archimedes' Ships</t>
  </si>
  <si>
    <t>asiekierka, Vexatos</t>
  </si>
  <si>
    <t>DarkCow</t>
  </si>
  <si>
    <t>PowerCrystals</t>
  </si>
  <si>
    <t>Tuhljin (programming, art), Draanor (art)</t>
  </si>
  <si>
    <t>smbarbour</t>
  </si>
  <si>
    <t>WanionCane</t>
  </si>
  <si>
    <t>Brad16840</t>
  </si>
  <si>
    <t>HellFirePvP</t>
  </si>
  <si>
    <t>way2muchnoise</t>
  </si>
  <si>
    <t>darkhax, lclc98</t>
  </si>
  <si>
    <t>SanAndreasP</t>
  </si>
  <si>
    <t>Portablejim</t>
  </si>
  <si>
    <t>copygirl, Vic Nightfall</t>
  </si>
  <si>
    <t>Joseph 'Nuchaz' Sinclair</t>
  </si>
  <si>
    <t>ErogenousBeef</t>
  </si>
  <si>
    <t>f4113nb34st</t>
  </si>
  <si>
    <t>SpitefulFox</t>
  </si>
  <si>
    <t>Tombenpotter, TehNut</t>
  </si>
  <si>
    <t>brandon3055</t>
  </si>
  <si>
    <t>Enosphorous, LordBlackHole</t>
  </si>
  <si>
    <t>asie, BuildCraft Team</t>
  </si>
  <si>
    <t>AEnterprise</t>
  </si>
  <si>
    <t>AEnterprise, big_Xplosion, iTitus</t>
  </si>
  <si>
    <t>Lumaceon</t>
  </si>
  <si>
    <t>Deatrathias</t>
  </si>
  <si>
    <t>austinv11</t>
  </si>
  <si>
    <t>UnixRano, Zuxelus</t>
  </si>
  <si>
    <t>ZCaliptium</t>
  </si>
  <si>
    <t>Florian 'Sangar' Nuecke, Johannes 'Lord Joda' Lohrer, Everyone who contributed to the mod on Github - thank you!</t>
  </si>
  <si>
    <t>asiekierka, Techokami, Vexatos</t>
  </si>
  <si>
    <t>Ephys</t>
  </si>
  <si>
    <t>BlayTheNinth, ZeroTheShinigami</t>
  </si>
  <si>
    <t>BlayTheNinth</t>
  </si>
  <si>
    <t>CDA_Gaming</t>
  </si>
  <si>
    <t>Stan Hebben</t>
  </si>
  <si>
    <t>RazzleberryFox</t>
  </si>
  <si>
    <t>UvMidnight</t>
  </si>
  <si>
    <t>Dolu1990, lambdaShade, cm0x4D, metc, Baughn</t>
  </si>
  <si>
    <t>HenryLoenwind</t>
  </si>
  <si>
    <t>Shedar, xbony2, Zuxelus, DMF444</t>
  </si>
  <si>
    <t>Alz454</t>
  </si>
  <si>
    <t>EwyBoy, Vswe</t>
  </si>
  <si>
    <t>M3gaFr3ak, DrummerMC</t>
  </si>
  <si>
    <t>Pamela Collins</t>
  </si>
  <si>
    <t>Vanhal</t>
  </si>
  <si>
    <t>Toops</t>
  </si>
  <si>
    <t>Glassmaker</t>
  </si>
  <si>
    <t>LatvianModder, Jared</t>
  </si>
  <si>
    <t>Jaredlll08</t>
  </si>
  <si>
    <t>LatvianModder</t>
  </si>
  <si>
    <t>matthew_117</t>
  </si>
  <si>
    <t>SeNtiMeL</t>
  </si>
  <si>
    <t>CelesTek, Thorinair, CoffeePirate</t>
  </si>
  <si>
    <t>Calclavia, DarkGuardsman aka Darkcow</t>
  </si>
  <si>
    <t>MineMaarten</t>
  </si>
  <si>
    <t>UnwrittenFun</t>
  </si>
  <si>
    <t>CD4017BE</t>
  </si>
  <si>
    <t>Lunatrius</t>
  </si>
  <si>
    <t>ProfMobius, Taelnia</t>
  </si>
  <si>
    <t>techbrew, mysticdrew</t>
  </si>
  <si>
    <t>Towdium, Discreater</t>
  </si>
  <si>
    <t>SBlectric</t>
  </si>
  <si>
    <t>Mark719</t>
  </si>
  <si>
    <t>Cout970, Minecreatr, MattDahEpic, MechWarrior99, Cypher121</t>
  </si>
  <si>
    <t>Simeon Radivoev, Ionaru</t>
  </si>
  <si>
    <t>Calclavia</t>
  </si>
  <si>
    <t>PowerCrystals, TehKrush, AtomicStryker, skyboy026</t>
  </si>
  <si>
    <t>skyboy</t>
  </si>
  <si>
    <t>Dragon2488</t>
  </si>
  <si>
    <t>Minalien, Imalune</t>
  </si>
  <si>
    <t>Speiger</t>
  </si>
  <si>
    <t>SteveKunG</t>
  </si>
  <si>
    <t>YaLTeR</t>
  </si>
  <si>
    <t>GenDeathrow, Darkosto</t>
  </si>
  <si>
    <t>GenDeathrow</t>
  </si>
  <si>
    <t>ChaosTheDude</t>
  </si>
  <si>
    <t>tonius11</t>
  </si>
  <si>
    <t>stimmedcow, GotoLink</t>
  </si>
  <si>
    <t>vfyjxf</t>
  </si>
  <si>
    <t>fewizz, Player</t>
  </si>
  <si>
    <t>hilburn, way2muchnoise</t>
  </si>
  <si>
    <t>turbodiesel4598</t>
  </si>
  <si>
    <t>Myrathi</t>
  </si>
  <si>
    <t>Mikee, NeverCast, boq, Lyqyd</t>
  </si>
  <si>
    <t>aurilisdev</t>
  </si>
  <si>
    <t>BlueAgent</t>
  </si>
  <si>
    <t>hedgehogpie12</t>
  </si>
  <si>
    <t>Jotato</t>
  </si>
  <si>
    <t>Lumien</t>
  </si>
  <si>
    <t>AustereTony</t>
  </si>
  <si>
    <t>Dynious, BlayTheNinth</t>
  </si>
  <si>
    <t>x3n0ph0b3, TheMike</t>
  </si>
  <si>
    <t>Dmillerw, Asynchronous, Slikrick</t>
  </si>
  <si>
    <t>McJty</t>
  </si>
  <si>
    <t>Greymerk</t>
  </si>
  <si>
    <t>Tom E. Voll</t>
  </si>
  <si>
    <t>Tombenpotter</t>
  </si>
  <si>
    <t>SoggyMustache (George Kazanjian)</t>
  </si>
  <si>
    <t>Shad0wB1ade</t>
  </si>
  <si>
    <t>Nauktis</t>
  </si>
  <si>
    <t>heldplayer, mbl111</t>
  </si>
  <si>
    <t>Time_Conqueror</t>
  </si>
  <si>
    <t>hilburn</t>
  </si>
  <si>
    <t>Vswe</t>
  </si>
  <si>
    <t>jaquadro</t>
  </si>
  <si>
    <t>DjGiannuzz</t>
  </si>
  <si>
    <t>glee8e</t>
  </si>
  <si>
    <t>MaPePeR</t>
  </si>
  <si>
    <t>GKB</t>
  </si>
  <si>
    <t>CatDany</t>
  </si>
  <si>
    <t>tterrag</t>
  </si>
  <si>
    <t>ultramarine11</t>
  </si>
  <si>
    <t>Emoniph</t>
  </si>
  <si>
    <t>Sedridor</t>
  </si>
  <si>
    <t>Z_Doctor</t>
  </si>
  <si>
    <t>marcin212</t>
  </si>
  <si>
    <t>boni, iguana_man</t>
  </si>
  <si>
    <t>heldplayer</t>
  </si>
  <si>
    <t>dannikinfo</t>
  </si>
  <si>
    <t>2.5-1.7.10-512</t>
  </si>
  <si>
    <t>0.2.0.25</t>
  </si>
  <si>
    <t>ProfMobius</t>
  </si>
  <si>
    <t>darkhax</t>
  </si>
  <si>
    <t>IC2 Dev Team</t>
  </si>
  <si>
    <t>Azanor</t>
  </si>
  <si>
    <t>Benimatic</t>
  </si>
  <si>
    <t>Modified?</t>
  </si>
  <si>
    <t>rich1051414</t>
  </si>
  <si>
    <t>punyo_</t>
  </si>
  <si>
    <t>KnightMiner, fuj1n, bonusboni, mDiyo, Alexbegt, ProgWML6</t>
  </si>
  <si>
    <t>mDiyo, Alexbegt, ProgWML6</t>
  </si>
  <si>
    <t>Transport</t>
  </si>
  <si>
    <t>(Internal) Core Mod</t>
  </si>
  <si>
    <t>(Internal) ASM</t>
  </si>
  <si>
    <t>(Internal) Child Mod</t>
  </si>
  <si>
    <t>(Internal) Preloader</t>
  </si>
  <si>
    <t>(Internal) Forge</t>
  </si>
  <si>
    <t>Parent Mod</t>
  </si>
  <si>
    <t>GTNH</t>
  </si>
  <si>
    <t>Yes</t>
  </si>
  <si>
    <t>Add-on</t>
  </si>
  <si>
    <t>Storage Drawers</t>
  </si>
  <si>
    <t>Category</t>
  </si>
  <si>
    <t>Mod Patch</t>
  </si>
  <si>
    <t>Optimisation</t>
  </si>
  <si>
    <t>API</t>
  </si>
  <si>
    <t>Magic</t>
  </si>
  <si>
    <t>Information</t>
  </si>
  <si>
    <t>Thaumcraft</t>
  </si>
  <si>
    <t>Library</t>
  </si>
  <si>
    <t>weathfold</t>
  </si>
  <si>
    <t>Decoration</t>
  </si>
  <si>
    <t>Tech</t>
  </si>
  <si>
    <t>Magic, Tech</t>
  </si>
  <si>
    <t>Equipment</t>
  </si>
  <si>
    <t>#</t>
  </si>
  <si>
    <t>Forestry</t>
  </si>
  <si>
    <t>Core Library</t>
  </si>
  <si>
    <t>Child Mod</t>
  </si>
  <si>
    <t>ProjectRed</t>
  </si>
  <si>
    <t>Modpack Tools</t>
  </si>
  <si>
    <t>MineFactoryReloaded</t>
  </si>
  <si>
    <t>Ender IO</t>
  </si>
  <si>
    <t>Galacticraft</t>
  </si>
  <si>
    <t>Magical Crops</t>
  </si>
  <si>
    <t>Galacticraft -&gt; MorePlanets</t>
  </si>
  <si>
    <t>AtomicStryker</t>
  </si>
  <si>
    <t>immibis</t>
  </si>
  <si>
    <t>Yes (approved)</t>
  </si>
  <si>
    <t>AE2 Stuff, Advanced Generators, Gendustry</t>
  </si>
  <si>
    <t>Applied Energistics 2</t>
  </si>
  <si>
    <t>Antique Atlas</t>
  </si>
  <si>
    <t>Azazell</t>
  </si>
  <si>
    <t>Client</t>
  </si>
  <si>
    <t>Server</t>
  </si>
  <si>
    <t>iChun</t>
  </si>
  <si>
    <t>Permission/License</t>
  </si>
  <si>
    <t>http://web.archive.org/web/20151005151508/http://calclavia.com/calclavia-mod-license</t>
  </si>
  <si>
    <t>https://www.minecraftforum.net/forums/mapping-and-modding-java-edition/minecraft-mods/2104648-electrical-age-physics-electric-circuits-more</t>
  </si>
  <si>
    <t>Link</t>
  </si>
  <si>
    <t>http://electrical-age.net/</t>
  </si>
  <si>
    <t>Binnie's Mods</t>
  </si>
  <si>
    <t>(Internal) Add-on</t>
  </si>
  <si>
    <t>IndustrialCraft 2</t>
  </si>
  <si>
    <t>Blood Magic</t>
  </si>
  <si>
    <t>Blood Magic, Thaumcraft</t>
  </si>
  <si>
    <t>Draconic Evolution</t>
  </si>
  <si>
    <t>Jonius7</t>
  </si>
  <si>
    <t>Buildcraft Additions</t>
  </si>
  <si>
    <t>Buildcraft</t>
  </si>
  <si>
    <t>Calculator, Practical Logistics</t>
  </si>
  <si>
    <t>SonarSonic</t>
  </si>
  <si>
    <t>cpw, ProgWML6</t>
  </si>
  <si>
    <t>http://web.archive.org/web/20190716103037/http://files.minecraftforge.net/CompactSolars/</t>
  </si>
  <si>
    <t>No (approved)</t>
  </si>
  <si>
    <t>Decocraft</t>
  </si>
  <si>
    <t>Tsteelworks</t>
  </si>
  <si>
    <t>(Internal) Core Library</t>
  </si>
  <si>
    <t>joshiejack</t>
  </si>
  <si>
    <t>Emasher</t>
  </si>
  <si>
    <t>Bibliocraft</t>
  </si>
  <si>
    <t>Arcaratus</t>
  </si>
  <si>
    <t>No</t>
  </si>
  <si>
    <t>Policy</t>
  </si>
  <si>
    <t>MrTJP</t>
  </si>
  <si>
    <t>dan200, TeacherGaming</t>
  </si>
  <si>
    <t>Reliquary</t>
  </si>
  <si>
    <t>NEI Mystcraft Plugin</t>
  </si>
  <si>
    <t>Thaumcraft NEI Additions</t>
  </si>
  <si>
    <t>1.7a</t>
  </si>
  <si>
    <t>Steve's Factory Manager</t>
  </si>
  <si>
    <t>Thaumcraft, NEI</t>
  </si>
  <si>
    <t>gaeakat</t>
  </si>
  <si>
    <t>Avaritia</t>
  </si>
  <si>
    <t>Drullkus</t>
  </si>
  <si>
    <t>Tinkers' Construct</t>
  </si>
  <si>
    <t>Thermal Expansion, Tinkers' Construct</t>
  </si>
  <si>
    <t>twothe</t>
  </si>
  <si>
    <t>darthbob555</t>
  </si>
  <si>
    <t>https://www.minecraftforum.net/forums/mapping-and-modding-java-edition/minecraft-mods/wip-mods/2611471-universecraft-mod-a-mod-that-uses-the-universe-to</t>
  </si>
  <si>
    <t>Notify</t>
  </si>
  <si>
    <t>MightyPork, Eydamos</t>
  </si>
  <si>
    <t>Forge Multipart</t>
  </si>
  <si>
    <t>http://www.wasliebob.nl</t>
  </si>
  <si>
    <t>wasliebob</t>
  </si>
  <si>
    <t>Witchery</t>
  </si>
  <si>
    <t>WAILA</t>
  </si>
  <si>
    <t>2.1.13-GTNH</t>
  </si>
  <si>
    <t>1.7.10-1.9.0.3-GTNH.build20</t>
  </si>
  <si>
    <t>MIT</t>
  </si>
  <si>
    <t>https://wiki.vexatos.com/wiki:licensing</t>
  </si>
  <si>
    <t xml:space="preserve">Not Enough Items (id: NotEnoughItems, version: 2.1.13-GTNH, authors: [ChickenBones, mitchej123]) </t>
  </si>
  <si>
    <t xml:space="preserve">IndustrialCraft 2 (id: IC2, version: 2.2.828-experimental, authors: [Alblaka, Player, RichardG, Thunderdark, GregoriusT, alexthesax, Drashian, Elementalist, Feanturi, Lurch1985, SirusKing, tahu44, Aroma1997]) </t>
  </si>
  <si>
    <t xml:space="preserve">Electrodynamics (id: EDX, version: 0.3.5.1, authors: []) </t>
  </si>
  <si>
    <t xml:space="preserve">Traincraft - Community Edition (id: tc, version: 4.4.1_020-CE_4, authors: [EternalBlueFlame, �5NitroxydeX�f, canitzp, Hagrud, ZnDevelopement, �4Spitfire4466�f, �fMrbrutal, DAYdiecast]) </t>
  </si>
  <si>
    <t xml:space="preserve">Tinkers' Construct (id: TConstruct, version: 1.7.10-1.9.0.3-GTNH.build20, authors: [mDiyo, fuj1n, ProgWML6, Sunstrike, Pillbox, boni]) </t>
  </si>
  <si>
    <t xml:space="preserve">�e�nMinecraft Turbo (id: Turbo, version: 1.2.0, authors: [f4113nb34st]) </t>
  </si>
  <si>
    <t xml:space="preserve">�2�nBio Materials (id: BioMaterials, version: 4.1.0, authors: [f4113nb34st]) </t>
  </si>
  <si>
    <t xml:space="preserve">Brewcraft (id: redgear_brewcraft, version: 1.3.5.5, authors: [Enosphorous, LordBlackHole]) </t>
  </si>
  <si>
    <t xml:space="preserve">EnderTech (id: EnderTech, version: 1.7.10-0.3.2.405, authors: [voxelcarrot, Arkan]) </t>
  </si>
  <si>
    <t xml:space="preserve">�b�nIC2 Tweaks (id: IC2Tweaks, version: 1.2.0, authors: [f4113nb34st]) </t>
  </si>
  <si>
    <t xml:space="preserve">IHL Tools &amp; Machines for IC2V2 (id: ihl, version: 0.656, authors: []) </t>
  </si>
  <si>
    <t>1.7.10-0.3.2.405</t>
  </si>
  <si>
    <t>voxelcarrot, Arkan</t>
  </si>
  <si>
    <t>0.656</t>
  </si>
  <si>
    <t>Foghrye4</t>
  </si>
  <si>
    <t>Immersive Engineering</t>
  </si>
  <si>
    <t>leytilera, Jonius7</t>
  </si>
  <si>
    <t>NEI</t>
  </si>
  <si>
    <t>On Curse?</t>
  </si>
  <si>
    <t>b1.0-3</t>
  </si>
  <si>
    <t xml:space="preserve">TooManyDanyOres (id: TooManyDanyOres, version: b1.0-3%, authors: [CatDany]) </t>
  </si>
  <si>
    <t>1.1.81-GTNH-0</t>
  </si>
  <si>
    <t>Kentington</t>
  </si>
  <si>
    <t>Magneticraft</t>
  </si>
  <si>
    <t>fixed mcmod.info</t>
  </si>
  <si>
    <t>Yes No</t>
  </si>
  <si>
    <t>2.2.828-experimental</t>
  </si>
  <si>
    <t>Newer version</t>
  </si>
  <si>
    <t>0.3.5.1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</si>
</sst>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NumberFormat="1" applyFont="1" applyFill="1"/>
    <xf numFmtId="0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2" fillId="0" borderId="0" xfId="1"/>
    <xf numFmtId="0" fontId="0" fillId="2" borderId="0" xfId="0" quotePrefix="1" applyFont="1" applyFill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3">
    <dxf>
      <fill>
        <patternFill>
          <bgColor rgb="FFE89A0E"/>
        </patternFill>
      </fill>
    </dxf>
    <dxf>
      <font>
        <color rgb="FF5E913B"/>
      </font>
      <fill>
        <patternFill patternType="solid">
          <bgColor theme="0" tint="-4.9989318521683403E-2"/>
        </patternFill>
      </fill>
    </dxf>
    <dxf>
      <font>
        <color rgb="FF5E913B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E89A0E"/>
      <color rgb="FFE26714"/>
      <color rgb="FF5E913B"/>
      <color rgb="FFF57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urseforge.com/linkout?remoteUrl=http%253a%252f%252fwww.wasliebob.nl%252f" TargetMode="External"/><Relationship Id="rId1" Type="http://schemas.openxmlformats.org/officeDocument/2006/relationships/hyperlink" Target="http://electrical-ag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D86-9166-44A5-AF17-310CBBC4A238}">
  <dimension ref="A1:E378"/>
  <sheetViews>
    <sheetView topLeftCell="A332" workbookViewId="0">
      <selection activeCell="C348" sqref="C348"/>
    </sheetView>
  </sheetViews>
  <sheetFormatPr defaultRowHeight="15" x14ac:dyDescent="0.25"/>
  <cols>
    <col min="1" max="1" width="6.5703125" customWidth="1"/>
    <col min="2" max="2" width="4.7109375" customWidth="1"/>
    <col min="3" max="3" width="92.28515625" bestFit="1" customWidth="1"/>
    <col min="4" max="4" width="10.42578125" customWidth="1"/>
    <col min="5" max="5" width="7.28515625" customWidth="1"/>
  </cols>
  <sheetData>
    <row r="1" spans="1:5" x14ac:dyDescent="0.25">
      <c r="A1" s="2" t="s">
        <v>752</v>
      </c>
      <c r="D1" t="s">
        <v>378</v>
      </c>
      <c r="E1" t="s">
        <v>379</v>
      </c>
    </row>
    <row r="2" spans="1:5" x14ac:dyDescent="0.25">
      <c r="A2" t="s">
        <v>0</v>
      </c>
      <c r="B2" s="1" t="s">
        <v>377</v>
      </c>
      <c r="C2" t="str">
        <f>RIGHT(A2, LEN(A2)-5)</f>
        <v>mcp - Minecraft Coder Pack - 9.05</v>
      </c>
    </row>
    <row r="3" spans="1:5" x14ac:dyDescent="0.25">
      <c r="A3" t="s">
        <v>1</v>
      </c>
      <c r="B3" s="1" t="s">
        <v>377</v>
      </c>
      <c r="C3" t="str">
        <f t="shared" ref="C3:C66" si="0">RIGHT(A3, LEN(A3)-5)</f>
        <v>CollectiveFrameworkCore - Collective Framework Core - 1.0.0-132</v>
      </c>
    </row>
    <row r="4" spans="1:5" x14ac:dyDescent="0.25">
      <c r="A4" t="s">
        <v>2</v>
      </c>
      <c r="B4" s="1" t="s">
        <v>377</v>
      </c>
      <c r="C4" t="str">
        <f t="shared" si="0"/>
        <v>FML - Forge Mod Loader - 7.10.99.99</v>
      </c>
    </row>
    <row r="5" spans="1:5" x14ac:dyDescent="0.25">
      <c r="A5" t="s">
        <v>3</v>
      </c>
      <c r="B5" s="1" t="s">
        <v>377</v>
      </c>
      <c r="C5" t="str">
        <f t="shared" si="0"/>
        <v>Forge - Minecraft Forge - 10.13.4.1614</v>
      </c>
    </row>
    <row r="6" spans="1:5" x14ac:dyDescent="0.25">
      <c r="A6" t="s">
        <v>4</v>
      </c>
      <c r="B6" s="1" t="s">
        <v>377</v>
      </c>
      <c r="C6" t="str">
        <f t="shared" si="0"/>
        <v>AM2-Preloader - AMCore - 0.0.3</v>
      </c>
    </row>
    <row r="7" spans="1:5" x14ac:dyDescent="0.25">
      <c r="A7" t="s">
        <v>5</v>
      </c>
      <c r="B7" s="1" t="s">
        <v>377</v>
      </c>
      <c r="C7" t="str">
        <f t="shared" si="0"/>
        <v>da3dsoulASMFix - DA3DSOUL ASM Fixes - 0.1.0</v>
      </c>
    </row>
    <row r="8" spans="1:5" x14ac:dyDescent="0.25">
      <c r="A8" t="s">
        <v>6</v>
      </c>
      <c r="B8" s="1" t="s">
        <v>377</v>
      </c>
      <c r="C8" t="str">
        <f t="shared" si="0"/>
        <v>appliedenergistics2-core - Applied Energistics 2 Core - rv3-beta-6</v>
      </c>
    </row>
    <row r="9" spans="1:5" x14ac:dyDescent="0.25">
      <c r="A9" t="s">
        <v>7</v>
      </c>
      <c r="B9" s="1" t="s">
        <v>377</v>
      </c>
      <c r="C9" t="str">
        <f t="shared" si="0"/>
        <v>Aroma1997Core - Aroma1997Core - 1.0.2.16</v>
      </c>
    </row>
    <row r="10" spans="1:5" x14ac:dyDescent="0.25">
      <c r="A10" t="s">
        <v>8</v>
      </c>
      <c r="B10" s="1" t="s">
        <v>377</v>
      </c>
      <c r="C10" t="str">
        <f t="shared" si="0"/>
        <v>CodeChickenCore - CodeChicken Core - 1.0.7.48</v>
      </c>
    </row>
    <row r="11" spans="1:5" x14ac:dyDescent="0.25">
      <c r="A11" t="s">
        <v>9</v>
      </c>
      <c r="B11" s="1" t="s">
        <v>377</v>
      </c>
      <c r="C11" t="str">
        <f t="shared" si="0"/>
        <v>LambdaLib|Core - LambdaLib|Core - 1.2.3</v>
      </c>
    </row>
    <row r="12" spans="1:5" x14ac:dyDescent="0.25">
      <c r="A12" t="s">
        <v>10</v>
      </c>
      <c r="B12" s="1" t="s">
        <v>377</v>
      </c>
      <c r="C12" t="str">
        <f t="shared" si="0"/>
        <v>MCVanillaTweaks - Mariculture - Vanilla Tweaks - 1.0</v>
      </c>
    </row>
    <row r="13" spans="1:5" x14ac:dyDescent="0.25">
      <c r="A13" t="s">
        <v>11</v>
      </c>
      <c r="B13" s="1" t="s">
        <v>377</v>
      </c>
      <c r="C13" t="str">
        <f t="shared" si="0"/>
        <v xml:space="preserve">Micdoodlecore - Micdoodle8 Core - </v>
      </c>
    </row>
    <row r="14" spans="1:5" x14ac:dyDescent="0.25">
      <c r="A14" t="s">
        <v>12</v>
      </c>
      <c r="B14" s="1" t="s">
        <v>377</v>
      </c>
      <c r="C14" t="str">
        <f t="shared" si="0"/>
        <v>NotEnoughItems - Not Enough Items - 2.1.14-GTNH</v>
      </c>
    </row>
    <row r="15" spans="1:5" x14ac:dyDescent="0.25">
      <c r="A15" t="s">
        <v>13</v>
      </c>
      <c r="B15" s="1" t="s">
        <v>377</v>
      </c>
      <c r="C15" t="str">
        <f t="shared" si="0"/>
        <v>OpenComputers|Core - OpenComputers (Core) - 1.7.5.1290</v>
      </c>
    </row>
    <row r="16" spans="1:5" x14ac:dyDescent="0.25">
      <c r="A16" t="s">
        <v>14</v>
      </c>
      <c r="B16" s="1" t="s">
        <v>377</v>
      </c>
      <c r="C16" t="str">
        <f t="shared" si="0"/>
        <v>sdnf - Storage Drawers NEI Fix - 1.0</v>
      </c>
    </row>
    <row r="17" spans="1:3" x14ac:dyDescent="0.25">
      <c r="A17" t="s">
        <v>15</v>
      </c>
      <c r="B17" s="1" t="s">
        <v>377</v>
      </c>
      <c r="C17" t="str">
        <f t="shared" si="0"/>
        <v>ThE-core - Thaumic Energistics Core - 1.0.0.1</v>
      </c>
    </row>
    <row r="18" spans="1:3" x14ac:dyDescent="0.25">
      <c r="A18" t="s">
        <v>16</v>
      </c>
      <c r="B18" s="1" t="s">
        <v>377</v>
      </c>
      <c r="C18" t="str">
        <f t="shared" si="0"/>
        <v>ThaumicTinkerer-preloader - Thaumic Tinkerer Core - 0.1</v>
      </c>
    </row>
    <row r="19" spans="1:3" x14ac:dyDescent="0.25">
      <c r="A19" t="s">
        <v>17</v>
      </c>
      <c r="B19" s="1" t="s">
        <v>377</v>
      </c>
      <c r="C19" t="str">
        <f t="shared" si="0"/>
        <v>voltzenginepreloader - Voltz Engine Preloader - 0.0.1</v>
      </c>
    </row>
    <row r="20" spans="1:3" x14ac:dyDescent="0.25">
      <c r="A20" t="s">
        <v>18</v>
      </c>
      <c r="B20" s="1" t="s">
        <v>377</v>
      </c>
      <c r="C20" t="str">
        <f t="shared" si="0"/>
        <v>OpenModsCore - OpenModsCore - 0.10.1</v>
      </c>
    </row>
    <row r="21" spans="1:3" x14ac:dyDescent="0.25">
      <c r="A21" t="s">
        <v>19</v>
      </c>
      <c r="B21" s="1" t="s">
        <v>377</v>
      </c>
      <c r="C21" t="str">
        <f t="shared" si="0"/>
        <v>&lt;CoFH ASM&gt; - CoFH ASM - 000</v>
      </c>
    </row>
    <row r="22" spans="1:3" x14ac:dyDescent="0.25">
      <c r="A22" t="s">
        <v>20</v>
      </c>
      <c r="B22" s="1" t="s">
        <v>377</v>
      </c>
      <c r="C22" t="str">
        <f t="shared" si="0"/>
        <v>&lt;DragonAPI ASM&gt; - DragonAPI ASM Data Initialization - 0</v>
      </c>
    </row>
    <row r="23" spans="1:3" x14ac:dyDescent="0.25">
      <c r="A23" t="s">
        <v>21</v>
      </c>
      <c r="B23" s="1" t="s">
        <v>377</v>
      </c>
      <c r="C23" t="str">
        <f t="shared" si="0"/>
        <v>FoamFixCore - FoamFixCore - 1.0.0-beta3</v>
      </c>
    </row>
    <row r="24" spans="1:3" x14ac:dyDescent="0.25">
      <c r="A24" t="s">
        <v>22</v>
      </c>
      <c r="B24" s="1" t="s">
        <v>377</v>
      </c>
      <c r="C24" t="str">
        <f t="shared" si="0"/>
        <v>magneticraftpatcher - MagnetiCraft Patcher - 1.7.10-0.2</v>
      </c>
    </row>
    <row r="25" spans="1:3" x14ac:dyDescent="0.25">
      <c r="A25" t="s">
        <v>23</v>
      </c>
      <c r="B25" s="1" t="s">
        <v>377</v>
      </c>
      <c r="C25" t="str">
        <f t="shared" si="0"/>
        <v>PeripheralsPlusPlusCore - Peripherals++ Core - 1.3.6</v>
      </c>
    </row>
    <row r="26" spans="1:3" x14ac:dyDescent="0.25">
      <c r="A26" t="s">
        <v>24</v>
      </c>
      <c r="B26" s="1" t="s">
        <v>377</v>
      </c>
      <c r="C26" t="str">
        <f t="shared" si="0"/>
        <v>FastCraft - FastCraft - 1.25</v>
      </c>
    </row>
    <row r="27" spans="1:3" x14ac:dyDescent="0.25">
      <c r="A27" t="s">
        <v>25</v>
      </c>
      <c r="B27" s="1" t="s">
        <v>377</v>
      </c>
      <c r="C27" t="str">
        <f t="shared" si="0"/>
        <v>AnimationAPI - AnimationAPI - 1.2.4</v>
      </c>
    </row>
    <row r="28" spans="1:3" x14ac:dyDescent="0.25">
      <c r="A28" t="s">
        <v>26</v>
      </c>
      <c r="B28" s="1" t="s">
        <v>377</v>
      </c>
      <c r="C28" t="str">
        <f t="shared" si="0"/>
        <v>arsmagica2 - Ars Magica 2 - 1.4.0.009</v>
      </c>
    </row>
    <row r="29" spans="1:3" x14ac:dyDescent="0.25">
      <c r="A29" t="s">
        <v>27</v>
      </c>
      <c r="B29" s="1" t="s">
        <v>377</v>
      </c>
      <c r="C29" t="str">
        <f t="shared" si="0"/>
        <v>DamageIndicatorsMod - Damage Indicators - 3.3.2</v>
      </c>
    </row>
    <row r="30" spans="1:3" x14ac:dyDescent="0.25">
      <c r="A30" t="s">
        <v>28</v>
      </c>
      <c r="B30" s="1" t="s">
        <v>377</v>
      </c>
      <c r="C30" t="str">
        <f t="shared" si="0"/>
        <v>CoFHCore - CoFH Core - 1.7.10R3.1.4</v>
      </c>
    </row>
    <row r="31" spans="1:3" x14ac:dyDescent="0.25">
      <c r="A31" t="s">
        <v>29</v>
      </c>
      <c r="B31" s="1" t="s">
        <v>377</v>
      </c>
      <c r="C31" t="str">
        <f t="shared" si="0"/>
        <v>BuildCraft|Core - BuildCraft - 7.1.23</v>
      </c>
    </row>
    <row r="32" spans="1:3" x14ac:dyDescent="0.25">
      <c r="A32" t="s">
        <v>30</v>
      </c>
      <c r="B32" s="1" t="s">
        <v>377</v>
      </c>
      <c r="C32" t="str">
        <f t="shared" si="0"/>
        <v>BuildCraft|Transport - BC Transport - 7.1.23</v>
      </c>
    </row>
    <row r="33" spans="1:3" x14ac:dyDescent="0.25">
      <c r="A33" t="s">
        <v>31</v>
      </c>
      <c r="B33" s="1" t="s">
        <v>377</v>
      </c>
      <c r="C33" t="str">
        <f t="shared" si="0"/>
        <v>BuildCraft|Silicon - BC Silicon - 7.1.23</v>
      </c>
    </row>
    <row r="34" spans="1:3" x14ac:dyDescent="0.25">
      <c r="A34" t="s">
        <v>32</v>
      </c>
      <c r="B34" s="1" t="s">
        <v>377</v>
      </c>
      <c r="C34" t="str">
        <f t="shared" si="0"/>
        <v>Waila - Waila - 1.5.10</v>
      </c>
    </row>
    <row r="35" spans="1:3" x14ac:dyDescent="0.25">
      <c r="A35" t="s">
        <v>33</v>
      </c>
      <c r="B35" s="1" t="s">
        <v>377</v>
      </c>
      <c r="C35" t="str">
        <f t="shared" si="0"/>
        <v>WailaAddonBC - WailaAddonBC - 1.0.5.1</v>
      </c>
    </row>
    <row r="36" spans="1:3" x14ac:dyDescent="0.25">
      <c r="A36" t="s">
        <v>34</v>
      </c>
      <c r="B36" s="1" t="s">
        <v>377</v>
      </c>
      <c r="C36" t="str">
        <f t="shared" si="0"/>
        <v>Mantle - Mantle - 1.7.10-0.3.2.jenkins191</v>
      </c>
    </row>
    <row r="37" spans="1:3" x14ac:dyDescent="0.25">
      <c r="A37" t="s">
        <v>35</v>
      </c>
      <c r="B37" s="1" t="s">
        <v>377</v>
      </c>
      <c r="C37" t="str">
        <f t="shared" si="0"/>
        <v>Natura - Natura - 2.2.0</v>
      </c>
    </row>
    <row r="38" spans="1:3" x14ac:dyDescent="0.25">
      <c r="A38" t="s">
        <v>36</v>
      </c>
      <c r="B38" s="1" t="s">
        <v>377</v>
      </c>
      <c r="C38" t="str">
        <f t="shared" si="0"/>
        <v>BiomesOPlenty - Biomes O' Plenty - 2.1.0</v>
      </c>
    </row>
    <row r="39" spans="1:3" x14ac:dyDescent="0.25">
      <c r="A39" t="s">
        <v>37</v>
      </c>
      <c r="B39" s="1" t="s">
        <v>377</v>
      </c>
      <c r="C39" t="str">
        <f t="shared" si="0"/>
        <v>BuildCraft|Factory - BC Factory - 7.1.23</v>
      </c>
    </row>
    <row r="40" spans="1:3" x14ac:dyDescent="0.25">
      <c r="A40" t="s">
        <v>38</v>
      </c>
      <c r="B40" s="1" t="s">
        <v>377</v>
      </c>
      <c r="C40" t="str">
        <f t="shared" si="0"/>
        <v>BuildCraft|Robotics - BC Robotics - 7.1.23</v>
      </c>
    </row>
    <row r="41" spans="1:3" x14ac:dyDescent="0.25">
      <c r="A41" t="s">
        <v>39</v>
      </c>
      <c r="B41" s="1" t="s">
        <v>377</v>
      </c>
      <c r="C41" t="str">
        <f t="shared" si="0"/>
        <v>BuildCraft|Energy - BC Energy - 7.1.23</v>
      </c>
    </row>
    <row r="42" spans="1:3" x14ac:dyDescent="0.25">
      <c r="A42" t="s">
        <v>40</v>
      </c>
      <c r="B42" s="1" t="s">
        <v>377</v>
      </c>
      <c r="C42" t="str">
        <f t="shared" si="0"/>
        <v>BuildCraft|Builders - BC Builders - 7.1.23</v>
      </c>
    </row>
    <row r="43" spans="1:3" x14ac:dyDescent="0.25">
      <c r="A43" t="s">
        <v>41</v>
      </c>
      <c r="B43" s="1" t="s">
        <v>377</v>
      </c>
      <c r="C43" t="str">
        <f t="shared" si="0"/>
        <v>Baubles - Baubles - 1.0.1.10</v>
      </c>
    </row>
    <row r="44" spans="1:3" x14ac:dyDescent="0.25">
      <c r="A44" t="s">
        <v>42</v>
      </c>
      <c r="B44" s="1" t="s">
        <v>377</v>
      </c>
      <c r="C44" t="str">
        <f t="shared" si="0"/>
        <v>ThermalFoundation - Thermal Foundation - 1.7.10R1.2.6</v>
      </c>
    </row>
    <row r="45" spans="1:3" x14ac:dyDescent="0.25">
      <c r="A45" t="s">
        <v>43</v>
      </c>
      <c r="B45" s="1" t="s">
        <v>377</v>
      </c>
      <c r="C45" t="str">
        <f t="shared" si="0"/>
        <v>ForgeMultipart - Forge Multipart - 1.2.0.345</v>
      </c>
    </row>
    <row r="46" spans="1:3" x14ac:dyDescent="0.25">
      <c r="A46" t="s">
        <v>44</v>
      </c>
      <c r="B46" s="1" t="s">
        <v>377</v>
      </c>
      <c r="C46" t="str">
        <f t="shared" si="0"/>
        <v>ExtraUtilities - Extra Utilities - 1.2.12</v>
      </c>
    </row>
    <row r="47" spans="1:3" x14ac:dyDescent="0.25">
      <c r="A47" t="s">
        <v>45</v>
      </c>
      <c r="B47" s="1" t="s">
        <v>377</v>
      </c>
      <c r="C47" t="str">
        <f t="shared" si="0"/>
        <v>AgriCraft - AgriCraft - 1.7.10-1.5.0</v>
      </c>
    </row>
    <row r="48" spans="1:3" x14ac:dyDescent="0.25">
      <c r="A48" t="s">
        <v>46</v>
      </c>
      <c r="B48" s="1" t="s">
        <v>377</v>
      </c>
      <c r="C48" t="str">
        <f t="shared" si="0"/>
        <v>IC2 - IndustrialCraft 2 - 2.2.827-experimental</v>
      </c>
    </row>
    <row r="49" spans="1:3" x14ac:dyDescent="0.25">
      <c r="A49" t="s">
        <v>47</v>
      </c>
      <c r="B49" s="1" t="s">
        <v>377</v>
      </c>
      <c r="C49" t="str">
        <f t="shared" si="0"/>
        <v>Forestry - Forestry for Minecraft - 4.4.0.56</v>
      </c>
    </row>
    <row r="50" spans="1:3" x14ac:dyDescent="0.25">
      <c r="A50" t="s">
        <v>48</v>
      </c>
      <c r="B50" s="1" t="s">
        <v>377</v>
      </c>
      <c r="C50" t="str">
        <f t="shared" si="0"/>
        <v>BinnieCore - Binnie Core - 2.0.22.7</v>
      </c>
    </row>
    <row r="51" spans="1:3" x14ac:dyDescent="0.25">
      <c r="A51" t="s">
        <v>49</v>
      </c>
      <c r="B51" s="1" t="s">
        <v>377</v>
      </c>
      <c r="C51" t="str">
        <f t="shared" si="0"/>
        <v>ExtraBees - Extra Bees - 2.0.22.7</v>
      </c>
    </row>
    <row r="52" spans="1:3" x14ac:dyDescent="0.25">
      <c r="A52" t="s">
        <v>50</v>
      </c>
      <c r="B52" s="1" t="s">
        <v>377</v>
      </c>
      <c r="C52" t="str">
        <f t="shared" si="0"/>
        <v>appliedenergistics2 - Applied Energistics 2 - rv3-beta-6</v>
      </c>
    </row>
    <row r="53" spans="1:3" x14ac:dyDescent="0.25">
      <c r="A53" t="s">
        <v>51</v>
      </c>
      <c r="B53" s="1" t="s">
        <v>377</v>
      </c>
      <c r="C53" t="str">
        <f t="shared" si="0"/>
        <v>AWWayofTime - Blood Magic: Alchemical Wizardry - v1.3.3</v>
      </c>
    </row>
    <row r="54" spans="1:3" x14ac:dyDescent="0.25">
      <c r="A54" t="s">
        <v>52</v>
      </c>
      <c r="B54" s="1" t="s">
        <v>377</v>
      </c>
      <c r="C54" t="str">
        <f t="shared" si="0"/>
        <v>Project_Alchemy - FullThrottle Alchemist - 1.0.18</v>
      </c>
    </row>
    <row r="55" spans="1:3" x14ac:dyDescent="0.25">
      <c r="A55" t="s">
        <v>53</v>
      </c>
      <c r="B55" s="1" t="s">
        <v>377</v>
      </c>
      <c r="C55" t="str">
        <f t="shared" si="0"/>
        <v>Thaumcraft - Thaumcraft - 4.2.3.5</v>
      </c>
    </row>
    <row r="56" spans="1:3" x14ac:dyDescent="0.25">
      <c r="A56" t="s">
        <v>54</v>
      </c>
      <c r="B56" s="1" t="s">
        <v>377</v>
      </c>
      <c r="C56" t="str">
        <f t="shared" si="0"/>
        <v>Railcraft - Railcraft - 9.12.2.1</v>
      </c>
    </row>
    <row r="57" spans="1:3" x14ac:dyDescent="0.25">
      <c r="A57" t="s">
        <v>55</v>
      </c>
      <c r="B57" s="1" t="s">
        <v>377</v>
      </c>
      <c r="C57" t="str">
        <f t="shared" si="0"/>
        <v>TwilightForest - The Twilight Forest - 2.3.8dev</v>
      </c>
    </row>
    <row r="58" spans="1:3" x14ac:dyDescent="0.25">
      <c r="A58" t="s">
        <v>56</v>
      </c>
      <c r="B58" s="1" t="s">
        <v>377</v>
      </c>
      <c r="C58" t="str">
        <f t="shared" si="0"/>
        <v>chisel - Chisel - 2.9.5.11</v>
      </c>
    </row>
    <row r="59" spans="1:3" x14ac:dyDescent="0.25">
      <c r="A59" t="s">
        <v>57</v>
      </c>
      <c r="B59" s="1" t="s">
        <v>377</v>
      </c>
      <c r="C59" t="str">
        <f t="shared" si="0"/>
        <v>CarpentersBlocks - Carpenter's Blocks - 3.3.8.2</v>
      </c>
    </row>
    <row r="60" spans="1:3" x14ac:dyDescent="0.25">
      <c r="A60" t="s">
        <v>58</v>
      </c>
      <c r="B60" s="1" t="s">
        <v>377</v>
      </c>
      <c r="C60" t="str">
        <f t="shared" si="0"/>
        <v>ComputerCraft - ComputerCraft - 1.75</v>
      </c>
    </row>
    <row r="61" spans="1:3" x14ac:dyDescent="0.25">
      <c r="A61" t="s">
        <v>59</v>
      </c>
      <c r="B61" s="1" t="s">
        <v>377</v>
      </c>
      <c r="C61" t="str">
        <f t="shared" si="0"/>
        <v>ResonantEngine - Resonant Engine - 3.3.0</v>
      </c>
    </row>
    <row r="62" spans="1:3" x14ac:dyDescent="0.25">
      <c r="A62" t="s">
        <v>60</v>
      </c>
      <c r="B62" s="1" t="s">
        <v>377</v>
      </c>
      <c r="C62" t="str">
        <f t="shared" si="0"/>
        <v>EDX - Electrodynamics - 0.3.5</v>
      </c>
    </row>
    <row r="63" spans="1:3" x14ac:dyDescent="0.25">
      <c r="A63" t="s">
        <v>61</v>
      </c>
      <c r="B63" s="1" t="s">
        <v>377</v>
      </c>
      <c r="C63" t="str">
        <f t="shared" si="0"/>
        <v>ThermalExpansion - Thermal Expansion - 1.7.10R4.1.5</v>
      </c>
    </row>
    <row r="64" spans="1:3" x14ac:dyDescent="0.25">
      <c r="A64" t="s">
        <v>62</v>
      </c>
      <c r="B64" s="1" t="s">
        <v>377</v>
      </c>
      <c r="C64" t="str">
        <f t="shared" si="0"/>
        <v>funkylocomotion - Funky Locomotion - 1.0</v>
      </c>
    </row>
    <row r="65" spans="1:3" x14ac:dyDescent="0.25">
      <c r="A65" t="s">
        <v>63</v>
      </c>
      <c r="B65" s="1" t="s">
        <v>377</v>
      </c>
      <c r="C65" t="str">
        <f t="shared" si="0"/>
        <v>Botania - Botania - r1.8-249</v>
      </c>
    </row>
    <row r="66" spans="1:3" x14ac:dyDescent="0.25">
      <c r="A66" t="s">
        <v>64</v>
      </c>
      <c r="B66" s="1" t="s">
        <v>377</v>
      </c>
      <c r="C66" t="str">
        <f t="shared" si="0"/>
        <v>Avaritia - Avaritia - 1.13</v>
      </c>
    </row>
    <row r="67" spans="1:3" x14ac:dyDescent="0.25">
      <c r="A67" t="s">
        <v>65</v>
      </c>
      <c r="B67" s="1" t="s">
        <v>377</v>
      </c>
      <c r="C67" t="str">
        <f t="shared" ref="C67:C130" si="1">RIGHT(A67, LEN(A67)-5)</f>
        <v>ImmersiveEngineering - Immersive Engineering - 0.7.7</v>
      </c>
    </row>
    <row r="68" spans="1:3" x14ac:dyDescent="0.25">
      <c r="A68" t="s">
        <v>66</v>
      </c>
      <c r="B68" s="1" t="s">
        <v>377</v>
      </c>
      <c r="C68" t="str">
        <f t="shared" si="1"/>
        <v>RedstoneArsenal - Redstone Arsenal - 1.7.10R1.1.2</v>
      </c>
    </row>
    <row r="69" spans="1:3" x14ac:dyDescent="0.25">
      <c r="A69" t="s">
        <v>67</v>
      </c>
      <c r="B69" s="1" t="s">
        <v>377</v>
      </c>
      <c r="C69" t="str">
        <f t="shared" si="1"/>
        <v>MineFactoryReloaded - MineFactory Reloaded - 1.7.10R2.8.2B1</v>
      </c>
    </row>
    <row r="70" spans="1:3" x14ac:dyDescent="0.25">
      <c r="A70" t="s">
        <v>68</v>
      </c>
      <c r="B70" s="1" t="s">
        <v>377</v>
      </c>
      <c r="C70" t="str">
        <f t="shared" si="1"/>
        <v>tc - Traincraft - Community Edition - 4.4.1_020-CE_4</v>
      </c>
    </row>
    <row r="71" spans="1:3" x14ac:dyDescent="0.25">
      <c r="A71" t="s">
        <v>69</v>
      </c>
      <c r="B71" s="1" t="s">
        <v>377</v>
      </c>
      <c r="C71" t="str">
        <f t="shared" si="1"/>
        <v>TConstruct - Tinkers' Construct - 1.7.10-1.8.8.build988</v>
      </c>
    </row>
    <row r="72" spans="1:3" x14ac:dyDescent="0.25">
      <c r="A72" t="s">
        <v>70</v>
      </c>
      <c r="B72" s="1" t="s">
        <v>377</v>
      </c>
      <c r="C72" t="str">
        <f t="shared" si="1"/>
        <v>ThaumicTinkerer - Thaumic Tinkerer - unspecified</v>
      </c>
    </row>
    <row r="73" spans="1:3" x14ac:dyDescent="0.25">
      <c r="A73" t="s">
        <v>71</v>
      </c>
      <c r="B73" s="1" t="s">
        <v>377</v>
      </c>
      <c r="C73" t="str">
        <f t="shared" si="1"/>
        <v>MagicBees - Magic Bees - 2.4.4</v>
      </c>
    </row>
    <row r="74" spans="1:3" x14ac:dyDescent="0.25">
      <c r="A74" t="s">
        <v>72</v>
      </c>
      <c r="B74" s="1" t="s">
        <v>377</v>
      </c>
      <c r="C74" t="str">
        <f t="shared" si="1"/>
        <v>endercore - EnderCore - 1.7.10-0.2.0.39_beta</v>
      </c>
    </row>
    <row r="75" spans="1:3" x14ac:dyDescent="0.25">
      <c r="A75" t="s">
        <v>73</v>
      </c>
      <c r="B75" s="1" t="s">
        <v>377</v>
      </c>
      <c r="C75" t="str">
        <f t="shared" si="1"/>
        <v>EnderIO - Ender IO - 1.7.10-2.3.0.429_beta</v>
      </c>
    </row>
    <row r="76" spans="1:3" x14ac:dyDescent="0.25">
      <c r="A76" t="s">
        <v>74</v>
      </c>
      <c r="B76" s="1" t="s">
        <v>377</v>
      </c>
      <c r="C76" t="str">
        <f t="shared" si="1"/>
        <v>GalacticraftCore - Galacticraft Core - 3.0.12</v>
      </c>
    </row>
    <row r="77" spans="1:3" x14ac:dyDescent="0.25">
      <c r="A77" t="s">
        <v>75</v>
      </c>
      <c r="B77" s="1" t="s">
        <v>377</v>
      </c>
      <c r="C77" t="str">
        <f t="shared" si="1"/>
        <v>Mekanism - Mekanism - 9.1.1</v>
      </c>
    </row>
    <row r="78" spans="1:3" x14ac:dyDescent="0.25">
      <c r="A78" t="s">
        <v>76</v>
      </c>
      <c r="B78" s="1" t="s">
        <v>377</v>
      </c>
      <c r="C78" t="str">
        <f t="shared" si="1"/>
        <v>numina - Numina - 1.7.10</v>
      </c>
    </row>
    <row r="79" spans="1:3" x14ac:dyDescent="0.25">
      <c r="A79" t="s">
        <v>77</v>
      </c>
      <c r="B79" s="1" t="s">
        <v>377</v>
      </c>
      <c r="C79" t="str">
        <f t="shared" si="1"/>
        <v>MrTJPCoreMod - MrTJPCore - 1.1.0.33</v>
      </c>
    </row>
    <row r="80" spans="1:3" x14ac:dyDescent="0.25">
      <c r="A80" t="s">
        <v>78</v>
      </c>
      <c r="B80" s="1" t="s">
        <v>377</v>
      </c>
      <c r="C80" t="str">
        <f t="shared" si="1"/>
        <v>ProjRed|Core - ProjectRed Core - 4.7.0pre12.95</v>
      </c>
    </row>
    <row r="81" spans="1:3" x14ac:dyDescent="0.25">
      <c r="A81" t="s">
        <v>79</v>
      </c>
      <c r="B81" s="1" t="s">
        <v>377</v>
      </c>
      <c r="C81" t="str">
        <f t="shared" si="1"/>
        <v>p455w0rdslib - p455w0rd's Library - 1.0.4</v>
      </c>
    </row>
    <row r="82" spans="1:3" x14ac:dyDescent="0.25">
      <c r="A82" t="s">
        <v>80</v>
      </c>
      <c r="B82" s="1" t="s">
        <v>377</v>
      </c>
      <c r="C82" t="str">
        <f t="shared" si="1"/>
        <v>ae2wct - AE2 Wireless Crafting Terminal - 1.7.10-rv3-1.8.7.9b</v>
      </c>
    </row>
    <row r="83" spans="1:3" x14ac:dyDescent="0.25">
      <c r="A83" t="s">
        <v>81</v>
      </c>
      <c r="B83" s="1" t="s">
        <v>377</v>
      </c>
      <c r="C83" t="str">
        <f t="shared" si="1"/>
        <v>powersuits - MachineMuse's Modular Powersuits - 1.7.10-0.11.1.117</v>
      </c>
    </row>
    <row r="84" spans="1:3" x14ac:dyDescent="0.25">
      <c r="A84" t="s">
        <v>82</v>
      </c>
      <c r="B84" s="1" t="s">
        <v>377</v>
      </c>
      <c r="C84" t="str">
        <f t="shared" si="1"/>
        <v>Mystcraft - Mystcraft - 0.12.3.04</v>
      </c>
    </row>
    <row r="85" spans="1:3" x14ac:dyDescent="0.25">
      <c r="A85" t="s">
        <v>83</v>
      </c>
      <c r="B85" s="1" t="s">
        <v>377</v>
      </c>
      <c r="C85" t="str">
        <f t="shared" si="1"/>
        <v>minechem - Minechem - 5.0.6.ManuallyBuilt</v>
      </c>
    </row>
    <row r="86" spans="1:3" x14ac:dyDescent="0.25">
      <c r="A86" t="s">
        <v>84</v>
      </c>
      <c r="B86" s="1" t="s">
        <v>377</v>
      </c>
      <c r="C86" t="str">
        <f t="shared" si="1"/>
        <v>DragonAPI - DragonAPI - v30d</v>
      </c>
    </row>
    <row r="87" spans="1:3" x14ac:dyDescent="0.25">
      <c r="A87" t="s">
        <v>85</v>
      </c>
      <c r="B87" s="1" t="s">
        <v>377</v>
      </c>
      <c r="C87" t="str">
        <f t="shared" si="1"/>
        <v>GeoStrata - GeoStrata - v30a</v>
      </c>
    </row>
    <row r="88" spans="1:3" x14ac:dyDescent="0.25">
      <c r="A88" t="s">
        <v>86</v>
      </c>
      <c r="B88" s="1" t="s">
        <v>377</v>
      </c>
      <c r="C88" t="str">
        <f t="shared" si="1"/>
        <v>ImmibisCore - Immibis Core - 59.1.4</v>
      </c>
    </row>
    <row r="89" spans="1:3" x14ac:dyDescent="0.25">
      <c r="A89" t="s">
        <v>87</v>
      </c>
      <c r="B89" s="1" t="s">
        <v>377</v>
      </c>
      <c r="C89" t="str">
        <f t="shared" si="1"/>
        <v>LiquidXP - Liquid XP - 59.0.2</v>
      </c>
    </row>
    <row r="90" spans="1:3" x14ac:dyDescent="0.25">
      <c r="A90" t="s">
        <v>88</v>
      </c>
      <c r="B90" s="1" t="s">
        <v>377</v>
      </c>
      <c r="C90" t="str">
        <f t="shared" si="1"/>
        <v>Additional-Buildcraft-Objects - Additional Buildcraft Objects - MC1.7.10-BC7.1release4.0.10</v>
      </c>
    </row>
    <row r="91" spans="1:3" x14ac:dyDescent="0.25">
      <c r="A91" t="s">
        <v>89</v>
      </c>
      <c r="B91" s="1" t="s">
        <v>377</v>
      </c>
      <c r="C91" t="str">
        <f t="shared" si="1"/>
        <v>LambdaLib - LambdaLib - 1.2.3</v>
      </c>
    </row>
    <row r="92" spans="1:3" x14ac:dyDescent="0.25">
      <c r="A92" t="s">
        <v>90</v>
      </c>
      <c r="B92" s="1" t="s">
        <v>377</v>
      </c>
      <c r="C92" t="str">
        <f t="shared" si="1"/>
        <v>academy-craft - Academy Craft - 1.0.7</v>
      </c>
    </row>
    <row r="93" spans="1:3" x14ac:dyDescent="0.25">
      <c r="A93" t="s">
        <v>91</v>
      </c>
      <c r="B93" s="1" t="s">
        <v>377</v>
      </c>
      <c r="C93" t="str">
        <f t="shared" si="1"/>
        <v>ActuallyAdditions - Actually Additions - 1.7.10-r21</v>
      </c>
    </row>
    <row r="94" spans="1:3" x14ac:dyDescent="0.25">
      <c r="A94" t="s">
        <v>92</v>
      </c>
      <c r="B94" s="1" t="s">
        <v>377</v>
      </c>
      <c r="C94" t="str">
        <f t="shared" si="1"/>
        <v>factorization.notify - Factorization Notification System - 1.0</v>
      </c>
    </row>
    <row r="95" spans="1:3" x14ac:dyDescent="0.25">
      <c r="A95" t="s">
        <v>93</v>
      </c>
      <c r="B95" s="1" t="s">
        <v>377</v>
      </c>
      <c r="C95" t="str">
        <f t="shared" si="1"/>
        <v>factorization.dimensionalSlice - Factorization Dimensional Slices - 0.8.109</v>
      </c>
    </row>
    <row r="96" spans="1:3" x14ac:dyDescent="0.25">
      <c r="A96" t="s">
        <v>94</v>
      </c>
      <c r="B96" s="1" t="s">
        <v>377</v>
      </c>
      <c r="C96" t="str">
        <f t="shared" si="1"/>
        <v>factorization - Factorization - 0.8.109</v>
      </c>
    </row>
    <row r="97" spans="1:3" x14ac:dyDescent="0.25">
      <c r="A97" t="s">
        <v>95</v>
      </c>
      <c r="B97" s="1" t="s">
        <v>377</v>
      </c>
      <c r="C97" t="str">
        <f t="shared" si="1"/>
        <v>LogisticsPipes - Logistics Pipes - 0.9.3.132</v>
      </c>
    </row>
    <row r="98" spans="1:3" x14ac:dyDescent="0.25">
      <c r="A98" t="s">
        <v>96</v>
      </c>
      <c r="B98" s="1" t="s">
        <v>377</v>
      </c>
      <c r="C98" t="str">
        <f t="shared" si="1"/>
        <v>additionalpipes - Additional Pipes - 4.7.7</v>
      </c>
    </row>
    <row r="99" spans="1:3" x14ac:dyDescent="0.25">
      <c r="A99" t="s">
        <v>97</v>
      </c>
      <c r="B99" s="1" t="s">
        <v>377</v>
      </c>
      <c r="C99" t="str">
        <f t="shared" si="1"/>
        <v>AdvancedRepulsionSystems - Advanced Repulsion Systems - 59.0.4</v>
      </c>
    </row>
    <row r="100" spans="1:3" x14ac:dyDescent="0.25">
      <c r="A100" t="s">
        <v>98</v>
      </c>
      <c r="B100" s="1" t="s">
        <v>377</v>
      </c>
      <c r="C100" t="str">
        <f t="shared" si="1"/>
        <v>advancedgenetics - Advanced Genetics - 1.5.9</v>
      </c>
    </row>
    <row r="101" spans="1:3" x14ac:dyDescent="0.25">
      <c r="A101" t="s">
        <v>99</v>
      </c>
      <c r="B101" s="1" t="s">
        <v>377</v>
      </c>
      <c r="C101" t="str">
        <f t="shared" si="1"/>
        <v>AdvancedMachines - IC2 Advanced Machines Addon - 1.1.6</v>
      </c>
    </row>
    <row r="102" spans="1:3" x14ac:dyDescent="0.25">
      <c r="A102" t="s">
        <v>100</v>
      </c>
      <c r="B102" s="1" t="s">
        <v>377</v>
      </c>
      <c r="C102" t="str">
        <f t="shared" si="1"/>
        <v>AdvancedSolarPanel - Advanced Solar Panels - 1.7.10-3.5.1</v>
      </c>
    </row>
    <row r="103" spans="1:3" x14ac:dyDescent="0.25">
      <c r="A103" t="s">
        <v>101</v>
      </c>
      <c r="B103" s="1" t="s">
        <v>377</v>
      </c>
      <c r="C103" t="str">
        <f t="shared" si="1"/>
        <v>bdlib - BD Lib - 1.9.4.109</v>
      </c>
    </row>
    <row r="104" spans="1:3" x14ac:dyDescent="0.25">
      <c r="A104" t="s">
        <v>102</v>
      </c>
      <c r="B104" s="1" t="s">
        <v>377</v>
      </c>
      <c r="C104" t="str">
        <f t="shared" si="1"/>
        <v>ae2stuff - AE2 Stuff - 0.5.1.9</v>
      </c>
    </row>
    <row r="105" spans="1:3" x14ac:dyDescent="0.25">
      <c r="A105" t="s">
        <v>103</v>
      </c>
      <c r="B105" s="1" t="s">
        <v>377</v>
      </c>
      <c r="C105" t="str">
        <f t="shared" si="1"/>
        <v>antiqueatlas - Antique Atlas - 4.4.4</v>
      </c>
    </row>
    <row r="106" spans="1:3" x14ac:dyDescent="0.25">
      <c r="A106" t="s">
        <v>104</v>
      </c>
      <c r="B106" s="1" t="s">
        <v>377</v>
      </c>
      <c r="C106" t="str">
        <f t="shared" si="1"/>
        <v>AntiqueAtlasOverlay - Antique Atlas Overlay - 1.2</v>
      </c>
    </row>
    <row r="107" spans="1:3" x14ac:dyDescent="0.25">
      <c r="A107" t="s">
        <v>105</v>
      </c>
      <c r="B107" s="1" t="s">
        <v>377</v>
      </c>
      <c r="C107" t="str">
        <f t="shared" si="1"/>
        <v>aobdbb - Another One Bites The Dust: Berry Bushes - 1.0.6</v>
      </c>
    </row>
    <row r="108" spans="1:3" x14ac:dyDescent="0.25">
      <c r="A108" t="s">
        <v>106</v>
      </c>
      <c r="B108" s="1" t="s">
        <v>377</v>
      </c>
      <c r="C108" t="str">
        <f t="shared" si="1"/>
        <v>AppleCore - AppleCore - 3.1.1</v>
      </c>
    </row>
    <row r="109" spans="1:3" x14ac:dyDescent="0.25">
      <c r="A109" t="s">
        <v>107</v>
      </c>
      <c r="B109" s="1" t="s">
        <v>377</v>
      </c>
      <c r="C109" t="str">
        <f t="shared" si="1"/>
        <v>appliedintegrations - Applied Integrations - 3.2</v>
      </c>
    </row>
    <row r="110" spans="1:3" x14ac:dyDescent="0.25">
      <c r="A110" t="s">
        <v>108</v>
      </c>
      <c r="B110" s="1" t="s">
        <v>377</v>
      </c>
      <c r="C110" t="str">
        <f t="shared" si="1"/>
        <v>arcane_engineering - Arcane Engineering - 0.2.7</v>
      </c>
    </row>
    <row r="111" spans="1:3" x14ac:dyDescent="0.25">
      <c r="A111" t="s">
        <v>109</v>
      </c>
      <c r="B111" s="1" t="s">
        <v>377</v>
      </c>
      <c r="C111" t="str">
        <f t="shared" si="1"/>
        <v>MovingWorld - Moving World - 1.7.10-1.8.1</v>
      </c>
    </row>
    <row r="112" spans="1:3" x14ac:dyDescent="0.25">
      <c r="A112" t="s">
        <v>110</v>
      </c>
      <c r="B112" s="1" t="s">
        <v>377</v>
      </c>
      <c r="C112" t="str">
        <f t="shared" si="1"/>
        <v>ArchimedesShipsPlus - Archimedes' Ships Plus - 1.7.10-1.8.1</v>
      </c>
    </row>
    <row r="113" spans="1:3" x14ac:dyDescent="0.25">
      <c r="A113" t="s">
        <v>111</v>
      </c>
      <c r="B113" s="1" t="s">
        <v>377</v>
      </c>
      <c r="C113" t="str">
        <f t="shared" si="1"/>
        <v>ArchiSections - ArchiSections - v@MAJOR_VERSION@@MINOR_VERSION@</v>
      </c>
    </row>
    <row r="114" spans="1:3" x14ac:dyDescent="0.25">
      <c r="A114" t="s">
        <v>112</v>
      </c>
      <c r="B114" s="1" t="s">
        <v>377</v>
      </c>
      <c r="C114" t="str">
        <f t="shared" si="1"/>
        <v>ArchitectureCraft - ArchitectureCraft - 1.7.2</v>
      </c>
    </row>
    <row r="115" spans="1:3" x14ac:dyDescent="0.25">
      <c r="A115" t="s">
        <v>113</v>
      </c>
      <c r="B115" s="1" t="s">
        <v>377</v>
      </c>
      <c r="C115" t="str">
        <f t="shared" si="1"/>
        <v>Aroma1997CoreHelper - Aroma1997Core|Helper - 1.0.2.16</v>
      </c>
    </row>
    <row r="116" spans="1:3" x14ac:dyDescent="0.25">
      <c r="A116" t="s">
        <v>114</v>
      </c>
      <c r="B116" s="1" t="s">
        <v>377</v>
      </c>
      <c r="C116" t="str">
        <f t="shared" si="1"/>
        <v>Aroma1997sDimension - Aroma1997's Dimensional World - 1.0</v>
      </c>
    </row>
    <row r="117" spans="1:3" x14ac:dyDescent="0.25">
      <c r="A117" t="s">
        <v>115</v>
      </c>
      <c r="B117" s="1" t="s">
        <v>377</v>
      </c>
      <c r="C117" t="str">
        <f t="shared" si="1"/>
        <v>asielib - asielib - 0.4.9</v>
      </c>
    </row>
    <row r="118" spans="1:3" x14ac:dyDescent="0.25">
      <c r="A118" t="s">
        <v>116</v>
      </c>
      <c r="B118" s="1" t="s">
        <v>377</v>
      </c>
      <c r="C118" t="str">
        <f t="shared" si="1"/>
        <v>voltzengine - Voltz Engine - 1.11.0.491</v>
      </c>
    </row>
    <row r="119" spans="1:3" x14ac:dyDescent="0.25">
      <c r="A119" t="s">
        <v>117</v>
      </c>
      <c r="B119" s="1" t="s">
        <v>377</v>
      </c>
      <c r="C119" t="str">
        <f t="shared" si="1"/>
        <v>assemblyline - Assembly Line - 0.5.7.185</v>
      </c>
    </row>
    <row r="120" spans="1:3" x14ac:dyDescent="0.25">
      <c r="A120" t="s">
        <v>118</v>
      </c>
      <c r="B120" s="1" t="s">
        <v>377</v>
      </c>
      <c r="C120" t="str">
        <f t="shared" si="1"/>
        <v>aura - Aura Cascade - unspecified</v>
      </c>
    </row>
    <row r="121" spans="1:3" x14ac:dyDescent="0.25">
      <c r="A121" t="s">
        <v>119</v>
      </c>
      <c r="B121" s="1" t="s">
        <v>377</v>
      </c>
      <c r="C121" t="str">
        <f t="shared" si="1"/>
        <v>MineFactoryReloaded|CompatThaumcraft - MFR Compat: Thaumcraft - 1.7.10R2.8.2B1</v>
      </c>
    </row>
    <row r="122" spans="1:3" x14ac:dyDescent="0.25">
      <c r="A122" t="s">
        <v>120</v>
      </c>
      <c r="B122" s="1" t="s">
        <v>377</v>
      </c>
      <c r="C122" t="str">
        <f t="shared" si="1"/>
        <v>Automagy - Automagy - 0.28.2</v>
      </c>
    </row>
    <row r="123" spans="1:3" x14ac:dyDescent="0.25">
      <c r="A123" t="s">
        <v>121</v>
      </c>
      <c r="B123" s="1" t="s">
        <v>377</v>
      </c>
      <c r="C123" t="str">
        <f t="shared" si="1"/>
        <v>autopackager - AutoPackager - 1.5.9a</v>
      </c>
    </row>
    <row r="124" spans="1:3" x14ac:dyDescent="0.25">
      <c r="A124" t="s">
        <v>122</v>
      </c>
      <c r="B124" s="1" t="s">
        <v>377</v>
      </c>
      <c r="C124" t="str">
        <f t="shared" si="1"/>
        <v>wanionlib - WanionLib - 1.7.10-1.8</v>
      </c>
    </row>
    <row r="125" spans="1:3" x14ac:dyDescent="0.25">
      <c r="A125" t="s">
        <v>123</v>
      </c>
      <c r="B125" s="1" t="s">
        <v>377</v>
      </c>
      <c r="C125" t="str">
        <f t="shared" si="1"/>
        <v>avaritiaddons - Avaritiaddons - 1.4b</v>
      </c>
    </row>
    <row r="126" spans="1:3" x14ac:dyDescent="0.25">
      <c r="A126" t="s">
        <v>124</v>
      </c>
      <c r="B126" s="1" t="s">
        <v>377</v>
      </c>
      <c r="C126" t="str">
        <f t="shared" si="1"/>
        <v>Backpack - Backpack - 2.0.1</v>
      </c>
    </row>
    <row r="127" spans="1:3" x14ac:dyDescent="0.25">
      <c r="A127" t="s">
        <v>125</v>
      </c>
      <c r="B127" s="1" t="s">
        <v>377</v>
      </c>
      <c r="C127" t="str">
        <f t="shared" si="1"/>
        <v>backpacks16840 - Backpacks! - 3.5.8</v>
      </c>
    </row>
    <row r="128" spans="1:3" x14ac:dyDescent="0.25">
      <c r="A128" t="s">
        <v>126</v>
      </c>
      <c r="B128" s="1" t="s">
        <v>377</v>
      </c>
      <c r="C128" t="str">
        <f t="shared" si="1"/>
        <v>basicindustry - Basic_Industry - 0.1.0.165</v>
      </c>
    </row>
    <row r="129" spans="1:3" x14ac:dyDescent="0.25">
      <c r="A129" t="s">
        <v>127</v>
      </c>
      <c r="B129" s="1" t="s">
        <v>377</v>
      </c>
      <c r="C129" t="str">
        <f t="shared" si="1"/>
        <v>beebetteratbees - BeeBetterAtBees - 0.2</v>
      </c>
    </row>
    <row r="130" spans="1:3" x14ac:dyDescent="0.25">
      <c r="A130" t="s">
        <v>128</v>
      </c>
      <c r="B130" s="1" t="s">
        <v>377</v>
      </c>
      <c r="C130" t="str">
        <f t="shared" si="1"/>
        <v>BetterAchievements - Better Achievements - 0.1.0</v>
      </c>
    </row>
    <row r="131" spans="1:3" x14ac:dyDescent="0.25">
      <c r="A131" t="s">
        <v>129</v>
      </c>
      <c r="B131" s="1" t="s">
        <v>377</v>
      </c>
      <c r="C131" t="str">
        <f t="shared" ref="C131:C194" si="2">RIGHT(A131, LEN(A131)-5)</f>
        <v>bookshelf - Bookshelf - 1.0.4.187</v>
      </c>
    </row>
    <row r="132" spans="1:3" x14ac:dyDescent="0.25">
      <c r="A132" t="s">
        <v>130</v>
      </c>
      <c r="B132" s="1" t="s">
        <v>377</v>
      </c>
      <c r="C132" t="str">
        <f t="shared" si="2"/>
        <v>betterboat - Better Boat - 1.1.0</v>
      </c>
    </row>
    <row r="133" spans="1:3" x14ac:dyDescent="0.25">
      <c r="A133" t="s">
        <v>131</v>
      </c>
      <c r="B133" s="1" t="s">
        <v>377</v>
      </c>
      <c r="C133" t="str">
        <f t="shared" si="2"/>
        <v>betterbuilderswands - Better Builder's Wands - 0.8.1</v>
      </c>
    </row>
    <row r="134" spans="1:3" x14ac:dyDescent="0.25">
      <c r="A134" t="s">
        <v>132</v>
      </c>
      <c r="B134" s="1" t="s">
        <v>377</v>
      </c>
      <c r="C134" t="str">
        <f t="shared" si="2"/>
        <v>betterstorage - BetterStorage - 0.13.1.128</v>
      </c>
    </row>
    <row r="135" spans="1:3" x14ac:dyDescent="0.25">
      <c r="A135" t="s">
        <v>133</v>
      </c>
      <c r="B135" s="1" t="s">
        <v>377</v>
      </c>
      <c r="C135" t="str">
        <f t="shared" si="2"/>
        <v>BiblioCraft - BiblioCraft - 1.11.7</v>
      </c>
    </row>
    <row r="136" spans="1:3" x14ac:dyDescent="0.25">
      <c r="A136" t="s">
        <v>134</v>
      </c>
      <c r="B136" s="1" t="s">
        <v>377</v>
      </c>
      <c r="C136" t="str">
        <f t="shared" si="2"/>
        <v>BiblioWoodsBoP - BiblioWoods Biomes O'Plenty Edition - 1.9</v>
      </c>
    </row>
    <row r="137" spans="1:3" x14ac:dyDescent="0.25">
      <c r="A137" t="s">
        <v>135</v>
      </c>
      <c r="B137" s="1" t="s">
        <v>377</v>
      </c>
      <c r="C137" t="str">
        <f t="shared" si="2"/>
        <v>BiblioWoodsForestry - BiblioWoods Forestry Edition - 1.7</v>
      </c>
    </row>
    <row r="138" spans="1:3" x14ac:dyDescent="0.25">
      <c r="A138" t="s">
        <v>136</v>
      </c>
      <c r="B138" s="1" t="s">
        <v>377</v>
      </c>
      <c r="C138" t="str">
        <f t="shared" si="2"/>
        <v>BiblioWoodsNatura - BiblioWoods Natura Edition - 1.5</v>
      </c>
    </row>
    <row r="139" spans="1:3" x14ac:dyDescent="0.25">
      <c r="A139" t="s">
        <v>137</v>
      </c>
      <c r="B139" s="1" t="s">
        <v>377</v>
      </c>
      <c r="C139" t="str">
        <f t="shared" si="2"/>
        <v>BigReactors - Big Reactors - 0.4.3A</v>
      </c>
    </row>
    <row r="140" spans="1:3" x14ac:dyDescent="0.25">
      <c r="A140" t="s">
        <v>138</v>
      </c>
      <c r="B140" s="1" t="s">
        <v>377</v>
      </c>
      <c r="C140" t="str">
        <f t="shared" si="2"/>
        <v>Botany - Botany - 2.0.22.7</v>
      </c>
    </row>
    <row r="141" spans="1:3" x14ac:dyDescent="0.25">
      <c r="A141" t="s">
        <v>139</v>
      </c>
      <c r="B141" s="1" t="s">
        <v>377</v>
      </c>
      <c r="C141" t="str">
        <f t="shared" si="2"/>
        <v>ExtraTrees - Extra Trees - 2.0.22.7</v>
      </c>
    </row>
    <row r="142" spans="1:3" x14ac:dyDescent="0.25">
      <c r="A142" t="s">
        <v>140</v>
      </c>
      <c r="B142" s="1" t="s">
        <v>377</v>
      </c>
      <c r="C142" t="str">
        <f t="shared" si="2"/>
        <v>Genetics - Genetics - 2.0.22.7</v>
      </c>
    </row>
    <row r="143" spans="1:3" x14ac:dyDescent="0.25">
      <c r="A143" t="s">
        <v>141</v>
      </c>
      <c r="B143" s="1" t="s">
        <v>377</v>
      </c>
      <c r="C143" t="str">
        <f t="shared" si="2"/>
        <v>Turbo - ï¿½eï¿½nMinecraft Turbo - 1.2.0</v>
      </c>
    </row>
    <row r="144" spans="1:3" x14ac:dyDescent="0.25">
      <c r="A144" t="s">
        <v>142</v>
      </c>
      <c r="B144" s="1" t="s">
        <v>377</v>
      </c>
      <c r="C144" t="str">
        <f t="shared" si="2"/>
        <v>BioMaterials - ï¿½2ï¿½nBio Materials - 4.1.0</v>
      </c>
    </row>
    <row r="145" spans="1:3" x14ac:dyDescent="0.25">
      <c r="A145" t="s">
        <v>143</v>
      </c>
      <c r="B145" s="1" t="s">
        <v>377</v>
      </c>
      <c r="C145" t="str">
        <f t="shared" si="2"/>
        <v>ForbiddenMagic - Forbidden Magic - 1.7.10-0.575</v>
      </c>
    </row>
    <row r="146" spans="1:3" x14ac:dyDescent="0.25">
      <c r="A146" t="s">
        <v>144</v>
      </c>
      <c r="B146" s="1" t="s">
        <v>377</v>
      </c>
      <c r="C146" t="str">
        <f t="shared" si="2"/>
        <v>guideapi - Guide-API - 1.7.10-1.0.1-29</v>
      </c>
    </row>
    <row r="147" spans="1:3" x14ac:dyDescent="0.25">
      <c r="A147" t="s">
        <v>145</v>
      </c>
      <c r="B147" s="1" t="s">
        <v>377</v>
      </c>
      <c r="C147" t="str">
        <f t="shared" si="2"/>
        <v>BloodArsenal - Blood Arsenal - 1.2-5</v>
      </c>
    </row>
    <row r="148" spans="1:3" x14ac:dyDescent="0.25">
      <c r="A148" t="s">
        <v>146</v>
      </c>
      <c r="B148" s="1" t="s">
        <v>377</v>
      </c>
      <c r="C148" t="str">
        <f t="shared" si="2"/>
        <v>BrandonsCore - Brandon's Core - 1.0.0.12</v>
      </c>
    </row>
    <row r="149" spans="1:3" x14ac:dyDescent="0.25">
      <c r="A149" t="s">
        <v>147</v>
      </c>
      <c r="B149" s="1" t="s">
        <v>377</v>
      </c>
      <c r="C149" t="str">
        <f t="shared" si="2"/>
        <v>redgear_core - Red Gear Core - 2.2.2</v>
      </c>
    </row>
    <row r="150" spans="1:3" x14ac:dyDescent="0.25">
      <c r="A150" t="s">
        <v>148</v>
      </c>
      <c r="B150" s="1" t="s">
        <v>377</v>
      </c>
      <c r="C150" t="str">
        <f t="shared" si="2"/>
        <v>redgear_brewcraft - Brewcraft - 1.3.5.1</v>
      </c>
    </row>
    <row r="151" spans="1:3" x14ac:dyDescent="0.25">
      <c r="A151" t="s">
        <v>149</v>
      </c>
      <c r="B151" s="1" t="s">
        <v>377</v>
      </c>
      <c r="C151" t="str">
        <f t="shared" si="2"/>
        <v>BuildCraft|Compat - BuildCraft Compat - 7.1.7</v>
      </c>
    </row>
    <row r="152" spans="1:3" x14ac:dyDescent="0.25">
      <c r="A152" t="s">
        <v>150</v>
      </c>
      <c r="B152" s="1" t="s">
        <v>377</v>
      </c>
      <c r="C152" t="str">
        <f t="shared" si="2"/>
        <v>eureka - Eureka - 3.0.2</v>
      </c>
    </row>
    <row r="153" spans="1:3" x14ac:dyDescent="0.25">
      <c r="A153" t="s">
        <v>151</v>
      </c>
      <c r="B153" s="1" t="s">
        <v>377</v>
      </c>
      <c r="C153" t="str">
        <f t="shared" si="2"/>
        <v>bcadditions - BuildCraft Additions - 2.2.5</v>
      </c>
    </row>
    <row r="154" spans="1:3" x14ac:dyDescent="0.25">
      <c r="A154" t="s">
        <v>152</v>
      </c>
      <c r="B154" s="1" t="s">
        <v>377</v>
      </c>
      <c r="C154" t="str">
        <f t="shared" si="2"/>
        <v>SonarCore - SonarCore - 1.1.3</v>
      </c>
    </row>
    <row r="155" spans="1:3" x14ac:dyDescent="0.25">
      <c r="A155" t="s">
        <v>153</v>
      </c>
      <c r="B155" s="1" t="s">
        <v>377</v>
      </c>
      <c r="C155" t="str">
        <f t="shared" si="2"/>
        <v>Calculator - Calculator - 1.9.11</v>
      </c>
    </row>
    <row r="156" spans="1:3" x14ac:dyDescent="0.25">
      <c r="A156" t="s">
        <v>154</v>
      </c>
      <c r="B156" s="1" t="s">
        <v>377</v>
      </c>
      <c r="C156" t="str">
        <f t="shared" si="2"/>
        <v>ChickenChunks - ChickenChunks - 1.3.4.19</v>
      </c>
    </row>
    <row r="157" spans="1:3" x14ac:dyDescent="0.25">
      <c r="A157" t="s">
        <v>155</v>
      </c>
      <c r="B157" s="1" t="s">
        <v>377</v>
      </c>
      <c r="C157" t="str">
        <f t="shared" si="2"/>
        <v>clockworkphase - Clockwork Phase - 1.7.10_1.0f</v>
      </c>
    </row>
    <row r="158" spans="1:3" x14ac:dyDescent="0.25">
      <c r="A158" t="s">
        <v>156</v>
      </c>
      <c r="B158" s="1" t="s">
        <v>377</v>
      </c>
      <c r="C158" t="str">
        <f t="shared" si="2"/>
        <v>Cogs - Cogs of the machine - 0.1.4pre1</v>
      </c>
    </row>
    <row r="159" spans="1:3" x14ac:dyDescent="0.25">
      <c r="A159" t="s">
        <v>157</v>
      </c>
      <c r="B159" s="1" t="s">
        <v>377</v>
      </c>
      <c r="C159" t="str">
        <f t="shared" si="2"/>
        <v>CollectiveFramework - Collective Framework - 1.0.0-132</v>
      </c>
    </row>
    <row r="160" spans="1:3" x14ac:dyDescent="0.25">
      <c r="A160" t="s">
        <v>158</v>
      </c>
      <c r="B160" s="1" t="s">
        <v>377</v>
      </c>
      <c r="C160" t="str">
        <f t="shared" si="2"/>
        <v>CompactSolars - Compact Solar Arrays - 4.4.41.316</v>
      </c>
    </row>
    <row r="161" spans="1:3" x14ac:dyDescent="0.25">
      <c r="A161" t="s">
        <v>159</v>
      </c>
      <c r="B161" s="1" t="s">
        <v>377</v>
      </c>
      <c r="C161" t="str">
        <f t="shared" si="2"/>
        <v>comboarmors - Combo Armors - 1.7.10-0.0.3</v>
      </c>
    </row>
    <row r="162" spans="1:3" x14ac:dyDescent="0.25">
      <c r="A162" t="s">
        <v>160</v>
      </c>
      <c r="B162" s="1" t="s">
        <v>377</v>
      </c>
      <c r="C162" t="str">
        <f t="shared" si="2"/>
        <v>compacter - Compacter - 1.2.1.15</v>
      </c>
    </row>
    <row r="163" spans="1:3" x14ac:dyDescent="0.25">
      <c r="A163" t="s">
        <v>161</v>
      </c>
      <c r="B163" s="1" t="s">
        <v>377</v>
      </c>
      <c r="C163" t="str">
        <f t="shared" si="2"/>
        <v>compositegear - Composite Gear Addon - 1.7.10</v>
      </c>
    </row>
    <row r="164" spans="1:3" x14ac:dyDescent="0.25">
      <c r="A164" t="s">
        <v>162</v>
      </c>
      <c r="B164" s="1" t="s">
        <v>377</v>
      </c>
      <c r="C164" t="str">
        <f t="shared" si="2"/>
        <v>EnderStorage - EnderStorage - 1.4.7.38</v>
      </c>
    </row>
    <row r="165" spans="1:3" x14ac:dyDescent="0.25">
      <c r="A165" t="s">
        <v>163</v>
      </c>
      <c r="B165" s="1" t="s">
        <v>377</v>
      </c>
      <c r="C165" t="str">
        <f t="shared" si="2"/>
        <v>ProjRed|Transmission - ProjectRed Transmission - 4.7.0pre12.95</v>
      </c>
    </row>
    <row r="166" spans="1:3" x14ac:dyDescent="0.25">
      <c r="A166" t="s">
        <v>164</v>
      </c>
      <c r="B166" s="1" t="s">
        <v>377</v>
      </c>
      <c r="C166" t="str">
        <f t="shared" si="2"/>
        <v>OpenComputers - OpenComputers - 1.7.5.1290</v>
      </c>
    </row>
    <row r="167" spans="1:3" x14ac:dyDescent="0.25">
      <c r="A167" t="s">
        <v>165</v>
      </c>
      <c r="B167" s="1" t="s">
        <v>377</v>
      </c>
      <c r="C167" t="str">
        <f t="shared" si="2"/>
        <v>tis3d - TIS-3D - 1.4.0.78</v>
      </c>
    </row>
    <row r="168" spans="1:3" x14ac:dyDescent="0.25">
      <c r="A168" t="s">
        <v>166</v>
      </c>
      <c r="B168" s="1" t="s">
        <v>377</v>
      </c>
      <c r="C168" t="str">
        <f t="shared" si="2"/>
        <v>computronics - Computronics - 1.6.6</v>
      </c>
    </row>
    <row r="169" spans="1:3" x14ac:dyDescent="0.25">
      <c r="A169" t="s">
        <v>167</v>
      </c>
      <c r="B169" s="1" t="s">
        <v>377</v>
      </c>
      <c r="C169" t="str">
        <f t="shared" si="2"/>
        <v>cookiecore - Cookie Core - 1.4.0</v>
      </c>
    </row>
    <row r="170" spans="1:3" x14ac:dyDescent="0.25">
      <c r="A170" t="s">
        <v>168</v>
      </c>
      <c r="B170" s="1" t="s">
        <v>377</v>
      </c>
      <c r="C170" t="str">
        <f t="shared" si="2"/>
        <v>cookingbook - Cooking for Blockheads - 1.0.140</v>
      </c>
    </row>
    <row r="171" spans="1:3" x14ac:dyDescent="0.25">
      <c r="A171" t="s">
        <v>169</v>
      </c>
      <c r="B171" s="1" t="s">
        <v>377</v>
      </c>
      <c r="C171" t="str">
        <f t="shared" si="2"/>
        <v>craftingtweaks - Crafting Tweaks - 1.0.88</v>
      </c>
    </row>
    <row r="172" spans="1:3" x14ac:dyDescent="0.25">
      <c r="A172" t="s">
        <v>170</v>
      </c>
      <c r="B172" s="1" t="s">
        <v>377</v>
      </c>
      <c r="C172" t="str">
        <f t="shared" si="2"/>
        <v>craftpresence - CraftPresence - 1.8.8</v>
      </c>
    </row>
    <row r="173" spans="1:3" x14ac:dyDescent="0.25">
      <c r="A173" t="s">
        <v>171</v>
      </c>
      <c r="B173" s="1" t="s">
        <v>377</v>
      </c>
      <c r="C173" t="str">
        <f t="shared" si="2"/>
        <v>MineTweaker3 - MineTweaker 3 - 3.1.0</v>
      </c>
    </row>
    <row r="174" spans="1:3" x14ac:dyDescent="0.25">
      <c r="A174" t="s">
        <v>172</v>
      </c>
      <c r="B174" s="1" t="s">
        <v>377</v>
      </c>
      <c r="C174" t="str">
        <f t="shared" si="2"/>
        <v>CritterPet - Critter Pet - v30a</v>
      </c>
    </row>
    <row r="175" spans="1:3" x14ac:dyDescent="0.25">
      <c r="A175" t="s">
        <v>173</v>
      </c>
      <c r="B175" s="1" t="s">
        <v>377</v>
      </c>
      <c r="C175" t="str">
        <f t="shared" si="2"/>
        <v>PTRModelLib - PTRModelLib - 1.0.0</v>
      </c>
    </row>
    <row r="176" spans="1:3" x14ac:dyDescent="0.25">
      <c r="A176" t="s">
        <v>174</v>
      </c>
      <c r="B176" s="1" t="s">
        <v>377</v>
      </c>
      <c r="C176" t="str">
        <f t="shared" si="2"/>
        <v>props - Decocraft - 2.4.2</v>
      </c>
    </row>
    <row r="177" spans="1:3" x14ac:dyDescent="0.25">
      <c r="A177" t="s">
        <v>175</v>
      </c>
      <c r="B177" s="1" t="s">
        <v>377</v>
      </c>
      <c r="C177" t="str">
        <f t="shared" si="2"/>
        <v>DraconicEvolution - Draconic Evolution - 1.0.2h</v>
      </c>
    </row>
    <row r="178" spans="1:3" x14ac:dyDescent="0.25">
      <c r="A178" t="s">
        <v>176</v>
      </c>
      <c r="B178" s="1" t="s">
        <v>377</v>
      </c>
      <c r="C178" t="str">
        <f t="shared" si="2"/>
        <v>draconicpatcher - Draconic Patcher - 1.0</v>
      </c>
    </row>
    <row r="179" spans="1:3" x14ac:dyDescent="0.25">
      <c r="A179" t="s">
        <v>177</v>
      </c>
      <c r="B179" s="1" t="s">
        <v>377</v>
      </c>
      <c r="C179" t="str">
        <f t="shared" si="2"/>
        <v>Eln - Electrical Age - @VERSION@</v>
      </c>
    </row>
    <row r="180" spans="1:3" x14ac:dyDescent="0.25">
      <c r="A180" t="s">
        <v>178</v>
      </c>
      <c r="B180" s="1" t="s">
        <v>377</v>
      </c>
      <c r="C180" t="str">
        <f t="shared" si="2"/>
        <v>RotaryCraft - RotaryCraft - v30c</v>
      </c>
    </row>
    <row r="181" spans="1:3" x14ac:dyDescent="0.25">
      <c r="A181" t="s">
        <v>179</v>
      </c>
      <c r="B181" s="1" t="s">
        <v>377</v>
      </c>
      <c r="C181" t="str">
        <f t="shared" si="2"/>
        <v>ElectriCraft - ElectriCraft - v30a</v>
      </c>
    </row>
    <row r="182" spans="1:3" x14ac:dyDescent="0.25">
      <c r="A182" t="s">
        <v>180</v>
      </c>
      <c r="B182" s="1" t="s">
        <v>377</v>
      </c>
      <c r="C182" t="str">
        <f t="shared" si="2"/>
        <v>Enchiridion - Enchiridion - 1.3</v>
      </c>
    </row>
    <row r="183" spans="1:3" x14ac:dyDescent="0.25">
      <c r="A183" t="s">
        <v>181</v>
      </c>
      <c r="B183" s="1" t="s">
        <v>377</v>
      </c>
      <c r="C183" t="str">
        <f t="shared" si="2"/>
        <v>Enchiridion2 - Enchiridion 2 - 2.0.2a</v>
      </c>
    </row>
    <row r="184" spans="1:3" x14ac:dyDescent="0.25">
      <c r="A184" t="s">
        <v>182</v>
      </c>
      <c r="B184" s="1" t="s">
        <v>377</v>
      </c>
      <c r="C184" t="str">
        <f t="shared" si="2"/>
        <v>enderioaddons - Ender IO Addons - 0.10.13</v>
      </c>
    </row>
    <row r="185" spans="1:3" x14ac:dyDescent="0.25">
      <c r="A185" t="s">
        <v>183</v>
      </c>
      <c r="B185" s="1" t="s">
        <v>377</v>
      </c>
      <c r="C185" t="str">
        <f t="shared" si="2"/>
        <v>energycontrol - Energy Control - 1.7.10-0.0.2</v>
      </c>
    </row>
    <row r="186" spans="1:3" x14ac:dyDescent="0.25">
      <c r="A186" t="s">
        <v>184</v>
      </c>
      <c r="B186" s="1" t="s">
        <v>377</v>
      </c>
      <c r="C186" t="str">
        <f t="shared" si="2"/>
        <v>eng_toolbox - Engineer's Toolbox - 1.2.3.0</v>
      </c>
    </row>
    <row r="187" spans="1:3" x14ac:dyDescent="0.25">
      <c r="A187" t="s">
        <v>185</v>
      </c>
      <c r="B187" s="1" t="s">
        <v>377</v>
      </c>
      <c r="C187" t="str">
        <f t="shared" si="2"/>
        <v>enhancedportals - EnhancedPortals - 3.0.12</v>
      </c>
    </row>
    <row r="188" spans="1:3" x14ac:dyDescent="0.25">
      <c r="A188" t="s">
        <v>186</v>
      </c>
      <c r="B188" s="1" t="s">
        <v>377</v>
      </c>
      <c r="C188" t="str">
        <f t="shared" si="2"/>
        <v>ewysworkshop - Ewy's Workshop - Ewy's Workshop-1.7.10-1.1.5</v>
      </c>
    </row>
    <row r="189" spans="1:3" x14ac:dyDescent="0.25">
      <c r="A189" t="s">
        <v>187</v>
      </c>
      <c r="B189" s="1" t="s">
        <v>377</v>
      </c>
      <c r="C189" t="str">
        <f t="shared" si="2"/>
        <v>ProjRed|Integration - ProjectRed Integration - 4.7.0pre12.95</v>
      </c>
    </row>
    <row r="190" spans="1:3" x14ac:dyDescent="0.25">
      <c r="A190" t="s">
        <v>188</v>
      </c>
      <c r="B190" s="1" t="s">
        <v>377</v>
      </c>
      <c r="C190" t="str">
        <f t="shared" si="2"/>
        <v>ExpandedRedstone - Expanded Redstone - v30d</v>
      </c>
    </row>
    <row r="191" spans="1:3" x14ac:dyDescent="0.25">
      <c r="A191" t="s">
        <v>189</v>
      </c>
      <c r="B191" s="1" t="s">
        <v>377</v>
      </c>
      <c r="C191" t="str">
        <f t="shared" si="2"/>
        <v>extracells - Extra Cells 2 - 2.3.14</v>
      </c>
    </row>
    <row r="192" spans="1:3" x14ac:dyDescent="0.25">
      <c r="A192" t="s">
        <v>190</v>
      </c>
      <c r="B192" s="1" t="s">
        <v>377</v>
      </c>
      <c r="C192" t="str">
        <f t="shared" si="2"/>
        <v>GalacticraftMars - Galacticraft Planets - 3.0.12</v>
      </c>
    </row>
    <row r="193" spans="1:3" x14ac:dyDescent="0.25">
      <c r="A193" t="s">
        <v>191</v>
      </c>
      <c r="B193" s="1" t="s">
        <v>377</v>
      </c>
      <c r="C193" t="str">
        <f t="shared" si="2"/>
        <v>ExtraPlanets - Extra Planets - 1.7.10-2.1.4</v>
      </c>
    </row>
    <row r="194" spans="1:3" x14ac:dyDescent="0.25">
      <c r="A194" t="s">
        <v>192</v>
      </c>
      <c r="B194" s="1" t="s">
        <v>377</v>
      </c>
      <c r="C194" t="str">
        <f t="shared" si="2"/>
        <v>harvestcraft - Pam's HarvestCraft - 1.7.10j</v>
      </c>
    </row>
    <row r="195" spans="1:3" x14ac:dyDescent="0.25">
      <c r="A195" t="s">
        <v>193</v>
      </c>
      <c r="B195" s="1" t="s">
        <v>377</v>
      </c>
      <c r="C195" t="str">
        <f t="shared" ref="C195:C258" si="3">RIGHT(A195, LEN(A195)-5)</f>
        <v>progressiveautomation - Progressive Automation - 1.6.35</v>
      </c>
    </row>
    <row r="196" spans="1:3" x14ac:dyDescent="0.25">
      <c r="A196" t="s">
        <v>194</v>
      </c>
      <c r="B196" s="1" t="s">
        <v>377</v>
      </c>
      <c r="C196" t="str">
        <f t="shared" si="3"/>
        <v>TSteelworks - Tinkers' Steelworks - 1.7.10-1.1.2</v>
      </c>
    </row>
    <row r="197" spans="1:3" x14ac:dyDescent="0.25">
      <c r="A197" t="s">
        <v>195</v>
      </c>
      <c r="B197" s="1" t="s">
        <v>377</v>
      </c>
      <c r="C197" t="str">
        <f t="shared" si="3"/>
        <v>ExtraTiC - ExtraTiC - 1.4.6</v>
      </c>
    </row>
    <row r="198" spans="1:3" x14ac:dyDescent="0.25">
      <c r="A198" t="s">
        <v>196</v>
      </c>
      <c r="B198" s="1" t="s">
        <v>377</v>
      </c>
      <c r="C198" t="str">
        <f t="shared" si="3"/>
        <v>factorization.misc - Factorization Miscellaneous Nonsense - 0.8.109</v>
      </c>
    </row>
    <row r="199" spans="1:3" x14ac:dyDescent="0.25">
      <c r="A199" t="s">
        <v>197</v>
      </c>
      <c r="B199" s="1" t="s">
        <v>377</v>
      </c>
      <c r="C199" t="str">
        <f t="shared" si="3"/>
        <v>factorization.truth - Truth - 0.8.109</v>
      </c>
    </row>
    <row r="200" spans="1:3" x14ac:dyDescent="0.25">
      <c r="A200" t="s">
        <v>198</v>
      </c>
      <c r="B200" s="1" t="s">
        <v>377</v>
      </c>
      <c r="C200" t="str">
        <f t="shared" si="3"/>
        <v>fz.scrap - Scrap - 0.8.109</v>
      </c>
    </row>
    <row r="201" spans="1:3" x14ac:dyDescent="0.25">
      <c r="A201" t="s">
        <v>199</v>
      </c>
      <c r="B201" s="1" t="s">
        <v>377</v>
      </c>
      <c r="C201" t="str">
        <f t="shared" si="3"/>
        <v>foamfix - FoamFix - @VERSION@</v>
      </c>
    </row>
    <row r="202" spans="1:3" x14ac:dyDescent="0.25">
      <c r="A202" t="s">
        <v>200</v>
      </c>
      <c r="B202" s="1" t="s">
        <v>377</v>
      </c>
      <c r="C202" t="str">
        <f t="shared" si="3"/>
        <v>FTBL - FTBLib - 1.0.18.2</v>
      </c>
    </row>
    <row r="203" spans="1:3" x14ac:dyDescent="0.25">
      <c r="A203" t="s">
        <v>201</v>
      </c>
      <c r="B203" s="1" t="s">
        <v>377</v>
      </c>
      <c r="C203" t="str">
        <f t="shared" si="3"/>
        <v>FTBT - FTB Tweaks - 1.0.2</v>
      </c>
    </row>
    <row r="204" spans="1:3" x14ac:dyDescent="0.25">
      <c r="A204" t="s">
        <v>202</v>
      </c>
      <c r="B204" s="1" t="s">
        <v>377</v>
      </c>
      <c r="C204" t="str">
        <f t="shared" si="3"/>
        <v>FTBU - FTBUtilities - 1.0.18.2</v>
      </c>
    </row>
    <row r="205" spans="1:3" x14ac:dyDescent="0.25">
      <c r="A205" t="s">
        <v>203</v>
      </c>
      <c r="B205" s="1" t="s">
        <v>377</v>
      </c>
      <c r="C205" t="str">
        <f t="shared" si="3"/>
        <v>fullthrottlenei - FullThrottle NEI - 1.7.10-0.0.8</v>
      </c>
    </row>
    <row r="206" spans="1:3" x14ac:dyDescent="0.25">
      <c r="A206" t="s">
        <v>204</v>
      </c>
      <c r="B206" s="1" t="s">
        <v>377</v>
      </c>
      <c r="C206" t="str">
        <f t="shared" si="3"/>
        <v>gendustry - GenDustry - 1.6.3.132</v>
      </c>
    </row>
    <row r="207" spans="1:3" x14ac:dyDescent="0.25">
      <c r="A207" t="s">
        <v>205</v>
      </c>
      <c r="B207" s="1" t="s">
        <v>377</v>
      </c>
      <c r="C207" t="str">
        <f t="shared" si="3"/>
        <v>advgenerators - Advanced Generators - 0.9.20.123</v>
      </c>
    </row>
    <row r="208" spans="1:3" x14ac:dyDescent="0.25">
      <c r="A208" t="s">
        <v>206</v>
      </c>
      <c r="B208" s="1" t="s">
        <v>377</v>
      </c>
      <c r="C208" t="str">
        <f t="shared" si="3"/>
        <v>GraviSuite - Graviation Suite - 1.7.10-2.0.3</v>
      </c>
    </row>
    <row r="209" spans="1:3" x14ac:dyDescent="0.25">
      <c r="A209" t="s">
        <v>207</v>
      </c>
      <c r="B209" s="1" t="s">
        <v>377</v>
      </c>
      <c r="C209" t="str">
        <f t="shared" si="3"/>
        <v>hexcraft - HEXCraft - 0.13.2</v>
      </c>
    </row>
    <row r="210" spans="1:3" x14ac:dyDescent="0.25">
      <c r="A210" t="s">
        <v>208</v>
      </c>
      <c r="B210" s="1" t="s">
        <v>377</v>
      </c>
      <c r="C210" t="str">
        <f t="shared" si="3"/>
        <v>IC2NuclearControl - Nuclear Control 2 - 2.4.3a</v>
      </c>
    </row>
    <row r="211" spans="1:3" x14ac:dyDescent="0.25">
      <c r="A211" t="s">
        <v>209</v>
      </c>
      <c r="B211" s="1" t="s">
        <v>377</v>
      </c>
      <c r="C211" t="str">
        <f t="shared" si="3"/>
        <v>IC2Tweaks - ï¿½bï¿½nIC2 Tweaks - 1.2.0</v>
      </c>
    </row>
    <row r="212" spans="1:3" x14ac:dyDescent="0.25">
      <c r="A212" t="s">
        <v>210</v>
      </c>
      <c r="B212" s="1" t="s">
        <v>377</v>
      </c>
      <c r="C212" t="str">
        <f t="shared" si="3"/>
        <v>icbm - ICBM - 2.15.5.515</v>
      </c>
    </row>
    <row r="213" spans="1:3" x14ac:dyDescent="0.25">
      <c r="A213" t="s">
        <v>211</v>
      </c>
      <c r="B213" s="1" t="s">
        <v>377</v>
      </c>
      <c r="C213" t="str">
        <f t="shared" si="3"/>
        <v>icbmclassic - ICBM-Classic - 2.16.4.3</v>
      </c>
    </row>
    <row r="214" spans="1:3" x14ac:dyDescent="0.25">
      <c r="A214" t="s">
        <v>212</v>
      </c>
      <c r="B214" s="1" t="s">
        <v>377</v>
      </c>
      <c r="C214" t="str">
        <f t="shared" si="3"/>
        <v>iChunUtil - iChunUtil - 4.2.3</v>
      </c>
    </row>
    <row r="215" spans="1:3" x14ac:dyDescent="0.25">
      <c r="A215" t="s">
        <v>213</v>
      </c>
      <c r="B215" s="1" t="s">
        <v>377</v>
      </c>
      <c r="C215" t="str">
        <f t="shared" si="3"/>
        <v>IGWMod - In-Game wiki Mod - 1.1.12-34</v>
      </c>
    </row>
    <row r="216" spans="1:3" x14ac:dyDescent="0.25">
      <c r="A216" t="s">
        <v>214</v>
      </c>
      <c r="B216" s="1" t="s">
        <v>377</v>
      </c>
      <c r="C216" t="str">
        <f t="shared" si="3"/>
        <v>immersiveintegration - Immersive Integration - 0.6.8</v>
      </c>
    </row>
    <row r="217" spans="1:3" x14ac:dyDescent="0.25">
      <c r="A217" t="s">
        <v>215</v>
      </c>
      <c r="B217" s="1" t="s">
        <v>377</v>
      </c>
      <c r="C217" t="str">
        <f t="shared" si="3"/>
        <v>ImmibisMacroblocks - Immibis's Macroblocks - 59.1.1</v>
      </c>
    </row>
    <row r="218" spans="1:3" x14ac:dyDescent="0.25">
      <c r="A218" t="s">
        <v>216</v>
      </c>
      <c r="B218" s="1" t="s">
        <v>377</v>
      </c>
      <c r="C218" t="str">
        <f t="shared" si="3"/>
        <v>ImmibisPeripherals - Immibis's Peripherals - 59.0.3</v>
      </c>
    </row>
    <row r="219" spans="1:3" x14ac:dyDescent="0.25">
      <c r="A219" t="s">
        <v>217</v>
      </c>
      <c r="B219" s="1" t="s">
        <v>377</v>
      </c>
      <c r="C219" t="str">
        <f t="shared" si="3"/>
        <v>Automation - Inductive Automation - 3.7.2</v>
      </c>
    </row>
    <row r="220" spans="1:3" x14ac:dyDescent="0.25">
      <c r="A220" t="s">
        <v>218</v>
      </c>
      <c r="B220" s="1" t="s">
        <v>377</v>
      </c>
      <c r="C220" t="str">
        <f t="shared" si="3"/>
        <v>InfiniTubes - InfiniTubes - 59.0.5</v>
      </c>
    </row>
    <row r="221" spans="1:3" x14ac:dyDescent="0.25">
      <c r="A221" t="s">
        <v>219</v>
      </c>
      <c r="B221" s="1" t="s">
        <v>377</v>
      </c>
      <c r="C221" t="str">
        <f t="shared" si="3"/>
        <v>LunatriusCore - LunatriusCore - 1.1.2.21</v>
      </c>
    </row>
    <row r="222" spans="1:3" x14ac:dyDescent="0.25">
      <c r="A222" t="s">
        <v>220</v>
      </c>
      <c r="B222" s="1" t="s">
        <v>377</v>
      </c>
      <c r="C222" t="str">
        <f t="shared" si="3"/>
        <v>InGameInfoXML - InGame Info XML - 2.8.1.82</v>
      </c>
    </row>
    <row r="223" spans="1:3" x14ac:dyDescent="0.25">
      <c r="A223" t="s">
        <v>221</v>
      </c>
      <c r="B223" s="1" t="s">
        <v>377</v>
      </c>
      <c r="C223" t="str">
        <f t="shared" si="3"/>
        <v>intellie - IntelliE - 2.2.1.610</v>
      </c>
    </row>
    <row r="224" spans="1:3" x14ac:dyDescent="0.25">
      <c r="A224" t="s">
        <v>222</v>
      </c>
      <c r="B224" s="1" t="s">
        <v>377</v>
      </c>
      <c r="C224" t="str">
        <f t="shared" si="3"/>
        <v>appaero - AppliedAerodynamics - 2.2.1.610</v>
      </c>
    </row>
    <row r="225" spans="1:3" x14ac:dyDescent="0.25">
      <c r="A225" t="s">
        <v>223</v>
      </c>
      <c r="B225" s="1" t="s">
        <v>377</v>
      </c>
      <c r="C225" t="str">
        <f t="shared" si="3"/>
        <v>appaeronei - AppliedAerodynamicsNEI - 2.2.1.610</v>
      </c>
    </row>
    <row r="226" spans="1:3" x14ac:dyDescent="0.25">
      <c r="A226" t="s">
        <v>224</v>
      </c>
      <c r="B226" s="1" t="s">
        <v>377</v>
      </c>
      <c r="C226" t="str">
        <f t="shared" si="3"/>
        <v>appint - AppliedIntelligences - ${version}</v>
      </c>
    </row>
    <row r="227" spans="1:3" x14ac:dyDescent="0.25">
      <c r="A227" t="s">
        <v>225</v>
      </c>
      <c r="B227" s="1" t="s">
        <v>377</v>
      </c>
      <c r="C227" t="str">
        <f t="shared" si="3"/>
        <v>inventorytweaks - Inventory Tweaks - 1.59-dev-156-af3bc68</v>
      </c>
    </row>
    <row r="228" spans="1:3" x14ac:dyDescent="0.25">
      <c r="A228" t="s">
        <v>226</v>
      </c>
      <c r="B228" s="1" t="s">
        <v>377</v>
      </c>
      <c r="C228" t="str">
        <f t="shared" si="3"/>
        <v>IronChest - Iron Chest - 6.0.62.742</v>
      </c>
    </row>
    <row r="229" spans="1:3" x14ac:dyDescent="0.25">
      <c r="A229" t="s">
        <v>227</v>
      </c>
      <c r="B229" s="1" t="s">
        <v>377</v>
      </c>
      <c r="C229" t="str">
        <f t="shared" si="3"/>
        <v>JABBA - JABBA - 1.2.2</v>
      </c>
    </row>
    <row r="230" spans="1:3" x14ac:dyDescent="0.25">
      <c r="A230" t="s">
        <v>228</v>
      </c>
      <c r="B230" s="1" t="s">
        <v>377</v>
      </c>
      <c r="C230" t="str">
        <f t="shared" si="3"/>
        <v>journeymap - JourneyMap - 5.1.4p2</v>
      </c>
    </row>
    <row r="231" spans="1:3" x14ac:dyDescent="0.25">
      <c r="A231" t="s">
        <v>229</v>
      </c>
      <c r="B231" s="1" t="s">
        <v>377</v>
      </c>
      <c r="C231" t="str">
        <f t="shared" si="3"/>
        <v>jecalculation - Just Enough Calculation - 1.7.10-3.8.1</v>
      </c>
    </row>
    <row r="232" spans="1:3" x14ac:dyDescent="0.25">
      <c r="A232" t="s">
        <v>230</v>
      </c>
      <c r="B232" s="1" t="s">
        <v>377</v>
      </c>
      <c r="C232" t="str">
        <f t="shared" si="3"/>
        <v>lightningcraft - LightningCraft - 1.5.0</v>
      </c>
    </row>
    <row r="233" spans="1:3" x14ac:dyDescent="0.25">
      <c r="A233" t="s">
        <v>231</v>
      </c>
      <c r="B233" s="1" t="s">
        <v>377</v>
      </c>
      <c r="C233" t="str">
        <f t="shared" si="3"/>
        <v>magicalcrops - Magical Crops: Core - 4.0.0_PUBLIC_BETA_4b</v>
      </c>
    </row>
    <row r="234" spans="1:3" x14ac:dyDescent="0.25">
      <c r="A234" t="s">
        <v>232</v>
      </c>
      <c r="B234" s="1" t="s">
        <v>377</v>
      </c>
      <c r="C234" t="str">
        <f t="shared" si="3"/>
        <v>magicalcropsarmour - Magical Crops: Armoury - 4.0.0_PUBLIC_BETA_4</v>
      </c>
    </row>
    <row r="235" spans="1:3" x14ac:dyDescent="0.25">
      <c r="A235" t="s">
        <v>233</v>
      </c>
      <c r="B235" s="1" t="s">
        <v>377</v>
      </c>
      <c r="C235" t="str">
        <f t="shared" si="3"/>
        <v>magicalcropsdeco - Magical Crops: Decorative - 4.0.0_PUBLIC_BETA_4a</v>
      </c>
    </row>
    <row r="236" spans="1:3" x14ac:dyDescent="0.25">
      <c r="A236" t="s">
        <v>234</v>
      </c>
      <c r="B236" s="1" t="s">
        <v>377</v>
      </c>
      <c r="C236" t="str">
        <f t="shared" si="3"/>
        <v>Magneticraft - Magneticraft - 0.6.0-final</v>
      </c>
    </row>
    <row r="237" spans="1:3" x14ac:dyDescent="0.25">
      <c r="A237" t="s">
        <v>235</v>
      </c>
      <c r="B237" s="1" t="s">
        <v>377</v>
      </c>
      <c r="C237" t="str">
        <f t="shared" si="3"/>
        <v>Mariculture - Mariculture - 1.7.10-1.2.4.2a</v>
      </c>
    </row>
    <row r="238" spans="1:3" x14ac:dyDescent="0.25">
      <c r="A238" t="s">
        <v>236</v>
      </c>
      <c r="B238" s="1" t="s">
        <v>377</v>
      </c>
      <c r="C238" t="str">
        <f t="shared" si="3"/>
        <v>MariTech - Marine Technlogy - 1.0</v>
      </c>
    </row>
    <row r="239" spans="1:3" x14ac:dyDescent="0.25">
      <c r="A239" t="s">
        <v>237</v>
      </c>
      <c r="B239" s="1" t="s">
        <v>377</v>
      </c>
      <c r="C239" t="str">
        <f t="shared" si="3"/>
        <v>mo - Matter Overdrive - @VERSION@</v>
      </c>
    </row>
    <row r="240" spans="1:3" x14ac:dyDescent="0.25">
      <c r="A240" t="s">
        <v>238</v>
      </c>
      <c r="B240" s="1" t="s">
        <v>377</v>
      </c>
      <c r="C240" t="str">
        <f t="shared" si="3"/>
        <v>MekanismGenerators - MekanismGenerators - 9.1.1</v>
      </c>
    </row>
    <row r="241" spans="1:3" x14ac:dyDescent="0.25">
      <c r="A241" t="s">
        <v>239</v>
      </c>
      <c r="B241" s="1" t="s">
        <v>377</v>
      </c>
      <c r="C241" t="str">
        <f t="shared" si="3"/>
        <v>MekanismTools - MekanismTools - 9.1.1</v>
      </c>
    </row>
    <row r="242" spans="1:3" x14ac:dyDescent="0.25">
      <c r="A242" t="s">
        <v>240</v>
      </c>
      <c r="B242" s="1" t="s">
        <v>377</v>
      </c>
      <c r="C242" t="str">
        <f t="shared" si="3"/>
        <v>mffs - Modular Force Field System - 4.0.0.164</v>
      </c>
    </row>
    <row r="243" spans="1:3" x14ac:dyDescent="0.25">
      <c r="A243" t="s">
        <v>241</v>
      </c>
      <c r="B243" s="1" t="s">
        <v>377</v>
      </c>
      <c r="C243" t="str">
        <f t="shared" si="3"/>
        <v>MineFactoryReloaded|CompatMagicalCrops - MFR Compat: MagicalCrops - 1.2.4</v>
      </c>
    </row>
    <row r="244" spans="1:3" x14ac:dyDescent="0.25">
      <c r="A244" t="s">
        <v>242</v>
      </c>
      <c r="B244" s="1" t="s">
        <v>377</v>
      </c>
      <c r="C244" t="str">
        <f t="shared" si="3"/>
        <v>NetherOres - Nether Ores - 1.7.10R2.3.1</v>
      </c>
    </row>
    <row r="245" spans="1:3" x14ac:dyDescent="0.25">
      <c r="A245" t="s">
        <v>243</v>
      </c>
      <c r="B245" s="1" t="s">
        <v>377</v>
      </c>
      <c r="C245" t="str">
        <f t="shared" si="3"/>
        <v>ReactorCraft - ReactorCraft - v30c</v>
      </c>
    </row>
    <row r="246" spans="1:3" x14ac:dyDescent="0.25">
      <c r="A246" t="s">
        <v>244</v>
      </c>
      <c r="B246" s="1" t="s">
        <v>377</v>
      </c>
      <c r="C246" t="str">
        <f t="shared" si="3"/>
        <v>Mimicry - Mimicry - 1.7.x_1492_1.0.10</v>
      </c>
    </row>
    <row r="247" spans="1:3" x14ac:dyDescent="0.25">
      <c r="A247" t="s">
        <v>245</v>
      </c>
      <c r="B247" s="1" t="s">
        <v>377</v>
      </c>
      <c r="C247" t="str">
        <f t="shared" si="3"/>
        <v>MineFactoryReloaded|CompatAppliedEnergistics - MFR Compat: Applied Energistics - 1.7.10R2.8.2B1</v>
      </c>
    </row>
    <row r="248" spans="1:3" x14ac:dyDescent="0.25">
      <c r="A248" t="s">
        <v>246</v>
      </c>
      <c r="B248" s="1" t="s">
        <v>377</v>
      </c>
      <c r="C248" t="str">
        <f t="shared" si="3"/>
        <v>MineFactoryReloaded|CompatBuildCraft - MFR Compat: BuildCraft - 1.7.10R2.8.2B1</v>
      </c>
    </row>
    <row r="249" spans="1:3" x14ac:dyDescent="0.25">
      <c r="A249" t="s">
        <v>247</v>
      </c>
      <c r="B249" s="1" t="s">
        <v>377</v>
      </c>
      <c r="C249" t="str">
        <f t="shared" si="3"/>
        <v>MineFactoryReloaded|CompatForestry - MFR Compat: Forestry - 1.7.10R2.8.2B1</v>
      </c>
    </row>
    <row r="250" spans="1:3" x14ac:dyDescent="0.25">
      <c r="A250" t="s">
        <v>248</v>
      </c>
      <c r="B250" s="1" t="s">
        <v>377</v>
      </c>
      <c r="C250" t="str">
        <f t="shared" si="3"/>
        <v>MineFactoryReloaded|CompatForgeMicroblock - MFR Compat: ForgeMicroblock - 1.7.10R2.8.2B1</v>
      </c>
    </row>
    <row r="251" spans="1:3" x14ac:dyDescent="0.25">
      <c r="A251" t="s">
        <v>249</v>
      </c>
      <c r="B251" s="1" t="s">
        <v>377</v>
      </c>
      <c r="C251" t="str">
        <f t="shared" si="3"/>
        <v>MineFactoryReloaded|CompatIC2 - MFR Compat: IC2 - 1.7.10R2.8.2B1</v>
      </c>
    </row>
    <row r="252" spans="1:3" x14ac:dyDescent="0.25">
      <c r="A252" t="s">
        <v>250</v>
      </c>
      <c r="B252" s="1" t="s">
        <v>377</v>
      </c>
      <c r="C252" t="str">
        <f t="shared" si="3"/>
        <v>ProjRed|Exploration - ProjectRed Exploration - 4.7.0pre12.95</v>
      </c>
    </row>
    <row r="253" spans="1:3" x14ac:dyDescent="0.25">
      <c r="A253" t="s">
        <v>251</v>
      </c>
      <c r="B253" s="1" t="s">
        <v>377</v>
      </c>
      <c r="C253" t="str">
        <f t="shared" si="3"/>
        <v>MineFactoryReloaded|CompatProjRed - MFR Compat ProjectRed - 1.7.10R2.8.2B1</v>
      </c>
    </row>
    <row r="254" spans="1:3" x14ac:dyDescent="0.25">
      <c r="A254" t="s">
        <v>252</v>
      </c>
      <c r="B254" s="1" t="s">
        <v>377</v>
      </c>
      <c r="C254" t="str">
        <f t="shared" si="3"/>
        <v>MineFactoryReloaded|CompatRailcraft - MFR Compat: Railcraft - 1.7.10R2.8.2B1</v>
      </c>
    </row>
    <row r="255" spans="1:3" x14ac:dyDescent="0.25">
      <c r="A255" t="s">
        <v>253</v>
      </c>
      <c r="B255" s="1" t="s">
        <v>377</v>
      </c>
      <c r="C255" t="str">
        <f t="shared" si="3"/>
        <v>MineFactoryReloaded|CompatThermalExpansion - MFR Compat: Thermal Expansion - 1.7.10R2.8.2B1</v>
      </c>
    </row>
    <row r="256" spans="1:3" x14ac:dyDescent="0.25">
      <c r="A256" t="s">
        <v>254</v>
      </c>
      <c r="B256" s="1" t="s">
        <v>377</v>
      </c>
      <c r="C256" t="str">
        <f t="shared" si="3"/>
        <v>MineFactoryReloaded|CompatTConstruct - MFR Compat: Tinkers' Construct - 1.7.10R2.8.2B1</v>
      </c>
    </row>
    <row r="257" spans="1:3" x14ac:dyDescent="0.25">
      <c r="A257" t="s">
        <v>255</v>
      </c>
      <c r="B257" s="1" t="s">
        <v>377</v>
      </c>
      <c r="C257" t="str">
        <f t="shared" si="3"/>
        <v>MineFactoryReloaded|CompatTwilightForest - MFR Compat: TwilightForest - 1.7.10R2.8.2B1</v>
      </c>
    </row>
    <row r="258" spans="1:3" x14ac:dyDescent="0.25">
      <c r="A258" t="s">
        <v>256</v>
      </c>
      <c r="B258" s="1" t="s">
        <v>377</v>
      </c>
      <c r="C258" t="str">
        <f t="shared" si="3"/>
        <v>MineFactoryReloaded|CompatVanilla - MFR Compat: Vanilla - 1.7.10R2.8.2B1</v>
      </c>
    </row>
    <row r="259" spans="1:3" x14ac:dyDescent="0.25">
      <c r="A259" t="s">
        <v>257</v>
      </c>
      <c r="B259" s="1" t="s">
        <v>377</v>
      </c>
      <c r="C259" t="str">
        <f t="shared" ref="C259:C322" si="4">RIGHT(A259, LEN(A259)-5)</f>
        <v>modtweaker2 - Mod Tweaker 2 - 0.9.6</v>
      </c>
    </row>
    <row r="260" spans="1:3" x14ac:dyDescent="0.25">
      <c r="A260" t="s">
        <v>258</v>
      </c>
      <c r="B260" s="1" t="s">
        <v>377</v>
      </c>
      <c r="C260" t="str">
        <f t="shared" si="4"/>
        <v>ModularForcefieldSystem - Modular Forcefield System - 3.0-ALPHA-7</v>
      </c>
    </row>
    <row r="261" spans="1:3" x14ac:dyDescent="0.25">
      <c r="A261" t="s">
        <v>259</v>
      </c>
      <c r="B261" s="1" t="s">
        <v>377</v>
      </c>
      <c r="C261" t="str">
        <f t="shared" si="4"/>
        <v>spmodapi - SpmodAPI - 1.0</v>
      </c>
    </row>
    <row r="262" spans="1:3" x14ac:dyDescent="0.25">
      <c r="A262" t="s">
        <v>260</v>
      </c>
      <c r="B262" s="1" t="s">
        <v>377</v>
      </c>
      <c r="C262" t="str">
        <f t="shared" si="4"/>
        <v>modularwindmills - Modular Windmills - 2.0</v>
      </c>
    </row>
    <row r="263" spans="1:3" x14ac:dyDescent="0.25">
      <c r="A263" t="s">
        <v>261</v>
      </c>
      <c r="B263" s="1" t="s">
        <v>377</v>
      </c>
      <c r="C263" t="str">
        <f t="shared" si="4"/>
        <v>redgear_morebackpacks - More Backpacks - 2.2.3</v>
      </c>
    </row>
    <row r="264" spans="1:3" x14ac:dyDescent="0.25">
      <c r="A264" t="s">
        <v>262</v>
      </c>
      <c r="B264" s="1" t="s">
        <v>377</v>
      </c>
      <c r="C264" t="str">
        <f t="shared" si="4"/>
        <v>MorePlanet - More Planets - 1.4.4</v>
      </c>
    </row>
    <row r="265" spans="1:3" x14ac:dyDescent="0.25">
      <c r="A265" t="s">
        <v>263</v>
      </c>
      <c r="B265" s="1" t="s">
        <v>377</v>
      </c>
      <c r="C265" t="str">
        <f t="shared" si="4"/>
        <v>MorePlanetsExtras - MorePlanetsExtras - 4.0</v>
      </c>
    </row>
    <row r="266" spans="1:3" x14ac:dyDescent="0.25">
      <c r="A266" t="s">
        <v>264</v>
      </c>
      <c r="B266" s="1" t="s">
        <v>377</v>
      </c>
      <c r="C266" t="str">
        <f t="shared" si="4"/>
        <v>MouseTweaks - Mouse Tweaks - 2.4.4</v>
      </c>
    </row>
    <row r="267" spans="1:3" x14ac:dyDescent="0.25">
      <c r="A267" t="s">
        <v>265</v>
      </c>
      <c r="B267" s="1" t="s">
        <v>377</v>
      </c>
      <c r="C267" t="str">
        <f t="shared" si="4"/>
        <v>mputils - MPUtils - 1.0.0</v>
      </c>
    </row>
    <row r="268" spans="1:3" x14ac:dyDescent="0.25">
      <c r="A268" t="s">
        <v>266</v>
      </c>
      <c r="B268" s="1" t="s">
        <v>377</v>
      </c>
      <c r="C268" t="str">
        <f t="shared" si="4"/>
        <v>mpbasic - ModPack Basic Tools - 1.0.0</v>
      </c>
    </row>
    <row r="269" spans="1:3" x14ac:dyDescent="0.25">
      <c r="A269" t="s">
        <v>267</v>
      </c>
      <c r="B269" s="1" t="s">
        <v>377</v>
      </c>
      <c r="C269" t="str">
        <f t="shared" si="4"/>
        <v>musiccraft - MusicCraft - 2.9.9.3</v>
      </c>
    </row>
    <row r="270" spans="1:3" x14ac:dyDescent="0.25">
      <c r="A270" t="s">
        <v>268</v>
      </c>
      <c r="B270" s="1" t="s">
        <v>377</v>
      </c>
      <c r="C270" t="str">
        <f t="shared" si="4"/>
        <v>naturescompass - Nature's Compass - 1.3.1</v>
      </c>
    </row>
    <row r="271" spans="1:3" x14ac:dyDescent="0.25">
      <c r="A271" t="s">
        <v>269</v>
      </c>
      <c r="B271" s="1" t="s">
        <v>377</v>
      </c>
      <c r="C271" t="str">
        <f t="shared" si="4"/>
        <v>NEIAddons - NEI Addons - 1.12.14.40</v>
      </c>
    </row>
    <row r="272" spans="1:3" x14ac:dyDescent="0.25">
      <c r="A272" t="s">
        <v>270</v>
      </c>
      <c r="B272" s="1" t="s">
        <v>377</v>
      </c>
      <c r="C272" t="str">
        <f t="shared" si="4"/>
        <v>NEIAddons|Developer - NEI Addons: Developer Tools - 1.12.14.40</v>
      </c>
    </row>
    <row r="273" spans="1:3" x14ac:dyDescent="0.25">
      <c r="A273" t="s">
        <v>271</v>
      </c>
      <c r="B273" s="1" t="s">
        <v>377</v>
      </c>
      <c r="C273" t="str">
        <f t="shared" si="4"/>
        <v>NEIAddons|AppEng - NEI Addons: Applied Energistics 2 - 1.12.14.40</v>
      </c>
    </row>
    <row r="274" spans="1:3" x14ac:dyDescent="0.25">
      <c r="A274" t="s">
        <v>272</v>
      </c>
      <c r="B274" s="1" t="s">
        <v>377</v>
      </c>
      <c r="C274" t="str">
        <f t="shared" si="4"/>
        <v>NEIAddons|Botany - NEI Addons: Botany - 1.12.14.40</v>
      </c>
    </row>
    <row r="275" spans="1:3" x14ac:dyDescent="0.25">
      <c r="A275" t="s">
        <v>273</v>
      </c>
      <c r="B275" s="1" t="s">
        <v>377</v>
      </c>
      <c r="C275" t="str">
        <f t="shared" si="4"/>
        <v>NEIAddons|Forestry - NEI Addons: Forestry - 1.12.14.40</v>
      </c>
    </row>
    <row r="276" spans="1:3" x14ac:dyDescent="0.25">
      <c r="A276" t="s">
        <v>274</v>
      </c>
      <c r="B276" s="1" t="s">
        <v>377</v>
      </c>
      <c r="C276" t="str">
        <f t="shared" si="4"/>
        <v>NEIAddons|CraftingTables - NEI Addons: Crafting Tables - 1.12.14.40</v>
      </c>
    </row>
    <row r="277" spans="1:3" x14ac:dyDescent="0.25">
      <c r="A277" t="s">
        <v>275</v>
      </c>
      <c r="B277" s="1" t="s">
        <v>377</v>
      </c>
      <c r="C277" t="str">
        <f t="shared" si="4"/>
        <v>NEIAddons|ExNihilo - NEI Addons: Ex Nihilo - 1.12.14.40</v>
      </c>
    </row>
    <row r="278" spans="1:3" x14ac:dyDescent="0.25">
      <c r="A278" t="s">
        <v>276</v>
      </c>
      <c r="B278" s="1" t="s">
        <v>377</v>
      </c>
      <c r="C278" t="str">
        <f t="shared" si="4"/>
        <v>neiintegration - NEI Integration - 1.1.2</v>
      </c>
    </row>
    <row r="279" spans="1:3" x14ac:dyDescent="0.25">
      <c r="A279" t="s">
        <v>277</v>
      </c>
      <c r="B279" s="1" t="s">
        <v>377</v>
      </c>
      <c r="C279" t="str">
        <f t="shared" si="4"/>
        <v>recipehandler - NoMoreRecipeConflict - 1.7.10</v>
      </c>
    </row>
    <row r="280" spans="1:3" x14ac:dyDescent="0.25">
      <c r="A280" t="s">
        <v>278</v>
      </c>
      <c r="B280" s="1" t="s">
        <v>377</v>
      </c>
      <c r="C280" t="str">
        <f t="shared" si="4"/>
        <v>neenergistics - NotEnoughEnergistics - 1.3.3</v>
      </c>
    </row>
    <row r="281" spans="1:3" x14ac:dyDescent="0.25">
      <c r="A281" t="s">
        <v>279</v>
      </c>
      <c r="B281" s="1" t="s">
        <v>377</v>
      </c>
      <c r="C281" t="str">
        <f t="shared" si="4"/>
        <v>notenoughIDs - NotEnoughIDs - 1.4.3.4</v>
      </c>
    </row>
    <row r="282" spans="1:3" x14ac:dyDescent="0.25">
      <c r="A282" t="s">
        <v>280</v>
      </c>
      <c r="B282" s="1" t="s">
        <v>377</v>
      </c>
      <c r="C282" t="str">
        <f t="shared" si="4"/>
        <v>neresources - Not Enough Resources - 0.1.0.ManuallyBuilt</v>
      </c>
    </row>
    <row r="283" spans="1:3" x14ac:dyDescent="0.25">
      <c r="A283" t="s">
        <v>281</v>
      </c>
      <c r="B283" s="1" t="s">
        <v>377</v>
      </c>
      <c r="C283" t="str">
        <f t="shared" si="4"/>
        <v>notes - Notes - 1.1.1</v>
      </c>
    </row>
    <row r="284" spans="1:3" x14ac:dyDescent="0.25">
      <c r="A284" t="s">
        <v>282</v>
      </c>
      <c r="B284" s="1" t="s">
        <v>377</v>
      </c>
      <c r="C284" t="str">
        <f t="shared" si="4"/>
        <v>NuclearCraft - NuclearCraft - 1.9g</v>
      </c>
    </row>
    <row r="285" spans="1:3" x14ac:dyDescent="0.25">
      <c r="A285" t="s">
        <v>283</v>
      </c>
      <c r="B285" s="1" t="s">
        <v>377</v>
      </c>
      <c r="C285" t="str">
        <f t="shared" si="4"/>
        <v>ObsidiPlates - ObsidiPlates - 3.0.0.18</v>
      </c>
    </row>
    <row r="286" spans="1:3" x14ac:dyDescent="0.25">
      <c r="A286" t="s">
        <v>284</v>
      </c>
      <c r="B286" s="1" t="s">
        <v>377</v>
      </c>
      <c r="C286" t="str">
        <f t="shared" si="4"/>
        <v>OpenMods - OpenMods - 0.10.1</v>
      </c>
    </row>
    <row r="287" spans="1:3" x14ac:dyDescent="0.25">
      <c r="A287" t="s">
        <v>285</v>
      </c>
      <c r="B287" s="1" t="s">
        <v>377</v>
      </c>
      <c r="C287" t="str">
        <f t="shared" si="4"/>
        <v>OpenBlocks - OpenBlocks - 1.6</v>
      </c>
    </row>
    <row r="288" spans="1:3" x14ac:dyDescent="0.25">
      <c r="A288" t="s">
        <v>286</v>
      </c>
      <c r="B288" s="1" t="s">
        <v>377</v>
      </c>
      <c r="C288" t="str">
        <f t="shared" si="4"/>
        <v>OpenPeripheralCore - OpenPeripheralCore - 1.4</v>
      </c>
    </row>
    <row r="289" spans="1:3" x14ac:dyDescent="0.25">
      <c r="A289" t="s">
        <v>287</v>
      </c>
      <c r="B289" s="1" t="s">
        <v>377</v>
      </c>
      <c r="C289" t="str">
        <f t="shared" si="4"/>
        <v>OpenPeripheral - OpenPeripheralAddons - 0.6</v>
      </c>
    </row>
    <row r="290" spans="1:3" x14ac:dyDescent="0.25">
      <c r="A290" t="s">
        <v>288</v>
      </c>
      <c r="B290" s="1" t="s">
        <v>377</v>
      </c>
      <c r="C290" t="str">
        <f t="shared" si="4"/>
        <v>OpenPeripheralIntegration - OpenPeripheralIntegration - 0.6</v>
      </c>
    </row>
    <row r="291" spans="1:3" x14ac:dyDescent="0.25">
      <c r="A291" t="s">
        <v>289</v>
      </c>
      <c r="B291" s="1" t="s">
        <v>377</v>
      </c>
      <c r="C291" t="str">
        <f t="shared" si="4"/>
        <v>PeripheralsPlusPlus - Peripherals++ - 1.3.6</v>
      </c>
    </row>
    <row r="292" spans="1:3" x14ac:dyDescent="0.25">
      <c r="A292" t="s">
        <v>290</v>
      </c>
      <c r="B292" s="1" t="s">
        <v>377</v>
      </c>
      <c r="C292" t="str">
        <f t="shared" si="4"/>
        <v>physica - Physica - 1.7.10-1.5.6-0</v>
      </c>
    </row>
    <row r="293" spans="1:3" x14ac:dyDescent="0.25">
      <c r="A293" t="s">
        <v>291</v>
      </c>
      <c r="B293" s="1" t="s">
        <v>377</v>
      </c>
      <c r="C293" t="str">
        <f t="shared" si="4"/>
        <v>physicaforcefields - PhysicaForcefields - 1.7.10-1.5.6-0</v>
      </c>
    </row>
    <row r="294" spans="1:3" x14ac:dyDescent="0.25">
      <c r="A294" t="s">
        <v>292</v>
      </c>
      <c r="B294" s="1" t="s">
        <v>377</v>
      </c>
      <c r="C294" t="str">
        <f t="shared" si="4"/>
        <v>physicanuclearphysics - PhysicaNuclearPhysics - 1.7.10-1.5.7-FC563AA</v>
      </c>
    </row>
    <row r="295" spans="1:3" x14ac:dyDescent="0.25">
      <c r="A295" t="s">
        <v>293</v>
      </c>
      <c r="B295" s="1" t="s">
        <v>377</v>
      </c>
      <c r="C295" t="str">
        <f t="shared" si="4"/>
        <v>plonk - Plonk - 0.0.8</v>
      </c>
    </row>
    <row r="296" spans="1:3" x14ac:dyDescent="0.25">
      <c r="A296" t="s">
        <v>294</v>
      </c>
      <c r="B296" s="1" t="s">
        <v>377</v>
      </c>
      <c r="C296" t="str">
        <f t="shared" si="4"/>
        <v>PneumaticCraft - PneumaticCraft - 1.12.7-152</v>
      </c>
    </row>
    <row r="297" spans="1:3" x14ac:dyDescent="0.25">
      <c r="A297" t="s">
        <v>295</v>
      </c>
      <c r="B297" s="1" t="s">
        <v>377</v>
      </c>
      <c r="C297" t="str">
        <f t="shared" si="4"/>
        <v>pneumaticcompressing - PneumaticCompressing - 1.7.10-1.0.5</v>
      </c>
    </row>
    <row r="298" spans="1:3" x14ac:dyDescent="0.25">
      <c r="A298" t="s">
        <v>296</v>
      </c>
      <c r="B298" s="1" t="s">
        <v>377</v>
      </c>
      <c r="C298" t="str">
        <f t="shared" si="4"/>
        <v>PortalGun - PortalGun - 4.0.0-beta-6</v>
      </c>
    </row>
    <row r="299" spans="1:3" x14ac:dyDescent="0.25">
      <c r="A299" t="s">
        <v>297</v>
      </c>
      <c r="B299" s="1" t="s">
        <v>377</v>
      </c>
      <c r="C299" t="str">
        <f t="shared" si="4"/>
        <v>PowerConverters3 - Power Converters 3 - 1.7.10-2.11</v>
      </c>
    </row>
    <row r="300" spans="1:3" x14ac:dyDescent="0.25">
      <c r="A300" t="s">
        <v>298</v>
      </c>
      <c r="B300" s="1" t="s">
        <v>377</v>
      </c>
      <c r="C300" t="str">
        <f t="shared" si="4"/>
        <v>PracticalLogistics - Practical Logistics - 0.2.4</v>
      </c>
    </row>
    <row r="301" spans="1:3" x14ac:dyDescent="0.25">
      <c r="A301" t="s">
        <v>299</v>
      </c>
      <c r="B301" s="1" t="s">
        <v>377</v>
      </c>
      <c r="C301" t="str">
        <f t="shared" si="4"/>
        <v>ProjRed|Transportation - ProjectRed Transportation - 4.7.0pre12.95</v>
      </c>
    </row>
    <row r="302" spans="1:3" x14ac:dyDescent="0.25">
      <c r="A302" t="s">
        <v>300</v>
      </c>
      <c r="B302" s="1" t="s">
        <v>377</v>
      </c>
      <c r="C302" t="str">
        <f t="shared" si="4"/>
        <v>ProjRed|Compatibility - ProjectRed Compatibility - 4.7.0pre12.95</v>
      </c>
    </row>
    <row r="303" spans="1:3" x14ac:dyDescent="0.25">
      <c r="A303" t="s">
        <v>301</v>
      </c>
      <c r="B303" s="1" t="s">
        <v>377</v>
      </c>
      <c r="C303" t="str">
        <f t="shared" si="4"/>
        <v>ProjRed|Fabrication - ProjectRed Fabrication - 4.7.0pre12.95</v>
      </c>
    </row>
    <row r="304" spans="1:3" x14ac:dyDescent="0.25">
      <c r="A304" t="s">
        <v>302</v>
      </c>
      <c r="B304" s="1" t="s">
        <v>377</v>
      </c>
      <c r="C304" t="str">
        <f t="shared" si="4"/>
        <v>ProjRed|Illumination - ProjectRed Illumination - 4.7.0pre12.95</v>
      </c>
    </row>
    <row r="305" spans="1:3" x14ac:dyDescent="0.25">
      <c r="A305" t="s">
        <v>303</v>
      </c>
      <c r="B305" s="1" t="s">
        <v>377</v>
      </c>
      <c r="C305" t="str">
        <f t="shared" si="4"/>
        <v>ProjRed|Expansion - ProjectRed Expansion - 4.7.0pre12.95</v>
      </c>
    </row>
    <row r="306" spans="1:3" x14ac:dyDescent="0.25">
      <c r="A306" t="s">
        <v>304</v>
      </c>
      <c r="B306" s="1" t="s">
        <v>377</v>
      </c>
      <c r="C306" t="str">
        <f t="shared" si="4"/>
        <v>qCraft - qCraft - 1.7.10-1.2.2</v>
      </c>
    </row>
    <row r="307" spans="1:3" x14ac:dyDescent="0.25">
      <c r="A307" t="s">
        <v>305</v>
      </c>
      <c r="B307" s="1" t="s">
        <v>377</v>
      </c>
      <c r="C307" t="str">
        <f t="shared" si="4"/>
        <v>quantumflux - QuantumFlux - 1.7.10-1.3.4</v>
      </c>
    </row>
    <row r="308" spans="1:3" x14ac:dyDescent="0.25">
      <c r="A308" t="s">
        <v>306</v>
      </c>
      <c r="B308" s="1" t="s">
        <v>377</v>
      </c>
      <c r="C308" t="str">
        <f t="shared" si="4"/>
        <v>quantumpack - Quantum Pack - 1.0</v>
      </c>
    </row>
    <row r="309" spans="1:3" x14ac:dyDescent="0.25">
      <c r="A309" t="s">
        <v>307</v>
      </c>
      <c r="B309" s="1" t="s">
        <v>377</v>
      </c>
      <c r="C309" t="str">
        <f t="shared" si="4"/>
        <v>RandomThings - Random Things - 2.2.4</v>
      </c>
    </row>
    <row r="310" spans="1:3" x14ac:dyDescent="0.25">
      <c r="A310" t="s">
        <v>308</v>
      </c>
      <c r="B310" s="1" t="s">
        <v>377</v>
      </c>
      <c r="C310" t="str">
        <f t="shared" si="4"/>
        <v>rebind - ReBind - 2.7.5</v>
      </c>
    </row>
    <row r="311" spans="1:3" x14ac:dyDescent="0.25">
      <c r="A311" t="s">
        <v>309</v>
      </c>
      <c r="B311" s="1" t="s">
        <v>377</v>
      </c>
      <c r="C311" t="str">
        <f t="shared" si="4"/>
        <v>RefinedRelocation - Refined Relocation - 1.1.34</v>
      </c>
    </row>
    <row r="312" spans="1:3" x14ac:dyDescent="0.25">
      <c r="A312" t="s">
        <v>310</v>
      </c>
      <c r="B312" s="1" t="s">
        <v>377</v>
      </c>
      <c r="C312" t="str">
        <f t="shared" si="4"/>
        <v>libsandstone - libsandstone - 1.0.0</v>
      </c>
    </row>
    <row r="313" spans="1:3" x14ac:dyDescent="0.25">
      <c r="A313" t="s">
        <v>311</v>
      </c>
      <c r="B313" s="1" t="s">
        <v>377</v>
      </c>
      <c r="C313" t="str">
        <f t="shared" si="4"/>
        <v>xreliquary - Reliquary - 1.2</v>
      </c>
    </row>
    <row r="314" spans="1:3" x14ac:dyDescent="0.25">
      <c r="A314" t="s">
        <v>312</v>
      </c>
      <c r="B314" s="1" t="s">
        <v>377</v>
      </c>
      <c r="C314" t="str">
        <f t="shared" si="4"/>
        <v>RIO - Remote IO - 2.4.2</v>
      </c>
    </row>
    <row r="315" spans="1:3" x14ac:dyDescent="0.25">
      <c r="A315" t="s">
        <v>313</v>
      </c>
      <c r="B315" s="1" t="s">
        <v>377</v>
      </c>
      <c r="C315" t="str">
        <f t="shared" si="4"/>
        <v>rftools - RFTools - 4.23</v>
      </c>
    </row>
    <row r="316" spans="1:3" x14ac:dyDescent="0.25">
      <c r="A316" t="s">
        <v>314</v>
      </c>
      <c r="B316" s="1" t="s">
        <v>377</v>
      </c>
      <c r="C316" t="str">
        <f t="shared" si="4"/>
        <v>Roguelike - Roguelike Dungeons - 1.5.0</v>
      </c>
    </row>
    <row r="317" spans="1:3" x14ac:dyDescent="0.25">
      <c r="A317" t="s">
        <v>315</v>
      </c>
      <c r="B317" s="1" t="s">
        <v>377</v>
      </c>
      <c r="C317" t="str">
        <f t="shared" si="4"/>
        <v>RouterReborn - Router Reborn - 1.2.0.43</v>
      </c>
    </row>
    <row r="318" spans="1:3" x14ac:dyDescent="0.25">
      <c r="A318" t="s">
        <v>316</v>
      </c>
      <c r="B318" s="1" t="s">
        <v>377</v>
      </c>
      <c r="C318" t="str">
        <f t="shared" si="4"/>
        <v>Sanguimancy - Sanguimancy - 1.7.10-1.1.9-35</v>
      </c>
    </row>
    <row r="319" spans="1:3" x14ac:dyDescent="0.25">
      <c r="A319" t="s">
        <v>317</v>
      </c>
      <c r="B319" s="1" t="s">
        <v>377</v>
      </c>
      <c r="C319" t="str">
        <f t="shared" si="4"/>
        <v>Satisforestry - Satisforestry - v30c</v>
      </c>
    </row>
    <row r="320" spans="1:3" x14ac:dyDescent="0.25">
      <c r="A320" t="s">
        <v>318</v>
      </c>
      <c r="B320" s="1" t="s">
        <v>377</v>
      </c>
      <c r="C320" t="str">
        <f t="shared" si="4"/>
        <v>simplyjetpacks - Simply Jetpacks - 1.5.3</v>
      </c>
    </row>
    <row r="321" spans="1:3" x14ac:dyDescent="0.25">
      <c r="A321" t="s">
        <v>319</v>
      </c>
      <c r="B321" s="1" t="s">
        <v>377</v>
      </c>
      <c r="C321" t="str">
        <f t="shared" si="4"/>
        <v>soggytransportation - SoggyMustache's Transportation - 4.5.0</v>
      </c>
    </row>
    <row r="322" spans="1:3" x14ac:dyDescent="0.25">
      <c r="A322" t="s">
        <v>320</v>
      </c>
      <c r="B322" s="1" t="s">
        <v>377</v>
      </c>
      <c r="C322" t="str">
        <f t="shared" si="4"/>
        <v>SolarExpansion - Solar Expansion - 1.6a</v>
      </c>
    </row>
    <row r="323" spans="1:3" x14ac:dyDescent="0.25">
      <c r="A323" t="s">
        <v>321</v>
      </c>
      <c r="B323" s="1" t="s">
        <v>377</v>
      </c>
      <c r="C323" t="str">
        <f t="shared" ref="C323:C378" si="5">RIGHT(A323, LEN(A323)-5)</f>
        <v>SolarFlux - Solar Flux - 1.7.10-0.8b</v>
      </c>
    </row>
    <row r="324" spans="1:3" x14ac:dyDescent="0.25">
      <c r="A324" t="s">
        <v>322</v>
      </c>
      <c r="B324" s="1" t="s">
        <v>377</v>
      </c>
      <c r="C324" t="str">
        <f t="shared" si="5"/>
        <v>spacore - SpACore - 01.05.12</v>
      </c>
    </row>
    <row r="325" spans="1:3" x14ac:dyDescent="0.25">
      <c r="A325" t="s">
        <v>323</v>
      </c>
      <c r="B325" s="1" t="s">
        <v>377</v>
      </c>
      <c r="C325" t="str">
        <f t="shared" si="5"/>
        <v>spongemixins - SpongeMixins Loader - 1.3.0</v>
      </c>
    </row>
    <row r="326" spans="1:3" x14ac:dyDescent="0.25">
      <c r="A326" t="s">
        <v>324</v>
      </c>
      <c r="B326" s="1" t="s">
        <v>377</v>
      </c>
      <c r="C326" t="str">
        <f t="shared" si="5"/>
        <v>StevesFactoryManager - Steve's Factory Manager - A93</v>
      </c>
    </row>
    <row r="327" spans="1:3" x14ac:dyDescent="0.25">
      <c r="A327" t="s">
        <v>325</v>
      </c>
      <c r="B327" s="1" t="s">
        <v>377</v>
      </c>
      <c r="C327" t="str">
        <f t="shared" si="5"/>
        <v>StevesAddons - Steve's Addons - 0.10.16</v>
      </c>
    </row>
    <row r="328" spans="1:3" x14ac:dyDescent="0.25">
      <c r="A328" t="s">
        <v>326</v>
      </c>
      <c r="B328" s="1" t="s">
        <v>377</v>
      </c>
      <c r="C328" t="str">
        <f t="shared" si="5"/>
        <v>StevesCarts - Steve's Carts 2 - 2.0.0.b18</v>
      </c>
    </row>
    <row r="329" spans="1:3" x14ac:dyDescent="0.25">
      <c r="A329" t="s">
        <v>327</v>
      </c>
      <c r="B329" s="1" t="s">
        <v>377</v>
      </c>
      <c r="C329" t="str">
        <f t="shared" si="5"/>
        <v>StorageDrawers - Storage Drawers - 1.7.10-1.10.9</v>
      </c>
    </row>
    <row r="330" spans="1:3" x14ac:dyDescent="0.25">
      <c r="A330" t="s">
        <v>328</v>
      </c>
      <c r="B330" s="1" t="s">
        <v>377</v>
      </c>
      <c r="C330" t="str">
        <f t="shared" si="5"/>
        <v>StorageDrawersBop - Storage Drawers: Biomes O' Plenty Pack - 1.7.10-1.1.1</v>
      </c>
    </row>
    <row r="331" spans="1:3" x14ac:dyDescent="0.25">
      <c r="A331" t="s">
        <v>329</v>
      </c>
      <c r="B331" s="1" t="s">
        <v>377</v>
      </c>
      <c r="C331" t="str">
        <f t="shared" si="5"/>
        <v>StorageDrawersForestry - Storage Drawers: Forestry Pack - 1.7.10-1.1.2</v>
      </c>
    </row>
    <row r="332" spans="1:3" x14ac:dyDescent="0.25">
      <c r="A332" t="s">
        <v>330</v>
      </c>
      <c r="B332" s="1" t="s">
        <v>377</v>
      </c>
      <c r="C332" t="str">
        <f t="shared" si="5"/>
        <v>StorageDrawersMisc - Storage Drawers: Misc Pack - 1.7.10-1.1.2</v>
      </c>
    </row>
    <row r="333" spans="1:3" x14ac:dyDescent="0.25">
      <c r="A333" t="s">
        <v>331</v>
      </c>
      <c r="B333" s="1" t="s">
        <v>377</v>
      </c>
      <c r="C333" t="str">
        <f t="shared" si="5"/>
        <v>StorageDrawersNatura - Storage Drawers: Natura Pack - 1.7.10-1.1.1</v>
      </c>
    </row>
    <row r="334" spans="1:3" x14ac:dyDescent="0.25">
      <c r="A334" t="s">
        <v>332</v>
      </c>
      <c r="B334" s="1" t="s">
        <v>377</v>
      </c>
      <c r="C334" t="str">
        <f t="shared" si="5"/>
        <v>tcinventoryscan - TC Inventory Scanning - 1.0.11</v>
      </c>
    </row>
    <row r="335" spans="1:3" x14ac:dyDescent="0.25">
      <c r="A335" t="s">
        <v>333</v>
      </c>
      <c r="B335" s="1" t="s">
        <v>377</v>
      </c>
      <c r="C335" t="str">
        <f t="shared" si="5"/>
        <v>thaumcraftneiplugin - Thaumcraft NEI Plugin - @VERSION@</v>
      </c>
    </row>
    <row r="336" spans="1:3" x14ac:dyDescent="0.25">
      <c r="A336" t="s">
        <v>334</v>
      </c>
      <c r="B336" s="1" t="s">
        <v>377</v>
      </c>
      <c r="C336" t="str">
        <f t="shared" si="5"/>
        <v>tcneiadditions - Thaumcraft NEI Additions - 1.1.0.1</v>
      </c>
    </row>
    <row r="337" spans="1:3" x14ac:dyDescent="0.25">
      <c r="A337" t="s">
        <v>335</v>
      </c>
      <c r="B337" s="1" t="s">
        <v>377</v>
      </c>
      <c r="C337" t="str">
        <f t="shared" si="5"/>
        <v>tc4tweak - TC4 Tweak - 1.4.5</v>
      </c>
    </row>
    <row r="338" spans="1:3" x14ac:dyDescent="0.25">
      <c r="A338" t="s">
        <v>336</v>
      </c>
      <c r="B338" s="1" t="s">
        <v>377</v>
      </c>
      <c r="C338" t="str">
        <f t="shared" si="5"/>
        <v>thaumicenergistics - Thaumic Energistics - 1.1.3.0</v>
      </c>
    </row>
    <row r="339" spans="1:3" x14ac:dyDescent="0.25">
      <c r="A339" t="s">
        <v>337</v>
      </c>
      <c r="B339" s="1" t="s">
        <v>377</v>
      </c>
      <c r="C339" t="str">
        <f t="shared" si="5"/>
        <v>ThaumicExploration - Thaumic Exploration - 0.6.0</v>
      </c>
    </row>
    <row r="340" spans="1:3" x14ac:dyDescent="0.25">
      <c r="A340" t="s">
        <v>338</v>
      </c>
      <c r="B340" s="1" t="s">
        <v>377</v>
      </c>
      <c r="C340" t="str">
        <f t="shared" si="5"/>
        <v>ThaumicHorizons - Thaumic Horizons - 1.2.0.4</v>
      </c>
    </row>
    <row r="341" spans="1:3" x14ac:dyDescent="0.25">
      <c r="A341" t="s">
        <v>339</v>
      </c>
      <c r="B341" s="1" t="s">
        <v>377</v>
      </c>
      <c r="C341" t="str">
        <f t="shared" si="5"/>
        <v>ThermalDynamics - Thermal Dynamics - 1.7.10R1.2.1</v>
      </c>
    </row>
    <row r="342" spans="1:3" x14ac:dyDescent="0.25">
      <c r="A342" t="s">
        <v>340</v>
      </c>
      <c r="B342" s="1" t="s">
        <v>377</v>
      </c>
      <c r="C342" t="str">
        <f t="shared" si="5"/>
        <v>thermsingul - Thermal Singularities - 1.7.10-1.2</v>
      </c>
    </row>
    <row r="343" spans="1:3" x14ac:dyDescent="0.25">
      <c r="A343" t="s">
        <v>341</v>
      </c>
      <c r="B343" s="1" t="s">
        <v>377</v>
      </c>
      <c r="C343" t="str">
        <f t="shared" si="5"/>
        <v>ThermalSmeltery - Thermal Smeltery - 1.0</v>
      </c>
    </row>
    <row r="344" spans="1:3" x14ac:dyDescent="0.25">
      <c r="A344" t="s">
        <v>342</v>
      </c>
      <c r="B344" s="1" t="s">
        <v>377</v>
      </c>
      <c r="C344" t="str">
        <f t="shared" si="5"/>
        <v>TiConAutoToolStation - Tinkers Construct Auto Tool Station - 1.1.2</v>
      </c>
    </row>
    <row r="345" spans="1:3" x14ac:dyDescent="0.25">
      <c r="A345" t="s">
        <v>343</v>
      </c>
      <c r="B345" s="1" t="s">
        <v>377</v>
      </c>
      <c r="C345" t="str">
        <f t="shared" si="5"/>
        <v>TiCTooltips - TiC Tooltips - 1.2.5</v>
      </c>
    </row>
    <row r="346" spans="1:3" x14ac:dyDescent="0.25">
      <c r="A346" t="s">
        <v>344</v>
      </c>
      <c r="B346" s="1" t="s">
        <v>377</v>
      </c>
      <c r="C346" t="str">
        <f t="shared" si="5"/>
        <v>tinker_io - Tinker I/O - release 1.5.0</v>
      </c>
    </row>
    <row r="347" spans="1:3" x14ac:dyDescent="0.25">
      <c r="A347" t="s">
        <v>345</v>
      </c>
      <c r="B347" s="1" t="s">
        <v>377</v>
      </c>
      <c r="C347" t="str">
        <f t="shared" si="5"/>
        <v>TMechworks - Tinkers' Mechworks - 0.2.15.106</v>
      </c>
    </row>
    <row r="348" spans="1:3" x14ac:dyDescent="0.25">
      <c r="A348" t="s">
        <v>346</v>
      </c>
      <c r="B348" s="1" t="s">
        <v>377</v>
      </c>
      <c r="C348" t="str">
        <f t="shared" si="5"/>
        <v>TooManyDanyOres - TooManyDanyOres - %VERSION%</v>
      </c>
    </row>
    <row r="349" spans="1:3" x14ac:dyDescent="0.25">
      <c r="A349" t="s">
        <v>347</v>
      </c>
      <c r="B349" s="1" t="s">
        <v>377</v>
      </c>
      <c r="C349" t="str">
        <f t="shared" si="5"/>
        <v>Translocator - Translocator - 1.1.2.16</v>
      </c>
    </row>
    <row r="350" spans="1:3" x14ac:dyDescent="0.25">
      <c r="A350" t="s">
        <v>348</v>
      </c>
      <c r="B350" s="1" t="s">
        <v>377</v>
      </c>
      <c r="C350" t="str">
        <f t="shared" si="5"/>
        <v>TreeClimbing - TreeClimbing - v@MAJOR_VERSION@@MINOR_VERSION@</v>
      </c>
    </row>
    <row r="351" spans="1:3" x14ac:dyDescent="0.25">
      <c r="A351" t="s">
        <v>349</v>
      </c>
      <c r="B351" s="1" t="s">
        <v>377</v>
      </c>
      <c r="C351" t="str">
        <f t="shared" si="5"/>
        <v>Tubestuff - Tubestuff - 59.0.4</v>
      </c>
    </row>
    <row r="352" spans="1:3" x14ac:dyDescent="0.25">
      <c r="A352" t="s">
        <v>350</v>
      </c>
      <c r="B352" s="1" t="s">
        <v>377</v>
      </c>
      <c r="C352" t="str">
        <f t="shared" si="5"/>
        <v>TwoTility - TwoTility - 1710.2.3</v>
      </c>
    </row>
    <row r="353" spans="1:3" x14ac:dyDescent="0.25">
      <c r="A353" t="s">
        <v>351</v>
      </c>
      <c r="B353" s="1" t="s">
        <v>377</v>
      </c>
      <c r="C353" t="str">
        <f t="shared" si="5"/>
        <v>universeCraft - universeCraft - 1.4.2.0</v>
      </c>
    </row>
    <row r="354" spans="1:3" x14ac:dyDescent="0.25">
      <c r="A354" t="s">
        <v>352</v>
      </c>
      <c r="B354" s="1" t="s">
        <v>377</v>
      </c>
      <c r="C354" t="str">
        <f t="shared" si="5"/>
        <v>UsefulTNT - Useful TNT - v30a</v>
      </c>
    </row>
    <row r="355" spans="1:3" x14ac:dyDescent="0.25">
      <c r="A355" t="s">
        <v>353</v>
      </c>
      <c r="B355" s="1" t="s">
        <v>377</v>
      </c>
      <c r="C355" t="str">
        <f t="shared" si="5"/>
        <v>voltzenginemodcompat - Voltz Engine Mod Compatibility Loader - 1.11.0.491</v>
      </c>
    </row>
    <row r="356" spans="1:3" x14ac:dyDescent="0.25">
      <c r="A356" t="s">
        <v>354</v>
      </c>
      <c r="B356" s="1" t="s">
        <v>377</v>
      </c>
      <c r="C356" t="str">
        <f t="shared" si="5"/>
        <v>voltzenginemodflag - VoltzEngine mod protection, flag, and region system - 1.11.0.491</v>
      </c>
    </row>
    <row r="357" spans="1:3" x14ac:dyDescent="0.25">
      <c r="A357" t="s">
        <v>355</v>
      </c>
      <c r="B357" s="1" t="s">
        <v>377</v>
      </c>
      <c r="C357" t="str">
        <f t="shared" si="5"/>
        <v>WailaHarvestability - Waila Harvestability - 1.1.6</v>
      </c>
    </row>
    <row r="358" spans="1:3" x14ac:dyDescent="0.25">
      <c r="A358" t="s">
        <v>356</v>
      </c>
      <c r="B358" s="1" t="s">
        <v>377</v>
      </c>
      <c r="C358" t="str">
        <f t="shared" si="5"/>
        <v>wailaplugins - WAILA Plugins - MC1.7.10-0.2.0-25</v>
      </c>
    </row>
    <row r="359" spans="1:3" x14ac:dyDescent="0.25">
      <c r="A359" t="s">
        <v>357</v>
      </c>
      <c r="B359" s="1" t="s">
        <v>377</v>
      </c>
      <c r="C359" t="str">
        <f t="shared" si="5"/>
        <v>wawla - What Are We Looking At - 1.3.1</v>
      </c>
    </row>
    <row r="360" spans="1:3" x14ac:dyDescent="0.25">
      <c r="A360" t="s">
        <v>358</v>
      </c>
      <c r="B360" s="1" t="s">
        <v>377</v>
      </c>
      <c r="C360" t="str">
        <f t="shared" si="5"/>
        <v>wirelessindustry - Wireless Industry - 0.7.9.6</v>
      </c>
    </row>
    <row r="361" spans="1:3" x14ac:dyDescent="0.25">
      <c r="A361" t="s">
        <v>359</v>
      </c>
      <c r="B361" s="1" t="s">
        <v>377</v>
      </c>
      <c r="C361" t="str">
        <f t="shared" si="5"/>
        <v>witchery - Witchery - 0.24.1</v>
      </c>
    </row>
    <row r="362" spans="1:3" x14ac:dyDescent="0.25">
      <c r="A362" t="s">
        <v>360</v>
      </c>
      <c r="B362" s="1" t="s">
        <v>377</v>
      </c>
      <c r="C362" t="str">
        <f t="shared" si="5"/>
        <v>witcherypatch - WitcheryPatch - 1.0.0</v>
      </c>
    </row>
    <row r="363" spans="1:3" x14ac:dyDescent="0.25">
      <c r="A363" t="s">
        <v>361</v>
      </c>
      <c r="B363" s="1" t="s">
        <v>377</v>
      </c>
      <c r="C363" t="str">
        <f t="shared" si="5"/>
        <v>WorldSelectionAdvanced - Advanced World Selection - 1.7.10-8</v>
      </c>
    </row>
    <row r="364" spans="1:3" x14ac:dyDescent="0.25">
      <c r="A364" t="s">
        <v>362</v>
      </c>
      <c r="B364" s="1" t="s">
        <v>377</v>
      </c>
      <c r="C364" t="str">
        <f t="shared" si="5"/>
        <v>WR-CBE|Core - WR-CBE Core - 1.4.1.9</v>
      </c>
    </row>
    <row r="365" spans="1:3" x14ac:dyDescent="0.25">
      <c r="A365" t="s">
        <v>363</v>
      </c>
      <c r="B365" s="1" t="s">
        <v>377</v>
      </c>
      <c r="C365" t="str">
        <f t="shared" si="5"/>
        <v>WR-CBE|Addons - WR-CBE Addons - 1.4.1.9</v>
      </c>
    </row>
    <row r="366" spans="1:3" x14ac:dyDescent="0.25">
      <c r="A366" t="s">
        <v>364</v>
      </c>
      <c r="B366" s="1" t="s">
        <v>377</v>
      </c>
      <c r="C366" t="str">
        <f t="shared" si="5"/>
        <v>WR-CBE|Logic - WR-CBE Logic - 1.4.1.9</v>
      </c>
    </row>
    <row r="367" spans="1:3" x14ac:dyDescent="0.25">
      <c r="A367" t="s">
        <v>365</v>
      </c>
      <c r="B367" s="1" t="s">
        <v>377</v>
      </c>
      <c r="C367" t="str">
        <f t="shared" si="5"/>
        <v>ZDoctorBB - Blood Baubles - 1.2</v>
      </c>
    </row>
    <row r="368" spans="1:3" x14ac:dyDescent="0.25">
      <c r="A368" t="s">
        <v>366</v>
      </c>
      <c r="B368" s="1" t="s">
        <v>377</v>
      </c>
      <c r="C368" t="str">
        <f t="shared" si="5"/>
        <v>zettaindustries - Zetta Industries - 1.1</v>
      </c>
    </row>
    <row r="369" spans="1:3" x14ac:dyDescent="0.25">
      <c r="A369" t="s">
        <v>367</v>
      </c>
      <c r="B369" s="1" t="s">
        <v>377</v>
      </c>
      <c r="C369" t="str">
        <f t="shared" si="5"/>
        <v>McMultipart - Minecraft Multipart Plugin - 1.2.0.345</v>
      </c>
    </row>
    <row r="370" spans="1:3" x14ac:dyDescent="0.25">
      <c r="A370" t="s">
        <v>368</v>
      </c>
      <c r="B370" s="1" t="s">
        <v>377</v>
      </c>
      <c r="C370" t="str">
        <f t="shared" si="5"/>
        <v>ForgeRelocation - ForgeRelocation - 0.0.1.4</v>
      </c>
    </row>
    <row r="371" spans="1:3" x14ac:dyDescent="0.25">
      <c r="A371" t="s">
        <v>369</v>
      </c>
      <c r="B371" s="1" t="s">
        <v>377</v>
      </c>
      <c r="C371" t="str">
        <f t="shared" si="5"/>
        <v>MCFrames - MCFrames - 1.0</v>
      </c>
    </row>
    <row r="372" spans="1:3" x14ac:dyDescent="0.25">
      <c r="A372" t="s">
        <v>370</v>
      </c>
      <c r="B372" s="1" t="s">
        <v>377</v>
      </c>
      <c r="C372" t="str">
        <f t="shared" si="5"/>
        <v>RelocationFMP - RelocationFMP - 0.0.1.2</v>
      </c>
    </row>
    <row r="373" spans="1:3" x14ac:dyDescent="0.25">
      <c r="A373" t="s">
        <v>371</v>
      </c>
      <c r="B373" s="1" t="s">
        <v>377</v>
      </c>
      <c r="C373" t="str">
        <f t="shared" si="5"/>
        <v>aobd - Another One Bites The Dust - 2.9.2</v>
      </c>
    </row>
    <row r="374" spans="1:3" x14ac:dyDescent="0.25">
      <c r="A374" t="s">
        <v>372</v>
      </c>
      <c r="B374" s="1" t="s">
        <v>377</v>
      </c>
      <c r="C374" t="str">
        <f t="shared" si="5"/>
        <v>FMPIntegration - FMPIntegration - 1.0</v>
      </c>
    </row>
    <row r="375" spans="1:3" x14ac:dyDescent="0.25">
      <c r="A375" t="s">
        <v>373</v>
      </c>
      <c r="B375" s="1" t="s">
        <v>377</v>
      </c>
      <c r="C375" t="str">
        <f t="shared" si="5"/>
        <v>IguanaTweaksTConstruct - Iguana Tinker Tweaks - 1.7.10-2.1.6.163</v>
      </c>
    </row>
    <row r="376" spans="1:3" x14ac:dyDescent="0.25">
      <c r="A376" t="s">
        <v>374</v>
      </c>
      <c r="B376" s="1" t="s">
        <v>377</v>
      </c>
      <c r="C376" t="str">
        <f t="shared" si="5"/>
        <v>NEI-Mystcraft-Plugin - NEI Mystcraft Plugin - 02.01.09</v>
      </c>
    </row>
    <row r="377" spans="1:3" x14ac:dyDescent="0.25">
      <c r="A377" t="s">
        <v>375</v>
      </c>
      <c r="B377" s="1" t="s">
        <v>377</v>
      </c>
      <c r="C377" t="str">
        <f t="shared" si="5"/>
        <v>PowerCraft - PowerCraft - 0.1.0B</v>
      </c>
    </row>
    <row r="378" spans="1:3" x14ac:dyDescent="0.25">
      <c r="A378" t="s">
        <v>376</v>
      </c>
      <c r="B378" s="1" t="s">
        <v>377</v>
      </c>
      <c r="C378" t="str">
        <f t="shared" si="5"/>
        <v>ForgeMicroblock - Forge Microblocks - 1.2.0.345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A366-BF7A-4177-ADED-3BD3458B98B3}">
  <dimension ref="A1:K381"/>
  <sheetViews>
    <sheetView workbookViewId="0">
      <pane ySplit="1" topLeftCell="A350" activePane="bottomLeft" state="frozen"/>
      <selection pane="bottomLeft" activeCell="A351" sqref="A351"/>
    </sheetView>
  </sheetViews>
  <sheetFormatPr defaultRowHeight="15" x14ac:dyDescent="0.25"/>
  <cols>
    <col min="1" max="1" width="9.42578125" customWidth="1"/>
    <col min="2" max="2" width="46.85546875" customWidth="1"/>
    <col min="3" max="3" width="31.28515625" customWidth="1"/>
    <col min="4" max="4" width="34.140625" customWidth="1"/>
    <col min="5" max="5" width="39.42578125" customWidth="1"/>
    <col min="6" max="6" width="5.28515625" customWidth="1"/>
    <col min="11" max="11" width="9.140625" style="4"/>
  </cols>
  <sheetData>
    <row r="1" spans="1:11" s="2" customFormat="1" x14ac:dyDescent="0.25">
      <c r="A1" s="2" t="s">
        <v>751</v>
      </c>
      <c r="K1" s="3"/>
    </row>
    <row r="2" spans="1:11" x14ac:dyDescent="0.25">
      <c r="A2" t="s">
        <v>380</v>
      </c>
      <c r="B2" t="str">
        <f>SUBSTITUTE(A2," (id: ","^")</f>
        <v xml:space="preserve">Minecraft Coder Pack^mcp, version: 9.05, authors: []) </v>
      </c>
      <c r="C2" t="str">
        <f>RIGHT(B2,LEN(B2)-FIND("^",B2))</f>
        <v xml:space="preserve">mcp, version: 9.05, authors: []) </v>
      </c>
      <c r="D2" t="str">
        <f t="shared" ref="D2" si="0">RIGHT(C2,LEN(C2)-FIND(" version",C2)-9)</f>
        <v xml:space="preserve">9.05, authors: []) </v>
      </c>
      <c r="E2" t="str">
        <f t="shared" ref="E2" si="1">(RIGHT(D2,LEN(D2)-11-FIND(", authors",D2)))</f>
        <v xml:space="preserve">]) </v>
      </c>
      <c r="F2" s="1" t="s">
        <v>377</v>
      </c>
    </row>
    <row r="3" spans="1:11" x14ac:dyDescent="0.25">
      <c r="A3" t="s">
        <v>381</v>
      </c>
      <c r="B3" t="str">
        <f t="shared" ref="B3:B66" si="2">SUBSTITUTE(A3," (id: ","^")</f>
        <v xml:space="preserve">Collective Framework Core^CollectiveFrameworkCore, version: 1.0.0-132, authors: []) </v>
      </c>
      <c r="C3" t="str">
        <f t="shared" ref="C3:C66" si="3">RIGHT(B3,LEN(B3)-FIND("^",B3))</f>
        <v xml:space="preserve">CollectiveFrameworkCore, version: 1.0.0-132, authors: []) </v>
      </c>
      <c r="D3" t="str">
        <f t="shared" ref="D3:D66" si="4">RIGHT(C3,LEN(C3)-FIND(" version",C3)-9)</f>
        <v xml:space="preserve">1.0.0-132, authors: []) </v>
      </c>
      <c r="E3" t="str">
        <f t="shared" ref="E3:E66" si="5">(RIGHT(D3,LEN(D3)-11-FIND(", authors",D3)))</f>
        <v xml:space="preserve">]) </v>
      </c>
      <c r="F3" s="1" t="s">
        <v>377</v>
      </c>
    </row>
    <row r="4" spans="1:11" x14ac:dyDescent="0.25">
      <c r="A4" t="s">
        <v>382</v>
      </c>
      <c r="B4" t="str">
        <f t="shared" si="2"/>
        <v xml:space="preserve">Forge Mod Loader^FML, version: 7.10.99.99, authors: [cpw, LexManos, Player]) </v>
      </c>
      <c r="C4" t="str">
        <f t="shared" si="3"/>
        <v xml:space="preserve">FML, version: 7.10.99.99, authors: [cpw, LexManos, Player]) </v>
      </c>
      <c r="D4" t="str">
        <f t="shared" si="4"/>
        <v xml:space="preserve">7.10.99.99, authors: [cpw, LexManos, Player]) </v>
      </c>
      <c r="E4" t="str">
        <f t="shared" si="5"/>
        <v xml:space="preserve">cpw, LexManos, Player]) </v>
      </c>
      <c r="F4" s="1" t="s">
        <v>377</v>
      </c>
    </row>
    <row r="5" spans="1:11" x14ac:dyDescent="0.25">
      <c r="A5" t="s">
        <v>383</v>
      </c>
      <c r="B5" t="str">
        <f t="shared" si="2"/>
        <v xml:space="preserve">Minecraft Forge^Forge, version: 10.13.4.1614, authors: [LexManos, Eloraam, Spacetoad]) </v>
      </c>
      <c r="C5" t="str">
        <f t="shared" si="3"/>
        <v xml:space="preserve">Forge, version: 10.13.4.1614, authors: [LexManos, Eloraam, Spacetoad]) </v>
      </c>
      <c r="D5" t="str">
        <f t="shared" si="4"/>
        <v xml:space="preserve">10.13.4.1614, authors: [LexManos, Eloraam, Spacetoad]) </v>
      </c>
      <c r="E5" t="str">
        <f t="shared" si="5"/>
        <v xml:space="preserve">LexManos, Eloraam, Spacetoad]) </v>
      </c>
      <c r="F5" s="1" t="s">
        <v>377</v>
      </c>
    </row>
    <row r="6" spans="1:11" x14ac:dyDescent="0.25">
      <c r="A6" t="s">
        <v>384</v>
      </c>
      <c r="B6" t="str">
        <f t="shared" si="2"/>
        <v xml:space="preserve">AMCore^AM2-Preloader, version: 0.0.3, authors: [Mithion, AlgorithmX2, Sunstrike]) </v>
      </c>
      <c r="C6" t="str">
        <f t="shared" si="3"/>
        <v xml:space="preserve">AM2-Preloader, version: 0.0.3, authors: [Mithion, AlgorithmX2, Sunstrike]) </v>
      </c>
      <c r="D6" t="str">
        <f t="shared" si="4"/>
        <v xml:space="preserve">0.0.3, authors: [Mithion, AlgorithmX2, Sunstrike]) </v>
      </c>
      <c r="E6" t="str">
        <f t="shared" si="5"/>
        <v xml:space="preserve">Mithion, AlgorithmX2, Sunstrike]) </v>
      </c>
      <c r="F6" s="1" t="s">
        <v>377</v>
      </c>
    </row>
    <row r="7" spans="1:11" x14ac:dyDescent="0.25">
      <c r="A7" t="s">
        <v>385</v>
      </c>
      <c r="B7" t="str">
        <f t="shared" si="2"/>
        <v xml:space="preserve">DA3DSOUL ASM Fixes^da3dsoulASMFix, version: 0.1.0, authors: [da3dsoul]) </v>
      </c>
      <c r="C7" t="str">
        <f t="shared" si="3"/>
        <v xml:space="preserve">da3dsoulASMFix, version: 0.1.0, authors: [da3dsoul]) </v>
      </c>
      <c r="D7" t="str">
        <f t="shared" si="4"/>
        <v xml:space="preserve">0.1.0, authors: [da3dsoul]) </v>
      </c>
      <c r="E7" t="str">
        <f t="shared" si="5"/>
        <v xml:space="preserve">da3dsoul]) </v>
      </c>
      <c r="F7" s="1" t="s">
        <v>377</v>
      </c>
    </row>
    <row r="8" spans="1:11" x14ac:dyDescent="0.25">
      <c r="A8" t="s">
        <v>386</v>
      </c>
      <c r="B8" t="str">
        <f t="shared" si="2"/>
        <v xml:space="preserve">Applied Energistics 2 Core^appliedenergistics2-core, version: rv3-beta-6, authors: [AlgorithmX2]) </v>
      </c>
      <c r="C8" t="str">
        <f t="shared" si="3"/>
        <v xml:space="preserve">appliedenergistics2-core, version: rv3-beta-6, authors: [AlgorithmX2]) </v>
      </c>
      <c r="D8" t="str">
        <f t="shared" si="4"/>
        <v xml:space="preserve">rv3-beta-6, authors: [AlgorithmX2]) </v>
      </c>
      <c r="E8" t="str">
        <f t="shared" si="5"/>
        <v xml:space="preserve">AlgorithmX2]) </v>
      </c>
      <c r="F8" s="1" t="s">
        <v>377</v>
      </c>
    </row>
    <row r="9" spans="1:11" x14ac:dyDescent="0.25">
      <c r="A9" t="s">
        <v>387</v>
      </c>
      <c r="B9" t="str">
        <f t="shared" si="2"/>
        <v xml:space="preserve">Aroma1997Core^Aroma1997Core, version: 1.0.2.16, authors: [Aroma1997, Schillaa]) </v>
      </c>
      <c r="C9" t="str">
        <f t="shared" si="3"/>
        <v xml:space="preserve">Aroma1997Core, version: 1.0.2.16, authors: [Aroma1997, Schillaa]) </v>
      </c>
      <c r="D9" t="str">
        <f t="shared" si="4"/>
        <v xml:space="preserve">1.0.2.16, authors: [Aroma1997, Schillaa]) </v>
      </c>
      <c r="E9" t="str">
        <f t="shared" si="5"/>
        <v xml:space="preserve">Aroma1997, Schillaa]) </v>
      </c>
      <c r="F9" s="1" t="s">
        <v>377</v>
      </c>
    </row>
    <row r="10" spans="1:11" x14ac:dyDescent="0.25">
      <c r="A10" t="s">
        <v>388</v>
      </c>
      <c r="B10" t="str">
        <f t="shared" si="2"/>
        <v xml:space="preserve">CodeChicken Core^CodeChickenCore, version: 1.0.7.48, authors: [ChickenBones]) </v>
      </c>
      <c r="C10" t="str">
        <f t="shared" si="3"/>
        <v xml:space="preserve">CodeChickenCore, version: 1.0.7.48, authors: [ChickenBones]) </v>
      </c>
      <c r="D10" t="str">
        <f t="shared" si="4"/>
        <v xml:space="preserve">1.0.7.48, authors: [ChickenBones]) </v>
      </c>
      <c r="E10" t="str">
        <f t="shared" si="5"/>
        <v xml:space="preserve">ChickenBones]) </v>
      </c>
      <c r="F10" s="1" t="s">
        <v>377</v>
      </c>
    </row>
    <row r="11" spans="1:11" x14ac:dyDescent="0.25">
      <c r="A11" t="s">
        <v>389</v>
      </c>
      <c r="B11" t="str">
        <f t="shared" si="2"/>
        <v xml:space="preserve">LambdaLib|Core^LambdaLib|Core, version: 1.2.3, authors: []) </v>
      </c>
      <c r="C11" t="str">
        <f t="shared" si="3"/>
        <v xml:space="preserve">LambdaLib|Core, version: 1.2.3, authors: []) </v>
      </c>
      <c r="D11" t="str">
        <f t="shared" si="4"/>
        <v xml:space="preserve">1.2.3, authors: []) </v>
      </c>
      <c r="E11" t="str">
        <f t="shared" si="5"/>
        <v xml:space="preserve">]) </v>
      </c>
      <c r="F11" s="1" t="s">
        <v>377</v>
      </c>
    </row>
    <row r="12" spans="1:11" x14ac:dyDescent="0.25">
      <c r="A12" t="s">
        <v>390</v>
      </c>
      <c r="B12" t="str">
        <f t="shared" si="2"/>
        <v xml:space="preserve">Mariculture - Vanilla Tweaks^MCVanillaTweaks, version: 1.0, authors: [joshie]) </v>
      </c>
      <c r="C12" t="str">
        <f t="shared" si="3"/>
        <v xml:space="preserve">MCVanillaTweaks, version: 1.0, authors: [joshie]) </v>
      </c>
      <c r="D12" t="str">
        <f t="shared" si="4"/>
        <v xml:space="preserve">1.0, authors: [joshie]) </v>
      </c>
      <c r="E12" t="str">
        <f t="shared" si="5"/>
        <v xml:space="preserve">joshie]) </v>
      </c>
      <c r="F12" s="1" t="s">
        <v>377</v>
      </c>
    </row>
    <row r="13" spans="1:11" x14ac:dyDescent="0.25">
      <c r="A13" t="s">
        <v>391</v>
      </c>
      <c r="B13" t="str">
        <f t="shared" si="2"/>
        <v xml:space="preserve">Micdoodle8 Core^Micdoodlecore, version: , authors: [micdoodle8, radfast]) </v>
      </c>
      <c r="C13" t="str">
        <f t="shared" si="3"/>
        <v xml:space="preserve">Micdoodlecore, version: , authors: [micdoodle8, radfast]) </v>
      </c>
      <c r="D13" t="str">
        <f t="shared" si="4"/>
        <v xml:space="preserve">, authors: [micdoodle8, radfast]) </v>
      </c>
      <c r="E13" t="str">
        <f t="shared" si="5"/>
        <v xml:space="preserve">micdoodle8, radfast]) </v>
      </c>
      <c r="F13" s="1" t="s">
        <v>377</v>
      </c>
    </row>
    <row r="14" spans="1:11" x14ac:dyDescent="0.25">
      <c r="A14" t="s">
        <v>1307</v>
      </c>
      <c r="B14" t="str">
        <f t="shared" si="2"/>
        <v xml:space="preserve">Not Enough Items^NotEnoughItems, version: 2.1.13-GTNH, authors: [ChickenBones, mitchej123]) </v>
      </c>
      <c r="C14" t="str">
        <f t="shared" si="3"/>
        <v xml:space="preserve">NotEnoughItems, version: 2.1.13-GTNH, authors: [ChickenBones, mitchej123]) </v>
      </c>
      <c r="D14" t="str">
        <f t="shared" si="4"/>
        <v xml:space="preserve">2.1.13-GTNH, authors: [ChickenBones, mitchej123]) </v>
      </c>
      <c r="E14" t="str">
        <f t="shared" si="5"/>
        <v xml:space="preserve">ChickenBones, mitchej123]) </v>
      </c>
      <c r="F14" s="1" t="s">
        <v>377</v>
      </c>
    </row>
    <row r="15" spans="1:11" x14ac:dyDescent="0.25">
      <c r="A15" t="s">
        <v>392</v>
      </c>
      <c r="B15" t="str">
        <f t="shared" si="2"/>
        <v xml:space="preserve">OpenComputers (Core)^OpenComputers|Core, version: 1.7.5.1290, authors: [Sangar]) </v>
      </c>
      <c r="C15" t="str">
        <f t="shared" si="3"/>
        <v xml:space="preserve">OpenComputers|Core, version: 1.7.5.1290, authors: [Sangar]) </v>
      </c>
      <c r="D15" t="str">
        <f t="shared" si="4"/>
        <v xml:space="preserve">1.7.5.1290, authors: [Sangar]) </v>
      </c>
      <c r="E15" t="str">
        <f t="shared" si="5"/>
        <v xml:space="preserve">Sangar]) </v>
      </c>
      <c r="F15" s="1" t="s">
        <v>377</v>
      </c>
    </row>
    <row r="16" spans="1:11" x14ac:dyDescent="0.25">
      <c r="A16" t="s">
        <v>393</v>
      </c>
      <c r="B16" t="str">
        <f t="shared" si="2"/>
        <v xml:space="preserve">Storage Drawers NEI Fix^sdnf, version: 1.0, authors: [domi1819]) </v>
      </c>
      <c r="C16" t="str">
        <f t="shared" si="3"/>
        <v xml:space="preserve">sdnf, version: 1.0, authors: [domi1819]) </v>
      </c>
      <c r="D16" t="str">
        <f t="shared" si="4"/>
        <v xml:space="preserve">1.0, authors: [domi1819]) </v>
      </c>
      <c r="E16" t="str">
        <f t="shared" si="5"/>
        <v xml:space="preserve">domi1819]) </v>
      </c>
      <c r="F16" s="1" t="s">
        <v>377</v>
      </c>
    </row>
    <row r="17" spans="1:6" x14ac:dyDescent="0.25">
      <c r="A17" t="s">
        <v>394</v>
      </c>
      <c r="B17" t="str">
        <f t="shared" si="2"/>
        <v xml:space="preserve">Thaumic Energistics Core^ThE-core, version: 1.0.0.1, authors: [Nividica]) </v>
      </c>
      <c r="C17" t="str">
        <f t="shared" si="3"/>
        <v xml:space="preserve">ThE-core, version: 1.0.0.1, authors: [Nividica]) </v>
      </c>
      <c r="D17" t="str">
        <f t="shared" si="4"/>
        <v xml:space="preserve">1.0.0.1, authors: [Nividica]) </v>
      </c>
      <c r="E17" t="str">
        <f t="shared" si="5"/>
        <v xml:space="preserve">Nividica]) </v>
      </c>
      <c r="F17" s="1" t="s">
        <v>377</v>
      </c>
    </row>
    <row r="18" spans="1:6" x14ac:dyDescent="0.25">
      <c r="A18" t="s">
        <v>395</v>
      </c>
      <c r="B18" t="str">
        <f t="shared" si="2"/>
        <v xml:space="preserve">Thaumic Tinkerer Core^ThaumicTinkerer-preloader, version: 0.1, authors: [nekosune, Pixlepix, Vazkii]) </v>
      </c>
      <c r="C18" t="str">
        <f t="shared" si="3"/>
        <v xml:space="preserve">ThaumicTinkerer-preloader, version: 0.1, authors: [nekosune, Pixlepix, Vazkii]) </v>
      </c>
      <c r="D18" t="str">
        <f t="shared" si="4"/>
        <v xml:space="preserve">0.1, authors: [nekosune, Pixlepix, Vazkii]) </v>
      </c>
      <c r="E18" t="str">
        <f t="shared" si="5"/>
        <v xml:space="preserve">nekosune, Pixlepix, Vazkii]) </v>
      </c>
      <c r="F18" s="1" t="s">
        <v>377</v>
      </c>
    </row>
    <row r="19" spans="1:6" x14ac:dyDescent="0.25">
      <c r="A19" t="s">
        <v>396</v>
      </c>
      <c r="B19" t="str">
        <f t="shared" si="2"/>
        <v xml:space="preserve">Voltz Engine Preloader^voltzenginepreloader, version: 0.0.1, authors: []) </v>
      </c>
      <c r="C19" t="str">
        <f t="shared" si="3"/>
        <v xml:space="preserve">voltzenginepreloader, version: 0.0.1, authors: []) </v>
      </c>
      <c r="D19" t="str">
        <f t="shared" si="4"/>
        <v xml:space="preserve">0.0.1, authors: []) </v>
      </c>
      <c r="E19" t="str">
        <f t="shared" si="5"/>
        <v xml:space="preserve">]) </v>
      </c>
      <c r="F19" s="1" t="s">
        <v>377</v>
      </c>
    </row>
    <row r="20" spans="1:6" x14ac:dyDescent="0.25">
      <c r="A20" t="s">
        <v>397</v>
      </c>
      <c r="B20" t="str">
        <f t="shared" si="2"/>
        <v xml:space="preserve">OpenModsCore^OpenModsCore, version: 0.10.1, authors: [Mikee, NeverCast, boq]) </v>
      </c>
      <c r="C20" t="str">
        <f t="shared" si="3"/>
        <v xml:space="preserve">OpenModsCore, version: 0.10.1, authors: [Mikee, NeverCast, boq]) </v>
      </c>
      <c r="D20" t="str">
        <f t="shared" si="4"/>
        <v xml:space="preserve">0.10.1, authors: [Mikee, NeverCast, boq]) </v>
      </c>
      <c r="E20" t="str">
        <f t="shared" si="5"/>
        <v xml:space="preserve">Mikee, NeverCast, boq]) </v>
      </c>
      <c r="F20" s="1" t="s">
        <v>377</v>
      </c>
    </row>
    <row r="21" spans="1:6" x14ac:dyDescent="0.25">
      <c r="A21" t="s">
        <v>398</v>
      </c>
      <c r="B21" t="str">
        <f t="shared" si="2"/>
        <v xml:space="preserve">CoFH ASM^&lt;CoFH ASM&gt;, version: 000, authors: []) </v>
      </c>
      <c r="C21" t="str">
        <f t="shared" si="3"/>
        <v xml:space="preserve">&lt;CoFH ASM&gt;, version: 000, authors: []) </v>
      </c>
      <c r="D21" t="str">
        <f t="shared" si="4"/>
        <v xml:space="preserve">000, authors: []) </v>
      </c>
      <c r="E21" t="str">
        <f t="shared" si="5"/>
        <v xml:space="preserve">]) </v>
      </c>
      <c r="F21" s="1" t="s">
        <v>377</v>
      </c>
    </row>
    <row r="22" spans="1:6" x14ac:dyDescent="0.25">
      <c r="A22" t="s">
        <v>399</v>
      </c>
      <c r="B22" t="str">
        <f t="shared" si="2"/>
        <v xml:space="preserve">DragonAPI ASM Data Initialization^&lt;DragonAPI ASM&gt;, version: 0, authors: [Reika]) </v>
      </c>
      <c r="C22" t="str">
        <f t="shared" si="3"/>
        <v xml:space="preserve">&lt;DragonAPI ASM&gt;, version: 0, authors: [Reika]) </v>
      </c>
      <c r="D22" t="str">
        <f t="shared" si="4"/>
        <v xml:space="preserve">0, authors: [Reika]) </v>
      </c>
      <c r="E22" t="str">
        <f t="shared" si="5"/>
        <v xml:space="preserve">Reika]) </v>
      </c>
      <c r="F22" s="1" t="s">
        <v>377</v>
      </c>
    </row>
    <row r="23" spans="1:6" x14ac:dyDescent="0.25">
      <c r="A23" t="s">
        <v>400</v>
      </c>
      <c r="B23" t="str">
        <f t="shared" si="2"/>
        <v xml:space="preserve">FoamFixCore^FoamFixCore, version: 1.0.0-beta3, authors: [williewillus, asie]) </v>
      </c>
      <c r="C23" t="str">
        <f t="shared" si="3"/>
        <v xml:space="preserve">FoamFixCore, version: 1.0.0-beta3, authors: [williewillus, asie]) </v>
      </c>
      <c r="D23" t="str">
        <f t="shared" si="4"/>
        <v xml:space="preserve">1.0.0-beta3, authors: [williewillus, asie]) </v>
      </c>
      <c r="E23" t="str">
        <f t="shared" si="5"/>
        <v xml:space="preserve">williewillus, asie]) </v>
      </c>
      <c r="F23" s="1" t="s">
        <v>377</v>
      </c>
    </row>
    <row r="24" spans="1:6" x14ac:dyDescent="0.25">
      <c r="A24" t="s">
        <v>401</v>
      </c>
      <c r="B24" t="str">
        <f t="shared" si="2"/>
        <v xml:space="preserve">MagnetiCraft Patcher^magneticraftpatcher, version: 1.7.10-0.2, authors: [Belgabor]) </v>
      </c>
      <c r="C24" t="str">
        <f t="shared" si="3"/>
        <v xml:space="preserve">magneticraftpatcher, version: 1.7.10-0.2, authors: [Belgabor]) </v>
      </c>
      <c r="D24" t="str">
        <f t="shared" si="4"/>
        <v xml:space="preserve">1.7.10-0.2, authors: [Belgabor]) </v>
      </c>
      <c r="E24" t="str">
        <f t="shared" si="5"/>
        <v xml:space="preserve">Belgabor]) </v>
      </c>
      <c r="F24" s="1" t="s">
        <v>377</v>
      </c>
    </row>
    <row r="25" spans="1:6" x14ac:dyDescent="0.25">
      <c r="A25" t="s">
        <v>402</v>
      </c>
      <c r="B25" t="str">
        <f t="shared" si="2"/>
        <v xml:space="preserve">Peripherals++ Core^PeripheralsPlusPlusCore, version: 1.3.6, authors: []) </v>
      </c>
      <c r="C25" t="str">
        <f t="shared" si="3"/>
        <v xml:space="preserve">PeripheralsPlusPlusCore, version: 1.3.6, authors: []) </v>
      </c>
      <c r="D25" t="str">
        <f t="shared" si="4"/>
        <v xml:space="preserve">1.3.6, authors: []) </v>
      </c>
      <c r="E25" t="str">
        <f t="shared" si="5"/>
        <v xml:space="preserve">]) </v>
      </c>
      <c r="F25" s="1" t="s">
        <v>377</v>
      </c>
    </row>
    <row r="26" spans="1:6" x14ac:dyDescent="0.25">
      <c r="A26" t="s">
        <v>403</v>
      </c>
      <c r="B26" t="str">
        <f t="shared" si="2"/>
        <v xml:space="preserve">FastCraft^FastCraft, version: 1.25, authors: [Player]) </v>
      </c>
      <c r="C26" t="str">
        <f t="shared" si="3"/>
        <v xml:space="preserve">FastCraft, version: 1.25, authors: [Player]) </v>
      </c>
      <c r="D26" t="str">
        <f t="shared" si="4"/>
        <v xml:space="preserve">1.25, authors: [Player]) </v>
      </c>
      <c r="E26" t="str">
        <f t="shared" si="5"/>
        <v xml:space="preserve">Player]) </v>
      </c>
      <c r="F26" s="1" t="s">
        <v>377</v>
      </c>
    </row>
    <row r="27" spans="1:6" x14ac:dyDescent="0.25">
      <c r="A27" t="s">
        <v>404</v>
      </c>
      <c r="B27" t="str">
        <f t="shared" si="2"/>
        <v xml:space="preserve">AnimationAPI^AnimationAPI, version: 1.2.4, authors: [thehippomaster21]) </v>
      </c>
      <c r="C27" t="str">
        <f t="shared" si="3"/>
        <v xml:space="preserve">AnimationAPI, version: 1.2.4, authors: [thehippomaster21]) </v>
      </c>
      <c r="D27" t="str">
        <f t="shared" si="4"/>
        <v xml:space="preserve">1.2.4, authors: [thehippomaster21]) </v>
      </c>
      <c r="E27" t="str">
        <f t="shared" si="5"/>
        <v xml:space="preserve">thehippomaster21]) </v>
      </c>
      <c r="F27" s="1" t="s">
        <v>377</v>
      </c>
    </row>
    <row r="28" spans="1:6" x14ac:dyDescent="0.25">
      <c r="A28" t="s">
        <v>405</v>
      </c>
      <c r="B28" t="str">
        <f t="shared" si="2"/>
        <v xml:space="preserve">Ars Magica 2^arsmagica2, version: 1.4.0.009, authors: [Mithion, Zerodaimaru]) </v>
      </c>
      <c r="C28" t="str">
        <f t="shared" si="3"/>
        <v xml:space="preserve">arsmagica2, version: 1.4.0.009, authors: [Mithion, Zerodaimaru]) </v>
      </c>
      <c r="D28" t="str">
        <f t="shared" si="4"/>
        <v xml:space="preserve">1.4.0.009, authors: [Mithion, Zerodaimaru]) </v>
      </c>
      <c r="E28" t="str">
        <f t="shared" si="5"/>
        <v xml:space="preserve">Mithion, Zerodaimaru]) </v>
      </c>
      <c r="F28" s="1" t="s">
        <v>377</v>
      </c>
    </row>
    <row r="29" spans="1:6" x14ac:dyDescent="0.25">
      <c r="A29" t="s">
        <v>406</v>
      </c>
      <c r="B29" t="str">
        <f t="shared" si="2"/>
        <v xml:space="preserve">Damage Indicators^DamageIndicatorsMod, version: 3.3.2, authors: []) </v>
      </c>
      <c r="C29" t="str">
        <f t="shared" si="3"/>
        <v xml:space="preserve">DamageIndicatorsMod, version: 3.3.2, authors: []) </v>
      </c>
      <c r="D29" t="str">
        <f t="shared" si="4"/>
        <v xml:space="preserve">3.3.2, authors: []) </v>
      </c>
      <c r="E29" t="str">
        <f t="shared" si="5"/>
        <v xml:space="preserve">]) </v>
      </c>
      <c r="F29" s="1" t="s">
        <v>377</v>
      </c>
    </row>
    <row r="30" spans="1:6" x14ac:dyDescent="0.25">
      <c r="A30" t="s">
        <v>407</v>
      </c>
      <c r="B30" t="str">
        <f t="shared" si="2"/>
        <v xml:space="preserve">CoFH Core^CoFHCore, version: 1.7.10R3.1.4, authors: [Team CoFH]) </v>
      </c>
      <c r="C30" t="str">
        <f t="shared" si="3"/>
        <v xml:space="preserve">CoFHCore, version: 1.7.10R3.1.4, authors: [Team CoFH]) </v>
      </c>
      <c r="D30" t="str">
        <f t="shared" si="4"/>
        <v xml:space="preserve">1.7.10R3.1.4, authors: [Team CoFH]) </v>
      </c>
      <c r="E30" t="str">
        <f t="shared" si="5"/>
        <v xml:space="preserve">Team CoFH]) </v>
      </c>
      <c r="F30" s="1" t="s">
        <v>377</v>
      </c>
    </row>
    <row r="31" spans="1:6" x14ac:dyDescent="0.25">
      <c r="A31" t="s">
        <v>408</v>
      </c>
      <c r="B31" t="str">
        <f t="shared" si="2"/>
        <v xml:space="preserve">BuildCraft^BuildCraft|Core, version: 7.1.23, authors: [SpaceToad, BuildCraft Team]) </v>
      </c>
      <c r="C31" t="str">
        <f t="shared" si="3"/>
        <v xml:space="preserve">BuildCraft|Core, version: 7.1.23, authors: [SpaceToad, BuildCraft Team]) </v>
      </c>
      <c r="D31" t="str">
        <f t="shared" si="4"/>
        <v xml:space="preserve">7.1.23, authors: [SpaceToad, BuildCraft Team]) </v>
      </c>
      <c r="E31" t="str">
        <f t="shared" si="5"/>
        <v xml:space="preserve">SpaceToad, BuildCraft Team]) </v>
      </c>
      <c r="F31" s="1" t="s">
        <v>377</v>
      </c>
    </row>
    <row r="32" spans="1:6" x14ac:dyDescent="0.25">
      <c r="A32" t="s">
        <v>409</v>
      </c>
      <c r="B32" t="str">
        <f t="shared" si="2"/>
        <v xml:space="preserve">BC Transport^BuildCraft|Transport, version: 7.1.23, authors: [SpaceToad, BuildCraft Team]) </v>
      </c>
      <c r="C32" t="str">
        <f t="shared" si="3"/>
        <v xml:space="preserve">BuildCraft|Transport, version: 7.1.23, authors: [SpaceToad, BuildCraft Team]) </v>
      </c>
      <c r="D32" t="str">
        <f t="shared" si="4"/>
        <v xml:space="preserve">7.1.23, authors: [SpaceToad, BuildCraft Team]) </v>
      </c>
      <c r="E32" t="str">
        <f t="shared" si="5"/>
        <v xml:space="preserve">SpaceToad, BuildCraft Team]) </v>
      </c>
      <c r="F32" s="1" t="s">
        <v>377</v>
      </c>
    </row>
    <row r="33" spans="1:6" x14ac:dyDescent="0.25">
      <c r="A33" t="s">
        <v>410</v>
      </c>
      <c r="B33" t="str">
        <f t="shared" si="2"/>
        <v xml:space="preserve">BC Silicon^BuildCraft|Silicon, version: 7.1.23, authors: [SpaceToad, BuildCraft Team]) </v>
      </c>
      <c r="C33" t="str">
        <f t="shared" si="3"/>
        <v xml:space="preserve">BuildCraft|Silicon, version: 7.1.23, authors: [SpaceToad, BuildCraft Team]) </v>
      </c>
      <c r="D33" t="str">
        <f t="shared" si="4"/>
        <v xml:space="preserve">7.1.23, authors: [SpaceToad, BuildCraft Team]) </v>
      </c>
      <c r="E33" t="str">
        <f t="shared" si="5"/>
        <v xml:space="preserve">SpaceToad, BuildCraft Team]) </v>
      </c>
      <c r="F33" s="1" t="s">
        <v>377</v>
      </c>
    </row>
    <row r="34" spans="1:6" x14ac:dyDescent="0.25">
      <c r="A34" t="s">
        <v>411</v>
      </c>
      <c r="B34" t="str">
        <f t="shared" si="2"/>
        <v xml:space="preserve">Waila^Waila, version: 1.5.10, authors: []) </v>
      </c>
      <c r="C34" t="str">
        <f t="shared" si="3"/>
        <v xml:space="preserve">Waila, version: 1.5.10, authors: []) </v>
      </c>
      <c r="D34" t="str">
        <f t="shared" si="4"/>
        <v xml:space="preserve">1.5.10, authors: []) </v>
      </c>
      <c r="E34" t="str">
        <f t="shared" si="5"/>
        <v xml:space="preserve">]) </v>
      </c>
      <c r="F34" s="1" t="s">
        <v>377</v>
      </c>
    </row>
    <row r="35" spans="1:6" x14ac:dyDescent="0.25">
      <c r="A35" t="s">
        <v>412</v>
      </c>
      <c r="B35" t="str">
        <f t="shared" si="2"/>
        <v xml:space="preserve">WailaAddonBC^WailaAddonBC, version: 1.0.5.1, authors: []) </v>
      </c>
      <c r="C35" t="str">
        <f t="shared" si="3"/>
        <v xml:space="preserve">WailaAddonBC, version: 1.0.5.1, authors: []) </v>
      </c>
      <c r="D35" t="str">
        <f t="shared" si="4"/>
        <v xml:space="preserve">1.0.5.1, authors: []) </v>
      </c>
      <c r="E35" t="str">
        <f t="shared" si="5"/>
        <v xml:space="preserve">]) </v>
      </c>
      <c r="F35" s="1" t="s">
        <v>377</v>
      </c>
    </row>
    <row r="36" spans="1:6" x14ac:dyDescent="0.25">
      <c r="A36" t="s">
        <v>413</v>
      </c>
      <c r="B36" t="str">
        <f t="shared" si="2"/>
        <v xml:space="preserve">Mantle^Mantle, version: 1.7.10-0.3.2.jenkins191, authors: []) </v>
      </c>
      <c r="C36" t="str">
        <f t="shared" si="3"/>
        <v xml:space="preserve">Mantle, version: 1.7.10-0.3.2.jenkins191, authors: []) </v>
      </c>
      <c r="D36" t="str">
        <f t="shared" si="4"/>
        <v xml:space="preserve">1.7.10-0.3.2.jenkins191, authors: []) </v>
      </c>
      <c r="E36" t="str">
        <f t="shared" si="5"/>
        <v xml:space="preserve">]) </v>
      </c>
      <c r="F36" s="1" t="s">
        <v>377</v>
      </c>
    </row>
    <row r="37" spans="1:6" x14ac:dyDescent="0.25">
      <c r="A37" t="s">
        <v>414</v>
      </c>
      <c r="B37" t="str">
        <f t="shared" si="2"/>
        <v xml:space="preserve">Natura^Natura, version: 2.2.0, authors: []) </v>
      </c>
      <c r="C37" t="str">
        <f t="shared" si="3"/>
        <v xml:space="preserve">Natura, version: 2.2.0, authors: []) </v>
      </c>
      <c r="D37" t="str">
        <f t="shared" si="4"/>
        <v xml:space="preserve">2.2.0, authors: []) </v>
      </c>
      <c r="E37" t="str">
        <f t="shared" si="5"/>
        <v xml:space="preserve">]) </v>
      </c>
      <c r="F37" s="1" t="s">
        <v>377</v>
      </c>
    </row>
    <row r="38" spans="1:6" x14ac:dyDescent="0.25">
      <c r="A38" t="s">
        <v>415</v>
      </c>
      <c r="B38" t="str">
        <f t="shared" si="2"/>
        <v xml:space="preserve">Biomes O' Plenty^BiomesOPlenty, version: 2.1.0, authors: [Adubbz, Amnet, Forstride, ted80]) </v>
      </c>
      <c r="C38" t="str">
        <f t="shared" si="3"/>
        <v xml:space="preserve">BiomesOPlenty, version: 2.1.0, authors: [Adubbz, Amnet, Forstride, ted80]) </v>
      </c>
      <c r="D38" t="str">
        <f t="shared" si="4"/>
        <v xml:space="preserve">2.1.0, authors: [Adubbz, Amnet, Forstride, ted80]) </v>
      </c>
      <c r="E38" t="str">
        <f t="shared" si="5"/>
        <v xml:space="preserve">Adubbz, Amnet, Forstride, ted80]) </v>
      </c>
      <c r="F38" s="1" t="s">
        <v>377</v>
      </c>
    </row>
    <row r="39" spans="1:6" x14ac:dyDescent="0.25">
      <c r="A39" t="s">
        <v>416</v>
      </c>
      <c r="B39" t="str">
        <f t="shared" si="2"/>
        <v xml:space="preserve">BC Factory^BuildCraft|Factory, version: 7.1.23, authors: [SpaceToad, BuildCraft Team]) </v>
      </c>
      <c r="C39" t="str">
        <f t="shared" si="3"/>
        <v xml:space="preserve">BuildCraft|Factory, version: 7.1.23, authors: [SpaceToad, BuildCraft Team]) </v>
      </c>
      <c r="D39" t="str">
        <f t="shared" si="4"/>
        <v xml:space="preserve">7.1.23, authors: [SpaceToad, BuildCraft Team]) </v>
      </c>
      <c r="E39" t="str">
        <f t="shared" si="5"/>
        <v xml:space="preserve">SpaceToad, BuildCraft Team]) </v>
      </c>
      <c r="F39" s="1" t="s">
        <v>377</v>
      </c>
    </row>
    <row r="40" spans="1:6" x14ac:dyDescent="0.25">
      <c r="A40" t="s">
        <v>417</v>
      </c>
      <c r="B40" t="str">
        <f t="shared" si="2"/>
        <v xml:space="preserve">BC Robotics^BuildCraft|Robotics, version: 7.1.23, authors: [SpaceToad, BuildCraft Team]) </v>
      </c>
      <c r="C40" t="str">
        <f t="shared" si="3"/>
        <v xml:space="preserve">BuildCraft|Robotics, version: 7.1.23, authors: [SpaceToad, BuildCraft Team]) </v>
      </c>
      <c r="D40" t="str">
        <f t="shared" si="4"/>
        <v xml:space="preserve">7.1.23, authors: [SpaceToad, BuildCraft Team]) </v>
      </c>
      <c r="E40" t="str">
        <f t="shared" si="5"/>
        <v xml:space="preserve">SpaceToad, BuildCraft Team]) </v>
      </c>
      <c r="F40" s="1" t="s">
        <v>377</v>
      </c>
    </row>
    <row r="41" spans="1:6" x14ac:dyDescent="0.25">
      <c r="A41" t="s">
        <v>418</v>
      </c>
      <c r="B41" t="str">
        <f t="shared" si="2"/>
        <v xml:space="preserve">BC Energy^BuildCraft|Energy, version: 7.1.23, authors: [SpaceToad, BuildCraft Team]) </v>
      </c>
      <c r="C41" t="str">
        <f t="shared" si="3"/>
        <v xml:space="preserve">BuildCraft|Energy, version: 7.1.23, authors: [SpaceToad, BuildCraft Team]) </v>
      </c>
      <c r="D41" t="str">
        <f t="shared" si="4"/>
        <v xml:space="preserve">7.1.23, authors: [SpaceToad, BuildCraft Team]) </v>
      </c>
      <c r="E41" t="str">
        <f t="shared" si="5"/>
        <v xml:space="preserve">SpaceToad, BuildCraft Team]) </v>
      </c>
      <c r="F41" s="1" t="s">
        <v>377</v>
      </c>
    </row>
    <row r="42" spans="1:6" x14ac:dyDescent="0.25">
      <c r="A42" t="s">
        <v>419</v>
      </c>
      <c r="B42" t="str">
        <f t="shared" si="2"/>
        <v xml:space="preserve">BC Builders^BuildCraft|Builders, version: 7.1.23, authors: [SpaceToad, BuildCraft Team]) </v>
      </c>
      <c r="C42" t="str">
        <f t="shared" si="3"/>
        <v xml:space="preserve">BuildCraft|Builders, version: 7.1.23, authors: [SpaceToad, BuildCraft Team]) </v>
      </c>
      <c r="D42" t="str">
        <f t="shared" si="4"/>
        <v xml:space="preserve">7.1.23, authors: [SpaceToad, BuildCraft Team]) </v>
      </c>
      <c r="E42" t="str">
        <f t="shared" si="5"/>
        <v xml:space="preserve">SpaceToad, BuildCraft Team]) </v>
      </c>
      <c r="F42" s="1" t="s">
        <v>377</v>
      </c>
    </row>
    <row r="43" spans="1:6" x14ac:dyDescent="0.25">
      <c r="A43" t="s">
        <v>420</v>
      </c>
      <c r="B43" t="str">
        <f t="shared" si="2"/>
        <v xml:space="preserve">Baubles^Baubles, version: 1.0.1.10, authors: []) </v>
      </c>
      <c r="C43" t="str">
        <f t="shared" si="3"/>
        <v xml:space="preserve">Baubles, version: 1.0.1.10, authors: []) </v>
      </c>
      <c r="D43" t="str">
        <f t="shared" si="4"/>
        <v xml:space="preserve">1.0.1.10, authors: []) </v>
      </c>
      <c r="E43" t="str">
        <f t="shared" si="5"/>
        <v xml:space="preserve">]) </v>
      </c>
      <c r="F43" s="1" t="s">
        <v>377</v>
      </c>
    </row>
    <row r="44" spans="1:6" x14ac:dyDescent="0.25">
      <c r="A44" t="s">
        <v>421</v>
      </c>
      <c r="B44" t="str">
        <f t="shared" si="2"/>
        <v xml:space="preserve">Thermal Foundation^ThermalFoundation, version: 1.7.10R1.2.6, authors: [Team CoFH]) </v>
      </c>
      <c r="C44" t="str">
        <f t="shared" si="3"/>
        <v xml:space="preserve">ThermalFoundation, version: 1.7.10R1.2.6, authors: [Team CoFH]) </v>
      </c>
      <c r="D44" t="str">
        <f t="shared" si="4"/>
        <v xml:space="preserve">1.7.10R1.2.6, authors: [Team CoFH]) </v>
      </c>
      <c r="E44" t="str">
        <f t="shared" si="5"/>
        <v xml:space="preserve">Team CoFH]) </v>
      </c>
      <c r="F44" s="1" t="s">
        <v>377</v>
      </c>
    </row>
    <row r="45" spans="1:6" x14ac:dyDescent="0.25">
      <c r="A45" t="s">
        <v>422</v>
      </c>
      <c r="B45" t="str">
        <f t="shared" si="2"/>
        <v xml:space="preserve">Forge Multipart^ForgeMultipart, version: 1.2.0.345, authors: []) </v>
      </c>
      <c r="C45" t="str">
        <f t="shared" si="3"/>
        <v xml:space="preserve">ForgeMultipart, version: 1.2.0.345, authors: []) </v>
      </c>
      <c r="D45" t="str">
        <f t="shared" si="4"/>
        <v xml:space="preserve">1.2.0.345, authors: []) </v>
      </c>
      <c r="E45" t="str">
        <f t="shared" si="5"/>
        <v xml:space="preserve">]) </v>
      </c>
      <c r="F45" s="1" t="s">
        <v>377</v>
      </c>
    </row>
    <row r="46" spans="1:6" x14ac:dyDescent="0.25">
      <c r="A46" t="s">
        <v>423</v>
      </c>
      <c r="B46" t="str">
        <f t="shared" si="2"/>
        <v xml:space="preserve">Extra Utilities^ExtraUtilities, version: 1.2.12, authors: [RWTema]) </v>
      </c>
      <c r="C46" t="str">
        <f t="shared" si="3"/>
        <v xml:space="preserve">ExtraUtilities, version: 1.2.12, authors: [RWTema]) </v>
      </c>
      <c r="D46" t="str">
        <f t="shared" si="4"/>
        <v xml:space="preserve">1.2.12, authors: [RWTema]) </v>
      </c>
      <c r="E46" t="str">
        <f t="shared" si="5"/>
        <v xml:space="preserve">RWTema]) </v>
      </c>
      <c r="F46" s="1" t="s">
        <v>377</v>
      </c>
    </row>
    <row r="47" spans="1:6" x14ac:dyDescent="0.25">
      <c r="A47" t="s">
        <v>424</v>
      </c>
      <c r="B47" t="str">
        <f t="shared" si="2"/>
        <v xml:space="preserve">AgriCraft^AgriCraft, version: 1.7.10-1.5.0, authors: [InfinityRaider]) </v>
      </c>
      <c r="C47" t="str">
        <f t="shared" si="3"/>
        <v xml:space="preserve">AgriCraft, version: 1.7.10-1.5.0, authors: [InfinityRaider]) </v>
      </c>
      <c r="D47" t="str">
        <f t="shared" si="4"/>
        <v xml:space="preserve">1.7.10-1.5.0, authors: [InfinityRaider]) </v>
      </c>
      <c r="E47" t="str">
        <f t="shared" si="5"/>
        <v xml:space="preserve">InfinityRaider]) </v>
      </c>
      <c r="F47" s="1" t="s">
        <v>377</v>
      </c>
    </row>
    <row r="48" spans="1:6" x14ac:dyDescent="0.25">
      <c r="A48" t="s">
        <v>1308</v>
      </c>
      <c r="B48" t="str">
        <f t="shared" si="2"/>
        <v xml:space="preserve">IndustrialCraft 2^IC2, version: 2.2.828-experimental, authors: [Alblaka, Player, RichardG, Thunderdark, GregoriusT, alexthesax, Drashian, Elementalist, Feanturi, Lurch1985, SirusKing, tahu44, Aroma1997]) </v>
      </c>
      <c r="C48" t="str">
        <f t="shared" si="3"/>
        <v xml:space="preserve">IC2, version: 2.2.828-experimental, authors: [Alblaka, Player, RichardG, Thunderdark, GregoriusT, alexthesax, Drashian, Elementalist, Feanturi, Lurch1985, SirusKing, tahu44, Aroma1997]) </v>
      </c>
      <c r="D48" t="str">
        <f t="shared" si="4"/>
        <v xml:space="preserve">2.2.828-experimental, authors: [Alblaka, Player, RichardG, Thunderdark, GregoriusT, alexthesax, Drashian, Elementalist, Feanturi, Lurch1985, SirusKing, tahu44, Aroma1997]) </v>
      </c>
      <c r="E48" t="str">
        <f t="shared" si="5"/>
        <v xml:space="preserve">Alblaka, Player, RichardG, Thunderdark, GregoriusT, alexthesax, Drashian, Elementalist, Feanturi, Lurch1985, SirusKing, tahu44, Aroma1997]) </v>
      </c>
      <c r="F48" s="1" t="s">
        <v>377</v>
      </c>
    </row>
    <row r="49" spans="1:6" x14ac:dyDescent="0.25">
      <c r="A49" t="s">
        <v>425</v>
      </c>
      <c r="B49" t="str">
        <f t="shared" si="2"/>
        <v xml:space="preserve">Forestry for Minecraft^Forestry, version: 4.4.0.56, authors: [SirSengir]) </v>
      </c>
      <c r="C49" t="str">
        <f t="shared" si="3"/>
        <v xml:space="preserve">Forestry, version: 4.4.0.56, authors: [SirSengir]) </v>
      </c>
      <c r="D49" t="str">
        <f t="shared" si="4"/>
        <v xml:space="preserve">4.4.0.56, authors: [SirSengir]) </v>
      </c>
      <c r="E49" t="str">
        <f t="shared" si="5"/>
        <v xml:space="preserve">SirSengir]) </v>
      </c>
      <c r="F49" s="1" t="s">
        <v>377</v>
      </c>
    </row>
    <row r="50" spans="1:6" x14ac:dyDescent="0.25">
      <c r="A50" t="s">
        <v>426</v>
      </c>
      <c r="B50" t="str">
        <f t="shared" si="2"/>
        <v xml:space="preserve">Binnie Core^BinnieCore, version: 2.0.22.7, authors: [Binnie]) </v>
      </c>
      <c r="C50" t="str">
        <f t="shared" si="3"/>
        <v xml:space="preserve">BinnieCore, version: 2.0.22.7, authors: [Binnie]) </v>
      </c>
      <c r="D50" t="str">
        <f t="shared" si="4"/>
        <v xml:space="preserve">2.0.22.7, authors: [Binnie]) </v>
      </c>
      <c r="E50" t="str">
        <f t="shared" si="5"/>
        <v xml:space="preserve">Binnie]) </v>
      </c>
      <c r="F50" s="1" t="s">
        <v>377</v>
      </c>
    </row>
    <row r="51" spans="1:6" x14ac:dyDescent="0.25">
      <c r="A51" t="s">
        <v>427</v>
      </c>
      <c r="B51" t="str">
        <f t="shared" si="2"/>
        <v xml:space="preserve">Extra Bees^ExtraBees, version: 2.0.22.7, authors: [Binnie]) </v>
      </c>
      <c r="C51" t="str">
        <f t="shared" si="3"/>
        <v xml:space="preserve">ExtraBees, version: 2.0.22.7, authors: [Binnie]) </v>
      </c>
      <c r="D51" t="str">
        <f t="shared" si="4"/>
        <v xml:space="preserve">2.0.22.7, authors: [Binnie]) </v>
      </c>
      <c r="E51" t="str">
        <f t="shared" si="5"/>
        <v xml:space="preserve">Binnie]) </v>
      </c>
      <c r="F51" s="1" t="s">
        <v>377</v>
      </c>
    </row>
    <row r="52" spans="1:6" x14ac:dyDescent="0.25">
      <c r="A52" t="s">
        <v>428</v>
      </c>
      <c r="B52" t="str">
        <f t="shared" si="2"/>
        <v xml:space="preserve">Applied Energistics 2^appliedenergistics2, version: rv3-beta-6, authors: [AlgorithmX2]) </v>
      </c>
      <c r="C52" t="str">
        <f t="shared" si="3"/>
        <v xml:space="preserve">appliedenergistics2, version: rv3-beta-6, authors: [AlgorithmX2]) </v>
      </c>
      <c r="D52" t="str">
        <f t="shared" si="4"/>
        <v xml:space="preserve">rv3-beta-6, authors: [AlgorithmX2]) </v>
      </c>
      <c r="E52" t="str">
        <f t="shared" si="5"/>
        <v xml:space="preserve">AlgorithmX2]) </v>
      </c>
      <c r="F52" s="1" t="s">
        <v>377</v>
      </c>
    </row>
    <row r="53" spans="1:6" x14ac:dyDescent="0.25">
      <c r="A53" t="s">
        <v>429</v>
      </c>
      <c r="B53" t="str">
        <f t="shared" si="2"/>
        <v xml:space="preserve">Blood Magic: Alchemical Wizardry^AWWayofTime, version: v1.3.3, authors: [WayofTime]) </v>
      </c>
      <c r="C53" t="str">
        <f t="shared" si="3"/>
        <v xml:space="preserve">AWWayofTime, version: v1.3.3, authors: [WayofTime]) </v>
      </c>
      <c r="D53" t="str">
        <f t="shared" si="4"/>
        <v xml:space="preserve">v1.3.3, authors: [WayofTime]) </v>
      </c>
      <c r="E53" t="str">
        <f t="shared" si="5"/>
        <v xml:space="preserve">WayofTime]) </v>
      </c>
      <c r="F53" s="1" t="s">
        <v>377</v>
      </c>
    </row>
    <row r="54" spans="1:6" x14ac:dyDescent="0.25">
      <c r="A54" t="s">
        <v>430</v>
      </c>
      <c r="B54" t="str">
        <f t="shared" si="2"/>
        <v xml:space="preserve">FullThrottle Alchemist^Project_Alchemy, version: 1.0.18, authors: [bluedart]) </v>
      </c>
      <c r="C54" t="str">
        <f t="shared" si="3"/>
        <v xml:space="preserve">Project_Alchemy, version: 1.0.18, authors: [bluedart]) </v>
      </c>
      <c r="D54" t="str">
        <f t="shared" si="4"/>
        <v xml:space="preserve">1.0.18, authors: [bluedart]) </v>
      </c>
      <c r="E54" t="str">
        <f t="shared" si="5"/>
        <v xml:space="preserve">bluedart]) </v>
      </c>
      <c r="F54" s="1" t="s">
        <v>377</v>
      </c>
    </row>
    <row r="55" spans="1:6" x14ac:dyDescent="0.25">
      <c r="A55" t="s">
        <v>431</v>
      </c>
      <c r="B55" t="str">
        <f t="shared" si="2"/>
        <v xml:space="preserve">Thaumcraft^Thaumcraft, version: 4.2.3.5, authors: []) </v>
      </c>
      <c r="C55" t="str">
        <f t="shared" si="3"/>
        <v xml:space="preserve">Thaumcraft, version: 4.2.3.5, authors: []) </v>
      </c>
      <c r="D55" t="str">
        <f t="shared" si="4"/>
        <v xml:space="preserve">4.2.3.5, authors: []) </v>
      </c>
      <c r="E55" t="str">
        <f t="shared" si="5"/>
        <v xml:space="preserve">]) </v>
      </c>
      <c r="F55" s="1" t="s">
        <v>377</v>
      </c>
    </row>
    <row r="56" spans="1:6" x14ac:dyDescent="0.25">
      <c r="A56" t="s">
        <v>432</v>
      </c>
      <c r="B56" t="str">
        <f t="shared" si="2"/>
        <v xml:space="preserve">Railcraft^Railcraft, version: 9.12.2.1, authors: [CovertJaguar]) </v>
      </c>
      <c r="C56" t="str">
        <f t="shared" si="3"/>
        <v xml:space="preserve">Railcraft, version: 9.12.2.1, authors: [CovertJaguar]) </v>
      </c>
      <c r="D56" t="str">
        <f t="shared" si="4"/>
        <v xml:space="preserve">9.12.2.1, authors: [CovertJaguar]) </v>
      </c>
      <c r="E56" t="str">
        <f t="shared" si="5"/>
        <v xml:space="preserve">CovertJaguar]) </v>
      </c>
      <c r="F56" s="1" t="s">
        <v>377</v>
      </c>
    </row>
    <row r="57" spans="1:6" x14ac:dyDescent="0.25">
      <c r="A57" t="s">
        <v>433</v>
      </c>
      <c r="B57" t="str">
        <f t="shared" si="2"/>
        <v xml:space="preserve">The Twilight Forest^TwilightForest, version: 2.3.8dev, authors: []) </v>
      </c>
      <c r="C57" t="str">
        <f t="shared" si="3"/>
        <v xml:space="preserve">TwilightForest, version: 2.3.8dev, authors: []) </v>
      </c>
      <c r="D57" t="str">
        <f t="shared" si="4"/>
        <v xml:space="preserve">2.3.8dev, authors: []) </v>
      </c>
      <c r="E57" t="str">
        <f t="shared" si="5"/>
        <v xml:space="preserve">]) </v>
      </c>
      <c r="F57" s="1" t="s">
        <v>377</v>
      </c>
    </row>
    <row r="58" spans="1:6" x14ac:dyDescent="0.25">
      <c r="A58" t="s">
        <v>434</v>
      </c>
      <c r="B58" t="str">
        <f t="shared" si="2"/>
        <v xml:space="preserve">Chisel^chisel, version: 2.9.5.11, authors: [tterrag, Drullkus, minecreatr]) </v>
      </c>
      <c r="C58" t="str">
        <f t="shared" si="3"/>
        <v xml:space="preserve">chisel, version: 2.9.5.11, authors: [tterrag, Drullkus, minecreatr]) </v>
      </c>
      <c r="D58" t="str">
        <f t="shared" si="4"/>
        <v xml:space="preserve">2.9.5.11, authors: [tterrag, Drullkus, minecreatr]) </v>
      </c>
      <c r="E58" t="str">
        <f t="shared" si="5"/>
        <v xml:space="preserve">tterrag, Drullkus, minecreatr]) </v>
      </c>
      <c r="F58" s="1" t="s">
        <v>377</v>
      </c>
    </row>
    <row r="59" spans="1:6" x14ac:dyDescent="0.25">
      <c r="A59" t="s">
        <v>435</v>
      </c>
      <c r="B59" t="str">
        <f t="shared" si="2"/>
        <v xml:space="preserve">Carpenter's Blocks^CarpentersBlocks, version: 3.3.8.2, authors: [Mineshopper]) </v>
      </c>
      <c r="C59" t="str">
        <f t="shared" si="3"/>
        <v xml:space="preserve">CarpentersBlocks, version: 3.3.8.2, authors: [Mineshopper]) </v>
      </c>
      <c r="D59" t="str">
        <f t="shared" si="4"/>
        <v xml:space="preserve">3.3.8.2, authors: [Mineshopper]) </v>
      </c>
      <c r="E59" t="str">
        <f t="shared" si="5"/>
        <v xml:space="preserve">Mineshopper]) </v>
      </c>
      <c r="F59" s="1" t="s">
        <v>377</v>
      </c>
    </row>
    <row r="60" spans="1:6" x14ac:dyDescent="0.25">
      <c r="A60" t="s">
        <v>436</v>
      </c>
      <c r="B60" t="str">
        <f t="shared" si="2"/>
        <v xml:space="preserve">ComputerCraft^ComputerCraft, version: 1.75, authors: []) </v>
      </c>
      <c r="C60" t="str">
        <f t="shared" si="3"/>
        <v xml:space="preserve">ComputerCraft, version: 1.75, authors: []) </v>
      </c>
      <c r="D60" t="str">
        <f t="shared" si="4"/>
        <v xml:space="preserve">1.75, authors: []) </v>
      </c>
      <c r="E60" t="str">
        <f t="shared" si="5"/>
        <v xml:space="preserve">]) </v>
      </c>
      <c r="F60" s="1" t="s">
        <v>377</v>
      </c>
    </row>
    <row r="61" spans="1:6" x14ac:dyDescent="0.25">
      <c r="A61" t="s">
        <v>437</v>
      </c>
      <c r="B61" t="str">
        <f t="shared" si="2"/>
        <v xml:space="preserve">Resonant Engine^ResonantEngine, version: 3.3.0, authors: []) </v>
      </c>
      <c r="C61" t="str">
        <f t="shared" si="3"/>
        <v xml:space="preserve">ResonantEngine, version: 3.3.0, authors: []) </v>
      </c>
      <c r="D61" t="str">
        <f t="shared" si="4"/>
        <v xml:space="preserve">3.3.0, authors: []) </v>
      </c>
      <c r="E61" t="str">
        <f t="shared" si="5"/>
        <v xml:space="preserve">]) </v>
      </c>
      <c r="F61" s="1" t="s">
        <v>377</v>
      </c>
    </row>
    <row r="62" spans="1:6" x14ac:dyDescent="0.25">
      <c r="A62" t="s">
        <v>1309</v>
      </c>
      <c r="B62" t="str">
        <f t="shared" si="2"/>
        <v xml:space="preserve">Electrodynamics^EDX, version: 0.3.5.1, authors: []) </v>
      </c>
      <c r="C62" t="str">
        <f t="shared" si="3"/>
        <v xml:space="preserve">EDX, version: 0.3.5.1, authors: []) </v>
      </c>
      <c r="D62" t="str">
        <f t="shared" si="4"/>
        <v xml:space="preserve">0.3.5.1, authors: []) </v>
      </c>
      <c r="E62" t="str">
        <f t="shared" si="5"/>
        <v xml:space="preserve">]) </v>
      </c>
      <c r="F62" s="1" t="s">
        <v>377</v>
      </c>
    </row>
    <row r="63" spans="1:6" x14ac:dyDescent="0.25">
      <c r="A63" t="s">
        <v>438</v>
      </c>
      <c r="B63" t="str">
        <f t="shared" si="2"/>
        <v xml:space="preserve">Thermal Expansion^ThermalExpansion, version: 1.7.10R4.1.5, authors: [Team CoFH]) </v>
      </c>
      <c r="C63" t="str">
        <f t="shared" si="3"/>
        <v xml:space="preserve">ThermalExpansion, version: 1.7.10R4.1.5, authors: [Team CoFH]) </v>
      </c>
      <c r="D63" t="str">
        <f t="shared" si="4"/>
        <v xml:space="preserve">1.7.10R4.1.5, authors: [Team CoFH]) </v>
      </c>
      <c r="E63" t="str">
        <f t="shared" si="5"/>
        <v xml:space="preserve">Team CoFH]) </v>
      </c>
      <c r="F63" s="1" t="s">
        <v>377</v>
      </c>
    </row>
    <row r="64" spans="1:6" x14ac:dyDescent="0.25">
      <c r="A64" t="s">
        <v>439</v>
      </c>
      <c r="B64" t="str">
        <f t="shared" si="2"/>
        <v xml:space="preserve">Funky Locomotion^funkylocomotion, version: 1.0, authors: [RWTema]) </v>
      </c>
      <c r="C64" t="str">
        <f t="shared" si="3"/>
        <v xml:space="preserve">funkylocomotion, version: 1.0, authors: [RWTema]) </v>
      </c>
      <c r="D64" t="str">
        <f t="shared" si="4"/>
        <v xml:space="preserve">1.0, authors: [RWTema]) </v>
      </c>
      <c r="E64" t="str">
        <f t="shared" si="5"/>
        <v xml:space="preserve">RWTema]) </v>
      </c>
      <c r="F64" s="1" t="s">
        <v>377</v>
      </c>
    </row>
    <row r="65" spans="1:6" x14ac:dyDescent="0.25">
      <c r="A65" t="s">
        <v>440</v>
      </c>
      <c r="B65" t="str">
        <f t="shared" si="2"/>
        <v xml:space="preserve">Botania^Botania, version: r1.8-249, authors: [Vazkii]) </v>
      </c>
      <c r="C65" t="str">
        <f t="shared" si="3"/>
        <v xml:space="preserve">Botania, version: r1.8-249, authors: [Vazkii]) </v>
      </c>
      <c r="D65" t="str">
        <f t="shared" si="4"/>
        <v xml:space="preserve">r1.8-249, authors: [Vazkii]) </v>
      </c>
      <c r="E65" t="str">
        <f t="shared" si="5"/>
        <v xml:space="preserve">Vazkii]) </v>
      </c>
      <c r="F65" s="1" t="s">
        <v>377</v>
      </c>
    </row>
    <row r="66" spans="1:6" x14ac:dyDescent="0.25">
      <c r="A66" t="s">
        <v>441</v>
      </c>
      <c r="B66" t="str">
        <f t="shared" si="2"/>
        <v xml:space="preserve">Avaritia^Avaritia, version: 1.13, authors: [SpitefulFox, TTFTCUTS]) </v>
      </c>
      <c r="C66" t="str">
        <f t="shared" si="3"/>
        <v xml:space="preserve">Avaritia, version: 1.13, authors: [SpitefulFox, TTFTCUTS]) </v>
      </c>
      <c r="D66" t="str">
        <f t="shared" si="4"/>
        <v xml:space="preserve">1.13, authors: [SpitefulFox, TTFTCUTS]) </v>
      </c>
      <c r="E66" t="str">
        <f t="shared" si="5"/>
        <v xml:space="preserve">SpitefulFox, TTFTCUTS]) </v>
      </c>
      <c r="F66" s="1" t="s">
        <v>377</v>
      </c>
    </row>
    <row r="67" spans="1:6" x14ac:dyDescent="0.25">
      <c r="A67" t="s">
        <v>442</v>
      </c>
      <c r="B67" t="str">
        <f t="shared" ref="B67:B130" si="6">SUBSTITUTE(A67," (id: ","^")</f>
        <v xml:space="preserve">Immersive Engineering^ImmersiveEngineering, version: 0.7.7, authors: [BluSunrize, Damien A.W. Hazard]) </v>
      </c>
      <c r="C67" t="str">
        <f t="shared" ref="C67:C130" si="7">RIGHT(B67,LEN(B67)-FIND("^",B67))</f>
        <v xml:space="preserve">ImmersiveEngineering, version: 0.7.7, authors: [BluSunrize, Damien A.W. Hazard]) </v>
      </c>
      <c r="D67" t="str">
        <f t="shared" ref="D67:D130" si="8">RIGHT(C67,LEN(C67)-FIND(" version",C67)-9)</f>
        <v xml:space="preserve">0.7.7, authors: [BluSunrize, Damien A.W. Hazard]) </v>
      </c>
      <c r="E67" t="str">
        <f t="shared" ref="E67:E130" si="9">(RIGHT(D67,LEN(D67)-11-FIND(", authors",D67)))</f>
        <v xml:space="preserve">BluSunrize, Damien A.W. Hazard]) </v>
      </c>
      <c r="F67" s="1" t="s">
        <v>377</v>
      </c>
    </row>
    <row r="68" spans="1:6" x14ac:dyDescent="0.25">
      <c r="A68" t="s">
        <v>443</v>
      </c>
      <c r="B68" t="str">
        <f t="shared" si="6"/>
        <v xml:space="preserve">Redstone Arsenal^RedstoneArsenal, version: 1.7.10R1.1.2, authors: [Team CoFH]) </v>
      </c>
      <c r="C68" t="str">
        <f t="shared" si="7"/>
        <v xml:space="preserve">RedstoneArsenal, version: 1.7.10R1.1.2, authors: [Team CoFH]) </v>
      </c>
      <c r="D68" t="str">
        <f t="shared" si="8"/>
        <v xml:space="preserve">1.7.10R1.1.2, authors: [Team CoFH]) </v>
      </c>
      <c r="E68" t="str">
        <f t="shared" si="9"/>
        <v xml:space="preserve">Team CoFH]) </v>
      </c>
      <c r="F68" s="1" t="s">
        <v>377</v>
      </c>
    </row>
    <row r="69" spans="1:6" x14ac:dyDescent="0.25">
      <c r="A69" t="s">
        <v>444</v>
      </c>
      <c r="B69" t="str">
        <f t="shared" si="6"/>
        <v xml:space="preserve">MineFactory Reloaded^MineFactoryReloaded, version: 1.7.10R2.8.2B1, authors: [PowerCrystals, TehKrush, AtomicStryker, Feanorith, skyboy026]) </v>
      </c>
      <c r="C69" t="str">
        <f t="shared" si="7"/>
        <v xml:space="preserve">MineFactoryReloaded, version: 1.7.10R2.8.2B1, authors: [PowerCrystals, TehKrush, AtomicStryker, Feanorith, skyboy026]) </v>
      </c>
      <c r="D69" t="str">
        <f t="shared" si="8"/>
        <v xml:space="preserve">1.7.10R2.8.2B1, authors: [PowerCrystals, TehKrush, AtomicStryker, Feanorith, skyboy026]) </v>
      </c>
      <c r="E69" t="str">
        <f t="shared" si="9"/>
        <v xml:space="preserve">PowerCrystals, TehKrush, AtomicStryker, Feanorith, skyboy026]) </v>
      </c>
      <c r="F69" s="1" t="s">
        <v>377</v>
      </c>
    </row>
    <row r="70" spans="1:6" x14ac:dyDescent="0.25">
      <c r="A70" t="s">
        <v>1310</v>
      </c>
      <c r="B70" t="str">
        <f t="shared" si="6"/>
        <v xml:space="preserve">Traincraft - Community Edition^tc, version: 4.4.1_020-CE_4, authors: [EternalBlueFlame, �5NitroxydeX�f, canitzp, Hagrud, ZnDevelopement, �4Spitfire4466�f, �fMrbrutal, DAYdiecast]) </v>
      </c>
      <c r="C70" t="str">
        <f t="shared" si="7"/>
        <v xml:space="preserve">tc, version: 4.4.1_020-CE_4, authors: [EternalBlueFlame, �5NitroxydeX�f, canitzp, Hagrud, ZnDevelopement, �4Spitfire4466�f, �fMrbrutal, DAYdiecast]) </v>
      </c>
      <c r="D70" t="str">
        <f t="shared" si="8"/>
        <v xml:space="preserve">4.4.1_020-CE_4, authors: [EternalBlueFlame, �5NitroxydeX�f, canitzp, Hagrud, ZnDevelopement, �4Spitfire4466�f, �fMrbrutal, DAYdiecast]) </v>
      </c>
      <c r="E70" t="str">
        <f t="shared" si="9"/>
        <v xml:space="preserve">EternalBlueFlame, �5NitroxydeX�f, canitzp, Hagrud, ZnDevelopement, �4Spitfire4466�f, �fMrbrutal, DAYdiecast]) </v>
      </c>
      <c r="F70" s="1" t="s">
        <v>377</v>
      </c>
    </row>
    <row r="71" spans="1:6" x14ac:dyDescent="0.25">
      <c r="A71" t="s">
        <v>1311</v>
      </c>
      <c r="B71" t="str">
        <f t="shared" si="6"/>
        <v xml:space="preserve">Tinkers' Construct^TConstruct, version: 1.7.10-1.9.0.3-GTNH.build20, authors: [mDiyo, fuj1n, ProgWML6, Sunstrike, Pillbox, boni]) </v>
      </c>
      <c r="C71" t="str">
        <f t="shared" si="7"/>
        <v xml:space="preserve">TConstruct, version: 1.7.10-1.9.0.3-GTNH.build20, authors: [mDiyo, fuj1n, ProgWML6, Sunstrike, Pillbox, boni]) </v>
      </c>
      <c r="D71" t="str">
        <f t="shared" si="8"/>
        <v xml:space="preserve">1.7.10-1.9.0.3-GTNH.build20, authors: [mDiyo, fuj1n, ProgWML6, Sunstrike, Pillbox, boni]) </v>
      </c>
      <c r="E71" t="str">
        <f t="shared" si="9"/>
        <v xml:space="preserve">mDiyo, fuj1n, ProgWML6, Sunstrike, Pillbox, boni]) </v>
      </c>
      <c r="F71" s="1" t="s">
        <v>377</v>
      </c>
    </row>
    <row r="72" spans="1:6" x14ac:dyDescent="0.25">
      <c r="A72" t="s">
        <v>445</v>
      </c>
      <c r="B72" t="str">
        <f t="shared" si="6"/>
        <v xml:space="preserve">Thaumic Tinkerer^ThaumicTinkerer, version: unspecified, authors: []) </v>
      </c>
      <c r="C72" t="str">
        <f t="shared" si="7"/>
        <v xml:space="preserve">ThaumicTinkerer, version: unspecified, authors: []) </v>
      </c>
      <c r="D72" t="str">
        <f t="shared" si="8"/>
        <v xml:space="preserve">unspecified, authors: []) </v>
      </c>
      <c r="E72" t="str">
        <f t="shared" si="9"/>
        <v xml:space="preserve">]) </v>
      </c>
      <c r="F72" s="1" t="s">
        <v>377</v>
      </c>
    </row>
    <row r="73" spans="1:6" x14ac:dyDescent="0.25">
      <c r="A73" t="s">
        <v>446</v>
      </c>
      <c r="B73" t="str">
        <f t="shared" si="6"/>
        <v xml:space="preserve">Magic Bees^MagicBees, version: 2.4.4, authors: []) </v>
      </c>
      <c r="C73" t="str">
        <f t="shared" si="7"/>
        <v xml:space="preserve">MagicBees, version: 2.4.4, authors: []) </v>
      </c>
      <c r="D73" t="str">
        <f t="shared" si="8"/>
        <v xml:space="preserve">2.4.4, authors: []) </v>
      </c>
      <c r="E73" t="str">
        <f t="shared" si="9"/>
        <v xml:space="preserve">]) </v>
      </c>
      <c r="F73" s="1" t="s">
        <v>377</v>
      </c>
    </row>
    <row r="74" spans="1:6" x14ac:dyDescent="0.25">
      <c r="A74" t="s">
        <v>447</v>
      </c>
      <c r="B74" t="str">
        <f t="shared" si="6"/>
        <v xml:space="preserve">EnderCore^endercore, version: 1.7.10-0.2.0.39_beta, authors: [tterrag, CrazyPants]) </v>
      </c>
      <c r="C74" t="str">
        <f t="shared" si="7"/>
        <v xml:space="preserve">endercore, version: 1.7.10-0.2.0.39_beta, authors: [tterrag, CrazyPants]) </v>
      </c>
      <c r="D74" t="str">
        <f t="shared" si="8"/>
        <v xml:space="preserve">1.7.10-0.2.0.39_beta, authors: [tterrag, CrazyPants]) </v>
      </c>
      <c r="E74" t="str">
        <f t="shared" si="9"/>
        <v xml:space="preserve">tterrag, CrazyPants]) </v>
      </c>
      <c r="F74" s="1" t="s">
        <v>377</v>
      </c>
    </row>
    <row r="75" spans="1:6" x14ac:dyDescent="0.25">
      <c r="A75" t="s">
        <v>448</v>
      </c>
      <c r="B75" t="str">
        <f t="shared" si="6"/>
        <v xml:space="preserve">Ender IO^EnderIO, version: 1.7.10-2.3.0.429_beta, authors: [CrazyPants, tterrag]) </v>
      </c>
      <c r="C75" t="str">
        <f t="shared" si="7"/>
        <v xml:space="preserve">EnderIO, version: 1.7.10-2.3.0.429_beta, authors: [CrazyPants, tterrag]) </v>
      </c>
      <c r="D75" t="str">
        <f t="shared" si="8"/>
        <v xml:space="preserve">1.7.10-2.3.0.429_beta, authors: [CrazyPants, tterrag]) </v>
      </c>
      <c r="E75" t="str">
        <f t="shared" si="9"/>
        <v xml:space="preserve">CrazyPants, tterrag]) </v>
      </c>
      <c r="F75" s="1" t="s">
        <v>377</v>
      </c>
    </row>
    <row r="76" spans="1:6" x14ac:dyDescent="0.25">
      <c r="A76" t="s">
        <v>449</v>
      </c>
      <c r="B76" t="str">
        <f t="shared" si="6"/>
        <v xml:space="preserve">Galacticraft Core^GalacticraftCore, version: 3.0.12, authors: [micdoodle8, radfast, fishtaco]) </v>
      </c>
      <c r="C76" t="str">
        <f t="shared" si="7"/>
        <v xml:space="preserve">GalacticraftCore, version: 3.0.12, authors: [micdoodle8, radfast, fishtaco]) </v>
      </c>
      <c r="D76" t="str">
        <f t="shared" si="8"/>
        <v xml:space="preserve">3.0.12, authors: [micdoodle8, radfast, fishtaco]) </v>
      </c>
      <c r="E76" t="str">
        <f t="shared" si="9"/>
        <v xml:space="preserve">micdoodle8, radfast, fishtaco]) </v>
      </c>
      <c r="F76" s="1" t="s">
        <v>377</v>
      </c>
    </row>
    <row r="77" spans="1:6" x14ac:dyDescent="0.25">
      <c r="A77" t="s">
        <v>450</v>
      </c>
      <c r="B77" t="str">
        <f t="shared" si="6"/>
        <v xml:space="preserve">Mekanism^Mekanism, version: 9.1.1, authors: []) </v>
      </c>
      <c r="C77" t="str">
        <f t="shared" si="7"/>
        <v xml:space="preserve">Mekanism, version: 9.1.1, authors: []) </v>
      </c>
      <c r="D77" t="str">
        <f t="shared" si="8"/>
        <v xml:space="preserve">9.1.1, authors: []) </v>
      </c>
      <c r="E77" t="str">
        <f t="shared" si="9"/>
        <v xml:space="preserve">]) </v>
      </c>
      <c r="F77" s="1" t="s">
        <v>377</v>
      </c>
    </row>
    <row r="78" spans="1:6" x14ac:dyDescent="0.25">
      <c r="A78" t="s">
        <v>451</v>
      </c>
      <c r="B78" t="str">
        <f t="shared" si="6"/>
        <v xml:space="preserve">Numina^numina, version: 1.7.10, authors: [MachineMuse]) </v>
      </c>
      <c r="C78" t="str">
        <f t="shared" si="7"/>
        <v xml:space="preserve">numina, version: 1.7.10, authors: [MachineMuse]) </v>
      </c>
      <c r="D78" t="str">
        <f t="shared" si="8"/>
        <v xml:space="preserve">1.7.10, authors: [MachineMuse]) </v>
      </c>
      <c r="E78" t="str">
        <f t="shared" si="9"/>
        <v xml:space="preserve">MachineMuse]) </v>
      </c>
      <c r="F78" s="1" t="s">
        <v>377</v>
      </c>
    </row>
    <row r="79" spans="1:6" x14ac:dyDescent="0.25">
      <c r="A79" t="s">
        <v>452</v>
      </c>
      <c r="B79" t="str">
        <f t="shared" si="6"/>
        <v xml:space="preserve">MrTJPCore^MrTJPCoreMod, version: 1.1.0.33, authors: []) </v>
      </c>
      <c r="C79" t="str">
        <f t="shared" si="7"/>
        <v xml:space="preserve">MrTJPCoreMod, version: 1.1.0.33, authors: []) </v>
      </c>
      <c r="D79" t="str">
        <f t="shared" si="8"/>
        <v xml:space="preserve">1.1.0.33, authors: []) </v>
      </c>
      <c r="E79" t="str">
        <f t="shared" si="9"/>
        <v xml:space="preserve">]) </v>
      </c>
      <c r="F79" s="1" t="s">
        <v>377</v>
      </c>
    </row>
    <row r="80" spans="1:6" x14ac:dyDescent="0.25">
      <c r="A80" t="s">
        <v>453</v>
      </c>
      <c r="B80" t="str">
        <f t="shared" si="6"/>
        <v xml:space="preserve">ProjectRed Core^ProjRed|Core, version: 4.7.0pre12.95, authors: []) </v>
      </c>
      <c r="C80" t="str">
        <f t="shared" si="7"/>
        <v xml:space="preserve">ProjRed|Core, version: 4.7.0pre12.95, authors: []) </v>
      </c>
      <c r="D80" t="str">
        <f t="shared" si="8"/>
        <v xml:space="preserve">4.7.0pre12.95, authors: []) </v>
      </c>
      <c r="E80" t="str">
        <f t="shared" si="9"/>
        <v xml:space="preserve">]) </v>
      </c>
      <c r="F80" s="1" t="s">
        <v>377</v>
      </c>
    </row>
    <row r="81" spans="1:6" x14ac:dyDescent="0.25">
      <c r="A81" t="s">
        <v>454</v>
      </c>
      <c r="B81" t="str">
        <f t="shared" si="6"/>
        <v xml:space="preserve">p455w0rd's Library^p455w0rdslib, version: 1.0.4, authors: []) </v>
      </c>
      <c r="C81" t="str">
        <f t="shared" si="7"/>
        <v xml:space="preserve">p455w0rdslib, version: 1.0.4, authors: []) </v>
      </c>
      <c r="D81" t="str">
        <f t="shared" si="8"/>
        <v xml:space="preserve">1.0.4, authors: []) </v>
      </c>
      <c r="E81" t="str">
        <f t="shared" si="9"/>
        <v xml:space="preserve">]) </v>
      </c>
      <c r="F81" s="1" t="s">
        <v>377</v>
      </c>
    </row>
    <row r="82" spans="1:6" x14ac:dyDescent="0.25">
      <c r="A82" t="s">
        <v>455</v>
      </c>
      <c r="B82" t="str">
        <f t="shared" si="6"/>
        <v xml:space="preserve">AE2 Wireless Crafting Terminal^ae2wct, version: 1.7.10-rv3-1.8.7.9b, authors: [TheRealp455w0rd]) </v>
      </c>
      <c r="C82" t="str">
        <f t="shared" si="7"/>
        <v xml:space="preserve">ae2wct, version: 1.7.10-rv3-1.8.7.9b, authors: [TheRealp455w0rd]) </v>
      </c>
      <c r="D82" t="str">
        <f t="shared" si="8"/>
        <v xml:space="preserve">1.7.10-rv3-1.8.7.9b, authors: [TheRealp455w0rd]) </v>
      </c>
      <c r="E82" t="str">
        <f t="shared" si="9"/>
        <v xml:space="preserve">TheRealp455w0rd]) </v>
      </c>
      <c r="F82" s="1" t="s">
        <v>377</v>
      </c>
    </row>
    <row r="83" spans="1:6" x14ac:dyDescent="0.25">
      <c r="A83" t="s">
        <v>456</v>
      </c>
      <c r="B83" t="str">
        <f t="shared" si="6"/>
        <v xml:space="preserve">MachineMuse's Modular Powersuits^powersuits, version: 1.7.10-0.11.1.117, authors: []) </v>
      </c>
      <c r="C83" t="str">
        <f t="shared" si="7"/>
        <v xml:space="preserve">powersuits, version: 1.7.10-0.11.1.117, authors: []) </v>
      </c>
      <c r="D83" t="str">
        <f t="shared" si="8"/>
        <v xml:space="preserve">1.7.10-0.11.1.117, authors: []) </v>
      </c>
      <c r="E83" t="str">
        <f t="shared" si="9"/>
        <v xml:space="preserve">]) </v>
      </c>
      <c r="F83" s="1" t="s">
        <v>377</v>
      </c>
    </row>
    <row r="84" spans="1:6" x14ac:dyDescent="0.25">
      <c r="A84" t="s">
        <v>457</v>
      </c>
      <c r="B84" t="str">
        <f t="shared" si="6"/>
        <v xml:space="preserve">Mystcraft^Mystcraft, version: 0.12.3.04, authors: []) </v>
      </c>
      <c r="C84" t="str">
        <f t="shared" si="7"/>
        <v xml:space="preserve">Mystcraft, version: 0.12.3.04, authors: []) </v>
      </c>
      <c r="D84" t="str">
        <f t="shared" si="8"/>
        <v xml:space="preserve">0.12.3.04, authors: []) </v>
      </c>
      <c r="E84" t="str">
        <f t="shared" si="9"/>
        <v xml:space="preserve">]) </v>
      </c>
      <c r="F84" s="1" t="s">
        <v>377</v>
      </c>
    </row>
    <row r="85" spans="1:6" x14ac:dyDescent="0.25">
      <c r="A85" t="s">
        <v>458</v>
      </c>
      <c r="B85" t="str">
        <f t="shared" si="6"/>
        <v xml:space="preserve">Minechem^minechem, version: 5.0.6.ManuallyBuilt, authors: [jakimfett]) </v>
      </c>
      <c r="C85" t="str">
        <f t="shared" si="7"/>
        <v xml:space="preserve">minechem, version: 5.0.6.ManuallyBuilt, authors: [jakimfett]) </v>
      </c>
      <c r="D85" t="str">
        <f t="shared" si="8"/>
        <v xml:space="preserve">5.0.6.ManuallyBuilt, authors: [jakimfett]) </v>
      </c>
      <c r="E85" t="str">
        <f t="shared" si="9"/>
        <v xml:space="preserve">jakimfett]) </v>
      </c>
      <c r="F85" s="1" t="s">
        <v>377</v>
      </c>
    </row>
    <row r="86" spans="1:6" x14ac:dyDescent="0.25">
      <c r="A86" t="s">
        <v>459</v>
      </c>
      <c r="B86" t="str">
        <f t="shared" si="6"/>
        <v xml:space="preserve">DragonAPI^DragonAPI, version: v30d, authors: [Reika]) </v>
      </c>
      <c r="C86" t="str">
        <f t="shared" si="7"/>
        <v xml:space="preserve">DragonAPI, version: v30d, authors: [Reika]) </v>
      </c>
      <c r="D86" t="str">
        <f t="shared" si="8"/>
        <v xml:space="preserve">v30d, authors: [Reika]) </v>
      </c>
      <c r="E86" t="str">
        <f t="shared" si="9"/>
        <v xml:space="preserve">Reika]) </v>
      </c>
      <c r="F86" s="1" t="s">
        <v>377</v>
      </c>
    </row>
    <row r="87" spans="1:6" x14ac:dyDescent="0.25">
      <c r="A87" t="s">
        <v>460</v>
      </c>
      <c r="B87" t="str">
        <f t="shared" si="6"/>
        <v xml:space="preserve">GeoStrata^GeoStrata, version: v30a, authors: [Reika]) </v>
      </c>
      <c r="C87" t="str">
        <f t="shared" si="7"/>
        <v xml:space="preserve">GeoStrata, version: v30a, authors: [Reika]) </v>
      </c>
      <c r="D87" t="str">
        <f t="shared" si="8"/>
        <v xml:space="preserve">v30a, authors: [Reika]) </v>
      </c>
      <c r="E87" t="str">
        <f t="shared" si="9"/>
        <v xml:space="preserve">Reika]) </v>
      </c>
      <c r="F87" s="1" t="s">
        <v>377</v>
      </c>
    </row>
    <row r="88" spans="1:6" x14ac:dyDescent="0.25">
      <c r="A88" t="s">
        <v>461</v>
      </c>
      <c r="B88" t="str">
        <f t="shared" si="6"/>
        <v xml:space="preserve">Immibis Core^ImmibisCore, version: 59.1.4, authors: []) </v>
      </c>
      <c r="C88" t="str">
        <f t="shared" si="7"/>
        <v xml:space="preserve">ImmibisCore, version: 59.1.4, authors: []) </v>
      </c>
      <c r="D88" t="str">
        <f t="shared" si="8"/>
        <v xml:space="preserve">59.1.4, authors: []) </v>
      </c>
      <c r="E88" t="str">
        <f t="shared" si="9"/>
        <v xml:space="preserve">]) </v>
      </c>
      <c r="F88" s="1" t="s">
        <v>377</v>
      </c>
    </row>
    <row r="89" spans="1:6" x14ac:dyDescent="0.25">
      <c r="A89" t="s">
        <v>462</v>
      </c>
      <c r="B89" t="str">
        <f t="shared" si="6"/>
        <v xml:space="preserve">Liquid XP^LiquidXP, version: 59.0.2, authors: []) </v>
      </c>
      <c r="C89" t="str">
        <f t="shared" si="7"/>
        <v xml:space="preserve">LiquidXP, version: 59.0.2, authors: []) </v>
      </c>
      <c r="D89" t="str">
        <f t="shared" si="8"/>
        <v xml:space="preserve">59.0.2, authors: []) </v>
      </c>
      <c r="E89" t="str">
        <f t="shared" si="9"/>
        <v xml:space="preserve">]) </v>
      </c>
      <c r="F89" s="1" t="s">
        <v>377</v>
      </c>
    </row>
    <row r="90" spans="1:6" x14ac:dyDescent="0.25">
      <c r="A90" t="s">
        <v>463</v>
      </c>
      <c r="B90" t="str">
        <f t="shared" si="6"/>
        <v xml:space="preserve">Additional Buildcraft Objects^Additional-Buildcraft-Objects, version: MC1.7.10-BC7.1release4.0.10, authors: [DA3DSOUL, Flow86, blakmajik, Others]) </v>
      </c>
      <c r="C90" t="str">
        <f t="shared" si="7"/>
        <v xml:space="preserve">Additional-Buildcraft-Objects, version: MC1.7.10-BC7.1release4.0.10, authors: [DA3DSOUL, Flow86, blakmajik, Others]) </v>
      </c>
      <c r="D90" t="str">
        <f t="shared" si="8"/>
        <v xml:space="preserve">MC1.7.10-BC7.1release4.0.10, authors: [DA3DSOUL, Flow86, blakmajik, Others]) </v>
      </c>
      <c r="E90" t="str">
        <f t="shared" si="9"/>
        <v xml:space="preserve">DA3DSOUL, Flow86, blakmajik, Others]) </v>
      </c>
      <c r="F90" s="1" t="s">
        <v>377</v>
      </c>
    </row>
    <row r="91" spans="1:6" x14ac:dyDescent="0.25">
      <c r="A91" t="s">
        <v>464</v>
      </c>
      <c r="B91" t="str">
        <f t="shared" si="6"/>
        <v xml:space="preserve">LambdaLib^LambdaLib, version: 1.2.3, authors: [Lambda Innovation]) </v>
      </c>
      <c r="C91" t="str">
        <f t="shared" si="7"/>
        <v xml:space="preserve">LambdaLib, version: 1.2.3, authors: [Lambda Innovation]) </v>
      </c>
      <c r="D91" t="str">
        <f t="shared" si="8"/>
        <v xml:space="preserve">1.2.3, authors: [Lambda Innovation]) </v>
      </c>
      <c r="E91" t="str">
        <f t="shared" si="9"/>
        <v xml:space="preserve">Lambda Innovation]) </v>
      </c>
      <c r="F91" s="1" t="s">
        <v>377</v>
      </c>
    </row>
    <row r="92" spans="1:6" x14ac:dyDescent="0.25">
      <c r="A92" t="s">
        <v>465</v>
      </c>
      <c r="B92" t="str">
        <f t="shared" si="6"/>
        <v xml:space="preserve">Academy Craft^academy-craft, version: 1.0.7, authors: [Lambda Innovation]) </v>
      </c>
      <c r="C92" t="str">
        <f t="shared" si="7"/>
        <v xml:space="preserve">academy-craft, version: 1.0.7, authors: [Lambda Innovation]) </v>
      </c>
      <c r="D92" t="str">
        <f t="shared" si="8"/>
        <v xml:space="preserve">1.0.7, authors: [Lambda Innovation]) </v>
      </c>
      <c r="E92" t="str">
        <f t="shared" si="9"/>
        <v xml:space="preserve">Lambda Innovation]) </v>
      </c>
      <c r="F92" s="1" t="s">
        <v>377</v>
      </c>
    </row>
    <row r="93" spans="1:6" x14ac:dyDescent="0.25">
      <c r="A93" t="s">
        <v>466</v>
      </c>
      <c r="B93" t="str">
        <f t="shared" si="6"/>
        <v xml:space="preserve">Actually Additions^ActuallyAdditions, version: 1.7.10-r21, authors: [Ellpeck]) </v>
      </c>
      <c r="C93" t="str">
        <f t="shared" si="7"/>
        <v xml:space="preserve">ActuallyAdditions, version: 1.7.10-r21, authors: [Ellpeck]) </v>
      </c>
      <c r="D93" t="str">
        <f t="shared" si="8"/>
        <v xml:space="preserve">1.7.10-r21, authors: [Ellpeck]) </v>
      </c>
      <c r="E93" t="str">
        <f t="shared" si="9"/>
        <v xml:space="preserve">Ellpeck]) </v>
      </c>
      <c r="F93" s="1" t="s">
        <v>377</v>
      </c>
    </row>
    <row r="94" spans="1:6" x14ac:dyDescent="0.25">
      <c r="A94" t="s">
        <v>467</v>
      </c>
      <c r="B94" t="str">
        <f t="shared" si="6"/>
        <v xml:space="preserve">Factorization Notification System^factorization.notify, version: 1.0, authors: []) </v>
      </c>
      <c r="C94" t="str">
        <f t="shared" si="7"/>
        <v xml:space="preserve">factorization.notify, version: 1.0, authors: []) </v>
      </c>
      <c r="D94" t="str">
        <f t="shared" si="8"/>
        <v xml:space="preserve">1.0, authors: []) </v>
      </c>
      <c r="E94" t="str">
        <f t="shared" si="9"/>
        <v xml:space="preserve">]) </v>
      </c>
      <c r="F94" s="1" t="s">
        <v>377</v>
      </c>
    </row>
    <row r="95" spans="1:6" x14ac:dyDescent="0.25">
      <c r="A95" t="s">
        <v>468</v>
      </c>
      <c r="B95" t="str">
        <f t="shared" si="6"/>
        <v xml:space="preserve">Factorization Dimensional Slices^factorization.dimensionalSlice, version: 0.8.109, authors: []) </v>
      </c>
      <c r="C95" t="str">
        <f t="shared" si="7"/>
        <v xml:space="preserve">factorization.dimensionalSlice, version: 0.8.109, authors: []) </v>
      </c>
      <c r="D95" t="str">
        <f t="shared" si="8"/>
        <v xml:space="preserve">0.8.109, authors: []) </v>
      </c>
      <c r="E95" t="str">
        <f t="shared" si="9"/>
        <v xml:space="preserve">]) </v>
      </c>
      <c r="F95" s="1" t="s">
        <v>377</v>
      </c>
    </row>
    <row r="96" spans="1:6" x14ac:dyDescent="0.25">
      <c r="A96" t="s">
        <v>469</v>
      </c>
      <c r="B96" t="str">
        <f t="shared" si="6"/>
        <v xml:space="preserve">Factorization^factorization, version: 0.8.109, authors: [neptunepink]) </v>
      </c>
      <c r="C96" t="str">
        <f t="shared" si="7"/>
        <v xml:space="preserve">factorization, version: 0.8.109, authors: [neptunepink]) </v>
      </c>
      <c r="D96" t="str">
        <f t="shared" si="8"/>
        <v xml:space="preserve">0.8.109, authors: [neptunepink]) </v>
      </c>
      <c r="E96" t="str">
        <f t="shared" si="9"/>
        <v xml:space="preserve">neptunepink]) </v>
      </c>
      <c r="F96" s="1" t="s">
        <v>377</v>
      </c>
    </row>
    <row r="97" spans="1:6" x14ac:dyDescent="0.25">
      <c r="A97" t="s">
        <v>470</v>
      </c>
      <c r="B97" t="str">
        <f t="shared" si="6"/>
        <v xml:space="preserve">Logistics Pipes^LogisticsPipes, version: 0.9.3.132, authors: []) </v>
      </c>
      <c r="C97" t="str">
        <f t="shared" si="7"/>
        <v xml:space="preserve">LogisticsPipes, version: 0.9.3.132, authors: []) </v>
      </c>
      <c r="D97" t="str">
        <f t="shared" si="8"/>
        <v xml:space="preserve">0.9.3.132, authors: []) </v>
      </c>
      <c r="E97" t="str">
        <f t="shared" si="9"/>
        <v xml:space="preserve">]) </v>
      </c>
      <c r="F97" s="1" t="s">
        <v>377</v>
      </c>
    </row>
    <row r="98" spans="1:6" x14ac:dyDescent="0.25">
      <c r="A98" t="s">
        <v>471</v>
      </c>
      <c r="B98" t="str">
        <f t="shared" si="6"/>
        <v xml:space="preserve">Additional Pipes^additionalpipes, version: 4.7.7, authors: [Zeldo, DaStormBringer, MultipleMonomials, Additional Pipes Contributors]) </v>
      </c>
      <c r="C98" t="str">
        <f t="shared" si="7"/>
        <v xml:space="preserve">additionalpipes, version: 4.7.7, authors: [Zeldo, DaStormBringer, MultipleMonomials, Additional Pipes Contributors]) </v>
      </c>
      <c r="D98" t="str">
        <f t="shared" si="8"/>
        <v xml:space="preserve">4.7.7, authors: [Zeldo, DaStormBringer, MultipleMonomials, Additional Pipes Contributors]) </v>
      </c>
      <c r="E98" t="str">
        <f t="shared" si="9"/>
        <v xml:space="preserve">Zeldo, DaStormBringer, MultipleMonomials, Additional Pipes Contributors]) </v>
      </c>
      <c r="F98" s="1" t="s">
        <v>377</v>
      </c>
    </row>
    <row r="99" spans="1:6" x14ac:dyDescent="0.25">
      <c r="A99" t="s">
        <v>472</v>
      </c>
      <c r="B99" t="str">
        <f t="shared" si="6"/>
        <v xml:space="preserve">Advanced Repulsion Systems^AdvancedRepulsionSystems, version: 59.0.4, authors: []) </v>
      </c>
      <c r="C99" t="str">
        <f t="shared" si="7"/>
        <v xml:space="preserve">AdvancedRepulsionSystems, version: 59.0.4, authors: []) </v>
      </c>
      <c r="D99" t="str">
        <f t="shared" si="8"/>
        <v xml:space="preserve">59.0.4, authors: []) </v>
      </c>
      <c r="E99" t="str">
        <f t="shared" si="9"/>
        <v xml:space="preserve">]) </v>
      </c>
      <c r="F99" s="1" t="s">
        <v>377</v>
      </c>
    </row>
    <row r="100" spans="1:6" x14ac:dyDescent="0.25">
      <c r="A100" t="s">
        <v>473</v>
      </c>
      <c r="B100" t="str">
        <f t="shared" si="6"/>
        <v xml:space="preserve">Advanced Genetics^advancedgenetics, version: 1.5.9, authors: [obsilp]) </v>
      </c>
      <c r="C100" t="str">
        <f t="shared" si="7"/>
        <v xml:space="preserve">advancedgenetics, version: 1.5.9, authors: [obsilp]) </v>
      </c>
      <c r="D100" t="str">
        <f t="shared" si="8"/>
        <v xml:space="preserve">1.5.9, authors: [obsilp]) </v>
      </c>
      <c r="E100" t="str">
        <f t="shared" si="9"/>
        <v xml:space="preserve">obsilp]) </v>
      </c>
      <c r="F100" s="1" t="s">
        <v>377</v>
      </c>
    </row>
    <row r="101" spans="1:6" x14ac:dyDescent="0.25">
      <c r="A101" t="s">
        <v>474</v>
      </c>
      <c r="B101" t="str">
        <f t="shared" si="6"/>
        <v xml:space="preserve">IC2 Advanced Machines Addon^AdvancedMachines, version: 1.1.6, authors: []) </v>
      </c>
      <c r="C101" t="str">
        <f t="shared" si="7"/>
        <v xml:space="preserve">AdvancedMachines, version: 1.1.6, authors: []) </v>
      </c>
      <c r="D101" t="str">
        <f t="shared" si="8"/>
        <v xml:space="preserve">1.1.6, authors: []) </v>
      </c>
      <c r="E101" t="str">
        <f t="shared" si="9"/>
        <v xml:space="preserve">]) </v>
      </c>
      <c r="F101" s="1" t="s">
        <v>377</v>
      </c>
    </row>
    <row r="102" spans="1:6" x14ac:dyDescent="0.25">
      <c r="A102" t="s">
        <v>475</v>
      </c>
      <c r="B102" t="str">
        <f t="shared" si="6"/>
        <v xml:space="preserve">Advanced Solar Panels^AdvancedSolarPanel, version: 1.7.10-3.5.1, authors: [SeNtiMeL, Icedfire]) </v>
      </c>
      <c r="C102" t="str">
        <f t="shared" si="7"/>
        <v xml:space="preserve">AdvancedSolarPanel, version: 1.7.10-3.5.1, authors: [SeNtiMeL, Icedfire]) </v>
      </c>
      <c r="D102" t="str">
        <f t="shared" si="8"/>
        <v xml:space="preserve">1.7.10-3.5.1, authors: [SeNtiMeL, Icedfire]) </v>
      </c>
      <c r="E102" t="str">
        <f t="shared" si="9"/>
        <v xml:space="preserve">SeNtiMeL, Icedfire]) </v>
      </c>
      <c r="F102" s="1" t="s">
        <v>377</v>
      </c>
    </row>
    <row r="103" spans="1:6" x14ac:dyDescent="0.25">
      <c r="A103" t="s">
        <v>476</v>
      </c>
      <c r="B103" t="str">
        <f t="shared" si="6"/>
        <v xml:space="preserve">BD Lib^bdlib, version: 1.9.4.109, authors: [bdew]) </v>
      </c>
      <c r="C103" t="str">
        <f t="shared" si="7"/>
        <v xml:space="preserve">bdlib, version: 1.9.4.109, authors: [bdew]) </v>
      </c>
      <c r="D103" t="str">
        <f t="shared" si="8"/>
        <v xml:space="preserve">1.9.4.109, authors: [bdew]) </v>
      </c>
      <c r="E103" t="str">
        <f t="shared" si="9"/>
        <v xml:space="preserve">bdew]) </v>
      </c>
      <c r="F103" s="1" t="s">
        <v>377</v>
      </c>
    </row>
    <row r="104" spans="1:6" x14ac:dyDescent="0.25">
      <c r="A104" t="s">
        <v>477</v>
      </c>
      <c r="B104" t="str">
        <f t="shared" si="6"/>
        <v xml:space="preserve">AE2 Stuff^ae2stuff, version: 0.5.1.9, authors: [bdew]) </v>
      </c>
      <c r="C104" t="str">
        <f t="shared" si="7"/>
        <v xml:space="preserve">ae2stuff, version: 0.5.1.9, authors: [bdew]) </v>
      </c>
      <c r="D104" t="str">
        <f t="shared" si="8"/>
        <v xml:space="preserve">0.5.1.9, authors: [bdew]) </v>
      </c>
      <c r="E104" t="str">
        <f t="shared" si="9"/>
        <v xml:space="preserve">bdew]) </v>
      </c>
      <c r="F104" s="1" t="s">
        <v>377</v>
      </c>
    </row>
    <row r="105" spans="1:6" x14ac:dyDescent="0.25">
      <c r="A105" t="s">
        <v>478</v>
      </c>
      <c r="B105" t="str">
        <f t="shared" si="6"/>
        <v xml:space="preserve">Antique Atlas^antiqueatlas, version: 4.4.4, authors: [Hunternif]) </v>
      </c>
      <c r="C105" t="str">
        <f t="shared" si="7"/>
        <v xml:space="preserve">antiqueatlas, version: 4.4.4, authors: [Hunternif]) </v>
      </c>
      <c r="D105" t="str">
        <f t="shared" si="8"/>
        <v xml:space="preserve">4.4.4, authors: [Hunternif]) </v>
      </c>
      <c r="E105" t="str">
        <f t="shared" si="9"/>
        <v xml:space="preserve">Hunternif]) </v>
      </c>
      <c r="F105" s="1" t="s">
        <v>377</v>
      </c>
    </row>
    <row r="106" spans="1:6" x14ac:dyDescent="0.25">
      <c r="A106" t="s">
        <v>479</v>
      </c>
      <c r="B106" t="str">
        <f t="shared" si="6"/>
        <v xml:space="preserve">Antique Atlas Overlay^AntiqueAtlasOverlay, version: 1.2, authors: [Christopher Waugh]) </v>
      </c>
      <c r="C106" t="str">
        <f t="shared" si="7"/>
        <v xml:space="preserve">AntiqueAtlasOverlay, version: 1.2, authors: [Christopher Waugh]) </v>
      </c>
      <c r="D106" t="str">
        <f t="shared" si="8"/>
        <v xml:space="preserve">1.2, authors: [Christopher Waugh]) </v>
      </c>
      <c r="E106" t="str">
        <f t="shared" si="9"/>
        <v xml:space="preserve">Christopher Waugh]) </v>
      </c>
      <c r="F106" s="1" t="s">
        <v>377</v>
      </c>
    </row>
    <row r="107" spans="1:6" x14ac:dyDescent="0.25">
      <c r="A107" t="s">
        <v>480</v>
      </c>
      <c r="B107" t="str">
        <f t="shared" si="6"/>
        <v xml:space="preserve">Another One Bites The Dust: Berry Bushes^aobdbb, version: 1.0.6, authors: [ganymedes01]) </v>
      </c>
      <c r="C107" t="str">
        <f t="shared" si="7"/>
        <v xml:space="preserve">aobdbb, version: 1.0.6, authors: [ganymedes01]) </v>
      </c>
      <c r="D107" t="str">
        <f t="shared" si="8"/>
        <v xml:space="preserve">1.0.6, authors: [ganymedes01]) </v>
      </c>
      <c r="E107" t="str">
        <f t="shared" si="9"/>
        <v xml:space="preserve">ganymedes01]) </v>
      </c>
      <c r="F107" s="1" t="s">
        <v>377</v>
      </c>
    </row>
    <row r="108" spans="1:6" x14ac:dyDescent="0.25">
      <c r="A108" t="s">
        <v>481</v>
      </c>
      <c r="B108" t="str">
        <f t="shared" si="6"/>
        <v xml:space="preserve">AppleCore^AppleCore, version: 3.1.1, authors: [squeek]) </v>
      </c>
      <c r="C108" t="str">
        <f t="shared" si="7"/>
        <v xml:space="preserve">AppleCore, version: 3.1.1, authors: [squeek]) </v>
      </c>
      <c r="D108" t="str">
        <f t="shared" si="8"/>
        <v xml:space="preserve">3.1.1, authors: [squeek]) </v>
      </c>
      <c r="E108" t="str">
        <f t="shared" si="9"/>
        <v xml:space="preserve">squeek]) </v>
      </c>
      <c r="F108" s="1" t="s">
        <v>377</v>
      </c>
    </row>
    <row r="109" spans="1:6" x14ac:dyDescent="0.25">
      <c r="A109" t="s">
        <v>482</v>
      </c>
      <c r="B109" t="str">
        <f t="shared" si="6"/>
        <v xml:space="preserve">Applied Integrations^appliedintegrations, version: 3.2, authors: []) </v>
      </c>
      <c r="C109" t="str">
        <f t="shared" si="7"/>
        <v xml:space="preserve">appliedintegrations, version: 3.2, authors: []) </v>
      </c>
      <c r="D109" t="str">
        <f t="shared" si="8"/>
        <v xml:space="preserve">3.2, authors: []) </v>
      </c>
      <c r="E109" t="str">
        <f t="shared" si="9"/>
        <v xml:space="preserve">]) </v>
      </c>
      <c r="F109" s="1" t="s">
        <v>377</v>
      </c>
    </row>
    <row r="110" spans="1:6" x14ac:dyDescent="0.25">
      <c r="A110" t="s">
        <v>483</v>
      </c>
      <c r="B110" t="str">
        <f t="shared" si="6"/>
        <v xml:space="preserve">Arcane Engineering^arcane_engineering, version: 0.2.7, authors: []) </v>
      </c>
      <c r="C110" t="str">
        <f t="shared" si="7"/>
        <v xml:space="preserve">arcane_engineering, version: 0.2.7, authors: []) </v>
      </c>
      <c r="D110" t="str">
        <f t="shared" si="8"/>
        <v xml:space="preserve">0.2.7, authors: []) </v>
      </c>
      <c r="E110" t="str">
        <f t="shared" si="9"/>
        <v xml:space="preserve">]) </v>
      </c>
      <c r="F110" s="1" t="s">
        <v>377</v>
      </c>
    </row>
    <row r="111" spans="1:6" x14ac:dyDescent="0.25">
      <c r="A111" t="s">
        <v>484</v>
      </c>
      <c r="B111" t="str">
        <f t="shared" si="6"/>
        <v xml:space="preserve">Moving World^MovingWorld, version: 1.7.10-1.8.1, authors: [Darkevilmac, Large portions of code based on Archimedes' Ships]) </v>
      </c>
      <c r="C111" t="str">
        <f t="shared" si="7"/>
        <v xml:space="preserve">MovingWorld, version: 1.7.10-1.8.1, authors: [Darkevilmac, Large portions of code based on Archimedes' Ships]) </v>
      </c>
      <c r="D111" t="str">
        <f t="shared" si="8"/>
        <v xml:space="preserve">1.7.10-1.8.1, authors: [Darkevilmac, Large portions of code based on Archimedes' Ships]) </v>
      </c>
      <c r="E111" t="str">
        <f t="shared" si="9"/>
        <v xml:space="preserve">Darkevilmac, Large portions of code based on Archimedes' Ships]) </v>
      </c>
      <c r="F111" s="1" t="s">
        <v>377</v>
      </c>
    </row>
    <row r="112" spans="1:6" x14ac:dyDescent="0.25">
      <c r="A112" t="s">
        <v>485</v>
      </c>
      <c r="B112" t="str">
        <f t="shared" si="6"/>
        <v xml:space="preserve">Archimedes' Ships Plus^ArchimedesShipsPlus, version: 1.7.10-1.8.1, authors: []) </v>
      </c>
      <c r="C112" t="str">
        <f t="shared" si="7"/>
        <v xml:space="preserve">ArchimedesShipsPlus, version: 1.7.10-1.8.1, authors: []) </v>
      </c>
      <c r="D112" t="str">
        <f t="shared" si="8"/>
        <v xml:space="preserve">1.7.10-1.8.1, authors: []) </v>
      </c>
      <c r="E112" t="str">
        <f t="shared" si="9"/>
        <v xml:space="preserve">]) </v>
      </c>
      <c r="F112" s="1" t="s">
        <v>377</v>
      </c>
    </row>
    <row r="113" spans="1:6" x14ac:dyDescent="0.25">
      <c r="A113" t="s">
        <v>486</v>
      </c>
      <c r="B113" t="str">
        <f t="shared" si="6"/>
        <v xml:space="preserve">ArchiSections^ArchiSections, version: v@MAJOR_VERSION@@MINOR_VERSION@, authors: [Reika]) </v>
      </c>
      <c r="C113" t="str">
        <f t="shared" si="7"/>
        <v xml:space="preserve">ArchiSections, version: v@MAJOR_VERSION@@MINOR_VERSION@, authors: [Reika]) </v>
      </c>
      <c r="D113" t="str">
        <f t="shared" si="8"/>
        <v xml:space="preserve">v@MAJOR_VERSION@@MINOR_VERSION@, authors: [Reika]) </v>
      </c>
      <c r="E113" t="str">
        <f t="shared" si="9"/>
        <v xml:space="preserve">Reika]) </v>
      </c>
      <c r="F113" s="1" t="s">
        <v>377</v>
      </c>
    </row>
    <row r="114" spans="1:6" x14ac:dyDescent="0.25">
      <c r="A114" t="s">
        <v>487</v>
      </c>
      <c r="B114" t="str">
        <f t="shared" si="6"/>
        <v xml:space="preserve">ArchitectureCraft^ArchitectureCraft, version: 1.7.2, authors: []) </v>
      </c>
      <c r="C114" t="str">
        <f t="shared" si="7"/>
        <v xml:space="preserve">ArchitectureCraft, version: 1.7.2, authors: []) </v>
      </c>
      <c r="D114" t="str">
        <f t="shared" si="8"/>
        <v xml:space="preserve">1.7.2, authors: []) </v>
      </c>
      <c r="E114" t="str">
        <f t="shared" si="9"/>
        <v xml:space="preserve">]) </v>
      </c>
      <c r="F114" s="1" t="s">
        <v>377</v>
      </c>
    </row>
    <row r="115" spans="1:6" x14ac:dyDescent="0.25">
      <c r="A115" t="s">
        <v>488</v>
      </c>
      <c r="B115" t="str">
        <f t="shared" si="6"/>
        <v xml:space="preserve">Aroma1997Core|Helper^Aroma1997CoreHelper, version: 1.0.2.16, authors: []) </v>
      </c>
      <c r="C115" t="str">
        <f t="shared" si="7"/>
        <v xml:space="preserve">Aroma1997CoreHelper, version: 1.0.2.16, authors: []) </v>
      </c>
      <c r="D115" t="str">
        <f t="shared" si="8"/>
        <v xml:space="preserve">1.0.2.16, authors: []) </v>
      </c>
      <c r="E115" t="str">
        <f t="shared" si="9"/>
        <v xml:space="preserve">]) </v>
      </c>
      <c r="F115" s="1" t="s">
        <v>377</v>
      </c>
    </row>
    <row r="116" spans="1:6" x14ac:dyDescent="0.25">
      <c r="A116" t="s">
        <v>489</v>
      </c>
      <c r="B116" t="str">
        <f t="shared" si="6"/>
        <v xml:space="preserve">Aroma1997's Dimensional World^Aroma1997sDimension, version: 1.0, authors: []) </v>
      </c>
      <c r="C116" t="str">
        <f t="shared" si="7"/>
        <v xml:space="preserve">Aroma1997sDimension, version: 1.0, authors: []) </v>
      </c>
      <c r="D116" t="str">
        <f t="shared" si="8"/>
        <v xml:space="preserve">1.0, authors: []) </v>
      </c>
      <c r="E116" t="str">
        <f t="shared" si="9"/>
        <v xml:space="preserve">]) </v>
      </c>
      <c r="F116" s="1" t="s">
        <v>377</v>
      </c>
    </row>
    <row r="117" spans="1:6" x14ac:dyDescent="0.25">
      <c r="A117" t="s">
        <v>490</v>
      </c>
      <c r="B117" t="str">
        <f t="shared" si="6"/>
        <v xml:space="preserve">asielib^asielib, version: 0.4.9, authors: [asiekierka, Vexatos]) </v>
      </c>
      <c r="C117" t="str">
        <f t="shared" si="7"/>
        <v xml:space="preserve">asielib, version: 0.4.9, authors: [asiekierka, Vexatos]) </v>
      </c>
      <c r="D117" t="str">
        <f t="shared" si="8"/>
        <v xml:space="preserve">0.4.9, authors: [asiekierka, Vexatos]) </v>
      </c>
      <c r="E117" t="str">
        <f t="shared" si="9"/>
        <v xml:space="preserve">asiekierka, Vexatos]) </v>
      </c>
      <c r="F117" s="1" t="s">
        <v>377</v>
      </c>
    </row>
    <row r="118" spans="1:6" x14ac:dyDescent="0.25">
      <c r="A118" t="s">
        <v>491</v>
      </c>
      <c r="B118" t="str">
        <f t="shared" si="6"/>
        <v xml:space="preserve">Voltz Engine^voltzengine, version: 1.11.0.491, authors: [DarkCow]) </v>
      </c>
      <c r="C118" t="str">
        <f t="shared" si="7"/>
        <v xml:space="preserve">voltzengine, version: 1.11.0.491, authors: [DarkCow]) </v>
      </c>
      <c r="D118" t="str">
        <f t="shared" si="8"/>
        <v xml:space="preserve">1.11.0.491, authors: [DarkCow]) </v>
      </c>
      <c r="E118" t="str">
        <f t="shared" si="9"/>
        <v xml:space="preserve">DarkCow]) </v>
      </c>
      <c r="F118" s="1" t="s">
        <v>377</v>
      </c>
    </row>
    <row r="119" spans="1:6" x14ac:dyDescent="0.25">
      <c r="A119" t="s">
        <v>492</v>
      </c>
      <c r="B119" t="str">
        <f t="shared" si="6"/>
        <v xml:space="preserve">Assembly Line^assemblyline, version: 0.5.7.185, authors: []) </v>
      </c>
      <c r="C119" t="str">
        <f t="shared" si="7"/>
        <v xml:space="preserve">assemblyline, version: 0.5.7.185, authors: []) </v>
      </c>
      <c r="D119" t="str">
        <f t="shared" si="8"/>
        <v xml:space="preserve">0.5.7.185, authors: []) </v>
      </c>
      <c r="E119" t="str">
        <f t="shared" si="9"/>
        <v xml:space="preserve">]) </v>
      </c>
      <c r="F119" s="1" t="s">
        <v>377</v>
      </c>
    </row>
    <row r="120" spans="1:6" x14ac:dyDescent="0.25">
      <c r="A120" t="s">
        <v>493</v>
      </c>
      <c r="B120" t="str">
        <f t="shared" si="6"/>
        <v xml:space="preserve">Aura Cascade^aura, version: unspecified, authors: []) </v>
      </c>
      <c r="C120" t="str">
        <f t="shared" si="7"/>
        <v xml:space="preserve">aura, version: unspecified, authors: []) </v>
      </c>
      <c r="D120" t="str">
        <f t="shared" si="8"/>
        <v xml:space="preserve">unspecified, authors: []) </v>
      </c>
      <c r="E120" t="str">
        <f t="shared" si="9"/>
        <v xml:space="preserve">]) </v>
      </c>
      <c r="F120" s="1" t="s">
        <v>377</v>
      </c>
    </row>
    <row r="121" spans="1:6" x14ac:dyDescent="0.25">
      <c r="A121" t="s">
        <v>494</v>
      </c>
      <c r="B121" t="str">
        <f t="shared" si="6"/>
        <v xml:space="preserve">MFR Compat: Thaumcraft^MineFactoryReloaded|CompatThaumcraft, version: 1.7.10R2.8.2B1, authors: [PowerCrystals]) </v>
      </c>
      <c r="C121" t="str">
        <f t="shared" si="7"/>
        <v xml:space="preserve">MineFactoryReloaded|CompatThaumcraft, version: 1.7.10R2.8.2B1, authors: [PowerCrystals]) </v>
      </c>
      <c r="D121" t="str">
        <f t="shared" si="8"/>
        <v xml:space="preserve">1.7.10R2.8.2B1, authors: [PowerCrystals]) </v>
      </c>
      <c r="E121" t="str">
        <f t="shared" si="9"/>
        <v xml:space="preserve">PowerCrystals]) </v>
      </c>
      <c r="F121" s="1" t="s">
        <v>377</v>
      </c>
    </row>
    <row r="122" spans="1:6" x14ac:dyDescent="0.25">
      <c r="A122" t="s">
        <v>495</v>
      </c>
      <c r="B122" t="str">
        <f t="shared" si="6"/>
        <v xml:space="preserve">Automagy^Automagy, version: 0.28.2, authors: [Tuhljin (programming, art), Draanor (art)]) </v>
      </c>
      <c r="C122" t="str">
        <f t="shared" si="7"/>
        <v xml:space="preserve">Automagy, version: 0.28.2, authors: [Tuhljin (programming, art), Draanor (art)]) </v>
      </c>
      <c r="D122" t="str">
        <f t="shared" si="8"/>
        <v xml:space="preserve">0.28.2, authors: [Tuhljin (programming, art), Draanor (art)]) </v>
      </c>
      <c r="E122" t="str">
        <f t="shared" si="9"/>
        <v xml:space="preserve">Tuhljin (programming, art), Draanor (art)]) </v>
      </c>
      <c r="F122" s="1" t="s">
        <v>377</v>
      </c>
    </row>
    <row r="123" spans="1:6" x14ac:dyDescent="0.25">
      <c r="A123" t="s">
        <v>496</v>
      </c>
      <c r="B123" t="str">
        <f t="shared" si="6"/>
        <v xml:space="preserve">AutoPackager^autopackager, version: 1.5.9a, authors: [smbarbour]) </v>
      </c>
      <c r="C123" t="str">
        <f t="shared" si="7"/>
        <v xml:space="preserve">autopackager, version: 1.5.9a, authors: [smbarbour]) </v>
      </c>
      <c r="D123" t="str">
        <f t="shared" si="8"/>
        <v xml:space="preserve">1.5.9a, authors: [smbarbour]) </v>
      </c>
      <c r="E123" t="str">
        <f t="shared" si="9"/>
        <v xml:space="preserve">smbarbour]) </v>
      </c>
      <c r="F123" s="1" t="s">
        <v>377</v>
      </c>
    </row>
    <row r="124" spans="1:6" x14ac:dyDescent="0.25">
      <c r="A124" t="s">
        <v>497</v>
      </c>
      <c r="B124" t="str">
        <f t="shared" si="6"/>
        <v xml:space="preserve">WanionLib^wanionlib, version: 1.7.10-1.8, authors: [WanionCane]) </v>
      </c>
      <c r="C124" t="str">
        <f t="shared" si="7"/>
        <v xml:space="preserve">wanionlib, version: 1.7.10-1.8, authors: [WanionCane]) </v>
      </c>
      <c r="D124" t="str">
        <f t="shared" si="8"/>
        <v xml:space="preserve">1.7.10-1.8, authors: [WanionCane]) </v>
      </c>
      <c r="E124" t="str">
        <f t="shared" si="9"/>
        <v xml:space="preserve">WanionCane]) </v>
      </c>
      <c r="F124" s="1" t="s">
        <v>377</v>
      </c>
    </row>
    <row r="125" spans="1:6" x14ac:dyDescent="0.25">
      <c r="A125" t="s">
        <v>498</v>
      </c>
      <c r="B125" t="str">
        <f t="shared" si="6"/>
        <v xml:space="preserve">Avaritiaddons^avaritiaddons, version: 1.4b, authors: [WanionCane]) </v>
      </c>
      <c r="C125" t="str">
        <f t="shared" si="7"/>
        <v xml:space="preserve">avaritiaddons, version: 1.4b, authors: [WanionCane]) </v>
      </c>
      <c r="D125" t="str">
        <f t="shared" si="8"/>
        <v xml:space="preserve">1.4b, authors: [WanionCane]) </v>
      </c>
      <c r="E125" t="str">
        <f t="shared" si="9"/>
        <v xml:space="preserve">WanionCane]) </v>
      </c>
      <c r="F125" s="1" t="s">
        <v>377</v>
      </c>
    </row>
    <row r="126" spans="1:6" x14ac:dyDescent="0.25">
      <c r="A126" t="s">
        <v>499</v>
      </c>
      <c r="B126" t="str">
        <f t="shared" si="6"/>
        <v xml:space="preserve">Backpack^Backpack, version: 2.0.1, authors: []) </v>
      </c>
      <c r="C126" t="str">
        <f t="shared" si="7"/>
        <v xml:space="preserve">Backpack, version: 2.0.1, authors: []) </v>
      </c>
      <c r="D126" t="str">
        <f t="shared" si="8"/>
        <v xml:space="preserve">2.0.1, authors: []) </v>
      </c>
      <c r="E126" t="str">
        <f t="shared" si="9"/>
        <v xml:space="preserve">]) </v>
      </c>
      <c r="F126" s="1" t="s">
        <v>377</v>
      </c>
    </row>
    <row r="127" spans="1:6" x14ac:dyDescent="0.25">
      <c r="A127" t="s">
        <v>500</v>
      </c>
      <c r="B127" t="str">
        <f t="shared" si="6"/>
        <v xml:space="preserve">Backpacks!^backpacks16840, version: 3.5.8, authors: [Brad16840]) </v>
      </c>
      <c r="C127" t="str">
        <f t="shared" si="7"/>
        <v xml:space="preserve">backpacks16840, version: 3.5.8, authors: [Brad16840]) </v>
      </c>
      <c r="D127" t="str">
        <f t="shared" si="8"/>
        <v xml:space="preserve">3.5.8, authors: [Brad16840]) </v>
      </c>
      <c r="E127" t="str">
        <f t="shared" si="9"/>
        <v xml:space="preserve">Brad16840]) </v>
      </c>
      <c r="F127" s="1" t="s">
        <v>377</v>
      </c>
    </row>
    <row r="128" spans="1:6" x14ac:dyDescent="0.25">
      <c r="A128" t="s">
        <v>501</v>
      </c>
      <c r="B128" t="str">
        <f t="shared" si="6"/>
        <v xml:space="preserve">Basic_Industry^basicindustry, version: 0.1.0.165, authors: []) </v>
      </c>
      <c r="C128" t="str">
        <f t="shared" si="7"/>
        <v xml:space="preserve">basicindustry, version: 0.1.0.165, authors: []) </v>
      </c>
      <c r="D128" t="str">
        <f t="shared" si="8"/>
        <v xml:space="preserve">0.1.0.165, authors: []) </v>
      </c>
      <c r="E128" t="str">
        <f t="shared" si="9"/>
        <v xml:space="preserve">]) </v>
      </c>
      <c r="F128" s="1" t="s">
        <v>377</v>
      </c>
    </row>
    <row r="129" spans="1:6" x14ac:dyDescent="0.25">
      <c r="A129" t="s">
        <v>502</v>
      </c>
      <c r="B129" t="str">
        <f t="shared" si="6"/>
        <v xml:space="preserve">BeeBetterAtBees^beebetteratbees, version: 0.2, authors: [HellFirePvP]) </v>
      </c>
      <c r="C129" t="str">
        <f t="shared" si="7"/>
        <v xml:space="preserve">beebetteratbees, version: 0.2, authors: [HellFirePvP]) </v>
      </c>
      <c r="D129" t="str">
        <f t="shared" si="8"/>
        <v xml:space="preserve">0.2, authors: [HellFirePvP]) </v>
      </c>
      <c r="E129" t="str">
        <f t="shared" si="9"/>
        <v xml:space="preserve">HellFirePvP]) </v>
      </c>
      <c r="F129" s="1" t="s">
        <v>377</v>
      </c>
    </row>
    <row r="130" spans="1:6" x14ac:dyDescent="0.25">
      <c r="A130" t="s">
        <v>503</v>
      </c>
      <c r="B130" t="str">
        <f t="shared" si="6"/>
        <v xml:space="preserve">Better Achievements^BetterAchievements, version: 0.1.0, authors: [way2muchnoise]) </v>
      </c>
      <c r="C130" t="str">
        <f t="shared" si="7"/>
        <v xml:space="preserve">BetterAchievements, version: 0.1.0, authors: [way2muchnoise]) </v>
      </c>
      <c r="D130" t="str">
        <f t="shared" si="8"/>
        <v xml:space="preserve">0.1.0, authors: [way2muchnoise]) </v>
      </c>
      <c r="E130" t="str">
        <f t="shared" si="9"/>
        <v xml:space="preserve">way2muchnoise]) </v>
      </c>
      <c r="F130" s="1" t="s">
        <v>377</v>
      </c>
    </row>
    <row r="131" spans="1:6" x14ac:dyDescent="0.25">
      <c r="A131" t="s">
        <v>504</v>
      </c>
      <c r="B131" t="str">
        <f t="shared" ref="B131:B194" si="10">SUBSTITUTE(A131," (id: ","^")</f>
        <v xml:space="preserve">Bookshelf^bookshelf, version: 1.0.4.187, authors: [darkhax, lclc98]) </v>
      </c>
      <c r="C131" t="str">
        <f t="shared" ref="C131:C194" si="11">RIGHT(B131,LEN(B131)-FIND("^",B131))</f>
        <v xml:space="preserve">bookshelf, version: 1.0.4.187, authors: [darkhax, lclc98]) </v>
      </c>
      <c r="D131" t="str">
        <f t="shared" ref="D131:D194" si="12">RIGHT(C131,LEN(C131)-FIND(" version",C131)-9)</f>
        <v xml:space="preserve">1.0.4.187, authors: [darkhax, lclc98]) </v>
      </c>
      <c r="E131" t="str">
        <f t="shared" ref="E131:E194" si="13">(RIGHT(D131,LEN(D131)-11-FIND(", authors",D131)))</f>
        <v xml:space="preserve">darkhax, lclc98]) </v>
      </c>
      <c r="F131" s="1" t="s">
        <v>377</v>
      </c>
    </row>
    <row r="132" spans="1:6" x14ac:dyDescent="0.25">
      <c r="A132" t="s">
        <v>505</v>
      </c>
      <c r="B132" t="str">
        <f t="shared" si="10"/>
        <v xml:space="preserve">Better Boat^betterboat, version: 1.1.0, authors: [SanAndreasP]) </v>
      </c>
      <c r="C132" t="str">
        <f t="shared" si="11"/>
        <v xml:space="preserve">betterboat, version: 1.1.0, authors: [SanAndreasP]) </v>
      </c>
      <c r="D132" t="str">
        <f t="shared" si="12"/>
        <v xml:space="preserve">1.1.0, authors: [SanAndreasP]) </v>
      </c>
      <c r="E132" t="str">
        <f t="shared" si="13"/>
        <v xml:space="preserve">SanAndreasP]) </v>
      </c>
      <c r="F132" s="1" t="s">
        <v>377</v>
      </c>
    </row>
    <row r="133" spans="1:6" x14ac:dyDescent="0.25">
      <c r="A133" t="s">
        <v>506</v>
      </c>
      <c r="B133" t="str">
        <f t="shared" si="10"/>
        <v xml:space="preserve">Better Builder's Wands^betterbuilderswands, version: 0.8.1, authors: [Portablejim]) </v>
      </c>
      <c r="C133" t="str">
        <f t="shared" si="11"/>
        <v xml:space="preserve">betterbuilderswands, version: 0.8.1, authors: [Portablejim]) </v>
      </c>
      <c r="D133" t="str">
        <f t="shared" si="12"/>
        <v xml:space="preserve">0.8.1, authors: [Portablejim]) </v>
      </c>
      <c r="E133" t="str">
        <f t="shared" si="13"/>
        <v xml:space="preserve">Portablejim]) </v>
      </c>
      <c r="F133" s="1" t="s">
        <v>377</v>
      </c>
    </row>
    <row r="134" spans="1:6" x14ac:dyDescent="0.25">
      <c r="A134" t="s">
        <v>507</v>
      </c>
      <c r="B134" t="str">
        <f t="shared" si="10"/>
        <v xml:space="preserve">BetterStorage^betterstorage, version: 0.13.1.128, authors: [copygirl, Vic Nightfall]) </v>
      </c>
      <c r="C134" t="str">
        <f t="shared" si="11"/>
        <v xml:space="preserve">betterstorage, version: 0.13.1.128, authors: [copygirl, Vic Nightfall]) </v>
      </c>
      <c r="D134" t="str">
        <f t="shared" si="12"/>
        <v xml:space="preserve">0.13.1.128, authors: [copygirl, Vic Nightfall]) </v>
      </c>
      <c r="E134" t="str">
        <f t="shared" si="13"/>
        <v xml:space="preserve">copygirl, Vic Nightfall]) </v>
      </c>
      <c r="F134" s="1" t="s">
        <v>377</v>
      </c>
    </row>
    <row r="135" spans="1:6" x14ac:dyDescent="0.25">
      <c r="A135" t="s">
        <v>508</v>
      </c>
      <c r="B135" t="str">
        <f t="shared" si="10"/>
        <v xml:space="preserve">BiblioCraft^BiblioCraft, version: 1.11.7, authors: [Joseph 'Nuchaz' Sinclair]) </v>
      </c>
      <c r="C135" t="str">
        <f t="shared" si="11"/>
        <v xml:space="preserve">BiblioCraft, version: 1.11.7, authors: [Joseph 'Nuchaz' Sinclair]) </v>
      </c>
      <c r="D135" t="str">
        <f t="shared" si="12"/>
        <v xml:space="preserve">1.11.7, authors: [Joseph 'Nuchaz' Sinclair]) </v>
      </c>
      <c r="E135" t="str">
        <f t="shared" si="13"/>
        <v xml:space="preserve">Joseph 'Nuchaz' Sinclair]) </v>
      </c>
      <c r="F135" s="1" t="s">
        <v>377</v>
      </c>
    </row>
    <row r="136" spans="1:6" x14ac:dyDescent="0.25">
      <c r="A136" t="s">
        <v>509</v>
      </c>
      <c r="B136" t="str">
        <f t="shared" si="10"/>
        <v xml:space="preserve">BiblioWoods Biomes O'Plenty Edition^BiblioWoodsBoP, version: 1.9, authors: []) </v>
      </c>
      <c r="C136" t="str">
        <f t="shared" si="11"/>
        <v xml:space="preserve">BiblioWoodsBoP, version: 1.9, authors: []) </v>
      </c>
      <c r="D136" t="str">
        <f t="shared" si="12"/>
        <v xml:space="preserve">1.9, authors: []) </v>
      </c>
      <c r="E136" t="str">
        <f t="shared" si="13"/>
        <v xml:space="preserve">]) </v>
      </c>
      <c r="F136" s="1" t="s">
        <v>377</v>
      </c>
    </row>
    <row r="137" spans="1:6" x14ac:dyDescent="0.25">
      <c r="A137" t="s">
        <v>510</v>
      </c>
      <c r="B137" t="str">
        <f t="shared" si="10"/>
        <v xml:space="preserve">BiblioWoods Forestry Edition^BiblioWoodsForestry, version: 1.7, authors: []) </v>
      </c>
      <c r="C137" t="str">
        <f t="shared" si="11"/>
        <v xml:space="preserve">BiblioWoodsForestry, version: 1.7, authors: []) </v>
      </c>
      <c r="D137" t="str">
        <f t="shared" si="12"/>
        <v xml:space="preserve">1.7, authors: []) </v>
      </c>
      <c r="E137" t="str">
        <f t="shared" si="13"/>
        <v xml:space="preserve">]) </v>
      </c>
      <c r="F137" s="1" t="s">
        <v>377</v>
      </c>
    </row>
    <row r="138" spans="1:6" x14ac:dyDescent="0.25">
      <c r="A138" t="s">
        <v>511</v>
      </c>
      <c r="B138" t="str">
        <f t="shared" si="10"/>
        <v xml:space="preserve">BiblioWoods Natura Edition^BiblioWoodsNatura, version: 1.5, authors: []) </v>
      </c>
      <c r="C138" t="str">
        <f t="shared" si="11"/>
        <v xml:space="preserve">BiblioWoodsNatura, version: 1.5, authors: []) </v>
      </c>
      <c r="D138" t="str">
        <f t="shared" si="12"/>
        <v xml:space="preserve">1.5, authors: []) </v>
      </c>
      <c r="E138" t="str">
        <f t="shared" si="13"/>
        <v xml:space="preserve">]) </v>
      </c>
      <c r="F138" s="1" t="s">
        <v>377</v>
      </c>
    </row>
    <row r="139" spans="1:6" x14ac:dyDescent="0.25">
      <c r="A139" t="s">
        <v>512</v>
      </c>
      <c r="B139" t="str">
        <f t="shared" si="10"/>
        <v xml:space="preserve">Big Reactors^BigReactors, version: 0.4.3A, authors: [ErogenousBeef]) </v>
      </c>
      <c r="C139" t="str">
        <f t="shared" si="11"/>
        <v xml:space="preserve">BigReactors, version: 0.4.3A, authors: [ErogenousBeef]) </v>
      </c>
      <c r="D139" t="str">
        <f t="shared" si="12"/>
        <v xml:space="preserve">0.4.3A, authors: [ErogenousBeef]) </v>
      </c>
      <c r="E139" t="str">
        <f t="shared" si="13"/>
        <v xml:space="preserve">ErogenousBeef]) </v>
      </c>
      <c r="F139" s="1" t="s">
        <v>377</v>
      </c>
    </row>
    <row r="140" spans="1:6" x14ac:dyDescent="0.25">
      <c r="A140" t="s">
        <v>513</v>
      </c>
      <c r="B140" t="str">
        <f t="shared" si="10"/>
        <v xml:space="preserve">Botany^Botany, version: 2.0.22.7, authors: [Binnie]) </v>
      </c>
      <c r="C140" t="str">
        <f t="shared" si="11"/>
        <v xml:space="preserve">Botany, version: 2.0.22.7, authors: [Binnie]) </v>
      </c>
      <c r="D140" t="str">
        <f t="shared" si="12"/>
        <v xml:space="preserve">2.0.22.7, authors: [Binnie]) </v>
      </c>
      <c r="E140" t="str">
        <f t="shared" si="13"/>
        <v xml:space="preserve">Binnie]) </v>
      </c>
      <c r="F140" s="1" t="s">
        <v>377</v>
      </c>
    </row>
    <row r="141" spans="1:6" x14ac:dyDescent="0.25">
      <c r="A141" t="s">
        <v>514</v>
      </c>
      <c r="B141" t="str">
        <f t="shared" si="10"/>
        <v xml:space="preserve">Extra Trees^ExtraTrees, version: 2.0.22.7, authors: [Binnie]) </v>
      </c>
      <c r="C141" t="str">
        <f t="shared" si="11"/>
        <v xml:space="preserve">ExtraTrees, version: 2.0.22.7, authors: [Binnie]) </v>
      </c>
      <c r="D141" t="str">
        <f t="shared" si="12"/>
        <v xml:space="preserve">2.0.22.7, authors: [Binnie]) </v>
      </c>
      <c r="E141" t="str">
        <f t="shared" si="13"/>
        <v xml:space="preserve">Binnie]) </v>
      </c>
      <c r="F141" s="1" t="s">
        <v>377</v>
      </c>
    </row>
    <row r="142" spans="1:6" x14ac:dyDescent="0.25">
      <c r="A142" t="s">
        <v>515</v>
      </c>
      <c r="B142" t="str">
        <f t="shared" si="10"/>
        <v xml:space="preserve">Genetics^Genetics, version: 2.0.22.7, authors: [Binnie]) </v>
      </c>
      <c r="C142" t="str">
        <f t="shared" si="11"/>
        <v xml:space="preserve">Genetics, version: 2.0.22.7, authors: [Binnie]) </v>
      </c>
      <c r="D142" t="str">
        <f t="shared" si="12"/>
        <v xml:space="preserve">2.0.22.7, authors: [Binnie]) </v>
      </c>
      <c r="E142" t="str">
        <f t="shared" si="13"/>
        <v xml:space="preserve">Binnie]) </v>
      </c>
      <c r="F142" s="1" t="s">
        <v>377</v>
      </c>
    </row>
    <row r="143" spans="1:6" x14ac:dyDescent="0.25">
      <c r="A143" t="s">
        <v>1312</v>
      </c>
      <c r="B143" t="str">
        <f t="shared" si="10"/>
        <v xml:space="preserve">�e�nMinecraft Turbo^Turbo, version: 1.2.0, authors: [f4113nb34st]) </v>
      </c>
      <c r="C143" t="str">
        <f t="shared" si="11"/>
        <v xml:space="preserve">Turbo, version: 1.2.0, authors: [f4113nb34st]) </v>
      </c>
      <c r="D143" t="str">
        <f t="shared" si="12"/>
        <v xml:space="preserve">1.2.0, authors: [f4113nb34st]) </v>
      </c>
      <c r="E143" t="str">
        <f t="shared" si="13"/>
        <v xml:space="preserve">f4113nb34st]) </v>
      </c>
      <c r="F143" s="1" t="s">
        <v>377</v>
      </c>
    </row>
    <row r="144" spans="1:6" x14ac:dyDescent="0.25">
      <c r="A144" t="s">
        <v>1313</v>
      </c>
      <c r="B144" t="str">
        <f t="shared" si="10"/>
        <v xml:space="preserve">�2�nBio Materials^BioMaterials, version: 4.1.0, authors: [f4113nb34st]) </v>
      </c>
      <c r="C144" t="str">
        <f t="shared" si="11"/>
        <v xml:space="preserve">BioMaterials, version: 4.1.0, authors: [f4113nb34st]) </v>
      </c>
      <c r="D144" t="str">
        <f t="shared" si="12"/>
        <v xml:space="preserve">4.1.0, authors: [f4113nb34st]) </v>
      </c>
      <c r="E144" t="str">
        <f t="shared" si="13"/>
        <v xml:space="preserve">f4113nb34st]) </v>
      </c>
      <c r="F144" s="1" t="s">
        <v>377</v>
      </c>
    </row>
    <row r="145" spans="1:6" x14ac:dyDescent="0.25">
      <c r="A145" t="s">
        <v>516</v>
      </c>
      <c r="B145" t="str">
        <f t="shared" si="10"/>
        <v xml:space="preserve">Forbidden Magic^ForbiddenMagic, version: 1.7.10-0.575, authors: [SpitefulFox]) </v>
      </c>
      <c r="C145" t="str">
        <f t="shared" si="11"/>
        <v xml:space="preserve">ForbiddenMagic, version: 1.7.10-0.575, authors: [SpitefulFox]) </v>
      </c>
      <c r="D145" t="str">
        <f t="shared" si="12"/>
        <v xml:space="preserve">1.7.10-0.575, authors: [SpitefulFox]) </v>
      </c>
      <c r="E145" t="str">
        <f t="shared" si="13"/>
        <v xml:space="preserve">SpitefulFox]) </v>
      </c>
      <c r="F145" s="1" t="s">
        <v>377</v>
      </c>
    </row>
    <row r="146" spans="1:6" x14ac:dyDescent="0.25">
      <c r="A146" t="s">
        <v>517</v>
      </c>
      <c r="B146" t="str">
        <f t="shared" si="10"/>
        <v xml:space="preserve">Guide-API^guideapi, version: 1.7.10-1.0.1-29, authors: [Tombenpotter, TehNut]) </v>
      </c>
      <c r="C146" t="str">
        <f t="shared" si="11"/>
        <v xml:space="preserve">guideapi, version: 1.7.10-1.0.1-29, authors: [Tombenpotter, TehNut]) </v>
      </c>
      <c r="D146" t="str">
        <f t="shared" si="12"/>
        <v xml:space="preserve">1.7.10-1.0.1-29, authors: [Tombenpotter, TehNut]) </v>
      </c>
      <c r="E146" t="str">
        <f t="shared" si="13"/>
        <v xml:space="preserve">Tombenpotter, TehNut]) </v>
      </c>
      <c r="F146" s="1" t="s">
        <v>377</v>
      </c>
    </row>
    <row r="147" spans="1:6" x14ac:dyDescent="0.25">
      <c r="A147" t="s">
        <v>518</v>
      </c>
      <c r="B147" t="str">
        <f t="shared" si="10"/>
        <v xml:space="preserve">Blood Arsenal^BloodArsenal, version: 1.2-5, authors: []) </v>
      </c>
      <c r="C147" t="str">
        <f t="shared" si="11"/>
        <v xml:space="preserve">BloodArsenal, version: 1.2-5, authors: []) </v>
      </c>
      <c r="D147" t="str">
        <f t="shared" si="12"/>
        <v xml:space="preserve">1.2-5, authors: []) </v>
      </c>
      <c r="E147" t="str">
        <f t="shared" si="13"/>
        <v xml:space="preserve">]) </v>
      </c>
      <c r="F147" s="1" t="s">
        <v>377</v>
      </c>
    </row>
    <row r="148" spans="1:6" x14ac:dyDescent="0.25">
      <c r="A148" t="s">
        <v>519</v>
      </c>
      <c r="B148" t="str">
        <f t="shared" si="10"/>
        <v xml:space="preserve">Brandon's Core^BrandonsCore, version: 1.0.0.12, authors: [brandon3055]) </v>
      </c>
      <c r="C148" t="str">
        <f t="shared" si="11"/>
        <v xml:space="preserve">BrandonsCore, version: 1.0.0.12, authors: [brandon3055]) </v>
      </c>
      <c r="D148" t="str">
        <f t="shared" si="12"/>
        <v xml:space="preserve">1.0.0.12, authors: [brandon3055]) </v>
      </c>
      <c r="E148" t="str">
        <f t="shared" si="13"/>
        <v xml:space="preserve">brandon3055]) </v>
      </c>
      <c r="F148" s="1" t="s">
        <v>377</v>
      </c>
    </row>
    <row r="149" spans="1:6" x14ac:dyDescent="0.25">
      <c r="A149" t="s">
        <v>520</v>
      </c>
      <c r="B149" t="str">
        <f t="shared" si="10"/>
        <v xml:space="preserve">Red Gear Core^redgear_core, version: 2.2.2, authors: []) </v>
      </c>
      <c r="C149" t="str">
        <f t="shared" si="11"/>
        <v xml:space="preserve">redgear_core, version: 2.2.2, authors: []) </v>
      </c>
      <c r="D149" t="str">
        <f t="shared" si="12"/>
        <v xml:space="preserve">2.2.2, authors: []) </v>
      </c>
      <c r="E149" t="str">
        <f t="shared" si="13"/>
        <v xml:space="preserve">]) </v>
      </c>
      <c r="F149" s="1" t="s">
        <v>377</v>
      </c>
    </row>
    <row r="150" spans="1:6" x14ac:dyDescent="0.25">
      <c r="A150" t="s">
        <v>1314</v>
      </c>
      <c r="B150" t="str">
        <f t="shared" si="10"/>
        <v xml:space="preserve">Brewcraft^redgear_brewcraft, version: 1.3.5.5, authors: [Enosphorous, LordBlackHole]) </v>
      </c>
      <c r="C150" t="str">
        <f t="shared" si="11"/>
        <v xml:space="preserve">redgear_brewcraft, version: 1.3.5.5, authors: [Enosphorous, LordBlackHole]) </v>
      </c>
      <c r="D150" t="str">
        <f t="shared" si="12"/>
        <v xml:space="preserve">1.3.5.5, authors: [Enosphorous, LordBlackHole]) </v>
      </c>
      <c r="E150" t="str">
        <f t="shared" si="13"/>
        <v xml:space="preserve">Enosphorous, LordBlackHole]) </v>
      </c>
      <c r="F150" s="1" t="s">
        <v>377</v>
      </c>
    </row>
    <row r="151" spans="1:6" x14ac:dyDescent="0.25">
      <c r="A151" t="s">
        <v>521</v>
      </c>
      <c r="B151" t="str">
        <f t="shared" si="10"/>
        <v xml:space="preserve">BuildCraft Compat^BuildCraft|Compat, version: 7.1.7, authors: [asie, BuildCraft Team]) </v>
      </c>
      <c r="C151" t="str">
        <f t="shared" si="11"/>
        <v xml:space="preserve">BuildCraft|Compat, version: 7.1.7, authors: [asie, BuildCraft Team]) </v>
      </c>
      <c r="D151" t="str">
        <f t="shared" si="12"/>
        <v xml:space="preserve">7.1.7, authors: [asie, BuildCraft Team]) </v>
      </c>
      <c r="E151" t="str">
        <f t="shared" si="13"/>
        <v xml:space="preserve">asie, BuildCraft Team]) </v>
      </c>
      <c r="F151" s="1" t="s">
        <v>377</v>
      </c>
    </row>
    <row r="152" spans="1:6" x14ac:dyDescent="0.25">
      <c r="A152" t="s">
        <v>522</v>
      </c>
      <c r="B152" t="str">
        <f t="shared" si="10"/>
        <v xml:space="preserve">Eureka^eureka, version: 3.0.2, authors: [AEnterprise]) </v>
      </c>
      <c r="C152" t="str">
        <f t="shared" si="11"/>
        <v xml:space="preserve">eureka, version: 3.0.2, authors: [AEnterprise]) </v>
      </c>
      <c r="D152" t="str">
        <f t="shared" si="12"/>
        <v xml:space="preserve">3.0.2, authors: [AEnterprise]) </v>
      </c>
      <c r="E152" t="str">
        <f t="shared" si="13"/>
        <v xml:space="preserve">AEnterprise]) </v>
      </c>
      <c r="F152" s="1" t="s">
        <v>377</v>
      </c>
    </row>
    <row r="153" spans="1:6" x14ac:dyDescent="0.25">
      <c r="A153" t="s">
        <v>523</v>
      </c>
      <c r="B153" t="str">
        <f t="shared" si="10"/>
        <v xml:space="preserve">BuildCraft Additions^bcadditions, version: 2.2.5, authors: [AEnterprise, big_Xplosion, iTitus]) </v>
      </c>
      <c r="C153" t="str">
        <f t="shared" si="11"/>
        <v xml:space="preserve">bcadditions, version: 2.2.5, authors: [AEnterprise, big_Xplosion, iTitus]) </v>
      </c>
      <c r="D153" t="str">
        <f t="shared" si="12"/>
        <v xml:space="preserve">2.2.5, authors: [AEnterprise, big_Xplosion, iTitus]) </v>
      </c>
      <c r="E153" t="str">
        <f t="shared" si="13"/>
        <v xml:space="preserve">AEnterprise, big_Xplosion, iTitus]) </v>
      </c>
      <c r="F153" s="1" t="s">
        <v>377</v>
      </c>
    </row>
    <row r="154" spans="1:6" x14ac:dyDescent="0.25">
      <c r="A154" t="s">
        <v>524</v>
      </c>
      <c r="B154" t="str">
        <f t="shared" si="10"/>
        <v xml:space="preserve">SonarCore^SonarCore, version: 1.1.3, authors: []) </v>
      </c>
      <c r="C154" t="str">
        <f t="shared" si="11"/>
        <v xml:space="preserve">SonarCore, version: 1.1.3, authors: []) </v>
      </c>
      <c r="D154" t="str">
        <f t="shared" si="12"/>
        <v xml:space="preserve">1.1.3, authors: []) </v>
      </c>
      <c r="E154" t="str">
        <f t="shared" si="13"/>
        <v xml:space="preserve">]) </v>
      </c>
      <c r="F154" s="1" t="s">
        <v>377</v>
      </c>
    </row>
    <row r="155" spans="1:6" x14ac:dyDescent="0.25">
      <c r="A155" t="s">
        <v>525</v>
      </c>
      <c r="B155" t="str">
        <f t="shared" si="10"/>
        <v xml:space="preserve">Calculator^Calculator, version: 1.9.11, authors: []) </v>
      </c>
      <c r="C155" t="str">
        <f t="shared" si="11"/>
        <v xml:space="preserve">Calculator, version: 1.9.11, authors: []) </v>
      </c>
      <c r="D155" t="str">
        <f t="shared" si="12"/>
        <v xml:space="preserve">1.9.11, authors: []) </v>
      </c>
      <c r="E155" t="str">
        <f t="shared" si="13"/>
        <v xml:space="preserve">]) </v>
      </c>
      <c r="F155" s="1" t="s">
        <v>377</v>
      </c>
    </row>
    <row r="156" spans="1:6" x14ac:dyDescent="0.25">
      <c r="A156" t="s">
        <v>526</v>
      </c>
      <c r="B156" t="str">
        <f t="shared" si="10"/>
        <v xml:space="preserve">ChickenChunks^ChickenChunks, version: 1.3.4.19, authors: [ChickenBones]) </v>
      </c>
      <c r="C156" t="str">
        <f t="shared" si="11"/>
        <v xml:space="preserve">ChickenChunks, version: 1.3.4.19, authors: [ChickenBones]) </v>
      </c>
      <c r="D156" t="str">
        <f t="shared" si="12"/>
        <v xml:space="preserve">1.3.4.19, authors: [ChickenBones]) </v>
      </c>
      <c r="E156" t="str">
        <f t="shared" si="13"/>
        <v xml:space="preserve">ChickenBones]) </v>
      </c>
      <c r="F156" s="1" t="s">
        <v>377</v>
      </c>
    </row>
    <row r="157" spans="1:6" x14ac:dyDescent="0.25">
      <c r="A157" t="s">
        <v>527</v>
      </c>
      <c r="B157" t="str">
        <f t="shared" si="10"/>
        <v xml:space="preserve">Clockwork Phase^clockworkphase, version: 1.7.10_1.0f, authors: [Lumaceon]) </v>
      </c>
      <c r="C157" t="str">
        <f t="shared" si="11"/>
        <v xml:space="preserve">clockworkphase, version: 1.7.10_1.0f, authors: [Lumaceon]) </v>
      </c>
      <c r="D157" t="str">
        <f t="shared" si="12"/>
        <v xml:space="preserve">1.7.10_1.0f, authors: [Lumaceon]) </v>
      </c>
      <c r="E157" t="str">
        <f t="shared" si="13"/>
        <v xml:space="preserve">Lumaceon]) </v>
      </c>
      <c r="F157" s="1" t="s">
        <v>377</v>
      </c>
    </row>
    <row r="158" spans="1:6" x14ac:dyDescent="0.25">
      <c r="A158" t="s">
        <v>528</v>
      </c>
      <c r="B158" t="str">
        <f t="shared" si="10"/>
        <v xml:space="preserve">Cogs of the machine^Cogs, version: 0.1.4pre1, authors: [Deatrathias]) </v>
      </c>
      <c r="C158" t="str">
        <f t="shared" si="11"/>
        <v xml:space="preserve">Cogs, version: 0.1.4pre1, authors: [Deatrathias]) </v>
      </c>
      <c r="D158" t="str">
        <f t="shared" si="12"/>
        <v xml:space="preserve">0.1.4pre1, authors: [Deatrathias]) </v>
      </c>
      <c r="E158" t="str">
        <f t="shared" si="13"/>
        <v xml:space="preserve">Deatrathias]) </v>
      </c>
      <c r="F158" s="1" t="s">
        <v>377</v>
      </c>
    </row>
    <row r="159" spans="1:6" x14ac:dyDescent="0.25">
      <c r="A159" t="s">
        <v>529</v>
      </c>
      <c r="B159" t="str">
        <f t="shared" si="10"/>
        <v xml:space="preserve">Collective Framework^CollectiveFramework, version: 1.0.0-132, authors: [austinv11]) </v>
      </c>
      <c r="C159" t="str">
        <f t="shared" si="11"/>
        <v xml:space="preserve">CollectiveFramework, version: 1.0.0-132, authors: [austinv11]) </v>
      </c>
      <c r="D159" t="str">
        <f t="shared" si="12"/>
        <v xml:space="preserve">1.0.0-132, authors: [austinv11]) </v>
      </c>
      <c r="E159" t="str">
        <f t="shared" si="13"/>
        <v xml:space="preserve">austinv11]) </v>
      </c>
      <c r="F159" s="1" t="s">
        <v>377</v>
      </c>
    </row>
    <row r="160" spans="1:6" x14ac:dyDescent="0.25">
      <c r="A160" t="s">
        <v>530</v>
      </c>
      <c r="B160" t="str">
        <f t="shared" si="10"/>
        <v xml:space="preserve">Compact Solar Arrays^CompactSolars, version: 4.4.41.316, authors: []) </v>
      </c>
      <c r="C160" t="str">
        <f t="shared" si="11"/>
        <v xml:space="preserve">CompactSolars, version: 4.4.41.316, authors: []) </v>
      </c>
      <c r="D160" t="str">
        <f t="shared" si="12"/>
        <v xml:space="preserve">4.4.41.316, authors: []) </v>
      </c>
      <c r="E160" t="str">
        <f t="shared" si="13"/>
        <v xml:space="preserve">]) </v>
      </c>
      <c r="F160" s="1" t="s">
        <v>377</v>
      </c>
    </row>
    <row r="161" spans="1:6" x14ac:dyDescent="0.25">
      <c r="A161" t="s">
        <v>531</v>
      </c>
      <c r="B161" t="str">
        <f t="shared" si="10"/>
        <v xml:space="preserve">Combo Armors^comboarmors, version: 1.7.10-0.0.3, authors: [UnixRano, Zuxelus]) </v>
      </c>
      <c r="C161" t="str">
        <f t="shared" si="11"/>
        <v xml:space="preserve">comboarmors, version: 1.7.10-0.0.3, authors: [UnixRano, Zuxelus]) </v>
      </c>
      <c r="D161" t="str">
        <f t="shared" si="12"/>
        <v xml:space="preserve">1.7.10-0.0.3, authors: [UnixRano, Zuxelus]) </v>
      </c>
      <c r="E161" t="str">
        <f t="shared" si="13"/>
        <v xml:space="preserve">UnixRano, Zuxelus]) </v>
      </c>
      <c r="F161" s="1" t="s">
        <v>377</v>
      </c>
    </row>
    <row r="162" spans="1:6" x14ac:dyDescent="0.25">
      <c r="A162" t="s">
        <v>532</v>
      </c>
      <c r="B162" t="str">
        <f t="shared" si="10"/>
        <v xml:space="preserve">Compacter^compacter, version: 1.2.1.15, authors: [bdew]) </v>
      </c>
      <c r="C162" t="str">
        <f t="shared" si="11"/>
        <v xml:space="preserve">compacter, version: 1.2.1.15, authors: [bdew]) </v>
      </c>
      <c r="D162" t="str">
        <f t="shared" si="12"/>
        <v xml:space="preserve">1.2.1.15, authors: [bdew]) </v>
      </c>
      <c r="E162" t="str">
        <f t="shared" si="13"/>
        <v xml:space="preserve">bdew]) </v>
      </c>
      <c r="F162" s="1" t="s">
        <v>377</v>
      </c>
    </row>
    <row r="163" spans="1:6" x14ac:dyDescent="0.25">
      <c r="A163" t="s">
        <v>533</v>
      </c>
      <c r="B163" t="str">
        <f t="shared" si="10"/>
        <v xml:space="preserve">Composite Gear Addon^compositegear, version: 1.7.10, authors: [ZCaliptium]) </v>
      </c>
      <c r="C163" t="str">
        <f t="shared" si="11"/>
        <v xml:space="preserve">compositegear, version: 1.7.10, authors: [ZCaliptium]) </v>
      </c>
      <c r="D163" t="str">
        <f t="shared" si="12"/>
        <v xml:space="preserve">1.7.10, authors: [ZCaliptium]) </v>
      </c>
      <c r="E163" t="str">
        <f t="shared" si="13"/>
        <v xml:space="preserve">ZCaliptium]) </v>
      </c>
      <c r="F163" s="1" t="s">
        <v>377</v>
      </c>
    </row>
    <row r="164" spans="1:6" x14ac:dyDescent="0.25">
      <c r="A164" t="s">
        <v>534</v>
      </c>
      <c r="B164" t="str">
        <f t="shared" si="10"/>
        <v xml:space="preserve">EnderStorage^EnderStorage, version: 1.4.7.38, authors: [ChickenBones]) </v>
      </c>
      <c r="C164" t="str">
        <f t="shared" si="11"/>
        <v xml:space="preserve">EnderStorage, version: 1.4.7.38, authors: [ChickenBones]) </v>
      </c>
      <c r="D164" t="str">
        <f t="shared" si="12"/>
        <v xml:space="preserve">1.4.7.38, authors: [ChickenBones]) </v>
      </c>
      <c r="E164" t="str">
        <f t="shared" si="13"/>
        <v xml:space="preserve">ChickenBones]) </v>
      </c>
      <c r="F164" s="1" t="s">
        <v>377</v>
      </c>
    </row>
    <row r="165" spans="1:6" x14ac:dyDescent="0.25">
      <c r="A165" t="s">
        <v>535</v>
      </c>
      <c r="B165" t="str">
        <f t="shared" si="10"/>
        <v xml:space="preserve">ProjectRed Transmission^ProjRed|Transmission, version: 4.7.0pre12.95, authors: []) </v>
      </c>
      <c r="C165" t="str">
        <f t="shared" si="11"/>
        <v xml:space="preserve">ProjRed|Transmission, version: 4.7.0pre12.95, authors: []) </v>
      </c>
      <c r="D165" t="str">
        <f t="shared" si="12"/>
        <v xml:space="preserve">4.7.0pre12.95, authors: []) </v>
      </c>
      <c r="E165" t="str">
        <f t="shared" si="13"/>
        <v xml:space="preserve">]) </v>
      </c>
      <c r="F165" s="1" t="s">
        <v>377</v>
      </c>
    </row>
    <row r="166" spans="1:6" x14ac:dyDescent="0.25">
      <c r="A166" t="s">
        <v>536</v>
      </c>
      <c r="B166" t="str">
        <f t="shared" si="10"/>
        <v xml:space="preserve">OpenComputers^OpenComputers, version: 1.7.5.1290, authors: [Florian 'Sangar' Nuecke, Johannes 'Lord Joda' Lohrer, Everyone who contributed to the mod on Github - thank you!]) </v>
      </c>
      <c r="C166" t="str">
        <f t="shared" si="11"/>
        <v xml:space="preserve">OpenComputers, version: 1.7.5.1290, authors: [Florian 'Sangar' Nuecke, Johannes 'Lord Joda' Lohrer, Everyone who contributed to the mod on Github - thank you!]) </v>
      </c>
      <c r="D166" t="str">
        <f t="shared" si="12"/>
        <v xml:space="preserve">1.7.5.1290, authors: [Florian 'Sangar' Nuecke, Johannes 'Lord Joda' Lohrer, Everyone who contributed to the mod on Github - thank you!]) </v>
      </c>
      <c r="E166" t="str">
        <f t="shared" si="13"/>
        <v xml:space="preserve">Florian 'Sangar' Nuecke, Johannes 'Lord Joda' Lohrer, Everyone who contributed to the mod on Github - thank you!]) </v>
      </c>
      <c r="F166" s="1" t="s">
        <v>377</v>
      </c>
    </row>
    <row r="167" spans="1:6" x14ac:dyDescent="0.25">
      <c r="A167" t="s">
        <v>537</v>
      </c>
      <c r="B167" t="str">
        <f t="shared" si="10"/>
        <v xml:space="preserve">TIS-3D^tis3d, version: 1.4.0.78, authors: [Sangar]) </v>
      </c>
      <c r="C167" t="str">
        <f t="shared" si="11"/>
        <v xml:space="preserve">tis3d, version: 1.4.0.78, authors: [Sangar]) </v>
      </c>
      <c r="D167" t="str">
        <f t="shared" si="12"/>
        <v xml:space="preserve">1.4.0.78, authors: [Sangar]) </v>
      </c>
      <c r="E167" t="str">
        <f t="shared" si="13"/>
        <v xml:space="preserve">Sangar]) </v>
      </c>
      <c r="F167" s="1" t="s">
        <v>377</v>
      </c>
    </row>
    <row r="168" spans="1:6" x14ac:dyDescent="0.25">
      <c r="A168" t="s">
        <v>538</v>
      </c>
      <c r="B168" t="str">
        <f t="shared" si="10"/>
        <v xml:space="preserve">Computronics^computronics, version: 1.6.6, authors: [asiekierka, Techokami, Vexatos]) </v>
      </c>
      <c r="C168" t="str">
        <f t="shared" si="11"/>
        <v xml:space="preserve">computronics, version: 1.6.6, authors: [asiekierka, Techokami, Vexatos]) </v>
      </c>
      <c r="D168" t="str">
        <f t="shared" si="12"/>
        <v xml:space="preserve">1.6.6, authors: [asiekierka, Techokami, Vexatos]) </v>
      </c>
      <c r="E168" t="str">
        <f t="shared" si="13"/>
        <v xml:space="preserve">asiekierka, Techokami, Vexatos]) </v>
      </c>
      <c r="F168" s="1" t="s">
        <v>377</v>
      </c>
    </row>
    <row r="169" spans="1:6" x14ac:dyDescent="0.25">
      <c r="A169" t="s">
        <v>539</v>
      </c>
      <c r="B169" t="str">
        <f t="shared" si="10"/>
        <v xml:space="preserve">Cookie Core^cookiecore, version: 1.4.0, authors: [Ephys]) </v>
      </c>
      <c r="C169" t="str">
        <f t="shared" si="11"/>
        <v xml:space="preserve">cookiecore, version: 1.4.0, authors: [Ephys]) </v>
      </c>
      <c r="D169" t="str">
        <f t="shared" si="12"/>
        <v xml:space="preserve">1.4.0, authors: [Ephys]) </v>
      </c>
      <c r="E169" t="str">
        <f t="shared" si="13"/>
        <v xml:space="preserve">Ephys]) </v>
      </c>
      <c r="F169" s="1" t="s">
        <v>377</v>
      </c>
    </row>
    <row r="170" spans="1:6" x14ac:dyDescent="0.25">
      <c r="A170" t="s">
        <v>540</v>
      </c>
      <c r="B170" t="str">
        <f t="shared" si="10"/>
        <v xml:space="preserve">Cooking for Blockheads^cookingbook, version: 1.0.140, authors: [BlayTheNinth, ZeroTheShinigami]) </v>
      </c>
      <c r="C170" t="str">
        <f t="shared" si="11"/>
        <v xml:space="preserve">cookingbook, version: 1.0.140, authors: [BlayTheNinth, ZeroTheShinigami]) </v>
      </c>
      <c r="D170" t="str">
        <f t="shared" si="12"/>
        <v xml:space="preserve">1.0.140, authors: [BlayTheNinth, ZeroTheShinigami]) </v>
      </c>
      <c r="E170" t="str">
        <f t="shared" si="13"/>
        <v xml:space="preserve">BlayTheNinth, ZeroTheShinigami]) </v>
      </c>
      <c r="F170" s="1" t="s">
        <v>377</v>
      </c>
    </row>
    <row r="171" spans="1:6" x14ac:dyDescent="0.25">
      <c r="A171" t="s">
        <v>541</v>
      </c>
      <c r="B171" t="str">
        <f t="shared" si="10"/>
        <v xml:space="preserve">Crafting Tweaks^craftingtweaks, version: 1.0.88, authors: [BlayTheNinth]) </v>
      </c>
      <c r="C171" t="str">
        <f t="shared" si="11"/>
        <v xml:space="preserve">craftingtweaks, version: 1.0.88, authors: [BlayTheNinth]) </v>
      </c>
      <c r="D171" t="str">
        <f t="shared" si="12"/>
        <v xml:space="preserve">1.0.88, authors: [BlayTheNinth]) </v>
      </c>
      <c r="E171" t="str">
        <f t="shared" si="13"/>
        <v xml:space="preserve">BlayTheNinth]) </v>
      </c>
      <c r="F171" s="1" t="s">
        <v>377</v>
      </c>
    </row>
    <row r="172" spans="1:6" x14ac:dyDescent="0.25">
      <c r="A172" t="s">
        <v>542</v>
      </c>
      <c r="B172" t="str">
        <f t="shared" si="10"/>
        <v xml:space="preserve">CraftPresence^craftpresence, version: 1.8.8, authors: [CDA_Gaming]) </v>
      </c>
      <c r="C172" t="str">
        <f t="shared" si="11"/>
        <v xml:space="preserve">craftpresence, version: 1.8.8, authors: [CDA_Gaming]) </v>
      </c>
      <c r="D172" t="str">
        <f t="shared" si="12"/>
        <v xml:space="preserve">1.8.8, authors: [CDA_Gaming]) </v>
      </c>
      <c r="E172" t="str">
        <f t="shared" si="13"/>
        <v xml:space="preserve">CDA_Gaming]) </v>
      </c>
      <c r="F172" s="1" t="s">
        <v>377</v>
      </c>
    </row>
    <row r="173" spans="1:6" x14ac:dyDescent="0.25">
      <c r="A173" t="s">
        <v>543</v>
      </c>
      <c r="B173" t="str">
        <f t="shared" si="10"/>
        <v xml:space="preserve">MineTweaker 3^MineTweaker3, version: 3.1.0, authors: [Stan Hebben]) </v>
      </c>
      <c r="C173" t="str">
        <f t="shared" si="11"/>
        <v xml:space="preserve">MineTweaker3, version: 3.1.0, authors: [Stan Hebben]) </v>
      </c>
      <c r="D173" t="str">
        <f t="shared" si="12"/>
        <v xml:space="preserve">3.1.0, authors: [Stan Hebben]) </v>
      </c>
      <c r="E173" t="str">
        <f t="shared" si="13"/>
        <v xml:space="preserve">Stan Hebben]) </v>
      </c>
      <c r="F173" s="1" t="s">
        <v>377</v>
      </c>
    </row>
    <row r="174" spans="1:6" x14ac:dyDescent="0.25">
      <c r="A174" t="s">
        <v>544</v>
      </c>
      <c r="B174" t="str">
        <f t="shared" si="10"/>
        <v xml:space="preserve">Critter Pet^CritterPet, version: v30a, authors: [Reika]) </v>
      </c>
      <c r="C174" t="str">
        <f t="shared" si="11"/>
        <v xml:space="preserve">CritterPet, version: v30a, authors: [Reika]) </v>
      </c>
      <c r="D174" t="str">
        <f t="shared" si="12"/>
        <v xml:space="preserve">v30a, authors: [Reika]) </v>
      </c>
      <c r="E174" t="str">
        <f t="shared" si="13"/>
        <v xml:space="preserve">Reika]) </v>
      </c>
      <c r="F174" s="1" t="s">
        <v>377</v>
      </c>
    </row>
    <row r="175" spans="1:6" x14ac:dyDescent="0.25">
      <c r="A175" t="s">
        <v>545</v>
      </c>
      <c r="B175" t="str">
        <f t="shared" si="10"/>
        <v xml:space="preserve">PTRModelLib^PTRModelLib, version: 1.0.0, authors: []) </v>
      </c>
      <c r="C175" t="str">
        <f t="shared" si="11"/>
        <v xml:space="preserve">PTRModelLib, version: 1.0.0, authors: []) </v>
      </c>
      <c r="D175" t="str">
        <f t="shared" si="12"/>
        <v xml:space="preserve">1.0.0, authors: []) </v>
      </c>
      <c r="E175" t="str">
        <f t="shared" si="13"/>
        <v xml:space="preserve">]) </v>
      </c>
      <c r="F175" s="1" t="s">
        <v>377</v>
      </c>
    </row>
    <row r="176" spans="1:6" x14ac:dyDescent="0.25">
      <c r="A176" t="s">
        <v>546</v>
      </c>
      <c r="B176" t="str">
        <f t="shared" si="10"/>
        <v xml:space="preserve">Decocraft^props, version: 2.4.2, authors: [RazzleberryFox]) </v>
      </c>
      <c r="C176" t="str">
        <f t="shared" si="11"/>
        <v xml:space="preserve">props, version: 2.4.2, authors: [RazzleberryFox]) </v>
      </c>
      <c r="D176" t="str">
        <f t="shared" si="12"/>
        <v xml:space="preserve">2.4.2, authors: [RazzleberryFox]) </v>
      </c>
      <c r="E176" t="str">
        <f t="shared" si="13"/>
        <v xml:space="preserve">RazzleberryFox]) </v>
      </c>
      <c r="F176" s="1" t="s">
        <v>377</v>
      </c>
    </row>
    <row r="177" spans="1:6" x14ac:dyDescent="0.25">
      <c r="A177" t="s">
        <v>547</v>
      </c>
      <c r="B177" t="str">
        <f t="shared" si="10"/>
        <v xml:space="preserve">Draconic Evolution^DraconicEvolution, version: 1.0.2h, authors: [brandon3055]) </v>
      </c>
      <c r="C177" t="str">
        <f t="shared" si="11"/>
        <v xml:space="preserve">DraconicEvolution, version: 1.0.2h, authors: [brandon3055]) </v>
      </c>
      <c r="D177" t="str">
        <f t="shared" si="12"/>
        <v xml:space="preserve">1.0.2h, authors: [brandon3055]) </v>
      </c>
      <c r="E177" t="str">
        <f t="shared" si="13"/>
        <v xml:space="preserve">brandon3055]) </v>
      </c>
      <c r="F177" s="1" t="s">
        <v>377</v>
      </c>
    </row>
    <row r="178" spans="1:6" x14ac:dyDescent="0.25">
      <c r="A178" t="s">
        <v>548</v>
      </c>
      <c r="B178" t="str">
        <f t="shared" si="10"/>
        <v xml:space="preserve">Draconic Patcher^draconicpatcher, version: 1.0, authors: [UvMidnight]) </v>
      </c>
      <c r="C178" t="str">
        <f t="shared" si="11"/>
        <v xml:space="preserve">draconicpatcher, version: 1.0, authors: [UvMidnight]) </v>
      </c>
      <c r="D178" t="str">
        <f t="shared" si="12"/>
        <v xml:space="preserve">1.0, authors: [UvMidnight]) </v>
      </c>
      <c r="E178" t="str">
        <f t="shared" si="13"/>
        <v xml:space="preserve">UvMidnight]) </v>
      </c>
      <c r="F178" s="1" t="s">
        <v>377</v>
      </c>
    </row>
    <row r="179" spans="1:6" x14ac:dyDescent="0.25">
      <c r="A179" t="s">
        <v>549</v>
      </c>
      <c r="B179" t="str">
        <f t="shared" si="10"/>
        <v xml:space="preserve">Electrical Age^Eln, version: @VERSION@, authors: [Dolu1990, lambdaShade, cm0x4D, metc, Baughn]) </v>
      </c>
      <c r="C179" t="str">
        <f t="shared" si="11"/>
        <v xml:space="preserve">Eln, version: @VERSION@, authors: [Dolu1990, lambdaShade, cm0x4D, metc, Baughn]) </v>
      </c>
      <c r="D179" t="str">
        <f t="shared" si="12"/>
        <v xml:space="preserve">@VERSION@, authors: [Dolu1990, lambdaShade, cm0x4D, metc, Baughn]) </v>
      </c>
      <c r="E179" t="str">
        <f t="shared" si="13"/>
        <v xml:space="preserve">Dolu1990, lambdaShade, cm0x4D, metc, Baughn]) </v>
      </c>
      <c r="F179" s="1" t="s">
        <v>377</v>
      </c>
    </row>
    <row r="180" spans="1:6" x14ac:dyDescent="0.25">
      <c r="A180" t="s">
        <v>550</v>
      </c>
      <c r="B180" t="str">
        <f t="shared" si="10"/>
        <v xml:space="preserve">RotaryCraft^RotaryCraft, version: v30c, authors: [Reika]) </v>
      </c>
      <c r="C180" t="str">
        <f t="shared" si="11"/>
        <v xml:space="preserve">RotaryCraft, version: v30c, authors: [Reika]) </v>
      </c>
      <c r="D180" t="str">
        <f t="shared" si="12"/>
        <v xml:space="preserve">v30c, authors: [Reika]) </v>
      </c>
      <c r="E180" t="str">
        <f t="shared" si="13"/>
        <v xml:space="preserve">Reika]) </v>
      </c>
      <c r="F180" s="1" t="s">
        <v>377</v>
      </c>
    </row>
    <row r="181" spans="1:6" x14ac:dyDescent="0.25">
      <c r="A181" t="s">
        <v>551</v>
      </c>
      <c r="B181" t="str">
        <f t="shared" si="10"/>
        <v xml:space="preserve">ElectriCraft^ElectriCraft, version: v30a, authors: [Reika]) </v>
      </c>
      <c r="C181" t="str">
        <f t="shared" si="11"/>
        <v xml:space="preserve">ElectriCraft, version: v30a, authors: [Reika]) </v>
      </c>
      <c r="D181" t="str">
        <f t="shared" si="12"/>
        <v xml:space="preserve">v30a, authors: [Reika]) </v>
      </c>
      <c r="E181" t="str">
        <f t="shared" si="13"/>
        <v xml:space="preserve">Reika]) </v>
      </c>
      <c r="F181" s="1" t="s">
        <v>377</v>
      </c>
    </row>
    <row r="182" spans="1:6" x14ac:dyDescent="0.25">
      <c r="A182" t="s">
        <v>552</v>
      </c>
      <c r="B182" t="str">
        <f t="shared" si="10"/>
        <v xml:space="preserve">Enchiridion^Enchiridion, version: 1.3, authors: []) </v>
      </c>
      <c r="C182" t="str">
        <f t="shared" si="11"/>
        <v xml:space="preserve">Enchiridion, version: 1.3, authors: []) </v>
      </c>
      <c r="D182" t="str">
        <f t="shared" si="12"/>
        <v xml:space="preserve">1.3, authors: []) </v>
      </c>
      <c r="E182" t="str">
        <f t="shared" si="13"/>
        <v xml:space="preserve">]) </v>
      </c>
      <c r="F182" s="1" t="s">
        <v>377</v>
      </c>
    </row>
    <row r="183" spans="1:6" x14ac:dyDescent="0.25">
      <c r="A183" t="s">
        <v>553</v>
      </c>
      <c r="B183" t="str">
        <f t="shared" si="10"/>
        <v xml:space="preserve">Enchiridion 2^Enchiridion2, version: 2.0.2a, authors: []) </v>
      </c>
      <c r="C183" t="str">
        <f t="shared" si="11"/>
        <v xml:space="preserve">Enchiridion2, version: 2.0.2a, authors: []) </v>
      </c>
      <c r="D183" t="str">
        <f t="shared" si="12"/>
        <v xml:space="preserve">2.0.2a, authors: []) </v>
      </c>
      <c r="E183" t="str">
        <f t="shared" si="13"/>
        <v xml:space="preserve">]) </v>
      </c>
      <c r="F183" s="1" t="s">
        <v>377</v>
      </c>
    </row>
    <row r="184" spans="1:6" x14ac:dyDescent="0.25">
      <c r="A184" t="s">
        <v>554</v>
      </c>
      <c r="B184" t="str">
        <f t="shared" si="10"/>
        <v xml:space="preserve">Ender IO Addons^enderioaddons, version: 0.10.13, authors: [HenryLoenwind]) </v>
      </c>
      <c r="C184" t="str">
        <f t="shared" si="11"/>
        <v xml:space="preserve">enderioaddons, version: 0.10.13, authors: [HenryLoenwind]) </v>
      </c>
      <c r="D184" t="str">
        <f t="shared" si="12"/>
        <v xml:space="preserve">0.10.13, authors: [HenryLoenwind]) </v>
      </c>
      <c r="E184" t="str">
        <f t="shared" si="13"/>
        <v xml:space="preserve">HenryLoenwind]) </v>
      </c>
      <c r="F184" s="1" t="s">
        <v>377</v>
      </c>
    </row>
    <row r="185" spans="1:6" x14ac:dyDescent="0.25">
      <c r="A185" t="s">
        <v>1315</v>
      </c>
      <c r="B185" t="str">
        <f t="shared" si="10"/>
        <v xml:space="preserve">EnderTech^EnderTech, version: 1.7.10-0.3.2.405, authors: [voxelcarrot, Arkan]) </v>
      </c>
      <c r="C185" t="str">
        <f t="shared" si="11"/>
        <v xml:space="preserve">EnderTech, version: 1.7.10-0.3.2.405, authors: [voxelcarrot, Arkan]) </v>
      </c>
      <c r="D185" t="str">
        <f t="shared" si="12"/>
        <v xml:space="preserve">1.7.10-0.3.2.405, authors: [voxelcarrot, Arkan]) </v>
      </c>
      <c r="E185" t="str">
        <f t="shared" si="13"/>
        <v xml:space="preserve">voxelcarrot, Arkan]) </v>
      </c>
      <c r="F185" s="1" t="s">
        <v>377</v>
      </c>
    </row>
    <row r="186" spans="1:6" x14ac:dyDescent="0.25">
      <c r="A186" t="s">
        <v>555</v>
      </c>
      <c r="B186" t="str">
        <f t="shared" si="10"/>
        <v xml:space="preserve">Energy Control^energycontrol, version: 1.7.10-0.0.2, authors: [Shedar, xbony2, Zuxelus, DMF444]) </v>
      </c>
      <c r="C186" t="str">
        <f t="shared" si="11"/>
        <v xml:space="preserve">energycontrol, version: 1.7.10-0.0.2, authors: [Shedar, xbony2, Zuxelus, DMF444]) </v>
      </c>
      <c r="D186" t="str">
        <f t="shared" si="12"/>
        <v xml:space="preserve">1.7.10-0.0.2, authors: [Shedar, xbony2, Zuxelus, DMF444]) </v>
      </c>
      <c r="E186" t="str">
        <f t="shared" si="13"/>
        <v xml:space="preserve">Shedar, xbony2, Zuxelus, DMF444]) </v>
      </c>
      <c r="F186" s="1" t="s">
        <v>377</v>
      </c>
    </row>
    <row r="187" spans="1:6" x14ac:dyDescent="0.25">
      <c r="A187" t="s">
        <v>556</v>
      </c>
      <c r="B187" t="str">
        <f t="shared" si="10"/>
        <v xml:space="preserve">Engineer's Toolbox^eng_toolbox, version: 1.2.3.0, authors: []) </v>
      </c>
      <c r="C187" t="str">
        <f t="shared" si="11"/>
        <v xml:space="preserve">eng_toolbox, version: 1.2.3.0, authors: []) </v>
      </c>
      <c r="D187" t="str">
        <f t="shared" si="12"/>
        <v xml:space="preserve">1.2.3.0, authors: []) </v>
      </c>
      <c r="E187" t="str">
        <f t="shared" si="13"/>
        <v xml:space="preserve">]) </v>
      </c>
      <c r="F187" s="1" t="s">
        <v>377</v>
      </c>
    </row>
    <row r="188" spans="1:6" x14ac:dyDescent="0.25">
      <c r="A188" t="s">
        <v>557</v>
      </c>
      <c r="B188" t="str">
        <f t="shared" si="10"/>
        <v xml:space="preserve">EnhancedPortals^enhancedportals, version: 3.0.12, authors: [Alz454]) </v>
      </c>
      <c r="C188" t="str">
        <f t="shared" si="11"/>
        <v xml:space="preserve">enhancedportals, version: 3.0.12, authors: [Alz454]) </v>
      </c>
      <c r="D188" t="str">
        <f t="shared" si="12"/>
        <v xml:space="preserve">3.0.12, authors: [Alz454]) </v>
      </c>
      <c r="E188" t="str">
        <f t="shared" si="13"/>
        <v xml:space="preserve">Alz454]) </v>
      </c>
      <c r="F188" s="1" t="s">
        <v>377</v>
      </c>
    </row>
    <row r="189" spans="1:6" x14ac:dyDescent="0.25">
      <c r="A189" t="s">
        <v>558</v>
      </c>
      <c r="B189" t="str">
        <f t="shared" si="10"/>
        <v xml:space="preserve">Ewy's Workshop^ewysworkshop, version: Ewy's Workshop-1.7.10-1.1.5, authors: [EwyBoy, Vswe]) </v>
      </c>
      <c r="C189" t="str">
        <f t="shared" si="11"/>
        <v xml:space="preserve">ewysworkshop, version: Ewy's Workshop-1.7.10-1.1.5, authors: [EwyBoy, Vswe]) </v>
      </c>
      <c r="D189" t="str">
        <f t="shared" si="12"/>
        <v xml:space="preserve">Ewy's Workshop-1.7.10-1.1.5, authors: [EwyBoy, Vswe]) </v>
      </c>
      <c r="E189" t="str">
        <f t="shared" si="13"/>
        <v xml:space="preserve">EwyBoy, Vswe]) </v>
      </c>
      <c r="F189" s="1" t="s">
        <v>377</v>
      </c>
    </row>
    <row r="190" spans="1:6" x14ac:dyDescent="0.25">
      <c r="A190" t="s">
        <v>559</v>
      </c>
      <c r="B190" t="str">
        <f t="shared" si="10"/>
        <v xml:space="preserve">ProjectRed Integration^ProjRed|Integration, version: 4.7.0pre12.95, authors: []) </v>
      </c>
      <c r="C190" t="str">
        <f t="shared" si="11"/>
        <v xml:space="preserve">ProjRed|Integration, version: 4.7.0pre12.95, authors: []) </v>
      </c>
      <c r="D190" t="str">
        <f t="shared" si="12"/>
        <v xml:space="preserve">4.7.0pre12.95, authors: []) </v>
      </c>
      <c r="E190" t="str">
        <f t="shared" si="13"/>
        <v xml:space="preserve">]) </v>
      </c>
      <c r="F190" s="1" t="s">
        <v>377</v>
      </c>
    </row>
    <row r="191" spans="1:6" x14ac:dyDescent="0.25">
      <c r="A191" t="s">
        <v>560</v>
      </c>
      <c r="B191" t="str">
        <f t="shared" si="10"/>
        <v xml:space="preserve">Expanded Redstone^ExpandedRedstone, version: v30d, authors: [Reika]) </v>
      </c>
      <c r="C191" t="str">
        <f t="shared" si="11"/>
        <v xml:space="preserve">ExpandedRedstone, version: v30d, authors: [Reika]) </v>
      </c>
      <c r="D191" t="str">
        <f t="shared" si="12"/>
        <v xml:space="preserve">v30d, authors: [Reika]) </v>
      </c>
      <c r="E191" t="str">
        <f t="shared" si="13"/>
        <v xml:space="preserve">Reika]) </v>
      </c>
      <c r="F191" s="1" t="s">
        <v>377</v>
      </c>
    </row>
    <row r="192" spans="1:6" x14ac:dyDescent="0.25">
      <c r="A192" t="s">
        <v>561</v>
      </c>
      <c r="B192" t="str">
        <f t="shared" si="10"/>
        <v xml:space="preserve">Extra Cells 2^extracells, version: 2.3.14, authors: [M3gaFr3ak, DrummerMC]) </v>
      </c>
      <c r="C192" t="str">
        <f t="shared" si="11"/>
        <v xml:space="preserve">extracells, version: 2.3.14, authors: [M3gaFr3ak, DrummerMC]) </v>
      </c>
      <c r="D192" t="str">
        <f t="shared" si="12"/>
        <v xml:space="preserve">2.3.14, authors: [M3gaFr3ak, DrummerMC]) </v>
      </c>
      <c r="E192" t="str">
        <f t="shared" si="13"/>
        <v xml:space="preserve">M3gaFr3ak, DrummerMC]) </v>
      </c>
      <c r="F192" s="1" t="s">
        <v>377</v>
      </c>
    </row>
    <row r="193" spans="1:6" x14ac:dyDescent="0.25">
      <c r="A193" t="s">
        <v>562</v>
      </c>
      <c r="B193" t="str">
        <f t="shared" si="10"/>
        <v xml:space="preserve">Galacticraft Planets^GalacticraftMars, version: 3.0.12, authors: [micdoodle8, radfast, fishtaco]) </v>
      </c>
      <c r="C193" t="str">
        <f t="shared" si="11"/>
        <v xml:space="preserve">GalacticraftMars, version: 3.0.12, authors: [micdoodle8, radfast, fishtaco]) </v>
      </c>
      <c r="D193" t="str">
        <f t="shared" si="12"/>
        <v xml:space="preserve">3.0.12, authors: [micdoodle8, radfast, fishtaco]) </v>
      </c>
      <c r="E193" t="str">
        <f t="shared" si="13"/>
        <v xml:space="preserve">micdoodle8, radfast, fishtaco]) </v>
      </c>
      <c r="F193" s="1" t="s">
        <v>377</v>
      </c>
    </row>
    <row r="194" spans="1:6" x14ac:dyDescent="0.25">
      <c r="A194" t="s">
        <v>563</v>
      </c>
      <c r="B194" t="str">
        <f t="shared" si="10"/>
        <v xml:space="preserve">Extra Planets^ExtraPlanets, version: 1.7.10-2.1.4, authors: []) </v>
      </c>
      <c r="C194" t="str">
        <f t="shared" si="11"/>
        <v xml:space="preserve">ExtraPlanets, version: 1.7.10-2.1.4, authors: []) </v>
      </c>
      <c r="D194" t="str">
        <f t="shared" si="12"/>
        <v xml:space="preserve">1.7.10-2.1.4, authors: []) </v>
      </c>
      <c r="E194" t="str">
        <f t="shared" si="13"/>
        <v xml:space="preserve">]) </v>
      </c>
      <c r="F194" s="1" t="s">
        <v>377</v>
      </c>
    </row>
    <row r="195" spans="1:6" x14ac:dyDescent="0.25">
      <c r="A195" t="s">
        <v>564</v>
      </c>
      <c r="B195" t="str">
        <f t="shared" ref="B195:B258" si="14">SUBSTITUTE(A195," (id: ","^")</f>
        <v xml:space="preserve">Pam's HarvestCraft^harvestcraft, version: 1.7.10j, authors: [Pamela Collins]) </v>
      </c>
      <c r="C195" t="str">
        <f t="shared" ref="C195:C258" si="15">RIGHT(B195,LEN(B195)-FIND("^",B195))</f>
        <v xml:space="preserve">harvestcraft, version: 1.7.10j, authors: [Pamela Collins]) </v>
      </c>
      <c r="D195" t="str">
        <f t="shared" ref="D195:D258" si="16">RIGHT(C195,LEN(C195)-FIND(" version",C195)-9)</f>
        <v xml:space="preserve">1.7.10j, authors: [Pamela Collins]) </v>
      </c>
      <c r="E195" t="str">
        <f t="shared" ref="E195:E258" si="17">(RIGHT(D195,LEN(D195)-11-FIND(", authors",D195)))</f>
        <v xml:space="preserve">Pamela Collins]) </v>
      </c>
      <c r="F195" s="1" t="s">
        <v>377</v>
      </c>
    </row>
    <row r="196" spans="1:6" x14ac:dyDescent="0.25">
      <c r="A196" t="s">
        <v>565</v>
      </c>
      <c r="B196" t="str">
        <f t="shared" si="14"/>
        <v xml:space="preserve">Progressive Automation^progressiveautomation, version: 1.6.35, authors: [Vanhal]) </v>
      </c>
      <c r="C196" t="str">
        <f t="shared" si="15"/>
        <v xml:space="preserve">progressiveautomation, version: 1.6.35, authors: [Vanhal]) </v>
      </c>
      <c r="D196" t="str">
        <f t="shared" si="16"/>
        <v xml:space="preserve">1.6.35, authors: [Vanhal]) </v>
      </c>
      <c r="E196" t="str">
        <f t="shared" si="17"/>
        <v xml:space="preserve">Vanhal]) </v>
      </c>
      <c r="F196" s="1" t="s">
        <v>377</v>
      </c>
    </row>
    <row r="197" spans="1:6" x14ac:dyDescent="0.25">
      <c r="A197" t="s">
        <v>566</v>
      </c>
      <c r="B197" t="str">
        <f t="shared" si="14"/>
        <v xml:space="preserve">Tinkers' Steelworks^TSteelworks, version: 1.7.10-1.1.2, authors: [Toops]) </v>
      </c>
      <c r="C197" t="str">
        <f t="shared" si="15"/>
        <v xml:space="preserve">TSteelworks, version: 1.7.10-1.1.2, authors: [Toops]) </v>
      </c>
      <c r="D197" t="str">
        <f t="shared" si="16"/>
        <v xml:space="preserve">1.7.10-1.1.2, authors: [Toops]) </v>
      </c>
      <c r="E197" t="str">
        <f t="shared" si="17"/>
        <v xml:space="preserve">Toops]) </v>
      </c>
      <c r="F197" s="1" t="s">
        <v>377</v>
      </c>
    </row>
    <row r="198" spans="1:6" x14ac:dyDescent="0.25">
      <c r="A198" t="s">
        <v>567</v>
      </c>
      <c r="B198" t="str">
        <f t="shared" si="14"/>
        <v xml:space="preserve">ExtraTiC^ExtraTiC, version: 1.4.6, authors: [Glassmaker]) </v>
      </c>
      <c r="C198" t="str">
        <f t="shared" si="15"/>
        <v xml:space="preserve">ExtraTiC, version: 1.4.6, authors: [Glassmaker]) </v>
      </c>
      <c r="D198" t="str">
        <f t="shared" si="16"/>
        <v xml:space="preserve">1.4.6, authors: [Glassmaker]) </v>
      </c>
      <c r="E198" t="str">
        <f t="shared" si="17"/>
        <v xml:space="preserve">Glassmaker]) </v>
      </c>
      <c r="F198" s="1" t="s">
        <v>377</v>
      </c>
    </row>
    <row r="199" spans="1:6" x14ac:dyDescent="0.25">
      <c r="A199" t="s">
        <v>568</v>
      </c>
      <c r="B199" t="str">
        <f t="shared" si="14"/>
        <v xml:space="preserve">Factorization Miscellaneous Nonsense^factorization.misc, version: 0.8.109, authors: []) </v>
      </c>
      <c r="C199" t="str">
        <f t="shared" si="15"/>
        <v xml:space="preserve">factorization.misc, version: 0.8.109, authors: []) </v>
      </c>
      <c r="D199" t="str">
        <f t="shared" si="16"/>
        <v xml:space="preserve">0.8.109, authors: []) </v>
      </c>
      <c r="E199" t="str">
        <f t="shared" si="17"/>
        <v xml:space="preserve">]) </v>
      </c>
      <c r="F199" s="1" t="s">
        <v>377</v>
      </c>
    </row>
    <row r="200" spans="1:6" x14ac:dyDescent="0.25">
      <c r="A200" t="s">
        <v>569</v>
      </c>
      <c r="B200" t="str">
        <f t="shared" si="14"/>
        <v xml:space="preserve">Truth^factorization.truth, version: 0.8.109, authors: []) </v>
      </c>
      <c r="C200" t="str">
        <f t="shared" si="15"/>
        <v xml:space="preserve">factorization.truth, version: 0.8.109, authors: []) </v>
      </c>
      <c r="D200" t="str">
        <f t="shared" si="16"/>
        <v xml:space="preserve">0.8.109, authors: []) </v>
      </c>
      <c r="E200" t="str">
        <f t="shared" si="17"/>
        <v xml:space="preserve">]) </v>
      </c>
      <c r="F200" s="1" t="s">
        <v>377</v>
      </c>
    </row>
    <row r="201" spans="1:6" x14ac:dyDescent="0.25">
      <c r="A201" t="s">
        <v>570</v>
      </c>
      <c r="B201" t="str">
        <f t="shared" si="14"/>
        <v xml:space="preserve">Scrap^fz.scrap, version: 0.8.109, authors: []) </v>
      </c>
      <c r="C201" t="str">
        <f t="shared" si="15"/>
        <v xml:space="preserve">fz.scrap, version: 0.8.109, authors: []) </v>
      </c>
      <c r="D201" t="str">
        <f t="shared" si="16"/>
        <v xml:space="preserve">0.8.109, authors: []) </v>
      </c>
      <c r="E201" t="str">
        <f t="shared" si="17"/>
        <v xml:space="preserve">]) </v>
      </c>
      <c r="F201" s="1" t="s">
        <v>377</v>
      </c>
    </row>
    <row r="202" spans="1:6" x14ac:dyDescent="0.25">
      <c r="A202" t="s">
        <v>571</v>
      </c>
      <c r="B202" t="str">
        <f t="shared" si="14"/>
        <v xml:space="preserve">FoamFix^foamfix, version: @VERSION@, authors: [williewillus, asie]) </v>
      </c>
      <c r="C202" t="str">
        <f t="shared" si="15"/>
        <v xml:space="preserve">foamfix, version: @VERSION@, authors: [williewillus, asie]) </v>
      </c>
      <c r="D202" t="str">
        <f t="shared" si="16"/>
        <v xml:space="preserve">@VERSION@, authors: [williewillus, asie]) </v>
      </c>
      <c r="E202" t="str">
        <f t="shared" si="17"/>
        <v xml:space="preserve">williewillus, asie]) </v>
      </c>
      <c r="F202" s="1" t="s">
        <v>377</v>
      </c>
    </row>
    <row r="203" spans="1:6" x14ac:dyDescent="0.25">
      <c r="A203" t="s">
        <v>572</v>
      </c>
      <c r="B203" t="str">
        <f t="shared" si="14"/>
        <v xml:space="preserve">FTBLib^FTBL, version: 1.0.18.2, authors: [LatvianModder, Jared]) </v>
      </c>
      <c r="C203" t="str">
        <f t="shared" si="15"/>
        <v xml:space="preserve">FTBL, version: 1.0.18.2, authors: [LatvianModder, Jared]) </v>
      </c>
      <c r="D203" t="str">
        <f t="shared" si="16"/>
        <v xml:space="preserve">1.0.18.2, authors: [LatvianModder, Jared]) </v>
      </c>
      <c r="E203" t="str">
        <f t="shared" si="17"/>
        <v xml:space="preserve">LatvianModder, Jared]) </v>
      </c>
      <c r="F203" s="1" t="s">
        <v>377</v>
      </c>
    </row>
    <row r="204" spans="1:6" x14ac:dyDescent="0.25">
      <c r="A204" t="s">
        <v>573</v>
      </c>
      <c r="B204" t="str">
        <f t="shared" si="14"/>
        <v xml:space="preserve">FTB Tweaks^FTBT, version: 1.0.2, authors: [Jaredlll08]) </v>
      </c>
      <c r="C204" t="str">
        <f t="shared" si="15"/>
        <v xml:space="preserve">FTBT, version: 1.0.2, authors: [Jaredlll08]) </v>
      </c>
      <c r="D204" t="str">
        <f t="shared" si="16"/>
        <v xml:space="preserve">1.0.2, authors: [Jaredlll08]) </v>
      </c>
      <c r="E204" t="str">
        <f t="shared" si="17"/>
        <v xml:space="preserve">Jaredlll08]) </v>
      </c>
      <c r="F204" s="1" t="s">
        <v>377</v>
      </c>
    </row>
    <row r="205" spans="1:6" x14ac:dyDescent="0.25">
      <c r="A205" t="s">
        <v>574</v>
      </c>
      <c r="B205" t="str">
        <f t="shared" si="14"/>
        <v xml:space="preserve">FTBUtilities^FTBU, version: 1.0.18.2, authors: [LatvianModder]) </v>
      </c>
      <c r="C205" t="str">
        <f t="shared" si="15"/>
        <v xml:space="preserve">FTBU, version: 1.0.18.2, authors: [LatvianModder]) </v>
      </c>
      <c r="D205" t="str">
        <f t="shared" si="16"/>
        <v xml:space="preserve">1.0.18.2, authors: [LatvianModder]) </v>
      </c>
      <c r="E205" t="str">
        <f t="shared" si="17"/>
        <v xml:space="preserve">LatvianModder]) </v>
      </c>
      <c r="F205" s="1" t="s">
        <v>377</v>
      </c>
    </row>
    <row r="206" spans="1:6" x14ac:dyDescent="0.25">
      <c r="A206" t="s">
        <v>575</v>
      </c>
      <c r="B206" t="str">
        <f t="shared" si="14"/>
        <v xml:space="preserve">FullThrottle NEI^fullthrottlenei, version: 1.7.10-0.0.8, authors: [matthew_117]) </v>
      </c>
      <c r="C206" t="str">
        <f t="shared" si="15"/>
        <v xml:space="preserve">fullthrottlenei, version: 1.7.10-0.0.8, authors: [matthew_117]) </v>
      </c>
      <c r="D206" t="str">
        <f t="shared" si="16"/>
        <v xml:space="preserve">1.7.10-0.0.8, authors: [matthew_117]) </v>
      </c>
      <c r="E206" t="str">
        <f t="shared" si="17"/>
        <v xml:space="preserve">matthew_117]) </v>
      </c>
      <c r="F206" s="1" t="s">
        <v>377</v>
      </c>
    </row>
    <row r="207" spans="1:6" x14ac:dyDescent="0.25">
      <c r="A207" t="s">
        <v>576</v>
      </c>
      <c r="B207" t="str">
        <f t="shared" si="14"/>
        <v xml:space="preserve">GenDustry^gendustry, version: 1.6.3.132, authors: [bdew]) </v>
      </c>
      <c r="C207" t="str">
        <f t="shared" si="15"/>
        <v xml:space="preserve">gendustry, version: 1.6.3.132, authors: [bdew]) </v>
      </c>
      <c r="D207" t="str">
        <f t="shared" si="16"/>
        <v xml:space="preserve">1.6.3.132, authors: [bdew]) </v>
      </c>
      <c r="E207" t="str">
        <f t="shared" si="17"/>
        <v xml:space="preserve">bdew]) </v>
      </c>
      <c r="F207" s="1" t="s">
        <v>377</v>
      </c>
    </row>
    <row r="208" spans="1:6" x14ac:dyDescent="0.25">
      <c r="A208" t="s">
        <v>577</v>
      </c>
      <c r="B208" t="str">
        <f t="shared" si="14"/>
        <v xml:space="preserve">Advanced Generators^advgenerators, version: 0.9.20.123, authors: [bdew]) </v>
      </c>
      <c r="C208" t="str">
        <f t="shared" si="15"/>
        <v xml:space="preserve">advgenerators, version: 0.9.20.123, authors: [bdew]) </v>
      </c>
      <c r="D208" t="str">
        <f t="shared" si="16"/>
        <v xml:space="preserve">0.9.20.123, authors: [bdew]) </v>
      </c>
      <c r="E208" t="str">
        <f t="shared" si="17"/>
        <v xml:space="preserve">bdew]) </v>
      </c>
      <c r="F208" s="1" t="s">
        <v>377</v>
      </c>
    </row>
    <row r="209" spans="1:6" x14ac:dyDescent="0.25">
      <c r="A209" t="s">
        <v>578</v>
      </c>
      <c r="B209" t="str">
        <f t="shared" si="14"/>
        <v xml:space="preserve">Graviation Suite^GraviSuite, version: 1.7.10-2.0.3, authors: [SeNtiMeL]) </v>
      </c>
      <c r="C209" t="str">
        <f t="shared" si="15"/>
        <v xml:space="preserve">GraviSuite, version: 1.7.10-2.0.3, authors: [SeNtiMeL]) </v>
      </c>
      <c r="D209" t="str">
        <f t="shared" si="16"/>
        <v xml:space="preserve">1.7.10-2.0.3, authors: [SeNtiMeL]) </v>
      </c>
      <c r="E209" t="str">
        <f t="shared" si="17"/>
        <v xml:space="preserve">SeNtiMeL]) </v>
      </c>
      <c r="F209" s="1" t="s">
        <v>377</v>
      </c>
    </row>
    <row r="210" spans="1:6" x14ac:dyDescent="0.25">
      <c r="A210" t="s">
        <v>579</v>
      </c>
      <c r="B210" t="str">
        <f t="shared" si="14"/>
        <v xml:space="preserve">HEXCraft^hexcraft, version: 0.13.2, authors: [CelesTek, Thorinair, CoffeePirate]) </v>
      </c>
      <c r="C210" t="str">
        <f t="shared" si="15"/>
        <v xml:space="preserve">hexcraft, version: 0.13.2, authors: [CelesTek, Thorinair, CoffeePirate]) </v>
      </c>
      <c r="D210" t="str">
        <f t="shared" si="16"/>
        <v xml:space="preserve">0.13.2, authors: [CelesTek, Thorinair, CoffeePirate]) </v>
      </c>
      <c r="E210" t="str">
        <f t="shared" si="17"/>
        <v xml:space="preserve">CelesTek, Thorinair, CoffeePirate]) </v>
      </c>
      <c r="F210" s="1" t="s">
        <v>377</v>
      </c>
    </row>
    <row r="211" spans="1:6" x14ac:dyDescent="0.25">
      <c r="A211" t="s">
        <v>580</v>
      </c>
      <c r="B211" t="str">
        <f t="shared" si="14"/>
        <v xml:space="preserve">Nuclear Control 2^IC2NuclearControl, version: 2.4.3a, authors: [Shedar, xbony2, Zuxelus, DMF444]) </v>
      </c>
      <c r="C211" t="str">
        <f t="shared" si="15"/>
        <v xml:space="preserve">IC2NuclearControl, version: 2.4.3a, authors: [Shedar, xbony2, Zuxelus, DMF444]) </v>
      </c>
      <c r="D211" t="str">
        <f t="shared" si="16"/>
        <v xml:space="preserve">2.4.3a, authors: [Shedar, xbony2, Zuxelus, DMF444]) </v>
      </c>
      <c r="E211" t="str">
        <f t="shared" si="17"/>
        <v xml:space="preserve">Shedar, xbony2, Zuxelus, DMF444]) </v>
      </c>
      <c r="F211" s="1" t="s">
        <v>377</v>
      </c>
    </row>
    <row r="212" spans="1:6" x14ac:dyDescent="0.25">
      <c r="A212" t="s">
        <v>1316</v>
      </c>
      <c r="B212" t="str">
        <f t="shared" si="14"/>
        <v xml:space="preserve">�b�nIC2 Tweaks^IC2Tweaks, version: 1.2.0, authors: [f4113nb34st]) </v>
      </c>
      <c r="C212" t="str">
        <f t="shared" si="15"/>
        <v xml:space="preserve">IC2Tweaks, version: 1.2.0, authors: [f4113nb34st]) </v>
      </c>
      <c r="D212" t="str">
        <f t="shared" si="16"/>
        <v xml:space="preserve">1.2.0, authors: [f4113nb34st]) </v>
      </c>
      <c r="E212" t="str">
        <f t="shared" si="17"/>
        <v xml:space="preserve">f4113nb34st]) </v>
      </c>
      <c r="F212" s="1" t="s">
        <v>377</v>
      </c>
    </row>
    <row r="213" spans="1:6" x14ac:dyDescent="0.25">
      <c r="A213" t="s">
        <v>581</v>
      </c>
      <c r="B213" t="str">
        <f t="shared" si="14"/>
        <v xml:space="preserve">ICBM^icbm, version: 2.15.5.515, authors: []) </v>
      </c>
      <c r="C213" t="str">
        <f t="shared" si="15"/>
        <v xml:space="preserve">icbm, version: 2.15.5.515, authors: []) </v>
      </c>
      <c r="D213" t="str">
        <f t="shared" si="16"/>
        <v xml:space="preserve">2.15.5.515, authors: []) </v>
      </c>
      <c r="E213" t="str">
        <f t="shared" si="17"/>
        <v xml:space="preserve">]) </v>
      </c>
      <c r="F213" s="1" t="s">
        <v>377</v>
      </c>
    </row>
    <row r="214" spans="1:6" x14ac:dyDescent="0.25">
      <c r="A214" t="s">
        <v>582</v>
      </c>
      <c r="B214" t="str">
        <f t="shared" si="14"/>
        <v xml:space="preserve">ICBM-Classic^icbmclassic, version: 2.16.4.3, authors: [Calclavia, DarkGuardsman aka Darkcow]) </v>
      </c>
      <c r="C214" t="str">
        <f t="shared" si="15"/>
        <v xml:space="preserve">icbmclassic, version: 2.16.4.3, authors: [Calclavia, DarkGuardsman aka Darkcow]) </v>
      </c>
      <c r="D214" t="str">
        <f t="shared" si="16"/>
        <v xml:space="preserve">2.16.4.3, authors: [Calclavia, DarkGuardsman aka Darkcow]) </v>
      </c>
      <c r="E214" t="str">
        <f t="shared" si="17"/>
        <v xml:space="preserve">Calclavia, DarkGuardsman aka Darkcow]) </v>
      </c>
      <c r="F214" s="1" t="s">
        <v>377</v>
      </c>
    </row>
    <row r="215" spans="1:6" x14ac:dyDescent="0.25">
      <c r="A215" t="s">
        <v>583</v>
      </c>
      <c r="B215" t="str">
        <f t="shared" si="14"/>
        <v xml:space="preserve">iChunUtil^iChunUtil, version: 4.2.3, authors: []) </v>
      </c>
      <c r="C215" t="str">
        <f t="shared" si="15"/>
        <v xml:space="preserve">iChunUtil, version: 4.2.3, authors: []) </v>
      </c>
      <c r="D215" t="str">
        <f t="shared" si="16"/>
        <v xml:space="preserve">4.2.3, authors: []) </v>
      </c>
      <c r="E215" t="str">
        <f t="shared" si="17"/>
        <v xml:space="preserve">]) </v>
      </c>
      <c r="F215" s="1" t="s">
        <v>377</v>
      </c>
    </row>
    <row r="216" spans="1:6" x14ac:dyDescent="0.25">
      <c r="A216" t="s">
        <v>584</v>
      </c>
      <c r="B216" t="str">
        <f t="shared" si="14"/>
        <v xml:space="preserve">In-Game wiki Mod^IGWMod, version: 1.1.12-34, authors: [MineMaarten]) </v>
      </c>
      <c r="C216" t="str">
        <f t="shared" si="15"/>
        <v xml:space="preserve">IGWMod, version: 1.1.12-34, authors: [MineMaarten]) </v>
      </c>
      <c r="D216" t="str">
        <f t="shared" si="16"/>
        <v xml:space="preserve">1.1.12-34, authors: [MineMaarten]) </v>
      </c>
      <c r="E216" t="str">
        <f t="shared" si="17"/>
        <v xml:space="preserve">MineMaarten]) </v>
      </c>
      <c r="F216" s="1" t="s">
        <v>377</v>
      </c>
    </row>
    <row r="217" spans="1:6" x14ac:dyDescent="0.25">
      <c r="A217" t="s">
        <v>1317</v>
      </c>
      <c r="B217" t="str">
        <f t="shared" si="14"/>
        <v xml:space="preserve">IHL Tools &amp; Machines for IC2V2^ihl, version: 0.656, authors: []) </v>
      </c>
      <c r="C217" t="str">
        <f t="shared" si="15"/>
        <v xml:space="preserve">ihl, version: 0.656, authors: []) </v>
      </c>
      <c r="D217" t="str">
        <f t="shared" si="16"/>
        <v xml:space="preserve">0.656, authors: []) </v>
      </c>
      <c r="E217" t="str">
        <f t="shared" si="17"/>
        <v xml:space="preserve">]) </v>
      </c>
      <c r="F217" s="1" t="s">
        <v>377</v>
      </c>
    </row>
    <row r="218" spans="1:6" x14ac:dyDescent="0.25">
      <c r="A218" t="s">
        <v>585</v>
      </c>
      <c r="B218" t="str">
        <f t="shared" si="14"/>
        <v xml:space="preserve">Immersive Integration^immersiveintegration, version: 0.6.8, authors: [UnwrittenFun]) </v>
      </c>
      <c r="C218" t="str">
        <f t="shared" si="15"/>
        <v xml:space="preserve">immersiveintegration, version: 0.6.8, authors: [UnwrittenFun]) </v>
      </c>
      <c r="D218" t="str">
        <f t="shared" si="16"/>
        <v xml:space="preserve">0.6.8, authors: [UnwrittenFun]) </v>
      </c>
      <c r="E218" t="str">
        <f t="shared" si="17"/>
        <v xml:space="preserve">UnwrittenFun]) </v>
      </c>
      <c r="F218" s="1" t="s">
        <v>377</v>
      </c>
    </row>
    <row r="219" spans="1:6" x14ac:dyDescent="0.25">
      <c r="A219" t="s">
        <v>586</v>
      </c>
      <c r="B219" t="str">
        <f t="shared" si="14"/>
        <v xml:space="preserve">Immibis's Macroblocks^ImmibisMacroblocks, version: 59.1.1, authors: []) </v>
      </c>
      <c r="C219" t="str">
        <f t="shared" si="15"/>
        <v xml:space="preserve">ImmibisMacroblocks, version: 59.1.1, authors: []) </v>
      </c>
      <c r="D219" t="str">
        <f t="shared" si="16"/>
        <v xml:space="preserve">59.1.1, authors: []) </v>
      </c>
      <c r="E219" t="str">
        <f t="shared" si="17"/>
        <v xml:space="preserve">]) </v>
      </c>
      <c r="F219" s="1" t="s">
        <v>377</v>
      </c>
    </row>
    <row r="220" spans="1:6" x14ac:dyDescent="0.25">
      <c r="A220" t="s">
        <v>587</v>
      </c>
      <c r="B220" t="str">
        <f t="shared" si="14"/>
        <v xml:space="preserve">Immibis's Peripherals^ImmibisPeripherals, version: 59.0.3, authors: []) </v>
      </c>
      <c r="C220" t="str">
        <f t="shared" si="15"/>
        <v xml:space="preserve">ImmibisPeripherals, version: 59.0.3, authors: []) </v>
      </c>
      <c r="D220" t="str">
        <f t="shared" si="16"/>
        <v xml:space="preserve">59.0.3, authors: []) </v>
      </c>
      <c r="E220" t="str">
        <f t="shared" si="17"/>
        <v xml:space="preserve">]) </v>
      </c>
      <c r="F220" s="1" t="s">
        <v>377</v>
      </c>
    </row>
    <row r="221" spans="1:6" x14ac:dyDescent="0.25">
      <c r="A221" t="s">
        <v>588</v>
      </c>
      <c r="B221" t="str">
        <f t="shared" si="14"/>
        <v xml:space="preserve">Inductive Automation^Automation, version: 3.7.2, authors: [CD4017BE]) </v>
      </c>
      <c r="C221" t="str">
        <f t="shared" si="15"/>
        <v xml:space="preserve">Automation, version: 3.7.2, authors: [CD4017BE]) </v>
      </c>
      <c r="D221" t="str">
        <f t="shared" si="16"/>
        <v xml:space="preserve">3.7.2, authors: [CD4017BE]) </v>
      </c>
      <c r="E221" t="str">
        <f t="shared" si="17"/>
        <v xml:space="preserve">CD4017BE]) </v>
      </c>
      <c r="F221" s="1" t="s">
        <v>377</v>
      </c>
    </row>
    <row r="222" spans="1:6" x14ac:dyDescent="0.25">
      <c r="A222" t="s">
        <v>589</v>
      </c>
      <c r="B222" t="str">
        <f t="shared" si="14"/>
        <v xml:space="preserve">InfiniTubes^InfiniTubes, version: 59.0.5, authors: []) </v>
      </c>
      <c r="C222" t="str">
        <f t="shared" si="15"/>
        <v xml:space="preserve">InfiniTubes, version: 59.0.5, authors: []) </v>
      </c>
      <c r="D222" t="str">
        <f t="shared" si="16"/>
        <v xml:space="preserve">59.0.5, authors: []) </v>
      </c>
      <c r="E222" t="str">
        <f t="shared" si="17"/>
        <v xml:space="preserve">]) </v>
      </c>
      <c r="F222" s="1" t="s">
        <v>377</v>
      </c>
    </row>
    <row r="223" spans="1:6" x14ac:dyDescent="0.25">
      <c r="A223" t="s">
        <v>590</v>
      </c>
      <c r="B223" t="str">
        <f t="shared" si="14"/>
        <v xml:space="preserve">LunatriusCore^LunatriusCore, version: 1.1.2.21, authors: [Lunatrius]) </v>
      </c>
      <c r="C223" t="str">
        <f t="shared" si="15"/>
        <v xml:space="preserve">LunatriusCore, version: 1.1.2.21, authors: [Lunatrius]) </v>
      </c>
      <c r="D223" t="str">
        <f t="shared" si="16"/>
        <v xml:space="preserve">1.1.2.21, authors: [Lunatrius]) </v>
      </c>
      <c r="E223" t="str">
        <f t="shared" si="17"/>
        <v xml:space="preserve">Lunatrius]) </v>
      </c>
      <c r="F223" s="1" t="s">
        <v>377</v>
      </c>
    </row>
    <row r="224" spans="1:6" x14ac:dyDescent="0.25">
      <c r="A224" t="s">
        <v>591</v>
      </c>
      <c r="B224" t="str">
        <f t="shared" si="14"/>
        <v xml:space="preserve">InGame Info XML^InGameInfoXML, version: 2.8.1.82, authors: [Lunatrius]) </v>
      </c>
      <c r="C224" t="str">
        <f t="shared" si="15"/>
        <v xml:space="preserve">InGameInfoXML, version: 2.8.1.82, authors: [Lunatrius]) </v>
      </c>
      <c r="D224" t="str">
        <f t="shared" si="16"/>
        <v xml:space="preserve">2.8.1.82, authors: [Lunatrius]) </v>
      </c>
      <c r="E224" t="str">
        <f t="shared" si="17"/>
        <v xml:space="preserve">Lunatrius]) </v>
      </c>
      <c r="F224" s="1" t="s">
        <v>377</v>
      </c>
    </row>
    <row r="225" spans="1:6" x14ac:dyDescent="0.25">
      <c r="A225" t="s">
        <v>592</v>
      </c>
      <c r="B225" t="str">
        <f t="shared" si="14"/>
        <v xml:space="preserve">IntelliE^intellie, version: 2.2.1.610, authors: []) </v>
      </c>
      <c r="C225" t="str">
        <f t="shared" si="15"/>
        <v xml:space="preserve">intellie, version: 2.2.1.610, authors: []) </v>
      </c>
      <c r="D225" t="str">
        <f t="shared" si="16"/>
        <v xml:space="preserve">2.2.1.610, authors: []) </v>
      </c>
      <c r="E225" t="str">
        <f t="shared" si="17"/>
        <v xml:space="preserve">]) </v>
      </c>
      <c r="F225" s="1" t="s">
        <v>377</v>
      </c>
    </row>
    <row r="226" spans="1:6" x14ac:dyDescent="0.25">
      <c r="A226" t="s">
        <v>593</v>
      </c>
      <c r="B226" t="str">
        <f t="shared" si="14"/>
        <v xml:space="preserve">AppliedAerodynamics^appaero, version: 2.2.1.610, authors: []) </v>
      </c>
      <c r="C226" t="str">
        <f t="shared" si="15"/>
        <v xml:space="preserve">appaero, version: 2.2.1.610, authors: []) </v>
      </c>
      <c r="D226" t="str">
        <f t="shared" si="16"/>
        <v xml:space="preserve">2.2.1.610, authors: []) </v>
      </c>
      <c r="E226" t="str">
        <f t="shared" si="17"/>
        <v xml:space="preserve">]) </v>
      </c>
      <c r="F226" s="1" t="s">
        <v>377</v>
      </c>
    </row>
    <row r="227" spans="1:6" x14ac:dyDescent="0.25">
      <c r="A227" t="s">
        <v>594</v>
      </c>
      <c r="B227" t="str">
        <f t="shared" si="14"/>
        <v xml:space="preserve">AppliedAerodynamicsNEI^appaeronei, version: 2.2.1.610, authors: []) </v>
      </c>
      <c r="C227" t="str">
        <f t="shared" si="15"/>
        <v xml:space="preserve">appaeronei, version: 2.2.1.610, authors: []) </v>
      </c>
      <c r="D227" t="str">
        <f t="shared" si="16"/>
        <v xml:space="preserve">2.2.1.610, authors: []) </v>
      </c>
      <c r="E227" t="str">
        <f t="shared" si="17"/>
        <v xml:space="preserve">]) </v>
      </c>
      <c r="F227" s="1" t="s">
        <v>377</v>
      </c>
    </row>
    <row r="228" spans="1:6" x14ac:dyDescent="0.25">
      <c r="A228" t="s">
        <v>595</v>
      </c>
      <c r="B228" t="str">
        <f t="shared" si="14"/>
        <v xml:space="preserve">AppliedIntelligences^appint, version: ${version}, authors: []) </v>
      </c>
      <c r="C228" t="str">
        <f t="shared" si="15"/>
        <v xml:space="preserve">appint, version: ${version}, authors: []) </v>
      </c>
      <c r="D228" t="str">
        <f t="shared" si="16"/>
        <v xml:space="preserve">${version}, authors: []) </v>
      </c>
      <c r="E228" t="str">
        <f t="shared" si="17"/>
        <v xml:space="preserve">]) </v>
      </c>
      <c r="F228" s="1" t="s">
        <v>377</v>
      </c>
    </row>
    <row r="229" spans="1:6" x14ac:dyDescent="0.25">
      <c r="A229" t="s">
        <v>596</v>
      </c>
      <c r="B229" t="str">
        <f t="shared" si="14"/>
        <v xml:space="preserve">Inventory Tweaks^inventorytweaks, version: 1.59-dev-156-af3bc68, authors: []) </v>
      </c>
      <c r="C229" t="str">
        <f t="shared" si="15"/>
        <v xml:space="preserve">inventorytweaks, version: 1.59-dev-156-af3bc68, authors: []) </v>
      </c>
      <c r="D229" t="str">
        <f t="shared" si="16"/>
        <v xml:space="preserve">1.59-dev-156-af3bc68, authors: []) </v>
      </c>
      <c r="E229" t="str">
        <f t="shared" si="17"/>
        <v xml:space="preserve">]) </v>
      </c>
      <c r="F229" s="1" t="s">
        <v>377</v>
      </c>
    </row>
    <row r="230" spans="1:6" x14ac:dyDescent="0.25">
      <c r="A230" t="s">
        <v>597</v>
      </c>
      <c r="B230" t="str">
        <f t="shared" si="14"/>
        <v xml:space="preserve">Iron Chest^IronChest, version: 6.0.62.742, authors: []) </v>
      </c>
      <c r="C230" t="str">
        <f t="shared" si="15"/>
        <v xml:space="preserve">IronChest, version: 6.0.62.742, authors: []) </v>
      </c>
      <c r="D230" t="str">
        <f t="shared" si="16"/>
        <v xml:space="preserve">6.0.62.742, authors: []) </v>
      </c>
      <c r="E230" t="str">
        <f t="shared" si="17"/>
        <v xml:space="preserve">]) </v>
      </c>
      <c r="F230" s="1" t="s">
        <v>377</v>
      </c>
    </row>
    <row r="231" spans="1:6" x14ac:dyDescent="0.25">
      <c r="A231" t="s">
        <v>598</v>
      </c>
      <c r="B231" t="str">
        <f t="shared" si="14"/>
        <v xml:space="preserve">JABBA^JABBA, version: 1.2.2, authors: [ProfMobius, Taelnia]) </v>
      </c>
      <c r="C231" t="str">
        <f t="shared" si="15"/>
        <v xml:space="preserve">JABBA, version: 1.2.2, authors: [ProfMobius, Taelnia]) </v>
      </c>
      <c r="D231" t="str">
        <f t="shared" si="16"/>
        <v xml:space="preserve">1.2.2, authors: [ProfMobius, Taelnia]) </v>
      </c>
      <c r="E231" t="str">
        <f t="shared" si="17"/>
        <v xml:space="preserve">ProfMobius, Taelnia]) </v>
      </c>
      <c r="F231" s="1" t="s">
        <v>377</v>
      </c>
    </row>
    <row r="232" spans="1:6" x14ac:dyDescent="0.25">
      <c r="A232" t="s">
        <v>599</v>
      </c>
      <c r="B232" t="str">
        <f t="shared" si="14"/>
        <v xml:space="preserve">JourneyMap^journeymap, version: 5.1.4p2, authors: [techbrew, mysticdrew]) </v>
      </c>
      <c r="C232" t="str">
        <f t="shared" si="15"/>
        <v xml:space="preserve">journeymap, version: 5.1.4p2, authors: [techbrew, mysticdrew]) </v>
      </c>
      <c r="D232" t="str">
        <f t="shared" si="16"/>
        <v xml:space="preserve">5.1.4p2, authors: [techbrew, mysticdrew]) </v>
      </c>
      <c r="E232" t="str">
        <f t="shared" si="17"/>
        <v xml:space="preserve">techbrew, mysticdrew]) </v>
      </c>
      <c r="F232" s="1" t="s">
        <v>377</v>
      </c>
    </row>
    <row r="233" spans="1:6" x14ac:dyDescent="0.25">
      <c r="A233" t="s">
        <v>600</v>
      </c>
      <c r="B233" t="str">
        <f t="shared" si="14"/>
        <v xml:space="preserve">Just Enough Calculation^jecalculation, version: 1.7.10-3.8.1, authors: [Towdium, Discreater]) </v>
      </c>
      <c r="C233" t="str">
        <f t="shared" si="15"/>
        <v xml:space="preserve">jecalculation, version: 1.7.10-3.8.1, authors: [Towdium, Discreater]) </v>
      </c>
      <c r="D233" t="str">
        <f t="shared" si="16"/>
        <v xml:space="preserve">1.7.10-3.8.1, authors: [Towdium, Discreater]) </v>
      </c>
      <c r="E233" t="str">
        <f t="shared" si="17"/>
        <v xml:space="preserve">Towdium, Discreater]) </v>
      </c>
      <c r="F233" s="1" t="s">
        <v>377</v>
      </c>
    </row>
    <row r="234" spans="1:6" x14ac:dyDescent="0.25">
      <c r="A234" t="s">
        <v>601</v>
      </c>
      <c r="B234" t="str">
        <f t="shared" si="14"/>
        <v xml:space="preserve">LightningCraft^lightningcraft, version: 1.5.0, authors: [SBlectric]) </v>
      </c>
      <c r="C234" t="str">
        <f t="shared" si="15"/>
        <v xml:space="preserve">lightningcraft, version: 1.5.0, authors: [SBlectric]) </v>
      </c>
      <c r="D234" t="str">
        <f t="shared" si="16"/>
        <v xml:space="preserve">1.5.0, authors: [SBlectric]) </v>
      </c>
      <c r="E234" t="str">
        <f t="shared" si="17"/>
        <v xml:space="preserve">SBlectric]) </v>
      </c>
      <c r="F234" s="1" t="s">
        <v>377</v>
      </c>
    </row>
    <row r="235" spans="1:6" x14ac:dyDescent="0.25">
      <c r="A235" t="s">
        <v>602</v>
      </c>
      <c r="B235" t="str">
        <f t="shared" si="14"/>
        <v xml:space="preserve">Magical Crops: Core^magicalcrops, version: 4.0.0_PUBLIC_BETA_4b, authors: [Mark719]) </v>
      </c>
      <c r="C235" t="str">
        <f t="shared" si="15"/>
        <v xml:space="preserve">magicalcrops, version: 4.0.0_PUBLIC_BETA_4b, authors: [Mark719]) </v>
      </c>
      <c r="D235" t="str">
        <f t="shared" si="16"/>
        <v xml:space="preserve">4.0.0_PUBLIC_BETA_4b, authors: [Mark719]) </v>
      </c>
      <c r="E235" t="str">
        <f t="shared" si="17"/>
        <v xml:space="preserve">Mark719]) </v>
      </c>
      <c r="F235" s="1" t="s">
        <v>377</v>
      </c>
    </row>
    <row r="236" spans="1:6" x14ac:dyDescent="0.25">
      <c r="A236" t="s">
        <v>603</v>
      </c>
      <c r="B236" t="str">
        <f t="shared" si="14"/>
        <v xml:space="preserve">Magical Crops: Armoury^magicalcropsarmour, version: 4.0.0_PUBLIC_BETA_4, authors: [Mark719]) </v>
      </c>
      <c r="C236" t="str">
        <f t="shared" si="15"/>
        <v xml:space="preserve">magicalcropsarmour, version: 4.0.0_PUBLIC_BETA_4, authors: [Mark719]) </v>
      </c>
      <c r="D236" t="str">
        <f t="shared" si="16"/>
        <v xml:space="preserve">4.0.0_PUBLIC_BETA_4, authors: [Mark719]) </v>
      </c>
      <c r="E236" t="str">
        <f t="shared" si="17"/>
        <v xml:space="preserve">Mark719]) </v>
      </c>
      <c r="F236" s="1" t="s">
        <v>377</v>
      </c>
    </row>
    <row r="237" spans="1:6" x14ac:dyDescent="0.25">
      <c r="A237" t="s">
        <v>604</v>
      </c>
      <c r="B237" t="str">
        <f t="shared" si="14"/>
        <v xml:space="preserve">Magical Crops: Decorative^magicalcropsdeco, version: 4.0.0_PUBLIC_BETA_4a, authors: [Mark719]) </v>
      </c>
      <c r="C237" t="str">
        <f t="shared" si="15"/>
        <v xml:space="preserve">magicalcropsdeco, version: 4.0.0_PUBLIC_BETA_4a, authors: [Mark719]) </v>
      </c>
      <c r="D237" t="str">
        <f t="shared" si="16"/>
        <v xml:space="preserve">4.0.0_PUBLIC_BETA_4a, authors: [Mark719]) </v>
      </c>
      <c r="E237" t="str">
        <f t="shared" si="17"/>
        <v xml:space="preserve">Mark719]) </v>
      </c>
      <c r="F237" s="1" t="s">
        <v>377</v>
      </c>
    </row>
    <row r="238" spans="1:6" x14ac:dyDescent="0.25">
      <c r="A238" t="s">
        <v>605</v>
      </c>
      <c r="B238" t="str">
        <f t="shared" si="14"/>
        <v xml:space="preserve">Magneticraft^Magneticraft, version: 0.6.0-final, authors: [Cout970, Minecreatr, MattDahEpic, MechWarrior99, Cypher121]) </v>
      </c>
      <c r="C238" t="str">
        <f t="shared" si="15"/>
        <v xml:space="preserve">Magneticraft, version: 0.6.0-final, authors: [Cout970, Minecreatr, MattDahEpic, MechWarrior99, Cypher121]) </v>
      </c>
      <c r="D238" t="str">
        <f t="shared" si="16"/>
        <v xml:space="preserve">0.6.0-final, authors: [Cout970, Minecreatr, MattDahEpic, MechWarrior99, Cypher121]) </v>
      </c>
      <c r="E238" t="str">
        <f t="shared" si="17"/>
        <v xml:space="preserve">Cout970, Minecreatr, MattDahEpic, MechWarrior99, Cypher121]) </v>
      </c>
      <c r="F238" s="1" t="s">
        <v>377</v>
      </c>
    </row>
    <row r="239" spans="1:6" x14ac:dyDescent="0.25">
      <c r="A239" t="s">
        <v>606</v>
      </c>
      <c r="B239" t="str">
        <f t="shared" si="14"/>
        <v xml:space="preserve">Mariculture^Mariculture, version: 1.7.10-1.2.4.2a, authors: []) </v>
      </c>
      <c r="C239" t="str">
        <f t="shared" si="15"/>
        <v xml:space="preserve">Mariculture, version: 1.7.10-1.2.4.2a, authors: []) </v>
      </c>
      <c r="D239" t="str">
        <f t="shared" si="16"/>
        <v xml:space="preserve">1.7.10-1.2.4.2a, authors: []) </v>
      </c>
      <c r="E239" t="str">
        <f t="shared" si="17"/>
        <v xml:space="preserve">]) </v>
      </c>
      <c r="F239" s="1" t="s">
        <v>377</v>
      </c>
    </row>
    <row r="240" spans="1:6" x14ac:dyDescent="0.25">
      <c r="A240" t="s">
        <v>607</v>
      </c>
      <c r="B240" t="str">
        <f t="shared" si="14"/>
        <v xml:space="preserve">Marine Technlogy^MariTech, version: 1.0, authors: []) </v>
      </c>
      <c r="C240" t="str">
        <f t="shared" si="15"/>
        <v xml:space="preserve">MariTech, version: 1.0, authors: []) </v>
      </c>
      <c r="D240" t="str">
        <f t="shared" si="16"/>
        <v xml:space="preserve">1.0, authors: []) </v>
      </c>
      <c r="E240" t="str">
        <f t="shared" si="17"/>
        <v xml:space="preserve">]) </v>
      </c>
      <c r="F240" s="1" t="s">
        <v>377</v>
      </c>
    </row>
    <row r="241" spans="1:6" x14ac:dyDescent="0.25">
      <c r="A241" t="s">
        <v>608</v>
      </c>
      <c r="B241" t="str">
        <f t="shared" si="14"/>
        <v xml:space="preserve">Matter Overdrive^mo, version: @VERSION@, authors: [Simeon Radivoev, Ionaru]) </v>
      </c>
      <c r="C241" t="str">
        <f t="shared" si="15"/>
        <v xml:space="preserve">mo, version: @VERSION@, authors: [Simeon Radivoev, Ionaru]) </v>
      </c>
      <c r="D241" t="str">
        <f t="shared" si="16"/>
        <v xml:space="preserve">@VERSION@, authors: [Simeon Radivoev, Ionaru]) </v>
      </c>
      <c r="E241" t="str">
        <f t="shared" si="17"/>
        <v xml:space="preserve">Simeon Radivoev, Ionaru]) </v>
      </c>
      <c r="F241" s="1" t="s">
        <v>377</v>
      </c>
    </row>
    <row r="242" spans="1:6" x14ac:dyDescent="0.25">
      <c r="A242" t="s">
        <v>609</v>
      </c>
      <c r="B242" t="str">
        <f t="shared" si="14"/>
        <v xml:space="preserve">MekanismGenerators^MekanismGenerators, version: 9.1.1, authors: []) </v>
      </c>
      <c r="C242" t="str">
        <f t="shared" si="15"/>
        <v xml:space="preserve">MekanismGenerators, version: 9.1.1, authors: []) </v>
      </c>
      <c r="D242" t="str">
        <f t="shared" si="16"/>
        <v xml:space="preserve">9.1.1, authors: []) </v>
      </c>
      <c r="E242" t="str">
        <f t="shared" si="17"/>
        <v xml:space="preserve">]) </v>
      </c>
      <c r="F242" s="1" t="s">
        <v>377</v>
      </c>
    </row>
    <row r="243" spans="1:6" x14ac:dyDescent="0.25">
      <c r="A243" t="s">
        <v>610</v>
      </c>
      <c r="B243" t="str">
        <f t="shared" si="14"/>
        <v xml:space="preserve">MekanismTools^MekanismTools, version: 9.1.1, authors: []) </v>
      </c>
      <c r="C243" t="str">
        <f t="shared" si="15"/>
        <v xml:space="preserve">MekanismTools, version: 9.1.1, authors: []) </v>
      </c>
      <c r="D243" t="str">
        <f t="shared" si="16"/>
        <v xml:space="preserve">9.1.1, authors: []) </v>
      </c>
      <c r="E243" t="str">
        <f t="shared" si="17"/>
        <v xml:space="preserve">]) </v>
      </c>
      <c r="F243" s="1" t="s">
        <v>377</v>
      </c>
    </row>
    <row r="244" spans="1:6" x14ac:dyDescent="0.25">
      <c r="A244" t="s">
        <v>611</v>
      </c>
      <c r="B244" t="str">
        <f t="shared" si="14"/>
        <v xml:space="preserve">Modular Force Field System^mffs, version: 4.0.0.164, authors: [Calclavia]) </v>
      </c>
      <c r="C244" t="str">
        <f t="shared" si="15"/>
        <v xml:space="preserve">mffs, version: 4.0.0.164, authors: [Calclavia]) </v>
      </c>
      <c r="D244" t="str">
        <f t="shared" si="16"/>
        <v xml:space="preserve">4.0.0.164, authors: [Calclavia]) </v>
      </c>
      <c r="E244" t="str">
        <f t="shared" si="17"/>
        <v xml:space="preserve">Calclavia]) </v>
      </c>
      <c r="F244" s="1" t="s">
        <v>377</v>
      </c>
    </row>
    <row r="245" spans="1:6" x14ac:dyDescent="0.25">
      <c r="A245" t="s">
        <v>612</v>
      </c>
      <c r="B245" t="str">
        <f t="shared" si="14"/>
        <v xml:space="preserve">MFR Compat: MagicalCrops^MineFactoryReloaded|CompatMagicalCrops, version: 1.2.4, authors: []) </v>
      </c>
      <c r="C245" t="str">
        <f t="shared" si="15"/>
        <v xml:space="preserve">MineFactoryReloaded|CompatMagicalCrops, version: 1.2.4, authors: []) </v>
      </c>
      <c r="D245" t="str">
        <f t="shared" si="16"/>
        <v xml:space="preserve">1.2.4, authors: []) </v>
      </c>
      <c r="E245" t="str">
        <f t="shared" si="17"/>
        <v xml:space="preserve">]) </v>
      </c>
      <c r="F245" s="1" t="s">
        <v>377</v>
      </c>
    </row>
    <row r="246" spans="1:6" x14ac:dyDescent="0.25">
      <c r="A246" t="s">
        <v>613</v>
      </c>
      <c r="B246" t="str">
        <f t="shared" si="14"/>
        <v xml:space="preserve">Nether Ores^NetherOres, version: 1.7.10R2.3.1, authors: [PowerCrystals, TehKrush, AtomicStryker, skyboy026]) </v>
      </c>
      <c r="C246" t="str">
        <f t="shared" si="15"/>
        <v xml:space="preserve">NetherOres, version: 1.7.10R2.3.1, authors: [PowerCrystals, TehKrush, AtomicStryker, skyboy026]) </v>
      </c>
      <c r="D246" t="str">
        <f t="shared" si="16"/>
        <v xml:space="preserve">1.7.10R2.3.1, authors: [PowerCrystals, TehKrush, AtomicStryker, skyboy026]) </v>
      </c>
      <c r="E246" t="str">
        <f t="shared" si="17"/>
        <v xml:space="preserve">PowerCrystals, TehKrush, AtomicStryker, skyboy026]) </v>
      </c>
      <c r="F246" s="1" t="s">
        <v>377</v>
      </c>
    </row>
    <row r="247" spans="1:6" x14ac:dyDescent="0.25">
      <c r="A247" t="s">
        <v>614</v>
      </c>
      <c r="B247" t="str">
        <f t="shared" si="14"/>
        <v xml:space="preserve">ReactorCraft^ReactorCraft, version: v30c, authors: [Reika]) </v>
      </c>
      <c r="C247" t="str">
        <f t="shared" si="15"/>
        <v xml:space="preserve">ReactorCraft, version: v30c, authors: [Reika]) </v>
      </c>
      <c r="D247" t="str">
        <f t="shared" si="16"/>
        <v xml:space="preserve">v30c, authors: [Reika]) </v>
      </c>
      <c r="E247" t="str">
        <f t="shared" si="17"/>
        <v xml:space="preserve">Reika]) </v>
      </c>
      <c r="F247" s="1" t="s">
        <v>377</v>
      </c>
    </row>
    <row r="248" spans="1:6" x14ac:dyDescent="0.25">
      <c r="A248" t="s">
        <v>615</v>
      </c>
      <c r="B248" t="str">
        <f t="shared" si="14"/>
        <v xml:space="preserve">Mimicry^Mimicry, version: 1.7.x_1492_1.0.10, authors: []) </v>
      </c>
      <c r="C248" t="str">
        <f t="shared" si="15"/>
        <v xml:space="preserve">Mimicry, version: 1.7.x_1492_1.0.10, authors: []) </v>
      </c>
      <c r="D248" t="str">
        <f t="shared" si="16"/>
        <v xml:space="preserve">1.7.x_1492_1.0.10, authors: []) </v>
      </c>
      <c r="E248" t="str">
        <f t="shared" si="17"/>
        <v xml:space="preserve">]) </v>
      </c>
      <c r="F248" s="1" t="s">
        <v>377</v>
      </c>
    </row>
    <row r="249" spans="1:6" x14ac:dyDescent="0.25">
      <c r="A249" t="s">
        <v>616</v>
      </c>
      <c r="B249" t="str">
        <f t="shared" si="14"/>
        <v xml:space="preserve">MFR Compat: Applied Energistics^MineFactoryReloaded|CompatAppliedEnergistics, version: 1.7.10R2.8.2B1, authors: [PowerCrystals]) </v>
      </c>
      <c r="C249" t="str">
        <f t="shared" si="15"/>
        <v xml:space="preserve">MineFactoryReloaded|CompatAppliedEnergistics, version: 1.7.10R2.8.2B1, authors: [PowerCrystals]) </v>
      </c>
      <c r="D249" t="str">
        <f t="shared" si="16"/>
        <v xml:space="preserve">1.7.10R2.8.2B1, authors: [PowerCrystals]) </v>
      </c>
      <c r="E249" t="str">
        <f t="shared" si="17"/>
        <v xml:space="preserve">PowerCrystals]) </v>
      </c>
      <c r="F249" s="1" t="s">
        <v>377</v>
      </c>
    </row>
    <row r="250" spans="1:6" x14ac:dyDescent="0.25">
      <c r="A250" t="s">
        <v>617</v>
      </c>
      <c r="B250" t="str">
        <f t="shared" si="14"/>
        <v xml:space="preserve">MFR Compat: BuildCraft^MineFactoryReloaded|CompatBuildCraft, version: 1.7.10R2.8.2B1, authors: [PowerCrystals]) </v>
      </c>
      <c r="C250" t="str">
        <f t="shared" si="15"/>
        <v xml:space="preserve">MineFactoryReloaded|CompatBuildCraft, version: 1.7.10R2.8.2B1, authors: [PowerCrystals]) </v>
      </c>
      <c r="D250" t="str">
        <f t="shared" si="16"/>
        <v xml:space="preserve">1.7.10R2.8.2B1, authors: [PowerCrystals]) </v>
      </c>
      <c r="E250" t="str">
        <f t="shared" si="17"/>
        <v xml:space="preserve">PowerCrystals]) </v>
      </c>
      <c r="F250" s="1" t="s">
        <v>377</v>
      </c>
    </row>
    <row r="251" spans="1:6" x14ac:dyDescent="0.25">
      <c r="A251" t="s">
        <v>618</v>
      </c>
      <c r="B251" t="str">
        <f t="shared" si="14"/>
        <v xml:space="preserve">MFR Compat: Forestry^MineFactoryReloaded|CompatForestry, version: 1.7.10R2.8.2B1, authors: [PowerCrystals]) </v>
      </c>
      <c r="C251" t="str">
        <f t="shared" si="15"/>
        <v xml:space="preserve">MineFactoryReloaded|CompatForestry, version: 1.7.10R2.8.2B1, authors: [PowerCrystals]) </v>
      </c>
      <c r="D251" t="str">
        <f t="shared" si="16"/>
        <v xml:space="preserve">1.7.10R2.8.2B1, authors: [PowerCrystals]) </v>
      </c>
      <c r="E251" t="str">
        <f t="shared" si="17"/>
        <v xml:space="preserve">PowerCrystals]) </v>
      </c>
      <c r="F251" s="1" t="s">
        <v>377</v>
      </c>
    </row>
    <row r="252" spans="1:6" x14ac:dyDescent="0.25">
      <c r="A252" t="s">
        <v>619</v>
      </c>
      <c r="B252" t="str">
        <f t="shared" si="14"/>
        <v xml:space="preserve">MFR Compat: ForgeMicroblock^MineFactoryReloaded|CompatForgeMicroblock, version: 1.7.10R2.8.2B1, authors: [PowerCrystals]) </v>
      </c>
      <c r="C252" t="str">
        <f t="shared" si="15"/>
        <v xml:space="preserve">MineFactoryReloaded|CompatForgeMicroblock, version: 1.7.10R2.8.2B1, authors: [PowerCrystals]) </v>
      </c>
      <c r="D252" t="str">
        <f t="shared" si="16"/>
        <v xml:space="preserve">1.7.10R2.8.2B1, authors: [PowerCrystals]) </v>
      </c>
      <c r="E252" t="str">
        <f t="shared" si="17"/>
        <v xml:space="preserve">PowerCrystals]) </v>
      </c>
      <c r="F252" s="1" t="s">
        <v>377</v>
      </c>
    </row>
    <row r="253" spans="1:6" x14ac:dyDescent="0.25">
      <c r="A253" t="s">
        <v>620</v>
      </c>
      <c r="B253" t="str">
        <f t="shared" si="14"/>
        <v xml:space="preserve">MFR Compat: IC2^MineFactoryReloaded|CompatIC2, version: 1.7.10R2.8.2B1, authors: [PowerCrystals]) </v>
      </c>
      <c r="C253" t="str">
        <f t="shared" si="15"/>
        <v xml:space="preserve">MineFactoryReloaded|CompatIC2, version: 1.7.10R2.8.2B1, authors: [PowerCrystals]) </v>
      </c>
      <c r="D253" t="str">
        <f t="shared" si="16"/>
        <v xml:space="preserve">1.7.10R2.8.2B1, authors: [PowerCrystals]) </v>
      </c>
      <c r="E253" t="str">
        <f t="shared" si="17"/>
        <v xml:space="preserve">PowerCrystals]) </v>
      </c>
      <c r="F253" s="1" t="s">
        <v>377</v>
      </c>
    </row>
    <row r="254" spans="1:6" x14ac:dyDescent="0.25">
      <c r="A254" t="s">
        <v>621</v>
      </c>
      <c r="B254" t="str">
        <f t="shared" si="14"/>
        <v xml:space="preserve">ProjectRed Exploration^ProjRed|Exploration, version: 4.7.0pre12.95, authors: []) </v>
      </c>
      <c r="C254" t="str">
        <f t="shared" si="15"/>
        <v xml:space="preserve">ProjRed|Exploration, version: 4.7.0pre12.95, authors: []) </v>
      </c>
      <c r="D254" t="str">
        <f t="shared" si="16"/>
        <v xml:space="preserve">4.7.0pre12.95, authors: []) </v>
      </c>
      <c r="E254" t="str">
        <f t="shared" si="17"/>
        <v xml:space="preserve">]) </v>
      </c>
      <c r="F254" s="1" t="s">
        <v>377</v>
      </c>
    </row>
    <row r="255" spans="1:6" x14ac:dyDescent="0.25">
      <c r="A255" t="s">
        <v>622</v>
      </c>
      <c r="B255" t="str">
        <f t="shared" si="14"/>
        <v xml:space="preserve">MFR Compat ProjectRed^MineFactoryReloaded|CompatProjRed, version: 1.7.10R2.8.2B1, authors: [PowerCrystals]) </v>
      </c>
      <c r="C255" t="str">
        <f t="shared" si="15"/>
        <v xml:space="preserve">MineFactoryReloaded|CompatProjRed, version: 1.7.10R2.8.2B1, authors: [PowerCrystals]) </v>
      </c>
      <c r="D255" t="str">
        <f t="shared" si="16"/>
        <v xml:space="preserve">1.7.10R2.8.2B1, authors: [PowerCrystals]) </v>
      </c>
      <c r="E255" t="str">
        <f t="shared" si="17"/>
        <v xml:space="preserve">PowerCrystals]) </v>
      </c>
      <c r="F255" s="1" t="s">
        <v>377</v>
      </c>
    </row>
    <row r="256" spans="1:6" x14ac:dyDescent="0.25">
      <c r="A256" t="s">
        <v>623</v>
      </c>
      <c r="B256" t="str">
        <f t="shared" si="14"/>
        <v xml:space="preserve">MFR Compat: Railcraft^MineFactoryReloaded|CompatRailcraft, version: 1.7.10R2.8.2B1, authors: [skyboy]) </v>
      </c>
      <c r="C256" t="str">
        <f t="shared" si="15"/>
        <v xml:space="preserve">MineFactoryReloaded|CompatRailcraft, version: 1.7.10R2.8.2B1, authors: [skyboy]) </v>
      </c>
      <c r="D256" t="str">
        <f t="shared" si="16"/>
        <v xml:space="preserve">1.7.10R2.8.2B1, authors: [skyboy]) </v>
      </c>
      <c r="E256" t="str">
        <f t="shared" si="17"/>
        <v xml:space="preserve">skyboy]) </v>
      </c>
      <c r="F256" s="1" t="s">
        <v>377</v>
      </c>
    </row>
    <row r="257" spans="1:6" x14ac:dyDescent="0.25">
      <c r="A257" t="s">
        <v>624</v>
      </c>
      <c r="B257" t="str">
        <f t="shared" si="14"/>
        <v xml:space="preserve">MFR Compat: Thermal Expansion^MineFactoryReloaded|CompatThermalExpansion, version: 1.7.10R2.8.2B1, authors: [PowerCrystals]) </v>
      </c>
      <c r="C257" t="str">
        <f t="shared" si="15"/>
        <v xml:space="preserve">MineFactoryReloaded|CompatThermalExpansion, version: 1.7.10R2.8.2B1, authors: [PowerCrystals]) </v>
      </c>
      <c r="D257" t="str">
        <f t="shared" si="16"/>
        <v xml:space="preserve">1.7.10R2.8.2B1, authors: [PowerCrystals]) </v>
      </c>
      <c r="E257" t="str">
        <f t="shared" si="17"/>
        <v xml:space="preserve">PowerCrystals]) </v>
      </c>
      <c r="F257" s="1" t="s">
        <v>377</v>
      </c>
    </row>
    <row r="258" spans="1:6" x14ac:dyDescent="0.25">
      <c r="A258" t="s">
        <v>625</v>
      </c>
      <c r="B258" t="str">
        <f t="shared" si="14"/>
        <v xml:space="preserve">MFR Compat: Tinkers' Construct^MineFactoryReloaded|CompatTConstruct, version: 1.7.10R2.8.2B1, authors: [PowerCrystals]) </v>
      </c>
      <c r="C258" t="str">
        <f t="shared" si="15"/>
        <v xml:space="preserve">MineFactoryReloaded|CompatTConstruct, version: 1.7.10R2.8.2B1, authors: [PowerCrystals]) </v>
      </c>
      <c r="D258" t="str">
        <f t="shared" si="16"/>
        <v xml:space="preserve">1.7.10R2.8.2B1, authors: [PowerCrystals]) </v>
      </c>
      <c r="E258" t="str">
        <f t="shared" si="17"/>
        <v xml:space="preserve">PowerCrystals]) </v>
      </c>
      <c r="F258" s="1" t="s">
        <v>377</v>
      </c>
    </row>
    <row r="259" spans="1:6" x14ac:dyDescent="0.25">
      <c r="A259" t="s">
        <v>626</v>
      </c>
      <c r="B259" t="str">
        <f t="shared" ref="B259:B322" si="18">SUBSTITUTE(A259," (id: ","^")</f>
        <v xml:space="preserve">MFR Compat: TwilightForest^MineFactoryReloaded|CompatTwilightForest, version: 1.7.10R2.8.2B1, authors: [PowerCrystals]) </v>
      </c>
      <c r="C259" t="str">
        <f t="shared" ref="C259:C322" si="19">RIGHT(B259,LEN(B259)-FIND("^",B259))</f>
        <v xml:space="preserve">MineFactoryReloaded|CompatTwilightForest, version: 1.7.10R2.8.2B1, authors: [PowerCrystals]) </v>
      </c>
      <c r="D259" t="str">
        <f t="shared" ref="D259:D322" si="20">RIGHT(C259,LEN(C259)-FIND(" version",C259)-9)</f>
        <v xml:space="preserve">1.7.10R2.8.2B1, authors: [PowerCrystals]) </v>
      </c>
      <c r="E259" t="str">
        <f t="shared" ref="E259:E322" si="21">(RIGHT(D259,LEN(D259)-11-FIND(", authors",D259)))</f>
        <v xml:space="preserve">PowerCrystals]) </v>
      </c>
      <c r="F259" s="1" t="s">
        <v>377</v>
      </c>
    </row>
    <row r="260" spans="1:6" x14ac:dyDescent="0.25">
      <c r="A260" t="s">
        <v>627</v>
      </c>
      <c r="B260" t="str">
        <f t="shared" si="18"/>
        <v xml:space="preserve">MFR Compat: Vanilla^MineFactoryReloaded|CompatVanilla, version: 1.7.10R2.8.2B1, authors: [PowerCrystals]) </v>
      </c>
      <c r="C260" t="str">
        <f t="shared" si="19"/>
        <v xml:space="preserve">MineFactoryReloaded|CompatVanilla, version: 1.7.10R2.8.2B1, authors: [PowerCrystals]) </v>
      </c>
      <c r="D260" t="str">
        <f t="shared" si="20"/>
        <v xml:space="preserve">1.7.10R2.8.2B1, authors: [PowerCrystals]) </v>
      </c>
      <c r="E260" t="str">
        <f t="shared" si="21"/>
        <v xml:space="preserve">PowerCrystals]) </v>
      </c>
      <c r="F260" s="1" t="s">
        <v>377</v>
      </c>
    </row>
    <row r="261" spans="1:6" x14ac:dyDescent="0.25">
      <c r="A261" t="s">
        <v>628</v>
      </c>
      <c r="B261" t="str">
        <f t="shared" si="18"/>
        <v xml:space="preserve">Simple Mod Lister^ModLister, version: 1.0, authors: [Dragon2488]) </v>
      </c>
      <c r="C261" t="str">
        <f t="shared" si="19"/>
        <v xml:space="preserve">ModLister, version: 1.0, authors: [Dragon2488]) </v>
      </c>
      <c r="D261" t="str">
        <f t="shared" si="20"/>
        <v xml:space="preserve">1.0, authors: [Dragon2488]) </v>
      </c>
      <c r="E261" t="str">
        <f t="shared" si="21"/>
        <v xml:space="preserve">Dragon2488]) </v>
      </c>
      <c r="F261" s="1" t="s">
        <v>377</v>
      </c>
    </row>
    <row r="262" spans="1:6" x14ac:dyDescent="0.25">
      <c r="A262" t="s">
        <v>629</v>
      </c>
      <c r="B262" t="str">
        <f t="shared" si="18"/>
        <v xml:space="preserve">Mod Tweaker 2^modtweaker2, version: 0.9.6, authors: [Jaredlll08]) </v>
      </c>
      <c r="C262" t="str">
        <f t="shared" si="19"/>
        <v xml:space="preserve">modtweaker2, version: 0.9.6, authors: [Jaredlll08]) </v>
      </c>
      <c r="D262" t="str">
        <f t="shared" si="20"/>
        <v xml:space="preserve">0.9.6, authors: [Jaredlll08]) </v>
      </c>
      <c r="E262" t="str">
        <f t="shared" si="21"/>
        <v xml:space="preserve">Jaredlll08]) </v>
      </c>
      <c r="F262" s="1" t="s">
        <v>377</v>
      </c>
    </row>
    <row r="263" spans="1:6" x14ac:dyDescent="0.25">
      <c r="A263" t="s">
        <v>630</v>
      </c>
      <c r="B263" t="str">
        <f t="shared" si="18"/>
        <v xml:space="preserve">Modular Forcefield System^ModularForcefieldSystem, version: 3.0-ALPHA-7, authors: [Minalien, Imalune]) </v>
      </c>
      <c r="C263" t="str">
        <f t="shared" si="19"/>
        <v xml:space="preserve">ModularForcefieldSystem, version: 3.0-ALPHA-7, authors: [Minalien, Imalune]) </v>
      </c>
      <c r="D263" t="str">
        <f t="shared" si="20"/>
        <v xml:space="preserve">3.0-ALPHA-7, authors: [Minalien, Imalune]) </v>
      </c>
      <c r="E263" t="str">
        <f t="shared" si="21"/>
        <v xml:space="preserve">Minalien, Imalune]) </v>
      </c>
      <c r="F263" s="1" t="s">
        <v>377</v>
      </c>
    </row>
    <row r="264" spans="1:6" x14ac:dyDescent="0.25">
      <c r="A264" t="s">
        <v>631</v>
      </c>
      <c r="B264" t="str">
        <f t="shared" si="18"/>
        <v xml:space="preserve">SpmodAPI^spmodapi, version: 1.0, authors: [Speiger]) </v>
      </c>
      <c r="C264" t="str">
        <f t="shared" si="19"/>
        <v xml:space="preserve">spmodapi, version: 1.0, authors: [Speiger]) </v>
      </c>
      <c r="D264" t="str">
        <f t="shared" si="20"/>
        <v xml:space="preserve">1.0, authors: [Speiger]) </v>
      </c>
      <c r="E264" t="str">
        <f t="shared" si="21"/>
        <v xml:space="preserve">Speiger]) </v>
      </c>
      <c r="F264" s="1" t="s">
        <v>377</v>
      </c>
    </row>
    <row r="265" spans="1:6" x14ac:dyDescent="0.25">
      <c r="A265" t="s">
        <v>632</v>
      </c>
      <c r="B265" t="str">
        <f t="shared" si="18"/>
        <v xml:space="preserve">Modular Windmills^modularwindmills, version: 2.0, authors: []) </v>
      </c>
      <c r="C265" t="str">
        <f t="shared" si="19"/>
        <v xml:space="preserve">modularwindmills, version: 2.0, authors: []) </v>
      </c>
      <c r="D265" t="str">
        <f t="shared" si="20"/>
        <v xml:space="preserve">2.0, authors: []) </v>
      </c>
      <c r="E265" t="str">
        <f t="shared" si="21"/>
        <v xml:space="preserve">]) </v>
      </c>
      <c r="F265" s="1" t="s">
        <v>377</v>
      </c>
    </row>
    <row r="266" spans="1:6" x14ac:dyDescent="0.25">
      <c r="A266" t="s">
        <v>633</v>
      </c>
      <c r="B266" t="str">
        <f t="shared" si="18"/>
        <v xml:space="preserve">More Backpacks^redgear_morebackpacks, version: 2.2.3, authors: []) </v>
      </c>
      <c r="C266" t="str">
        <f t="shared" si="19"/>
        <v xml:space="preserve">redgear_morebackpacks, version: 2.2.3, authors: []) </v>
      </c>
      <c r="D266" t="str">
        <f t="shared" si="20"/>
        <v xml:space="preserve">2.2.3, authors: []) </v>
      </c>
      <c r="E266" t="str">
        <f t="shared" si="21"/>
        <v xml:space="preserve">]) </v>
      </c>
      <c r="F266" s="1" t="s">
        <v>377</v>
      </c>
    </row>
    <row r="267" spans="1:6" x14ac:dyDescent="0.25">
      <c r="A267" t="s">
        <v>634</v>
      </c>
      <c r="B267" t="str">
        <f t="shared" si="18"/>
        <v xml:space="preserve">More Planets^MorePlanet, version: 1.4.4, authors: [SteveKunG]) </v>
      </c>
      <c r="C267" t="str">
        <f t="shared" si="19"/>
        <v xml:space="preserve">MorePlanet, version: 1.4.4, authors: [SteveKunG]) </v>
      </c>
      <c r="D267" t="str">
        <f t="shared" si="20"/>
        <v xml:space="preserve">1.4.4, authors: [SteveKunG]) </v>
      </c>
      <c r="E267" t="str">
        <f t="shared" si="21"/>
        <v xml:space="preserve">SteveKunG]) </v>
      </c>
      <c r="F267" s="1" t="s">
        <v>377</v>
      </c>
    </row>
    <row r="268" spans="1:6" x14ac:dyDescent="0.25">
      <c r="A268" t="s">
        <v>635</v>
      </c>
      <c r="B268" t="str">
        <f t="shared" si="18"/>
        <v xml:space="preserve">MorePlanetsExtras^MorePlanetsExtras, version: 4.0, authors: []) </v>
      </c>
      <c r="C268" t="str">
        <f t="shared" si="19"/>
        <v xml:space="preserve">MorePlanetsExtras, version: 4.0, authors: []) </v>
      </c>
      <c r="D268" t="str">
        <f t="shared" si="20"/>
        <v xml:space="preserve">4.0, authors: []) </v>
      </c>
      <c r="E268" t="str">
        <f t="shared" si="21"/>
        <v xml:space="preserve">]) </v>
      </c>
      <c r="F268" s="1" t="s">
        <v>377</v>
      </c>
    </row>
    <row r="269" spans="1:6" x14ac:dyDescent="0.25">
      <c r="A269" t="s">
        <v>636</v>
      </c>
      <c r="B269" t="str">
        <f t="shared" si="18"/>
        <v xml:space="preserve">Mouse Tweaks^MouseTweaks, version: 2.4.4, authors: [YaLTeR]) </v>
      </c>
      <c r="C269" t="str">
        <f t="shared" si="19"/>
        <v xml:space="preserve">MouseTweaks, version: 2.4.4, authors: [YaLTeR]) </v>
      </c>
      <c r="D269" t="str">
        <f t="shared" si="20"/>
        <v xml:space="preserve">2.4.4, authors: [YaLTeR]) </v>
      </c>
      <c r="E269" t="str">
        <f t="shared" si="21"/>
        <v xml:space="preserve">YaLTeR]) </v>
      </c>
      <c r="F269" s="1" t="s">
        <v>377</v>
      </c>
    </row>
    <row r="270" spans="1:6" x14ac:dyDescent="0.25">
      <c r="A270" t="s">
        <v>637</v>
      </c>
      <c r="B270" t="str">
        <f t="shared" si="18"/>
        <v xml:space="preserve">MPUtils^mputils, version: 1.0.0, authors: [GenDeathrow, Darkosto]) </v>
      </c>
      <c r="C270" t="str">
        <f t="shared" si="19"/>
        <v xml:space="preserve">mputils, version: 1.0.0, authors: [GenDeathrow, Darkosto]) </v>
      </c>
      <c r="D270" t="str">
        <f t="shared" si="20"/>
        <v xml:space="preserve">1.0.0, authors: [GenDeathrow, Darkosto]) </v>
      </c>
      <c r="E270" t="str">
        <f t="shared" si="21"/>
        <v xml:space="preserve">GenDeathrow, Darkosto]) </v>
      </c>
      <c r="F270" s="1" t="s">
        <v>377</v>
      </c>
    </row>
    <row r="271" spans="1:6" x14ac:dyDescent="0.25">
      <c r="A271" t="s">
        <v>638</v>
      </c>
      <c r="B271" t="str">
        <f t="shared" si="18"/>
        <v xml:space="preserve">ModPack Basic Tools^mpbasic, version: 1.0.0, authors: [GenDeathrow]) </v>
      </c>
      <c r="C271" t="str">
        <f t="shared" si="19"/>
        <v xml:space="preserve">mpbasic, version: 1.0.0, authors: [GenDeathrow]) </v>
      </c>
      <c r="D271" t="str">
        <f t="shared" si="20"/>
        <v xml:space="preserve">1.0.0, authors: [GenDeathrow]) </v>
      </c>
      <c r="E271" t="str">
        <f t="shared" si="21"/>
        <v xml:space="preserve">GenDeathrow]) </v>
      </c>
      <c r="F271" s="1" t="s">
        <v>377</v>
      </c>
    </row>
    <row r="272" spans="1:6" x14ac:dyDescent="0.25">
      <c r="A272" t="s">
        <v>639</v>
      </c>
      <c r="B272" t="str">
        <f t="shared" si="18"/>
        <v xml:space="preserve">MusicCraft^musiccraft, version: 2.9.9.3, authors: []) </v>
      </c>
      <c r="C272" t="str">
        <f t="shared" si="19"/>
        <v xml:space="preserve">musiccraft, version: 2.9.9.3, authors: []) </v>
      </c>
      <c r="D272" t="str">
        <f t="shared" si="20"/>
        <v xml:space="preserve">2.9.9.3, authors: []) </v>
      </c>
      <c r="E272" t="str">
        <f t="shared" si="21"/>
        <v xml:space="preserve">]) </v>
      </c>
      <c r="F272" s="1" t="s">
        <v>377</v>
      </c>
    </row>
    <row r="273" spans="1:6" x14ac:dyDescent="0.25">
      <c r="A273" t="s">
        <v>640</v>
      </c>
      <c r="B273" t="str">
        <f t="shared" si="18"/>
        <v xml:space="preserve">Nature's Compass^naturescompass, version: 1.3.1, authors: [ChaosTheDude]) </v>
      </c>
      <c r="C273" t="str">
        <f t="shared" si="19"/>
        <v xml:space="preserve">naturescompass, version: 1.3.1, authors: [ChaosTheDude]) </v>
      </c>
      <c r="D273" t="str">
        <f t="shared" si="20"/>
        <v xml:space="preserve">1.3.1, authors: [ChaosTheDude]) </v>
      </c>
      <c r="E273" t="str">
        <f t="shared" si="21"/>
        <v xml:space="preserve">ChaosTheDude]) </v>
      </c>
      <c r="F273" s="1" t="s">
        <v>377</v>
      </c>
    </row>
    <row r="274" spans="1:6" x14ac:dyDescent="0.25">
      <c r="A274" t="s">
        <v>641</v>
      </c>
      <c r="B274" t="str">
        <f t="shared" si="18"/>
        <v xml:space="preserve">NEI Addons^NEIAddons, version: 1.12.14.40, authors: [bdew]) </v>
      </c>
      <c r="C274" t="str">
        <f t="shared" si="19"/>
        <v xml:space="preserve">NEIAddons, version: 1.12.14.40, authors: [bdew]) </v>
      </c>
      <c r="D274" t="str">
        <f t="shared" si="20"/>
        <v xml:space="preserve">1.12.14.40, authors: [bdew]) </v>
      </c>
      <c r="E274" t="str">
        <f t="shared" si="21"/>
        <v xml:space="preserve">bdew]) </v>
      </c>
      <c r="F274" s="1" t="s">
        <v>377</v>
      </c>
    </row>
    <row r="275" spans="1:6" x14ac:dyDescent="0.25">
      <c r="A275" t="s">
        <v>642</v>
      </c>
      <c r="B275" t="str">
        <f t="shared" si="18"/>
        <v xml:space="preserve">NEI Addons: Developer Tools^NEIAddons|Developer, version: 1.12.14.40, authors: []) </v>
      </c>
      <c r="C275" t="str">
        <f t="shared" si="19"/>
        <v xml:space="preserve">NEIAddons|Developer, version: 1.12.14.40, authors: []) </v>
      </c>
      <c r="D275" t="str">
        <f t="shared" si="20"/>
        <v xml:space="preserve">1.12.14.40, authors: []) </v>
      </c>
      <c r="E275" t="str">
        <f t="shared" si="21"/>
        <v xml:space="preserve">]) </v>
      </c>
      <c r="F275" s="1" t="s">
        <v>377</v>
      </c>
    </row>
    <row r="276" spans="1:6" x14ac:dyDescent="0.25">
      <c r="A276" t="s">
        <v>643</v>
      </c>
      <c r="B276" t="str">
        <f t="shared" si="18"/>
        <v xml:space="preserve">NEI Addons: Applied Energistics 2^NEIAddons|AppEng, version: 1.12.14.40, authors: []) </v>
      </c>
      <c r="C276" t="str">
        <f t="shared" si="19"/>
        <v xml:space="preserve">NEIAddons|AppEng, version: 1.12.14.40, authors: []) </v>
      </c>
      <c r="D276" t="str">
        <f t="shared" si="20"/>
        <v xml:space="preserve">1.12.14.40, authors: []) </v>
      </c>
      <c r="E276" t="str">
        <f t="shared" si="21"/>
        <v xml:space="preserve">]) </v>
      </c>
      <c r="F276" s="1" t="s">
        <v>377</v>
      </c>
    </row>
    <row r="277" spans="1:6" x14ac:dyDescent="0.25">
      <c r="A277" t="s">
        <v>644</v>
      </c>
      <c r="B277" t="str">
        <f t="shared" si="18"/>
        <v xml:space="preserve">NEI Addons: Botany^NEIAddons|Botany, version: 1.12.14.40, authors: []) </v>
      </c>
      <c r="C277" t="str">
        <f t="shared" si="19"/>
        <v xml:space="preserve">NEIAddons|Botany, version: 1.12.14.40, authors: []) </v>
      </c>
      <c r="D277" t="str">
        <f t="shared" si="20"/>
        <v xml:space="preserve">1.12.14.40, authors: []) </v>
      </c>
      <c r="E277" t="str">
        <f t="shared" si="21"/>
        <v xml:space="preserve">]) </v>
      </c>
      <c r="F277" s="1" t="s">
        <v>377</v>
      </c>
    </row>
    <row r="278" spans="1:6" x14ac:dyDescent="0.25">
      <c r="A278" t="s">
        <v>645</v>
      </c>
      <c r="B278" t="str">
        <f t="shared" si="18"/>
        <v xml:space="preserve">NEI Addons: Forestry^NEIAddons|Forestry, version: 1.12.14.40, authors: [bdew]) </v>
      </c>
      <c r="C278" t="str">
        <f t="shared" si="19"/>
        <v xml:space="preserve">NEIAddons|Forestry, version: 1.12.14.40, authors: [bdew]) </v>
      </c>
      <c r="D278" t="str">
        <f t="shared" si="20"/>
        <v xml:space="preserve">1.12.14.40, authors: [bdew]) </v>
      </c>
      <c r="E278" t="str">
        <f t="shared" si="21"/>
        <v xml:space="preserve">bdew]) </v>
      </c>
      <c r="F278" s="1" t="s">
        <v>377</v>
      </c>
    </row>
    <row r="279" spans="1:6" x14ac:dyDescent="0.25">
      <c r="A279" t="s">
        <v>646</v>
      </c>
      <c r="B279" t="str">
        <f t="shared" si="18"/>
        <v xml:space="preserve">NEI Addons: Crafting Tables^NEIAddons|CraftingTables, version: 1.12.14.40, authors: [bdew]) </v>
      </c>
      <c r="C279" t="str">
        <f t="shared" si="19"/>
        <v xml:space="preserve">NEIAddons|CraftingTables, version: 1.12.14.40, authors: [bdew]) </v>
      </c>
      <c r="D279" t="str">
        <f t="shared" si="20"/>
        <v xml:space="preserve">1.12.14.40, authors: [bdew]) </v>
      </c>
      <c r="E279" t="str">
        <f t="shared" si="21"/>
        <v xml:space="preserve">bdew]) </v>
      </c>
      <c r="F279" s="1" t="s">
        <v>377</v>
      </c>
    </row>
    <row r="280" spans="1:6" x14ac:dyDescent="0.25">
      <c r="A280" t="s">
        <v>647</v>
      </c>
      <c r="B280" t="str">
        <f t="shared" si="18"/>
        <v xml:space="preserve">NEI Addons: Ex Nihilo^NEIAddons|ExNihilo, version: 1.12.14.40, authors: [bdew]) </v>
      </c>
      <c r="C280" t="str">
        <f t="shared" si="19"/>
        <v xml:space="preserve">NEIAddons|ExNihilo, version: 1.12.14.40, authors: [bdew]) </v>
      </c>
      <c r="D280" t="str">
        <f t="shared" si="20"/>
        <v xml:space="preserve">1.12.14.40, authors: [bdew]) </v>
      </c>
      <c r="E280" t="str">
        <f t="shared" si="21"/>
        <v xml:space="preserve">bdew]) </v>
      </c>
      <c r="F280" s="1" t="s">
        <v>377</v>
      </c>
    </row>
    <row r="281" spans="1:6" x14ac:dyDescent="0.25">
      <c r="A281" t="s">
        <v>648</v>
      </c>
      <c r="B281" t="str">
        <f t="shared" si="18"/>
        <v xml:space="preserve">NEI Integration^neiintegration, version: 1.1.2, authors: [tonius11]) </v>
      </c>
      <c r="C281" t="str">
        <f t="shared" si="19"/>
        <v xml:space="preserve">neiintegration, version: 1.1.2, authors: [tonius11]) </v>
      </c>
      <c r="D281" t="str">
        <f t="shared" si="20"/>
        <v xml:space="preserve">1.1.2, authors: [tonius11]) </v>
      </c>
      <c r="E281" t="str">
        <f t="shared" si="21"/>
        <v xml:space="preserve">tonius11]) </v>
      </c>
      <c r="F281" s="1" t="s">
        <v>377</v>
      </c>
    </row>
    <row r="282" spans="1:6" x14ac:dyDescent="0.25">
      <c r="A282" t="s">
        <v>649</v>
      </c>
      <c r="B282" t="str">
        <f t="shared" si="18"/>
        <v xml:space="preserve">NoMoreRecipeConflict^recipehandler, version: 1.7.10, authors: [stimmedcow, GotoLink]) </v>
      </c>
      <c r="C282" t="str">
        <f t="shared" si="19"/>
        <v xml:space="preserve">recipehandler, version: 1.7.10, authors: [stimmedcow, GotoLink]) </v>
      </c>
      <c r="D282" t="str">
        <f t="shared" si="20"/>
        <v xml:space="preserve">1.7.10, authors: [stimmedcow, GotoLink]) </v>
      </c>
      <c r="E282" t="str">
        <f t="shared" si="21"/>
        <v xml:space="preserve">stimmedcow, GotoLink]) </v>
      </c>
      <c r="F282" s="1" t="s">
        <v>377</v>
      </c>
    </row>
    <row r="283" spans="1:6" x14ac:dyDescent="0.25">
      <c r="A283" t="s">
        <v>650</v>
      </c>
      <c r="B283" t="str">
        <f t="shared" si="18"/>
        <v xml:space="preserve">NotEnoughEnergistics^neenergistics, version: 1.3.3, authors: [vfyjxf]) </v>
      </c>
      <c r="C283" t="str">
        <f t="shared" si="19"/>
        <v xml:space="preserve">neenergistics, version: 1.3.3, authors: [vfyjxf]) </v>
      </c>
      <c r="D283" t="str">
        <f t="shared" si="20"/>
        <v xml:space="preserve">1.3.3, authors: [vfyjxf]) </v>
      </c>
      <c r="E283" t="str">
        <f t="shared" si="21"/>
        <v xml:space="preserve">vfyjxf]) </v>
      </c>
      <c r="F283" s="1" t="s">
        <v>377</v>
      </c>
    </row>
    <row r="284" spans="1:6" x14ac:dyDescent="0.25">
      <c r="A284" t="s">
        <v>651</v>
      </c>
      <c r="B284" t="str">
        <f t="shared" si="18"/>
        <v xml:space="preserve">NotEnoughIDs^notenoughIDs, version: 1.4.3.4, authors: [fewizz, Player]) </v>
      </c>
      <c r="C284" t="str">
        <f t="shared" si="19"/>
        <v xml:space="preserve">notenoughIDs, version: 1.4.3.4, authors: [fewizz, Player]) </v>
      </c>
      <c r="D284" t="str">
        <f t="shared" si="20"/>
        <v xml:space="preserve">1.4.3.4, authors: [fewizz, Player]) </v>
      </c>
      <c r="E284" t="str">
        <f t="shared" si="21"/>
        <v xml:space="preserve">fewizz, Player]) </v>
      </c>
      <c r="F284" s="1" t="s">
        <v>377</v>
      </c>
    </row>
    <row r="285" spans="1:6" x14ac:dyDescent="0.25">
      <c r="A285" t="s">
        <v>652</v>
      </c>
      <c r="B285" t="str">
        <f t="shared" si="18"/>
        <v xml:space="preserve">Not Enough Resources^neresources, version: 0.1.0.ManuallyBuilt, authors: [hilburn, way2muchnoise]) </v>
      </c>
      <c r="C285" t="str">
        <f t="shared" si="19"/>
        <v xml:space="preserve">neresources, version: 0.1.0.ManuallyBuilt, authors: [hilburn, way2muchnoise]) </v>
      </c>
      <c r="D285" t="str">
        <f t="shared" si="20"/>
        <v xml:space="preserve">0.1.0.ManuallyBuilt, authors: [hilburn, way2muchnoise]) </v>
      </c>
      <c r="E285" t="str">
        <f t="shared" si="21"/>
        <v xml:space="preserve">hilburn, way2muchnoise]) </v>
      </c>
      <c r="F285" s="1" t="s">
        <v>377</v>
      </c>
    </row>
    <row r="286" spans="1:6" x14ac:dyDescent="0.25">
      <c r="A286" t="s">
        <v>653</v>
      </c>
      <c r="B286" t="str">
        <f t="shared" si="18"/>
        <v xml:space="preserve">Notes^notes, version: 1.1.1, authors: [ChaosTheDude]) </v>
      </c>
      <c r="C286" t="str">
        <f t="shared" si="19"/>
        <v xml:space="preserve">notes, version: 1.1.1, authors: [ChaosTheDude]) </v>
      </c>
      <c r="D286" t="str">
        <f t="shared" si="20"/>
        <v xml:space="preserve">1.1.1, authors: [ChaosTheDude]) </v>
      </c>
      <c r="E286" t="str">
        <f t="shared" si="21"/>
        <v xml:space="preserve">ChaosTheDude]) </v>
      </c>
      <c r="F286" s="1" t="s">
        <v>377</v>
      </c>
    </row>
    <row r="287" spans="1:6" x14ac:dyDescent="0.25">
      <c r="A287" t="s">
        <v>654</v>
      </c>
      <c r="B287" t="str">
        <f t="shared" si="18"/>
        <v xml:space="preserve">NuclearCraft^NuclearCraft, version: 1.9g, authors: [turbodiesel4598]) </v>
      </c>
      <c r="C287" t="str">
        <f t="shared" si="19"/>
        <v xml:space="preserve">NuclearCraft, version: 1.9g, authors: [turbodiesel4598]) </v>
      </c>
      <c r="D287" t="str">
        <f t="shared" si="20"/>
        <v xml:space="preserve">1.9g, authors: [turbodiesel4598]) </v>
      </c>
      <c r="E287" t="str">
        <f t="shared" si="21"/>
        <v xml:space="preserve">turbodiesel4598]) </v>
      </c>
      <c r="F287" s="1" t="s">
        <v>377</v>
      </c>
    </row>
    <row r="288" spans="1:6" x14ac:dyDescent="0.25">
      <c r="A288" t="s">
        <v>655</v>
      </c>
      <c r="B288" t="str">
        <f t="shared" si="18"/>
        <v xml:space="preserve">ObsidiPlates^ObsidiPlates, version: 3.0.0.18, authors: [Myrathi]) </v>
      </c>
      <c r="C288" t="str">
        <f t="shared" si="19"/>
        <v xml:space="preserve">ObsidiPlates, version: 3.0.0.18, authors: [Myrathi]) </v>
      </c>
      <c r="D288" t="str">
        <f t="shared" si="20"/>
        <v xml:space="preserve">3.0.0.18, authors: [Myrathi]) </v>
      </c>
      <c r="E288" t="str">
        <f t="shared" si="21"/>
        <v xml:space="preserve">Myrathi]) </v>
      </c>
      <c r="F288" s="1" t="s">
        <v>377</v>
      </c>
    </row>
    <row r="289" spans="1:6" x14ac:dyDescent="0.25">
      <c r="A289" t="s">
        <v>656</v>
      </c>
      <c r="B289" t="str">
        <f t="shared" si="18"/>
        <v xml:space="preserve">OpenMods^OpenMods, version: 0.10.1, authors: []) </v>
      </c>
      <c r="C289" t="str">
        <f t="shared" si="19"/>
        <v xml:space="preserve">OpenMods, version: 0.10.1, authors: []) </v>
      </c>
      <c r="D289" t="str">
        <f t="shared" si="20"/>
        <v xml:space="preserve">0.10.1, authors: []) </v>
      </c>
      <c r="E289" t="str">
        <f t="shared" si="21"/>
        <v xml:space="preserve">]) </v>
      </c>
      <c r="F289" s="1" t="s">
        <v>377</v>
      </c>
    </row>
    <row r="290" spans="1:6" x14ac:dyDescent="0.25">
      <c r="A290" t="s">
        <v>657</v>
      </c>
      <c r="B290" t="str">
        <f t="shared" si="18"/>
        <v xml:space="preserve">OpenBlocks^OpenBlocks, version: 1.6, authors: [Mikee, NeverCast, boq, Lyqyd]) </v>
      </c>
      <c r="C290" t="str">
        <f t="shared" si="19"/>
        <v xml:space="preserve">OpenBlocks, version: 1.6, authors: [Mikee, NeverCast, boq, Lyqyd]) </v>
      </c>
      <c r="D290" t="str">
        <f t="shared" si="20"/>
        <v xml:space="preserve">1.6, authors: [Mikee, NeverCast, boq, Lyqyd]) </v>
      </c>
      <c r="E290" t="str">
        <f t="shared" si="21"/>
        <v xml:space="preserve">Mikee, NeverCast, boq, Lyqyd]) </v>
      </c>
      <c r="F290" s="1" t="s">
        <v>377</v>
      </c>
    </row>
    <row r="291" spans="1:6" x14ac:dyDescent="0.25">
      <c r="A291" t="s">
        <v>658</v>
      </c>
      <c r="B291" t="str">
        <f t="shared" si="18"/>
        <v xml:space="preserve">OpenPeripheralCore^OpenPeripheralCore, version: 1.4, authors: []) </v>
      </c>
      <c r="C291" t="str">
        <f t="shared" si="19"/>
        <v xml:space="preserve">OpenPeripheralCore, version: 1.4, authors: []) </v>
      </c>
      <c r="D291" t="str">
        <f t="shared" si="20"/>
        <v xml:space="preserve">1.4, authors: []) </v>
      </c>
      <c r="E291" t="str">
        <f t="shared" si="21"/>
        <v xml:space="preserve">]) </v>
      </c>
      <c r="F291" s="1" t="s">
        <v>377</v>
      </c>
    </row>
    <row r="292" spans="1:6" x14ac:dyDescent="0.25">
      <c r="A292" t="s">
        <v>659</v>
      </c>
      <c r="B292" t="str">
        <f t="shared" si="18"/>
        <v xml:space="preserve">OpenPeripheralAddons^OpenPeripheral, version: 0.6, authors: []) </v>
      </c>
      <c r="C292" t="str">
        <f t="shared" si="19"/>
        <v xml:space="preserve">OpenPeripheral, version: 0.6, authors: []) </v>
      </c>
      <c r="D292" t="str">
        <f t="shared" si="20"/>
        <v xml:space="preserve">0.6, authors: []) </v>
      </c>
      <c r="E292" t="str">
        <f t="shared" si="21"/>
        <v xml:space="preserve">]) </v>
      </c>
      <c r="F292" s="1" t="s">
        <v>377</v>
      </c>
    </row>
    <row r="293" spans="1:6" x14ac:dyDescent="0.25">
      <c r="A293" t="s">
        <v>660</v>
      </c>
      <c r="B293" t="str">
        <f t="shared" si="18"/>
        <v xml:space="preserve">OpenPeripheralIntegration^OpenPeripheralIntegration, version: 0.6, authors: []) </v>
      </c>
      <c r="C293" t="str">
        <f t="shared" si="19"/>
        <v xml:space="preserve">OpenPeripheralIntegration, version: 0.6, authors: []) </v>
      </c>
      <c r="D293" t="str">
        <f t="shared" si="20"/>
        <v xml:space="preserve">0.6, authors: []) </v>
      </c>
      <c r="E293" t="str">
        <f t="shared" si="21"/>
        <v xml:space="preserve">]) </v>
      </c>
      <c r="F293" s="1" t="s">
        <v>377</v>
      </c>
    </row>
    <row r="294" spans="1:6" x14ac:dyDescent="0.25">
      <c r="A294" t="s">
        <v>661</v>
      </c>
      <c r="B294" t="str">
        <f t="shared" si="18"/>
        <v xml:space="preserve">Peripherals++^PeripheralsPlusPlus, version: 1.3.6, authors: [austinv11]) </v>
      </c>
      <c r="C294" t="str">
        <f t="shared" si="19"/>
        <v xml:space="preserve">PeripheralsPlusPlus, version: 1.3.6, authors: [austinv11]) </v>
      </c>
      <c r="D294" t="str">
        <f t="shared" si="20"/>
        <v xml:space="preserve">1.3.6, authors: [austinv11]) </v>
      </c>
      <c r="E294" t="str">
        <f t="shared" si="21"/>
        <v xml:space="preserve">austinv11]) </v>
      </c>
      <c r="F294" s="1" t="s">
        <v>377</v>
      </c>
    </row>
    <row r="295" spans="1:6" x14ac:dyDescent="0.25">
      <c r="A295" t="s">
        <v>662</v>
      </c>
      <c r="B295" t="str">
        <f t="shared" si="18"/>
        <v xml:space="preserve">Physica^physica, version: 1.7.10-1.5.6-0, authors: [aurilisdev]) </v>
      </c>
      <c r="C295" t="str">
        <f t="shared" si="19"/>
        <v xml:space="preserve">physica, version: 1.7.10-1.5.6-0, authors: [aurilisdev]) </v>
      </c>
      <c r="D295" t="str">
        <f t="shared" si="20"/>
        <v xml:space="preserve">1.7.10-1.5.6-0, authors: [aurilisdev]) </v>
      </c>
      <c r="E295" t="str">
        <f t="shared" si="21"/>
        <v xml:space="preserve">aurilisdev]) </v>
      </c>
      <c r="F295" s="1" t="s">
        <v>377</v>
      </c>
    </row>
    <row r="296" spans="1:6" x14ac:dyDescent="0.25">
      <c r="A296" t="s">
        <v>663</v>
      </c>
      <c r="B296" t="str">
        <f t="shared" si="18"/>
        <v xml:space="preserve">PhysicaForcefields^physicaforcefields, version: 1.7.10-1.5.6-0, authors: [aurilisdev]) </v>
      </c>
      <c r="C296" t="str">
        <f t="shared" si="19"/>
        <v xml:space="preserve">physicaforcefields, version: 1.7.10-1.5.6-0, authors: [aurilisdev]) </v>
      </c>
      <c r="D296" t="str">
        <f t="shared" si="20"/>
        <v xml:space="preserve">1.7.10-1.5.6-0, authors: [aurilisdev]) </v>
      </c>
      <c r="E296" t="str">
        <f t="shared" si="21"/>
        <v xml:space="preserve">aurilisdev]) </v>
      </c>
      <c r="F296" s="1" t="s">
        <v>377</v>
      </c>
    </row>
    <row r="297" spans="1:6" x14ac:dyDescent="0.25">
      <c r="A297" t="s">
        <v>664</v>
      </c>
      <c r="B297" t="str">
        <f t="shared" si="18"/>
        <v xml:space="preserve">PhysicaNuclearPhysics^physicanuclearphysics, version: 1.7.10-1.5.7-FC563AA, authors: [aurilisdev]) </v>
      </c>
      <c r="C297" t="str">
        <f t="shared" si="19"/>
        <v xml:space="preserve">physicanuclearphysics, version: 1.7.10-1.5.7-FC563AA, authors: [aurilisdev]) </v>
      </c>
      <c r="D297" t="str">
        <f t="shared" si="20"/>
        <v xml:space="preserve">1.7.10-1.5.7-FC563AA, authors: [aurilisdev]) </v>
      </c>
      <c r="E297" t="str">
        <f t="shared" si="21"/>
        <v xml:space="preserve">aurilisdev]) </v>
      </c>
      <c r="F297" s="1" t="s">
        <v>377</v>
      </c>
    </row>
    <row r="298" spans="1:6" x14ac:dyDescent="0.25">
      <c r="A298" t="s">
        <v>665</v>
      </c>
      <c r="B298" t="str">
        <f t="shared" si="18"/>
        <v xml:space="preserve">Plonk^plonk, version: 0.0.8, authors: [BlueAgent]) </v>
      </c>
      <c r="C298" t="str">
        <f t="shared" si="19"/>
        <v xml:space="preserve">plonk, version: 0.0.8, authors: [BlueAgent]) </v>
      </c>
      <c r="D298" t="str">
        <f t="shared" si="20"/>
        <v xml:space="preserve">0.0.8, authors: [BlueAgent]) </v>
      </c>
      <c r="E298" t="str">
        <f t="shared" si="21"/>
        <v xml:space="preserve">BlueAgent]) </v>
      </c>
      <c r="F298" s="1" t="s">
        <v>377</v>
      </c>
    </row>
    <row r="299" spans="1:6" x14ac:dyDescent="0.25">
      <c r="A299" t="s">
        <v>666</v>
      </c>
      <c r="B299" t="str">
        <f t="shared" si="18"/>
        <v xml:space="preserve">PneumaticCraft^PneumaticCraft, version: 1.12.7-152, authors: []) </v>
      </c>
      <c r="C299" t="str">
        <f t="shared" si="19"/>
        <v xml:space="preserve">PneumaticCraft, version: 1.12.7-152, authors: []) </v>
      </c>
      <c r="D299" t="str">
        <f t="shared" si="20"/>
        <v xml:space="preserve">1.12.7-152, authors: []) </v>
      </c>
      <c r="E299" t="str">
        <f t="shared" si="21"/>
        <v xml:space="preserve">]) </v>
      </c>
      <c r="F299" s="1" t="s">
        <v>377</v>
      </c>
    </row>
    <row r="300" spans="1:6" x14ac:dyDescent="0.25">
      <c r="A300" t="s">
        <v>667</v>
      </c>
      <c r="B300" t="str">
        <f t="shared" si="18"/>
        <v xml:space="preserve">PneumaticCompressing^pneumaticcompressing, version: 1.7.10-1.0.5, authors: [hedgehogpie12]) </v>
      </c>
      <c r="C300" t="str">
        <f t="shared" si="19"/>
        <v xml:space="preserve">pneumaticcompressing, version: 1.7.10-1.0.5, authors: [hedgehogpie12]) </v>
      </c>
      <c r="D300" t="str">
        <f t="shared" si="20"/>
        <v xml:space="preserve">1.7.10-1.0.5, authors: [hedgehogpie12]) </v>
      </c>
      <c r="E300" t="str">
        <f t="shared" si="21"/>
        <v xml:space="preserve">hedgehogpie12]) </v>
      </c>
      <c r="F300" s="1" t="s">
        <v>377</v>
      </c>
    </row>
    <row r="301" spans="1:6" x14ac:dyDescent="0.25">
      <c r="A301" t="s">
        <v>668</v>
      </c>
      <c r="B301" t="str">
        <f t="shared" si="18"/>
        <v xml:space="preserve">PortalGun^PortalGun, version: 4.0.0-beta-6, authors: []) </v>
      </c>
      <c r="C301" t="str">
        <f t="shared" si="19"/>
        <v xml:space="preserve">PortalGun, version: 4.0.0-beta-6, authors: []) </v>
      </c>
      <c r="D301" t="str">
        <f t="shared" si="20"/>
        <v xml:space="preserve">4.0.0-beta-6, authors: []) </v>
      </c>
      <c r="E301" t="str">
        <f t="shared" si="21"/>
        <v xml:space="preserve">]) </v>
      </c>
      <c r="F301" s="1" t="s">
        <v>377</v>
      </c>
    </row>
    <row r="302" spans="1:6" x14ac:dyDescent="0.25">
      <c r="A302" t="s">
        <v>669</v>
      </c>
      <c r="B302" t="str">
        <f t="shared" si="18"/>
        <v xml:space="preserve">Power Converters 3^PowerConverters3, version: 1.7.10-2.11, authors: []) </v>
      </c>
      <c r="C302" t="str">
        <f t="shared" si="19"/>
        <v xml:space="preserve">PowerConverters3, version: 1.7.10-2.11, authors: []) </v>
      </c>
      <c r="D302" t="str">
        <f t="shared" si="20"/>
        <v xml:space="preserve">1.7.10-2.11, authors: []) </v>
      </c>
      <c r="E302" t="str">
        <f t="shared" si="21"/>
        <v xml:space="preserve">]) </v>
      </c>
      <c r="F302" s="1" t="s">
        <v>377</v>
      </c>
    </row>
    <row r="303" spans="1:6" x14ac:dyDescent="0.25">
      <c r="A303" t="s">
        <v>670</v>
      </c>
      <c r="B303" t="str">
        <f t="shared" si="18"/>
        <v xml:space="preserve">Practical Logistics^PracticalLogistics, version: 0.2.4, authors: []) </v>
      </c>
      <c r="C303" t="str">
        <f t="shared" si="19"/>
        <v xml:space="preserve">PracticalLogistics, version: 0.2.4, authors: []) </v>
      </c>
      <c r="D303" t="str">
        <f t="shared" si="20"/>
        <v xml:space="preserve">0.2.4, authors: []) </v>
      </c>
      <c r="E303" t="str">
        <f t="shared" si="21"/>
        <v xml:space="preserve">]) </v>
      </c>
      <c r="F303" s="1" t="s">
        <v>377</v>
      </c>
    </row>
    <row r="304" spans="1:6" x14ac:dyDescent="0.25">
      <c r="A304" t="s">
        <v>671</v>
      </c>
      <c r="B304" t="str">
        <f t="shared" si="18"/>
        <v xml:space="preserve">ProjectRed Transportation^ProjRed|Transportation, version: 4.7.0pre12.95, authors: []) </v>
      </c>
      <c r="C304" t="str">
        <f t="shared" si="19"/>
        <v xml:space="preserve">ProjRed|Transportation, version: 4.7.0pre12.95, authors: []) </v>
      </c>
      <c r="D304" t="str">
        <f t="shared" si="20"/>
        <v xml:space="preserve">4.7.0pre12.95, authors: []) </v>
      </c>
      <c r="E304" t="str">
        <f t="shared" si="21"/>
        <v xml:space="preserve">]) </v>
      </c>
      <c r="F304" s="1" t="s">
        <v>377</v>
      </c>
    </row>
    <row r="305" spans="1:6" x14ac:dyDescent="0.25">
      <c r="A305" t="s">
        <v>672</v>
      </c>
      <c r="B305" t="str">
        <f t="shared" si="18"/>
        <v xml:space="preserve">ProjectRed Compatibility^ProjRed|Compatibility, version: 4.7.0pre12.95, authors: []) </v>
      </c>
      <c r="C305" t="str">
        <f t="shared" si="19"/>
        <v xml:space="preserve">ProjRed|Compatibility, version: 4.7.0pre12.95, authors: []) </v>
      </c>
      <c r="D305" t="str">
        <f t="shared" si="20"/>
        <v xml:space="preserve">4.7.0pre12.95, authors: []) </v>
      </c>
      <c r="E305" t="str">
        <f t="shared" si="21"/>
        <v xml:space="preserve">]) </v>
      </c>
      <c r="F305" s="1" t="s">
        <v>377</v>
      </c>
    </row>
    <row r="306" spans="1:6" x14ac:dyDescent="0.25">
      <c r="A306" t="s">
        <v>673</v>
      </c>
      <c r="B306" t="str">
        <f t="shared" si="18"/>
        <v xml:space="preserve">ProjectRed Fabrication^ProjRed|Fabrication, version: 4.7.0pre12.95, authors: []) </v>
      </c>
      <c r="C306" t="str">
        <f t="shared" si="19"/>
        <v xml:space="preserve">ProjRed|Fabrication, version: 4.7.0pre12.95, authors: []) </v>
      </c>
      <c r="D306" t="str">
        <f t="shared" si="20"/>
        <v xml:space="preserve">4.7.0pre12.95, authors: []) </v>
      </c>
      <c r="E306" t="str">
        <f t="shared" si="21"/>
        <v xml:space="preserve">]) </v>
      </c>
      <c r="F306" s="1" t="s">
        <v>377</v>
      </c>
    </row>
    <row r="307" spans="1:6" x14ac:dyDescent="0.25">
      <c r="A307" t="s">
        <v>674</v>
      </c>
      <c r="B307" t="str">
        <f t="shared" si="18"/>
        <v xml:space="preserve">ProjectRed Illumination^ProjRed|Illumination, version: 4.7.0pre12.95, authors: []) </v>
      </c>
      <c r="C307" t="str">
        <f t="shared" si="19"/>
        <v xml:space="preserve">ProjRed|Illumination, version: 4.7.0pre12.95, authors: []) </v>
      </c>
      <c r="D307" t="str">
        <f t="shared" si="20"/>
        <v xml:space="preserve">4.7.0pre12.95, authors: []) </v>
      </c>
      <c r="E307" t="str">
        <f t="shared" si="21"/>
        <v xml:space="preserve">]) </v>
      </c>
      <c r="F307" s="1" t="s">
        <v>377</v>
      </c>
    </row>
    <row r="308" spans="1:6" x14ac:dyDescent="0.25">
      <c r="A308" t="s">
        <v>675</v>
      </c>
      <c r="B308" t="str">
        <f t="shared" si="18"/>
        <v xml:space="preserve">ProjectRed Expansion^ProjRed|Expansion, version: 4.7.0pre12.95, authors: []) </v>
      </c>
      <c r="C308" t="str">
        <f t="shared" si="19"/>
        <v xml:space="preserve">ProjRed|Expansion, version: 4.7.0pre12.95, authors: []) </v>
      </c>
      <c r="D308" t="str">
        <f t="shared" si="20"/>
        <v xml:space="preserve">4.7.0pre12.95, authors: []) </v>
      </c>
      <c r="E308" t="str">
        <f t="shared" si="21"/>
        <v xml:space="preserve">]) </v>
      </c>
      <c r="F308" s="1" t="s">
        <v>377</v>
      </c>
    </row>
    <row r="309" spans="1:6" x14ac:dyDescent="0.25">
      <c r="A309" t="s">
        <v>676</v>
      </c>
      <c r="B309" t="str">
        <f t="shared" si="18"/>
        <v xml:space="preserve">qCraft^qCraft, version: 1.7.10-1.2.2, authors: []) </v>
      </c>
      <c r="C309" t="str">
        <f t="shared" si="19"/>
        <v xml:space="preserve">qCraft, version: 1.7.10-1.2.2, authors: []) </v>
      </c>
      <c r="D309" t="str">
        <f t="shared" si="20"/>
        <v xml:space="preserve">1.7.10-1.2.2, authors: []) </v>
      </c>
      <c r="E309" t="str">
        <f t="shared" si="21"/>
        <v xml:space="preserve">]) </v>
      </c>
      <c r="F309" s="1" t="s">
        <v>377</v>
      </c>
    </row>
    <row r="310" spans="1:6" x14ac:dyDescent="0.25">
      <c r="A310" t="s">
        <v>677</v>
      </c>
      <c r="B310" t="str">
        <f t="shared" si="18"/>
        <v xml:space="preserve">QuantumFlux^quantumflux, version: 1.7.10-1.3.4, authors: [Jotato]) </v>
      </c>
      <c r="C310" t="str">
        <f t="shared" si="19"/>
        <v xml:space="preserve">quantumflux, version: 1.7.10-1.3.4, authors: [Jotato]) </v>
      </c>
      <c r="D310" t="str">
        <f t="shared" si="20"/>
        <v xml:space="preserve">1.7.10-1.3.4, authors: [Jotato]) </v>
      </c>
      <c r="E310" t="str">
        <f t="shared" si="21"/>
        <v xml:space="preserve">Jotato]) </v>
      </c>
      <c r="F310" s="1" t="s">
        <v>377</v>
      </c>
    </row>
    <row r="311" spans="1:6" x14ac:dyDescent="0.25">
      <c r="A311" t="s">
        <v>678</v>
      </c>
      <c r="B311" t="str">
        <f t="shared" si="18"/>
        <v xml:space="preserve">Quantum Pack^quantumpack, version: 1.0, authors: []) </v>
      </c>
      <c r="C311" t="str">
        <f t="shared" si="19"/>
        <v xml:space="preserve">quantumpack, version: 1.0, authors: []) </v>
      </c>
      <c r="D311" t="str">
        <f t="shared" si="20"/>
        <v xml:space="preserve">1.0, authors: []) </v>
      </c>
      <c r="E311" t="str">
        <f t="shared" si="21"/>
        <v xml:space="preserve">]) </v>
      </c>
      <c r="F311" s="1" t="s">
        <v>377</v>
      </c>
    </row>
    <row r="312" spans="1:6" x14ac:dyDescent="0.25">
      <c r="A312" t="s">
        <v>679</v>
      </c>
      <c r="B312" t="str">
        <f t="shared" si="18"/>
        <v xml:space="preserve">Random Things^RandomThings, version: 2.2.4, authors: [Lumien]) </v>
      </c>
      <c r="C312" t="str">
        <f t="shared" si="19"/>
        <v xml:space="preserve">RandomThings, version: 2.2.4, authors: [Lumien]) </v>
      </c>
      <c r="D312" t="str">
        <f t="shared" si="20"/>
        <v xml:space="preserve">2.2.4, authors: [Lumien]) </v>
      </c>
      <c r="E312" t="str">
        <f t="shared" si="21"/>
        <v xml:space="preserve">Lumien]) </v>
      </c>
      <c r="F312" s="1" t="s">
        <v>377</v>
      </c>
    </row>
    <row r="313" spans="1:6" x14ac:dyDescent="0.25">
      <c r="A313" t="s">
        <v>680</v>
      </c>
      <c r="B313" t="str">
        <f t="shared" si="18"/>
        <v xml:space="preserve">ReBind^rebind, version: 2.7.5, authors: [AustereTony]) </v>
      </c>
      <c r="C313" t="str">
        <f t="shared" si="19"/>
        <v xml:space="preserve">rebind, version: 2.7.5, authors: [AustereTony]) </v>
      </c>
      <c r="D313" t="str">
        <f t="shared" si="20"/>
        <v xml:space="preserve">2.7.5, authors: [AustereTony]) </v>
      </c>
      <c r="E313" t="str">
        <f t="shared" si="21"/>
        <v xml:space="preserve">AustereTony]) </v>
      </c>
      <c r="F313" s="1" t="s">
        <v>377</v>
      </c>
    </row>
    <row r="314" spans="1:6" x14ac:dyDescent="0.25">
      <c r="A314" t="s">
        <v>681</v>
      </c>
      <c r="B314" t="str">
        <f t="shared" si="18"/>
        <v xml:space="preserve">Refined Relocation^RefinedRelocation, version: 1.1.34, authors: [Dynious, BlayTheNinth]) </v>
      </c>
      <c r="C314" t="str">
        <f t="shared" si="19"/>
        <v xml:space="preserve">RefinedRelocation, version: 1.1.34, authors: [Dynious, BlayTheNinth]) </v>
      </c>
      <c r="D314" t="str">
        <f t="shared" si="20"/>
        <v xml:space="preserve">1.1.34, authors: [Dynious, BlayTheNinth]) </v>
      </c>
      <c r="E314" t="str">
        <f t="shared" si="21"/>
        <v xml:space="preserve">Dynious, BlayTheNinth]) </v>
      </c>
      <c r="F314" s="1" t="s">
        <v>377</v>
      </c>
    </row>
    <row r="315" spans="1:6" x14ac:dyDescent="0.25">
      <c r="A315" t="s">
        <v>682</v>
      </c>
      <c r="B315" t="str">
        <f t="shared" si="18"/>
        <v xml:space="preserve">libsandstone^libsandstone, version: 1.0.0, authors: []) </v>
      </c>
      <c r="C315" t="str">
        <f t="shared" si="19"/>
        <v xml:space="preserve">libsandstone, version: 1.0.0, authors: []) </v>
      </c>
      <c r="D315" t="str">
        <f t="shared" si="20"/>
        <v xml:space="preserve">1.0.0, authors: []) </v>
      </c>
      <c r="E315" t="str">
        <f t="shared" si="21"/>
        <v xml:space="preserve">]) </v>
      </c>
      <c r="F315" s="1" t="s">
        <v>377</v>
      </c>
    </row>
    <row r="316" spans="1:6" x14ac:dyDescent="0.25">
      <c r="A316" t="s">
        <v>683</v>
      </c>
      <c r="B316" t="str">
        <f t="shared" si="18"/>
        <v xml:space="preserve">Reliquary^xreliquary, version: 1.2, authors: [x3n0ph0b3, TheMike]) </v>
      </c>
      <c r="C316" t="str">
        <f t="shared" si="19"/>
        <v xml:space="preserve">xreliquary, version: 1.2, authors: [x3n0ph0b3, TheMike]) </v>
      </c>
      <c r="D316" t="str">
        <f t="shared" si="20"/>
        <v xml:space="preserve">1.2, authors: [x3n0ph0b3, TheMike]) </v>
      </c>
      <c r="E316" t="str">
        <f t="shared" si="21"/>
        <v xml:space="preserve">x3n0ph0b3, TheMike]) </v>
      </c>
      <c r="F316" s="1" t="s">
        <v>377</v>
      </c>
    </row>
    <row r="317" spans="1:6" x14ac:dyDescent="0.25">
      <c r="A317" t="s">
        <v>684</v>
      </c>
      <c r="B317" t="str">
        <f t="shared" si="18"/>
        <v xml:space="preserve">Remote IO^RIO, version: 2.4.2, authors: [Dmillerw, Asynchronous, Slikrick]) </v>
      </c>
      <c r="C317" t="str">
        <f t="shared" si="19"/>
        <v xml:space="preserve">RIO, version: 2.4.2, authors: [Dmillerw, Asynchronous, Slikrick]) </v>
      </c>
      <c r="D317" t="str">
        <f t="shared" si="20"/>
        <v xml:space="preserve">2.4.2, authors: [Dmillerw, Asynchronous, Slikrick]) </v>
      </c>
      <c r="E317" t="str">
        <f t="shared" si="21"/>
        <v xml:space="preserve">Dmillerw, Asynchronous, Slikrick]) </v>
      </c>
      <c r="F317" s="1" t="s">
        <v>377</v>
      </c>
    </row>
    <row r="318" spans="1:6" x14ac:dyDescent="0.25">
      <c r="A318" t="s">
        <v>685</v>
      </c>
      <c r="B318" t="str">
        <f t="shared" si="18"/>
        <v xml:space="preserve">RFTools^rftools, version: 4.23, authors: [McJty]) </v>
      </c>
      <c r="C318" t="str">
        <f t="shared" si="19"/>
        <v xml:space="preserve">rftools, version: 4.23, authors: [McJty]) </v>
      </c>
      <c r="D318" t="str">
        <f t="shared" si="20"/>
        <v xml:space="preserve">4.23, authors: [McJty]) </v>
      </c>
      <c r="E318" t="str">
        <f t="shared" si="21"/>
        <v xml:space="preserve">McJty]) </v>
      </c>
      <c r="F318" s="1" t="s">
        <v>377</v>
      </c>
    </row>
    <row r="319" spans="1:6" x14ac:dyDescent="0.25">
      <c r="A319" t="s">
        <v>686</v>
      </c>
      <c r="B319" t="str">
        <f t="shared" si="18"/>
        <v xml:space="preserve">Roguelike Dungeons^Roguelike, version: 1.5.0, authors: [Greymerk]) </v>
      </c>
      <c r="C319" t="str">
        <f t="shared" si="19"/>
        <v xml:space="preserve">Roguelike, version: 1.5.0, authors: [Greymerk]) </v>
      </c>
      <c r="D319" t="str">
        <f t="shared" si="20"/>
        <v xml:space="preserve">1.5.0, authors: [Greymerk]) </v>
      </c>
      <c r="E319" t="str">
        <f t="shared" si="21"/>
        <v xml:space="preserve">Greymerk]) </v>
      </c>
      <c r="F319" s="1" t="s">
        <v>377</v>
      </c>
    </row>
    <row r="320" spans="1:6" x14ac:dyDescent="0.25">
      <c r="A320" t="s">
        <v>687</v>
      </c>
      <c r="B320" t="str">
        <f t="shared" si="18"/>
        <v xml:space="preserve">Router Reborn^RouterReborn, version: 1.2.0.43, authors: [Tom E. Voll]) </v>
      </c>
      <c r="C320" t="str">
        <f t="shared" si="19"/>
        <v xml:space="preserve">RouterReborn, version: 1.2.0.43, authors: [Tom E. Voll]) </v>
      </c>
      <c r="D320" t="str">
        <f t="shared" si="20"/>
        <v xml:space="preserve">1.2.0.43, authors: [Tom E. Voll]) </v>
      </c>
      <c r="E320" t="str">
        <f t="shared" si="21"/>
        <v xml:space="preserve">Tom E. Voll]) </v>
      </c>
      <c r="F320" s="1" t="s">
        <v>377</v>
      </c>
    </row>
    <row r="321" spans="1:6" x14ac:dyDescent="0.25">
      <c r="A321" t="s">
        <v>688</v>
      </c>
      <c r="B321" t="str">
        <f t="shared" si="18"/>
        <v xml:space="preserve">Sanguimancy^Sanguimancy, version: 1.7.10-1.1.9-35, authors: [Tombenpotter]) </v>
      </c>
      <c r="C321" t="str">
        <f t="shared" si="19"/>
        <v xml:space="preserve">Sanguimancy, version: 1.7.10-1.1.9-35, authors: [Tombenpotter]) </v>
      </c>
      <c r="D321" t="str">
        <f t="shared" si="20"/>
        <v xml:space="preserve">1.7.10-1.1.9-35, authors: [Tombenpotter]) </v>
      </c>
      <c r="E321" t="str">
        <f t="shared" si="21"/>
        <v xml:space="preserve">Tombenpotter]) </v>
      </c>
      <c r="F321" s="1" t="s">
        <v>377</v>
      </c>
    </row>
    <row r="322" spans="1:6" x14ac:dyDescent="0.25">
      <c r="A322" t="s">
        <v>689</v>
      </c>
      <c r="B322" t="str">
        <f t="shared" si="18"/>
        <v xml:space="preserve">Satisforestry^Satisforestry, version: v30c, authors: [Reika]) </v>
      </c>
      <c r="C322" t="str">
        <f t="shared" si="19"/>
        <v xml:space="preserve">Satisforestry, version: v30c, authors: [Reika]) </v>
      </c>
      <c r="D322" t="str">
        <f t="shared" si="20"/>
        <v xml:space="preserve">v30c, authors: [Reika]) </v>
      </c>
      <c r="E322" t="str">
        <f t="shared" si="21"/>
        <v xml:space="preserve">Reika]) </v>
      </c>
      <c r="F322" s="1" t="s">
        <v>377</v>
      </c>
    </row>
    <row r="323" spans="1:6" x14ac:dyDescent="0.25">
      <c r="A323" t="s">
        <v>690</v>
      </c>
      <c r="B323" t="str">
        <f t="shared" ref="B323:B381" si="22">SUBSTITUTE(A323," (id: ","^")</f>
        <v xml:space="preserve">Simply Jetpacks^simplyjetpacks, version: 1.5.3, authors: [tonius11]) </v>
      </c>
      <c r="C323" t="str">
        <f t="shared" ref="C323:C381" si="23">RIGHT(B323,LEN(B323)-FIND("^",B323))</f>
        <v xml:space="preserve">simplyjetpacks, version: 1.5.3, authors: [tonius11]) </v>
      </c>
      <c r="D323" t="str">
        <f t="shared" ref="D323:D381" si="24">RIGHT(C323,LEN(C323)-FIND(" version",C323)-9)</f>
        <v xml:space="preserve">1.5.3, authors: [tonius11]) </v>
      </c>
      <c r="E323" t="str">
        <f t="shared" ref="E323:E381" si="25">(RIGHT(D323,LEN(D323)-11-FIND(", authors",D323)))</f>
        <v xml:space="preserve">tonius11]) </v>
      </c>
      <c r="F323" s="1" t="s">
        <v>377</v>
      </c>
    </row>
    <row r="324" spans="1:6" x14ac:dyDescent="0.25">
      <c r="A324" t="s">
        <v>691</v>
      </c>
      <c r="B324" t="str">
        <f t="shared" si="22"/>
        <v xml:space="preserve">SoggyMustache's Transportation^soggytransportation, version: 4.5.0, authors: [SoggyMustache (George Kazanjian)]) </v>
      </c>
      <c r="C324" t="str">
        <f t="shared" si="23"/>
        <v xml:space="preserve">soggytransportation, version: 4.5.0, authors: [SoggyMustache (George Kazanjian)]) </v>
      </c>
      <c r="D324" t="str">
        <f t="shared" si="24"/>
        <v xml:space="preserve">4.5.0, authors: [SoggyMustache (George Kazanjian)]) </v>
      </c>
      <c r="E324" t="str">
        <f t="shared" si="25"/>
        <v xml:space="preserve">SoggyMustache (George Kazanjian)]) </v>
      </c>
      <c r="F324" s="1" t="s">
        <v>377</v>
      </c>
    </row>
    <row r="325" spans="1:6" x14ac:dyDescent="0.25">
      <c r="A325" t="s">
        <v>692</v>
      </c>
      <c r="B325" t="str">
        <f t="shared" si="22"/>
        <v xml:space="preserve">Solar Expansion^SolarExpansion, version: 1.6a, authors: [Shad0wB1ade]) </v>
      </c>
      <c r="C325" t="str">
        <f t="shared" si="23"/>
        <v xml:space="preserve">SolarExpansion, version: 1.6a, authors: [Shad0wB1ade]) </v>
      </c>
      <c r="D325" t="str">
        <f t="shared" si="24"/>
        <v xml:space="preserve">1.6a, authors: [Shad0wB1ade]) </v>
      </c>
      <c r="E325" t="str">
        <f t="shared" si="25"/>
        <v xml:space="preserve">Shad0wB1ade]) </v>
      </c>
      <c r="F325" s="1" t="s">
        <v>377</v>
      </c>
    </row>
    <row r="326" spans="1:6" x14ac:dyDescent="0.25">
      <c r="A326" t="s">
        <v>693</v>
      </c>
      <c r="B326" t="str">
        <f t="shared" si="22"/>
        <v xml:space="preserve">Solar Flux^SolarFlux, version: 1.7.10-0.8b, authors: [Nauktis]) </v>
      </c>
      <c r="C326" t="str">
        <f t="shared" si="23"/>
        <v xml:space="preserve">SolarFlux, version: 1.7.10-0.8b, authors: [Nauktis]) </v>
      </c>
      <c r="D326" t="str">
        <f t="shared" si="24"/>
        <v xml:space="preserve">1.7.10-0.8b, authors: [Nauktis]) </v>
      </c>
      <c r="E326" t="str">
        <f t="shared" si="25"/>
        <v xml:space="preserve">Nauktis]) </v>
      </c>
      <c r="F326" s="1" t="s">
        <v>377</v>
      </c>
    </row>
    <row r="327" spans="1:6" x14ac:dyDescent="0.25">
      <c r="A327" t="s">
        <v>694</v>
      </c>
      <c r="B327" t="str">
        <f t="shared" si="22"/>
        <v xml:space="preserve">SpACore^spacore, version: 01.05.12, authors: [heldplayer, mbl111]) </v>
      </c>
      <c r="C327" t="str">
        <f t="shared" si="23"/>
        <v xml:space="preserve">spacore, version: 01.05.12, authors: [heldplayer, mbl111]) </v>
      </c>
      <c r="D327" t="str">
        <f t="shared" si="24"/>
        <v xml:space="preserve">01.05.12, authors: [heldplayer, mbl111]) </v>
      </c>
      <c r="E327" t="str">
        <f t="shared" si="25"/>
        <v xml:space="preserve">heldplayer, mbl111]) </v>
      </c>
      <c r="F327" s="1" t="s">
        <v>377</v>
      </c>
    </row>
    <row r="328" spans="1:6" x14ac:dyDescent="0.25">
      <c r="A328" t="s">
        <v>695</v>
      </c>
      <c r="B328" t="str">
        <f t="shared" si="22"/>
        <v xml:space="preserve">SpongeMixins Loader^spongemixins, version: 1.3.0, authors: [Time_Conqueror]) </v>
      </c>
      <c r="C328" t="str">
        <f t="shared" si="23"/>
        <v xml:space="preserve">spongemixins, version: 1.3.0, authors: [Time_Conqueror]) </v>
      </c>
      <c r="D328" t="str">
        <f t="shared" si="24"/>
        <v xml:space="preserve">1.3.0, authors: [Time_Conqueror]) </v>
      </c>
      <c r="E328" t="str">
        <f t="shared" si="25"/>
        <v xml:space="preserve">Time_Conqueror]) </v>
      </c>
      <c r="F328" s="1" t="s">
        <v>377</v>
      </c>
    </row>
    <row r="329" spans="1:6" x14ac:dyDescent="0.25">
      <c r="A329" t="s">
        <v>696</v>
      </c>
      <c r="B329" t="str">
        <f t="shared" si="22"/>
        <v xml:space="preserve">Steve's Factory Manager^StevesFactoryManager, version: A93, authors: []) </v>
      </c>
      <c r="C329" t="str">
        <f t="shared" si="23"/>
        <v xml:space="preserve">StevesFactoryManager, version: A93, authors: []) </v>
      </c>
      <c r="D329" t="str">
        <f t="shared" si="24"/>
        <v xml:space="preserve">A93, authors: []) </v>
      </c>
      <c r="E329" t="str">
        <f t="shared" si="25"/>
        <v xml:space="preserve">]) </v>
      </c>
      <c r="F329" s="1" t="s">
        <v>377</v>
      </c>
    </row>
    <row r="330" spans="1:6" x14ac:dyDescent="0.25">
      <c r="A330" t="s">
        <v>697</v>
      </c>
      <c r="B330" t="str">
        <f t="shared" si="22"/>
        <v xml:space="preserve">Steve's Addons^StevesAddons, version: 0.10.16, authors: [hilburn]) </v>
      </c>
      <c r="C330" t="str">
        <f t="shared" si="23"/>
        <v xml:space="preserve">StevesAddons, version: 0.10.16, authors: [hilburn]) </v>
      </c>
      <c r="D330" t="str">
        <f t="shared" si="24"/>
        <v xml:space="preserve">0.10.16, authors: [hilburn]) </v>
      </c>
      <c r="E330" t="str">
        <f t="shared" si="25"/>
        <v xml:space="preserve">hilburn]) </v>
      </c>
      <c r="F330" s="1" t="s">
        <v>377</v>
      </c>
    </row>
    <row r="331" spans="1:6" x14ac:dyDescent="0.25">
      <c r="A331" t="s">
        <v>698</v>
      </c>
      <c r="B331" t="str">
        <f t="shared" si="22"/>
        <v xml:space="preserve">Steve's Carts 2^StevesCarts, version: 2.0.0.b18, authors: [Vswe]) </v>
      </c>
      <c r="C331" t="str">
        <f t="shared" si="23"/>
        <v xml:space="preserve">StevesCarts, version: 2.0.0.b18, authors: [Vswe]) </v>
      </c>
      <c r="D331" t="str">
        <f t="shared" si="24"/>
        <v xml:space="preserve">2.0.0.b18, authors: [Vswe]) </v>
      </c>
      <c r="E331" t="str">
        <f t="shared" si="25"/>
        <v xml:space="preserve">Vswe]) </v>
      </c>
      <c r="F331" s="1" t="s">
        <v>377</v>
      </c>
    </row>
    <row r="332" spans="1:6" x14ac:dyDescent="0.25">
      <c r="A332" t="s">
        <v>699</v>
      </c>
      <c r="B332" t="str">
        <f t="shared" si="22"/>
        <v xml:space="preserve">Storage Drawers^StorageDrawers, version: 1.7.10-1.10.9, authors: []) </v>
      </c>
      <c r="C332" t="str">
        <f t="shared" si="23"/>
        <v xml:space="preserve">StorageDrawers, version: 1.7.10-1.10.9, authors: []) </v>
      </c>
      <c r="D332" t="str">
        <f t="shared" si="24"/>
        <v xml:space="preserve">1.7.10-1.10.9, authors: []) </v>
      </c>
      <c r="E332" t="str">
        <f t="shared" si="25"/>
        <v xml:space="preserve">]) </v>
      </c>
      <c r="F332" s="1" t="s">
        <v>377</v>
      </c>
    </row>
    <row r="333" spans="1:6" x14ac:dyDescent="0.25">
      <c r="A333" t="s">
        <v>700</v>
      </c>
      <c r="B333" t="str">
        <f t="shared" si="22"/>
        <v xml:space="preserve">Storage Drawers: Biomes O' Plenty Pack^StorageDrawersBop, version: 1.7.10-1.1.1, authors: [jaquadro]) </v>
      </c>
      <c r="C333" t="str">
        <f t="shared" si="23"/>
        <v xml:space="preserve">StorageDrawersBop, version: 1.7.10-1.1.1, authors: [jaquadro]) </v>
      </c>
      <c r="D333" t="str">
        <f t="shared" si="24"/>
        <v xml:space="preserve">1.7.10-1.1.1, authors: [jaquadro]) </v>
      </c>
      <c r="E333" t="str">
        <f t="shared" si="25"/>
        <v xml:space="preserve">jaquadro]) </v>
      </c>
      <c r="F333" s="1" t="s">
        <v>377</v>
      </c>
    </row>
    <row r="334" spans="1:6" x14ac:dyDescent="0.25">
      <c r="A334" t="s">
        <v>701</v>
      </c>
      <c r="B334" t="str">
        <f t="shared" si="22"/>
        <v xml:space="preserve">Storage Drawers: Forestry Pack^StorageDrawersForestry, version: 1.7.10-1.1.2, authors: [jaquadro]) </v>
      </c>
      <c r="C334" t="str">
        <f t="shared" si="23"/>
        <v xml:space="preserve">StorageDrawersForestry, version: 1.7.10-1.1.2, authors: [jaquadro]) </v>
      </c>
      <c r="D334" t="str">
        <f t="shared" si="24"/>
        <v xml:space="preserve">1.7.10-1.1.2, authors: [jaquadro]) </v>
      </c>
      <c r="E334" t="str">
        <f t="shared" si="25"/>
        <v xml:space="preserve">jaquadro]) </v>
      </c>
      <c r="F334" s="1" t="s">
        <v>377</v>
      </c>
    </row>
    <row r="335" spans="1:6" x14ac:dyDescent="0.25">
      <c r="A335" t="s">
        <v>702</v>
      </c>
      <c r="B335" t="str">
        <f t="shared" si="22"/>
        <v xml:space="preserve">Storage Drawers: Misc Pack^StorageDrawersMisc, version: 1.7.10-1.1.2, authors: [jaquadro]) </v>
      </c>
      <c r="C335" t="str">
        <f t="shared" si="23"/>
        <v xml:space="preserve">StorageDrawersMisc, version: 1.7.10-1.1.2, authors: [jaquadro]) </v>
      </c>
      <c r="D335" t="str">
        <f t="shared" si="24"/>
        <v xml:space="preserve">1.7.10-1.1.2, authors: [jaquadro]) </v>
      </c>
      <c r="E335" t="str">
        <f t="shared" si="25"/>
        <v xml:space="preserve">jaquadro]) </v>
      </c>
      <c r="F335" s="1" t="s">
        <v>377</v>
      </c>
    </row>
    <row r="336" spans="1:6" x14ac:dyDescent="0.25">
      <c r="A336" t="s">
        <v>703</v>
      </c>
      <c r="B336" t="str">
        <f t="shared" si="22"/>
        <v xml:space="preserve">Storage Drawers: Natura Pack^StorageDrawersNatura, version: 1.7.10-1.1.1, authors: [jaquadro]) </v>
      </c>
      <c r="C336" t="str">
        <f t="shared" si="23"/>
        <v xml:space="preserve">StorageDrawersNatura, version: 1.7.10-1.1.1, authors: [jaquadro]) </v>
      </c>
      <c r="D336" t="str">
        <f t="shared" si="24"/>
        <v xml:space="preserve">1.7.10-1.1.1, authors: [jaquadro]) </v>
      </c>
      <c r="E336" t="str">
        <f t="shared" si="25"/>
        <v xml:space="preserve">jaquadro]) </v>
      </c>
      <c r="F336" s="1" t="s">
        <v>377</v>
      </c>
    </row>
    <row r="337" spans="1:6" x14ac:dyDescent="0.25">
      <c r="A337" t="s">
        <v>704</v>
      </c>
      <c r="B337" t="str">
        <f t="shared" si="22"/>
        <v xml:space="preserve">TC Inventory Scanning^tcinventoryscan, version: 1.0.11, authors: [BlayTheNinth]) </v>
      </c>
      <c r="C337" t="str">
        <f t="shared" si="23"/>
        <v xml:space="preserve">tcinventoryscan, version: 1.0.11, authors: [BlayTheNinth]) </v>
      </c>
      <c r="D337" t="str">
        <f t="shared" si="24"/>
        <v xml:space="preserve">1.0.11, authors: [BlayTheNinth]) </v>
      </c>
      <c r="E337" t="str">
        <f t="shared" si="25"/>
        <v xml:space="preserve">BlayTheNinth]) </v>
      </c>
      <c r="F337" s="1" t="s">
        <v>377</v>
      </c>
    </row>
    <row r="338" spans="1:6" x14ac:dyDescent="0.25">
      <c r="A338" t="s">
        <v>705</v>
      </c>
      <c r="B338" t="str">
        <f t="shared" si="22"/>
        <v xml:space="preserve">Thaumcraft NEI Plugin^thaumcraftneiplugin, version: @VERSION@, authors: [DjGiannuzz]) </v>
      </c>
      <c r="C338" t="str">
        <f t="shared" si="23"/>
        <v xml:space="preserve">thaumcraftneiplugin, version: @VERSION@, authors: [DjGiannuzz]) </v>
      </c>
      <c r="D338" t="str">
        <f t="shared" si="24"/>
        <v xml:space="preserve">@VERSION@, authors: [DjGiannuzz]) </v>
      </c>
      <c r="E338" t="str">
        <f t="shared" si="25"/>
        <v xml:space="preserve">DjGiannuzz]) </v>
      </c>
      <c r="F338" s="1" t="s">
        <v>377</v>
      </c>
    </row>
    <row r="339" spans="1:6" x14ac:dyDescent="0.25">
      <c r="A339" t="s">
        <v>706</v>
      </c>
      <c r="B339" t="str">
        <f t="shared" si="22"/>
        <v xml:space="preserve">Thaumcraft NEI Additions^tcneiadditions, version: 1.1.0.1, authors: [Time_Conqueror]) </v>
      </c>
      <c r="C339" t="str">
        <f t="shared" si="23"/>
        <v xml:space="preserve">tcneiadditions, version: 1.1.0.1, authors: [Time_Conqueror]) </v>
      </c>
      <c r="D339" t="str">
        <f t="shared" si="24"/>
        <v xml:space="preserve">1.1.0.1, authors: [Time_Conqueror]) </v>
      </c>
      <c r="E339" t="str">
        <f t="shared" si="25"/>
        <v xml:space="preserve">Time_Conqueror]) </v>
      </c>
      <c r="F339" s="1" t="s">
        <v>377</v>
      </c>
    </row>
    <row r="340" spans="1:6" x14ac:dyDescent="0.25">
      <c r="A340" t="s">
        <v>707</v>
      </c>
      <c r="B340" t="str">
        <f t="shared" si="22"/>
        <v xml:space="preserve">TC4 Tweak^tc4tweak, version: 1.4.5, authors: [glee8e]) </v>
      </c>
      <c r="C340" t="str">
        <f t="shared" si="23"/>
        <v xml:space="preserve">tc4tweak, version: 1.4.5, authors: [glee8e]) </v>
      </c>
      <c r="D340" t="str">
        <f t="shared" si="24"/>
        <v xml:space="preserve">1.4.5, authors: [glee8e]) </v>
      </c>
      <c r="E340" t="str">
        <f t="shared" si="25"/>
        <v xml:space="preserve">glee8e]) </v>
      </c>
      <c r="F340" s="1" t="s">
        <v>377</v>
      </c>
    </row>
    <row r="341" spans="1:6" x14ac:dyDescent="0.25">
      <c r="A341" t="s">
        <v>708</v>
      </c>
      <c r="B341" t="str">
        <f t="shared" si="22"/>
        <v xml:space="preserve">Thaumic Energistics^thaumicenergistics, version: 1.1.3.0, authors: [Nividica]) </v>
      </c>
      <c r="C341" t="str">
        <f t="shared" si="23"/>
        <v xml:space="preserve">thaumicenergistics, version: 1.1.3.0, authors: [Nividica]) </v>
      </c>
      <c r="D341" t="str">
        <f t="shared" si="24"/>
        <v xml:space="preserve">1.1.3.0, authors: [Nividica]) </v>
      </c>
      <c r="E341" t="str">
        <f t="shared" si="25"/>
        <v xml:space="preserve">Nividica]) </v>
      </c>
      <c r="F341" s="1" t="s">
        <v>377</v>
      </c>
    </row>
    <row r="342" spans="1:6" x14ac:dyDescent="0.25">
      <c r="A342" t="s">
        <v>709</v>
      </c>
      <c r="B342" t="str">
        <f t="shared" si="22"/>
        <v xml:space="preserve">Thaumic Exploration^ThaumicExploration, version: 0.6.0, authors: []) </v>
      </c>
      <c r="C342" t="str">
        <f t="shared" si="23"/>
        <v xml:space="preserve">ThaumicExploration, version: 0.6.0, authors: []) </v>
      </c>
      <c r="D342" t="str">
        <f t="shared" si="24"/>
        <v xml:space="preserve">0.6.0, authors: []) </v>
      </c>
      <c r="E342" t="str">
        <f t="shared" si="25"/>
        <v xml:space="preserve">]) </v>
      </c>
      <c r="F342" s="1" t="s">
        <v>377</v>
      </c>
    </row>
    <row r="343" spans="1:6" x14ac:dyDescent="0.25">
      <c r="A343" t="s">
        <v>710</v>
      </c>
      <c r="B343" t="str">
        <f t="shared" si="22"/>
        <v xml:space="preserve">Thaumic Horizons^ThaumicHorizons, version: 1.2.0.4, authors: []) </v>
      </c>
      <c r="C343" t="str">
        <f t="shared" si="23"/>
        <v xml:space="preserve">ThaumicHorizons, version: 1.2.0.4, authors: []) </v>
      </c>
      <c r="D343" t="str">
        <f t="shared" si="24"/>
        <v xml:space="preserve">1.2.0.4, authors: []) </v>
      </c>
      <c r="E343" t="str">
        <f t="shared" si="25"/>
        <v xml:space="preserve">]) </v>
      </c>
      <c r="F343" s="1" t="s">
        <v>377</v>
      </c>
    </row>
    <row r="344" spans="1:6" x14ac:dyDescent="0.25">
      <c r="A344" t="s">
        <v>711</v>
      </c>
      <c r="B344" t="str">
        <f t="shared" si="22"/>
        <v xml:space="preserve">Thermal Dynamics^ThermalDynamics, version: 1.7.10R1.2.1, authors: [Team CoFH]) </v>
      </c>
      <c r="C344" t="str">
        <f t="shared" si="23"/>
        <v xml:space="preserve">ThermalDynamics, version: 1.7.10R1.2.1, authors: [Team CoFH]) </v>
      </c>
      <c r="D344" t="str">
        <f t="shared" si="24"/>
        <v xml:space="preserve">1.7.10R1.2.1, authors: [Team CoFH]) </v>
      </c>
      <c r="E344" t="str">
        <f t="shared" si="25"/>
        <v xml:space="preserve">Team CoFH]) </v>
      </c>
      <c r="F344" s="1" t="s">
        <v>377</v>
      </c>
    </row>
    <row r="345" spans="1:6" x14ac:dyDescent="0.25">
      <c r="A345" t="s">
        <v>712</v>
      </c>
      <c r="B345" t="str">
        <f t="shared" si="22"/>
        <v xml:space="preserve">Thermal Singularities^thermsingul, version: 1.7.10-1.2, authors: [WanionCane]) </v>
      </c>
      <c r="C345" t="str">
        <f t="shared" si="23"/>
        <v xml:space="preserve">thermsingul, version: 1.7.10-1.2, authors: [WanionCane]) </v>
      </c>
      <c r="D345" t="str">
        <f t="shared" si="24"/>
        <v xml:space="preserve">1.7.10-1.2, authors: [WanionCane]) </v>
      </c>
      <c r="E345" t="str">
        <f t="shared" si="25"/>
        <v xml:space="preserve">WanionCane]) </v>
      </c>
      <c r="F345" s="1" t="s">
        <v>377</v>
      </c>
    </row>
    <row r="346" spans="1:6" x14ac:dyDescent="0.25">
      <c r="A346" t="s">
        <v>713</v>
      </c>
      <c r="B346" t="str">
        <f t="shared" si="22"/>
        <v xml:space="preserve">Thermal Smeltery^ThermalSmeltery, version: 1.0, authors: []) </v>
      </c>
      <c r="C346" t="str">
        <f t="shared" si="23"/>
        <v xml:space="preserve">ThermalSmeltery, version: 1.0, authors: []) </v>
      </c>
      <c r="D346" t="str">
        <f t="shared" si="24"/>
        <v xml:space="preserve">1.0, authors: []) </v>
      </c>
      <c r="E346" t="str">
        <f t="shared" si="25"/>
        <v xml:space="preserve">]) </v>
      </c>
      <c r="F346" s="1" t="s">
        <v>377</v>
      </c>
    </row>
    <row r="347" spans="1:6" x14ac:dyDescent="0.25">
      <c r="A347" t="s">
        <v>714</v>
      </c>
      <c r="B347" t="str">
        <f t="shared" si="22"/>
        <v xml:space="preserve">Tinkers Construct Auto Tool Station^TiConAutoToolStation, version: 1.1.2, authors: [MaPePeR]) </v>
      </c>
      <c r="C347" t="str">
        <f t="shared" si="23"/>
        <v xml:space="preserve">TiConAutoToolStation, version: 1.1.2, authors: [MaPePeR]) </v>
      </c>
      <c r="D347" t="str">
        <f t="shared" si="24"/>
        <v xml:space="preserve">1.1.2, authors: [MaPePeR]) </v>
      </c>
      <c r="E347" t="str">
        <f t="shared" si="25"/>
        <v xml:space="preserve">MaPePeR]) </v>
      </c>
      <c r="F347" s="1" t="s">
        <v>377</v>
      </c>
    </row>
    <row r="348" spans="1:6" x14ac:dyDescent="0.25">
      <c r="A348" t="s">
        <v>715</v>
      </c>
      <c r="B348" t="str">
        <f t="shared" si="22"/>
        <v xml:space="preserve">TiC Tooltips^TiCTooltips, version: 1.2.5, authors: [squeek]) </v>
      </c>
      <c r="C348" t="str">
        <f t="shared" si="23"/>
        <v xml:space="preserve">TiCTooltips, version: 1.2.5, authors: [squeek]) </v>
      </c>
      <c r="D348" t="str">
        <f t="shared" si="24"/>
        <v xml:space="preserve">1.2.5, authors: [squeek]) </v>
      </c>
      <c r="E348" t="str">
        <f t="shared" si="25"/>
        <v xml:space="preserve">squeek]) </v>
      </c>
      <c r="F348" s="1" t="s">
        <v>377</v>
      </c>
    </row>
    <row r="349" spans="1:6" x14ac:dyDescent="0.25">
      <c r="A349" t="s">
        <v>716</v>
      </c>
      <c r="B349" t="str">
        <f t="shared" si="22"/>
        <v xml:space="preserve">Tinker I/O^tinker_io, version: release 1.5.0, authors: [GKB]) </v>
      </c>
      <c r="C349" t="str">
        <f t="shared" si="23"/>
        <v xml:space="preserve">tinker_io, version: release 1.5.0, authors: [GKB]) </v>
      </c>
      <c r="D349" t="str">
        <f t="shared" si="24"/>
        <v xml:space="preserve">release 1.5.0, authors: [GKB]) </v>
      </c>
      <c r="E349" t="str">
        <f t="shared" si="25"/>
        <v xml:space="preserve">GKB]) </v>
      </c>
      <c r="F349" s="1" t="s">
        <v>377</v>
      </c>
    </row>
    <row r="350" spans="1:6" x14ac:dyDescent="0.25">
      <c r="A350" t="s">
        <v>717</v>
      </c>
      <c r="B350" t="str">
        <f t="shared" si="22"/>
        <v xml:space="preserve">Tinkers' Mechworks^TMechworks, version: 0.2.15.106, authors: []) </v>
      </c>
      <c r="C350" t="str">
        <f t="shared" si="23"/>
        <v xml:space="preserve">TMechworks, version: 0.2.15.106, authors: []) </v>
      </c>
      <c r="D350" t="str">
        <f t="shared" si="24"/>
        <v xml:space="preserve">0.2.15.106, authors: []) </v>
      </c>
      <c r="E350" t="str">
        <f t="shared" si="25"/>
        <v xml:space="preserve">]) </v>
      </c>
      <c r="F350" s="1" t="s">
        <v>377</v>
      </c>
    </row>
    <row r="351" spans="1:6" x14ac:dyDescent="0.25">
      <c r="A351" t="s">
        <v>1327</v>
      </c>
      <c r="B351" t="str">
        <f t="shared" si="22"/>
        <v xml:space="preserve">TooManyDanyOres^TooManyDanyOres, version: b1.0-3%, authors: [CatDany]) </v>
      </c>
      <c r="C351" t="str">
        <f t="shared" si="23"/>
        <v xml:space="preserve">TooManyDanyOres, version: b1.0-3%, authors: [CatDany]) </v>
      </c>
      <c r="D351" t="str">
        <f t="shared" si="24"/>
        <v xml:space="preserve">b1.0-3%, authors: [CatDany]) </v>
      </c>
      <c r="E351" t="str">
        <f t="shared" si="25"/>
        <v xml:space="preserve">CatDany]) </v>
      </c>
      <c r="F351" s="1" t="s">
        <v>377</v>
      </c>
    </row>
    <row r="352" spans="1:6" x14ac:dyDescent="0.25">
      <c r="A352" t="s">
        <v>718</v>
      </c>
      <c r="B352" t="str">
        <f t="shared" si="22"/>
        <v xml:space="preserve">Translocator^Translocator, version: 1.1.2.16, authors: [ChickenBones]) </v>
      </c>
      <c r="C352" t="str">
        <f t="shared" si="23"/>
        <v xml:space="preserve">Translocator, version: 1.1.2.16, authors: [ChickenBones]) </v>
      </c>
      <c r="D352" t="str">
        <f t="shared" si="24"/>
        <v xml:space="preserve">1.1.2.16, authors: [ChickenBones]) </v>
      </c>
      <c r="E352" t="str">
        <f t="shared" si="25"/>
        <v xml:space="preserve">ChickenBones]) </v>
      </c>
      <c r="F352" s="1" t="s">
        <v>377</v>
      </c>
    </row>
    <row r="353" spans="1:6" x14ac:dyDescent="0.25">
      <c r="A353" t="s">
        <v>719</v>
      </c>
      <c r="B353" t="str">
        <f t="shared" si="22"/>
        <v xml:space="preserve">TreeClimbing^TreeClimbing, version: v@MAJOR_VERSION@@MINOR_VERSION@, authors: [Reika]) </v>
      </c>
      <c r="C353" t="str">
        <f t="shared" si="23"/>
        <v xml:space="preserve">TreeClimbing, version: v@MAJOR_VERSION@@MINOR_VERSION@, authors: [Reika]) </v>
      </c>
      <c r="D353" t="str">
        <f t="shared" si="24"/>
        <v xml:space="preserve">v@MAJOR_VERSION@@MINOR_VERSION@, authors: [Reika]) </v>
      </c>
      <c r="E353" t="str">
        <f t="shared" si="25"/>
        <v xml:space="preserve">Reika]) </v>
      </c>
      <c r="F353" s="1" t="s">
        <v>377</v>
      </c>
    </row>
    <row r="354" spans="1:6" x14ac:dyDescent="0.25">
      <c r="A354" t="s">
        <v>720</v>
      </c>
      <c r="B354" t="str">
        <f t="shared" si="22"/>
        <v xml:space="preserve">Tubestuff^Tubestuff, version: 59.0.4, authors: []) </v>
      </c>
      <c r="C354" t="str">
        <f t="shared" si="23"/>
        <v xml:space="preserve">Tubestuff, version: 59.0.4, authors: []) </v>
      </c>
      <c r="D354" t="str">
        <f t="shared" si="24"/>
        <v xml:space="preserve">59.0.4, authors: []) </v>
      </c>
      <c r="E354" t="str">
        <f t="shared" si="25"/>
        <v xml:space="preserve">]) </v>
      </c>
      <c r="F354" s="1" t="s">
        <v>377</v>
      </c>
    </row>
    <row r="355" spans="1:6" x14ac:dyDescent="0.25">
      <c r="A355" t="s">
        <v>721</v>
      </c>
      <c r="B355" t="str">
        <f t="shared" si="22"/>
        <v xml:space="preserve">TwoTility^TwoTility, version: 1710.2.3, authors: []) </v>
      </c>
      <c r="C355" t="str">
        <f t="shared" si="23"/>
        <v xml:space="preserve">TwoTility, version: 1710.2.3, authors: []) </v>
      </c>
      <c r="D355" t="str">
        <f t="shared" si="24"/>
        <v xml:space="preserve">1710.2.3, authors: []) </v>
      </c>
      <c r="E355" t="str">
        <f t="shared" si="25"/>
        <v xml:space="preserve">]) </v>
      </c>
      <c r="F355" s="1" t="s">
        <v>377</v>
      </c>
    </row>
    <row r="356" spans="1:6" x14ac:dyDescent="0.25">
      <c r="A356" t="s">
        <v>722</v>
      </c>
      <c r="B356" t="str">
        <f t="shared" si="22"/>
        <v xml:space="preserve">universeCraft^universeCraft, version: 1.4.2.0, authors: []) </v>
      </c>
      <c r="C356" t="str">
        <f t="shared" si="23"/>
        <v xml:space="preserve">universeCraft, version: 1.4.2.0, authors: []) </v>
      </c>
      <c r="D356" t="str">
        <f t="shared" si="24"/>
        <v xml:space="preserve">1.4.2.0, authors: []) </v>
      </c>
      <c r="E356" t="str">
        <f t="shared" si="25"/>
        <v xml:space="preserve">]) </v>
      </c>
      <c r="F356" s="1" t="s">
        <v>377</v>
      </c>
    </row>
    <row r="357" spans="1:6" x14ac:dyDescent="0.25">
      <c r="A357" t="s">
        <v>723</v>
      </c>
      <c r="B357" t="str">
        <f t="shared" si="22"/>
        <v xml:space="preserve">Useful TNT^UsefulTNT, version: v30a, authors: [Reika]) </v>
      </c>
      <c r="C357" t="str">
        <f t="shared" si="23"/>
        <v xml:space="preserve">UsefulTNT, version: v30a, authors: [Reika]) </v>
      </c>
      <c r="D357" t="str">
        <f t="shared" si="24"/>
        <v xml:space="preserve">v30a, authors: [Reika]) </v>
      </c>
      <c r="E357" t="str">
        <f t="shared" si="25"/>
        <v xml:space="preserve">Reika]) </v>
      </c>
      <c r="F357" s="1" t="s">
        <v>377</v>
      </c>
    </row>
    <row r="358" spans="1:6" x14ac:dyDescent="0.25">
      <c r="A358" t="s">
        <v>724</v>
      </c>
      <c r="B358" t="str">
        <f t="shared" si="22"/>
        <v xml:space="preserve">Voltz Engine Mod Compatibility Loader^voltzenginemodcompat, version: 1.11.0.491, authors: []) </v>
      </c>
      <c r="C358" t="str">
        <f t="shared" si="23"/>
        <v xml:space="preserve">voltzenginemodcompat, version: 1.11.0.491, authors: []) </v>
      </c>
      <c r="D358" t="str">
        <f t="shared" si="24"/>
        <v xml:space="preserve">1.11.0.491, authors: []) </v>
      </c>
      <c r="E358" t="str">
        <f t="shared" si="25"/>
        <v xml:space="preserve">]) </v>
      </c>
      <c r="F358" s="1" t="s">
        <v>377</v>
      </c>
    </row>
    <row r="359" spans="1:6" x14ac:dyDescent="0.25">
      <c r="A359" t="s">
        <v>725</v>
      </c>
      <c r="B359" t="str">
        <f t="shared" si="22"/>
        <v xml:space="preserve">VoltzEngine mod protection, flag, and region system^voltzenginemodflag, version: 1.11.0.491, authors: []) </v>
      </c>
      <c r="C359" t="str">
        <f t="shared" si="23"/>
        <v xml:space="preserve">voltzenginemodflag, version: 1.11.0.491, authors: []) </v>
      </c>
      <c r="D359" t="str">
        <f t="shared" si="24"/>
        <v xml:space="preserve">1.11.0.491, authors: []) </v>
      </c>
      <c r="E359" t="str">
        <f t="shared" si="25"/>
        <v xml:space="preserve">]) </v>
      </c>
      <c r="F359" s="1" t="s">
        <v>377</v>
      </c>
    </row>
    <row r="360" spans="1:6" x14ac:dyDescent="0.25">
      <c r="A360" t="s">
        <v>726</v>
      </c>
      <c r="B360" t="str">
        <f t="shared" si="22"/>
        <v xml:space="preserve">Waila Harvestability^WailaHarvestability, version: 1.1.6, authors: [squeek]) </v>
      </c>
      <c r="C360" t="str">
        <f t="shared" si="23"/>
        <v xml:space="preserve">WailaHarvestability, version: 1.1.6, authors: [squeek]) </v>
      </c>
      <c r="D360" t="str">
        <f t="shared" si="24"/>
        <v xml:space="preserve">1.1.6, authors: [squeek]) </v>
      </c>
      <c r="E360" t="str">
        <f t="shared" si="25"/>
        <v xml:space="preserve">squeek]) </v>
      </c>
      <c r="F360" s="1" t="s">
        <v>377</v>
      </c>
    </row>
    <row r="361" spans="1:6" x14ac:dyDescent="0.25">
      <c r="A361" t="s">
        <v>727</v>
      </c>
      <c r="B361" t="str">
        <f t="shared" si="22"/>
        <v xml:space="preserve">WAILA Plugins^wailaplugins, version: MC1.7.10-0.2.0-25, authors: [tterrag]) </v>
      </c>
      <c r="C361" t="str">
        <f t="shared" si="23"/>
        <v xml:space="preserve">wailaplugins, version: MC1.7.10-0.2.0-25, authors: [tterrag]) </v>
      </c>
      <c r="D361" t="str">
        <f t="shared" si="24"/>
        <v xml:space="preserve">MC1.7.10-0.2.0-25, authors: [tterrag]) </v>
      </c>
      <c r="E361" t="str">
        <f t="shared" si="25"/>
        <v xml:space="preserve">tterrag]) </v>
      </c>
      <c r="F361" s="1" t="s">
        <v>377</v>
      </c>
    </row>
    <row r="362" spans="1:6" x14ac:dyDescent="0.25">
      <c r="A362" t="s">
        <v>728</v>
      </c>
      <c r="B362" t="str">
        <f t="shared" si="22"/>
        <v xml:space="preserve">What Are We Looking At^wawla, version: 1.3.1, authors: []) </v>
      </c>
      <c r="C362" t="str">
        <f t="shared" si="23"/>
        <v xml:space="preserve">wawla, version: 1.3.1, authors: []) </v>
      </c>
      <c r="D362" t="str">
        <f t="shared" si="24"/>
        <v xml:space="preserve">1.3.1, authors: []) </v>
      </c>
      <c r="E362" t="str">
        <f t="shared" si="25"/>
        <v xml:space="preserve">]) </v>
      </c>
      <c r="F362" s="1" t="s">
        <v>377</v>
      </c>
    </row>
    <row r="363" spans="1:6" x14ac:dyDescent="0.25">
      <c r="A363" t="s">
        <v>729</v>
      </c>
      <c r="B363" t="str">
        <f t="shared" si="22"/>
        <v xml:space="preserve">Wireless Industry^wirelessindustry, version: 0.7.9.6, authors: [ultramarine11]) </v>
      </c>
      <c r="C363" t="str">
        <f t="shared" si="23"/>
        <v xml:space="preserve">wirelessindustry, version: 0.7.9.6, authors: [ultramarine11]) </v>
      </c>
      <c r="D363" t="str">
        <f t="shared" si="24"/>
        <v xml:space="preserve">0.7.9.6, authors: [ultramarine11]) </v>
      </c>
      <c r="E363" t="str">
        <f t="shared" si="25"/>
        <v xml:space="preserve">ultramarine11]) </v>
      </c>
      <c r="F363" s="1" t="s">
        <v>377</v>
      </c>
    </row>
    <row r="364" spans="1:6" x14ac:dyDescent="0.25">
      <c r="A364" t="s">
        <v>730</v>
      </c>
      <c r="B364" t="str">
        <f t="shared" si="22"/>
        <v xml:space="preserve">Witchery^witchery, version: 0.24.1, authors: [Emoniph]) </v>
      </c>
      <c r="C364" t="str">
        <f t="shared" si="23"/>
        <v xml:space="preserve">witchery, version: 0.24.1, authors: [Emoniph]) </v>
      </c>
      <c r="D364" t="str">
        <f t="shared" si="24"/>
        <v xml:space="preserve">0.24.1, authors: [Emoniph]) </v>
      </c>
      <c r="E364" t="str">
        <f t="shared" si="25"/>
        <v xml:space="preserve">Emoniph]) </v>
      </c>
      <c r="F364" s="1" t="s">
        <v>377</v>
      </c>
    </row>
    <row r="365" spans="1:6" x14ac:dyDescent="0.25">
      <c r="A365" t="s">
        <v>731</v>
      </c>
      <c r="B365" t="str">
        <f t="shared" si="22"/>
        <v xml:space="preserve">WitcheryPatch^witcherypatch, version: 1.0.0, authors: []) </v>
      </c>
      <c r="C365" t="str">
        <f t="shared" si="23"/>
        <v xml:space="preserve">witcherypatch, version: 1.0.0, authors: []) </v>
      </c>
      <c r="D365" t="str">
        <f t="shared" si="24"/>
        <v xml:space="preserve">1.0.0, authors: []) </v>
      </c>
      <c r="E365" t="str">
        <f t="shared" si="25"/>
        <v xml:space="preserve">]) </v>
      </c>
      <c r="F365" s="1" t="s">
        <v>377</v>
      </c>
    </row>
    <row r="366" spans="1:6" x14ac:dyDescent="0.25">
      <c r="A366" t="s">
        <v>732</v>
      </c>
      <c r="B366" t="str">
        <f t="shared" si="22"/>
        <v xml:space="preserve">Advanced World Selection^WorldSelectionAdvanced, version: 1.7.10-8, authors: [Sedridor]) </v>
      </c>
      <c r="C366" t="str">
        <f t="shared" si="23"/>
        <v xml:space="preserve">WorldSelectionAdvanced, version: 1.7.10-8, authors: [Sedridor]) </v>
      </c>
      <c r="D366" t="str">
        <f t="shared" si="24"/>
        <v xml:space="preserve">1.7.10-8, authors: [Sedridor]) </v>
      </c>
      <c r="E366" t="str">
        <f t="shared" si="25"/>
        <v xml:space="preserve">Sedridor]) </v>
      </c>
      <c r="F366" s="1" t="s">
        <v>377</v>
      </c>
    </row>
    <row r="367" spans="1:6" x14ac:dyDescent="0.25">
      <c r="A367" t="s">
        <v>733</v>
      </c>
      <c r="B367" t="str">
        <f t="shared" si="22"/>
        <v xml:space="preserve">WR-CBE Core^WR-CBE|Core, version: 1.4.1.9, authors: [ChickenBones]) </v>
      </c>
      <c r="C367" t="str">
        <f t="shared" si="23"/>
        <v xml:space="preserve">WR-CBE|Core, version: 1.4.1.9, authors: [ChickenBones]) </v>
      </c>
      <c r="D367" t="str">
        <f t="shared" si="24"/>
        <v xml:space="preserve">1.4.1.9, authors: [ChickenBones]) </v>
      </c>
      <c r="E367" t="str">
        <f t="shared" si="25"/>
        <v xml:space="preserve">ChickenBones]) </v>
      </c>
      <c r="F367" s="1" t="s">
        <v>377</v>
      </c>
    </row>
    <row r="368" spans="1:6" x14ac:dyDescent="0.25">
      <c r="A368" t="s">
        <v>734</v>
      </c>
      <c r="B368" t="str">
        <f t="shared" si="22"/>
        <v xml:space="preserve">WR-CBE Addons^WR-CBE|Addons, version: 1.4.1.9, authors: [ChickenBones]) </v>
      </c>
      <c r="C368" t="str">
        <f t="shared" si="23"/>
        <v xml:space="preserve">WR-CBE|Addons, version: 1.4.1.9, authors: [ChickenBones]) </v>
      </c>
      <c r="D368" t="str">
        <f t="shared" si="24"/>
        <v xml:space="preserve">1.4.1.9, authors: [ChickenBones]) </v>
      </c>
      <c r="E368" t="str">
        <f t="shared" si="25"/>
        <v xml:space="preserve">ChickenBones]) </v>
      </c>
      <c r="F368" s="1" t="s">
        <v>377</v>
      </c>
    </row>
    <row r="369" spans="1:6" x14ac:dyDescent="0.25">
      <c r="A369" t="s">
        <v>735</v>
      </c>
      <c r="B369" t="str">
        <f t="shared" si="22"/>
        <v xml:space="preserve">WR-CBE Logic^WR-CBE|Logic, version: 1.4.1.9, authors: [ChickenBones]) </v>
      </c>
      <c r="C369" t="str">
        <f t="shared" si="23"/>
        <v xml:space="preserve">WR-CBE|Logic, version: 1.4.1.9, authors: [ChickenBones]) </v>
      </c>
      <c r="D369" t="str">
        <f t="shared" si="24"/>
        <v xml:space="preserve">1.4.1.9, authors: [ChickenBones]) </v>
      </c>
      <c r="E369" t="str">
        <f t="shared" si="25"/>
        <v xml:space="preserve">ChickenBones]) </v>
      </c>
      <c r="F369" s="1" t="s">
        <v>377</v>
      </c>
    </row>
    <row r="370" spans="1:6" x14ac:dyDescent="0.25">
      <c r="A370" t="s">
        <v>736</v>
      </c>
      <c r="B370" t="str">
        <f t="shared" si="22"/>
        <v xml:space="preserve">Blood Baubles^ZDoctorBB, version: 1.2, authors: [Z_Doctor]) </v>
      </c>
      <c r="C370" t="str">
        <f t="shared" si="23"/>
        <v xml:space="preserve">ZDoctorBB, version: 1.2, authors: [Z_Doctor]) </v>
      </c>
      <c r="D370" t="str">
        <f t="shared" si="24"/>
        <v xml:space="preserve">1.2, authors: [Z_Doctor]) </v>
      </c>
      <c r="E370" t="str">
        <f t="shared" si="25"/>
        <v xml:space="preserve">Z_Doctor]) </v>
      </c>
      <c r="F370" s="1" t="s">
        <v>377</v>
      </c>
    </row>
    <row r="371" spans="1:6" x14ac:dyDescent="0.25">
      <c r="A371" t="s">
        <v>737</v>
      </c>
      <c r="B371" t="str">
        <f t="shared" si="22"/>
        <v xml:space="preserve">Zetta Industries^zettaindustries, version: 1.1, authors: [marcin212]) </v>
      </c>
      <c r="C371" t="str">
        <f t="shared" si="23"/>
        <v xml:space="preserve">zettaindustries, version: 1.1, authors: [marcin212]) </v>
      </c>
      <c r="D371" t="str">
        <f t="shared" si="24"/>
        <v xml:space="preserve">1.1, authors: [marcin212]) </v>
      </c>
      <c r="E371" t="str">
        <f t="shared" si="25"/>
        <v xml:space="preserve">marcin212]) </v>
      </c>
      <c r="F371" s="1" t="s">
        <v>377</v>
      </c>
    </row>
    <row r="372" spans="1:6" x14ac:dyDescent="0.25">
      <c r="A372" t="s">
        <v>738</v>
      </c>
      <c r="B372" t="str">
        <f t="shared" si="22"/>
        <v xml:space="preserve">Minecraft Multipart Plugin^McMultipart, version: 1.2.0.345, authors: []) </v>
      </c>
      <c r="C372" t="str">
        <f t="shared" si="23"/>
        <v xml:space="preserve">McMultipart, version: 1.2.0.345, authors: []) </v>
      </c>
      <c r="D372" t="str">
        <f t="shared" si="24"/>
        <v xml:space="preserve">1.2.0.345, authors: []) </v>
      </c>
      <c r="E372" t="str">
        <f t="shared" si="25"/>
        <v xml:space="preserve">]) </v>
      </c>
      <c r="F372" s="1" t="s">
        <v>377</v>
      </c>
    </row>
    <row r="373" spans="1:6" x14ac:dyDescent="0.25">
      <c r="A373" t="s">
        <v>739</v>
      </c>
      <c r="B373" t="str">
        <f t="shared" si="22"/>
        <v xml:space="preserve">ForgeRelocation^ForgeRelocation, version: 0.0.1.4, authors: []) </v>
      </c>
      <c r="C373" t="str">
        <f t="shared" si="23"/>
        <v xml:space="preserve">ForgeRelocation, version: 0.0.1.4, authors: []) </v>
      </c>
      <c r="D373" t="str">
        <f t="shared" si="24"/>
        <v xml:space="preserve">0.0.1.4, authors: []) </v>
      </c>
      <c r="E373" t="str">
        <f t="shared" si="25"/>
        <v xml:space="preserve">]) </v>
      </c>
      <c r="F373" s="1" t="s">
        <v>377</v>
      </c>
    </row>
    <row r="374" spans="1:6" x14ac:dyDescent="0.25">
      <c r="A374" t="s">
        <v>740</v>
      </c>
      <c r="B374" t="str">
        <f t="shared" si="22"/>
        <v xml:space="preserve">MCFrames^MCFrames, version: 1.0, authors: []) </v>
      </c>
      <c r="C374" t="str">
        <f t="shared" si="23"/>
        <v xml:space="preserve">MCFrames, version: 1.0, authors: []) </v>
      </c>
      <c r="D374" t="str">
        <f t="shared" si="24"/>
        <v xml:space="preserve">1.0, authors: []) </v>
      </c>
      <c r="E374" t="str">
        <f t="shared" si="25"/>
        <v xml:space="preserve">]) </v>
      </c>
      <c r="F374" s="1" t="s">
        <v>377</v>
      </c>
    </row>
    <row r="375" spans="1:6" x14ac:dyDescent="0.25">
      <c r="A375" t="s">
        <v>741</v>
      </c>
      <c r="B375" t="str">
        <f t="shared" si="22"/>
        <v xml:space="preserve">RelocationFMP^RelocationFMP, version: 0.0.1.2, authors: []) </v>
      </c>
      <c r="C375" t="str">
        <f t="shared" si="23"/>
        <v xml:space="preserve">RelocationFMP, version: 0.0.1.2, authors: []) </v>
      </c>
      <c r="D375" t="str">
        <f t="shared" si="24"/>
        <v xml:space="preserve">0.0.1.2, authors: []) </v>
      </c>
      <c r="E375" t="str">
        <f t="shared" si="25"/>
        <v xml:space="preserve">]) </v>
      </c>
      <c r="F375" s="1" t="s">
        <v>377</v>
      </c>
    </row>
    <row r="376" spans="1:6" x14ac:dyDescent="0.25">
      <c r="A376" t="s">
        <v>742</v>
      </c>
      <c r="B376" t="str">
        <f t="shared" si="22"/>
        <v xml:space="preserve">Another One Bites The Dust^aobd, version: 2.9.2, authors: [ganymedes01]) </v>
      </c>
      <c r="C376" t="str">
        <f t="shared" si="23"/>
        <v xml:space="preserve">aobd, version: 2.9.2, authors: [ganymedes01]) </v>
      </c>
      <c r="D376" t="str">
        <f t="shared" si="24"/>
        <v xml:space="preserve">2.9.2, authors: [ganymedes01]) </v>
      </c>
      <c r="E376" t="str">
        <f t="shared" si="25"/>
        <v xml:space="preserve">ganymedes01]) </v>
      </c>
      <c r="F376" s="1" t="s">
        <v>377</v>
      </c>
    </row>
    <row r="377" spans="1:6" x14ac:dyDescent="0.25">
      <c r="A377" t="s">
        <v>743</v>
      </c>
      <c r="B377" t="str">
        <f t="shared" si="22"/>
        <v xml:space="preserve">FMPIntegration^FMPIntegration, version: 1.0, authors: []) </v>
      </c>
      <c r="C377" t="str">
        <f t="shared" si="23"/>
        <v xml:space="preserve">FMPIntegration, version: 1.0, authors: []) </v>
      </c>
      <c r="D377" t="str">
        <f t="shared" si="24"/>
        <v xml:space="preserve">1.0, authors: []) </v>
      </c>
      <c r="E377" t="str">
        <f t="shared" si="25"/>
        <v xml:space="preserve">]) </v>
      </c>
      <c r="F377" s="1" t="s">
        <v>377</v>
      </c>
    </row>
    <row r="378" spans="1:6" x14ac:dyDescent="0.25">
      <c r="A378" t="s">
        <v>744</v>
      </c>
      <c r="B378" t="str">
        <f t="shared" si="22"/>
        <v xml:space="preserve">Iguana Tinker Tweaks^IguanaTweaksTConstruct, version: 1.7.10-2.1.6.163, authors: [boni, iguana_man]) </v>
      </c>
      <c r="C378" t="str">
        <f t="shared" si="23"/>
        <v xml:space="preserve">IguanaTweaksTConstruct, version: 1.7.10-2.1.6.163, authors: [boni, iguana_man]) </v>
      </c>
      <c r="D378" t="str">
        <f t="shared" si="24"/>
        <v xml:space="preserve">1.7.10-2.1.6.163, authors: [boni, iguana_man]) </v>
      </c>
      <c r="E378" t="str">
        <f t="shared" si="25"/>
        <v xml:space="preserve">boni, iguana_man]) </v>
      </c>
      <c r="F378" s="1" t="s">
        <v>377</v>
      </c>
    </row>
    <row r="379" spans="1:6" x14ac:dyDescent="0.25">
      <c r="A379" t="s">
        <v>745</v>
      </c>
      <c r="B379" t="str">
        <f t="shared" si="22"/>
        <v xml:space="preserve">NEI Mystcraft Plugin^NEI-Mystcraft-Plugin, version: 02.01.09, authors: [heldplayer]) </v>
      </c>
      <c r="C379" t="str">
        <f t="shared" si="23"/>
        <v xml:space="preserve">NEI-Mystcraft-Plugin, version: 02.01.09, authors: [heldplayer]) </v>
      </c>
      <c r="D379" t="str">
        <f t="shared" si="24"/>
        <v xml:space="preserve">02.01.09, authors: [heldplayer]) </v>
      </c>
      <c r="E379" t="str">
        <f t="shared" si="25"/>
        <v xml:space="preserve">heldplayer]) </v>
      </c>
      <c r="F379" s="1" t="s">
        <v>377</v>
      </c>
    </row>
    <row r="380" spans="1:6" x14ac:dyDescent="0.25">
      <c r="A380" t="s">
        <v>746</v>
      </c>
      <c r="B380" t="str">
        <f t="shared" si="22"/>
        <v xml:space="preserve">PowerCraft^PowerCraft, version: 0.1.0B, authors: [dannikinfo]) </v>
      </c>
      <c r="C380" t="str">
        <f t="shared" si="23"/>
        <v xml:space="preserve">PowerCraft, version: 0.1.0B, authors: [dannikinfo]) </v>
      </c>
      <c r="D380" t="str">
        <f t="shared" si="24"/>
        <v xml:space="preserve">0.1.0B, authors: [dannikinfo]) </v>
      </c>
      <c r="E380" t="str">
        <f t="shared" si="25"/>
        <v xml:space="preserve">dannikinfo]) </v>
      </c>
    </row>
    <row r="381" spans="1:6" x14ac:dyDescent="0.25">
      <c r="A381" t="s">
        <v>747</v>
      </c>
      <c r="B381" t="str">
        <f t="shared" si="22"/>
        <v xml:space="preserve">Forge Microblocks^ForgeMicroblock, version: 1.2.0.345, authors: []) </v>
      </c>
      <c r="C381" t="str">
        <f t="shared" si="23"/>
        <v xml:space="preserve">ForgeMicroblock, version: 1.2.0.345, authors: []) </v>
      </c>
      <c r="D381" t="str">
        <f t="shared" si="24"/>
        <v xml:space="preserve">1.2.0.345, authors: []) </v>
      </c>
      <c r="E381" t="str">
        <f t="shared" si="25"/>
        <v xml:space="preserve">])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2855-B859-40D8-92E2-6DC4DBA2A4C5}">
  <dimension ref="A1:R384"/>
  <sheetViews>
    <sheetView tabSelected="1" workbookViewId="0">
      <pane ySplit="1" topLeftCell="A2" activePane="bottomLeft" state="frozen"/>
      <selection pane="bottomLeft" activeCell="G62" sqref="G62"/>
    </sheetView>
  </sheetViews>
  <sheetFormatPr defaultRowHeight="15" x14ac:dyDescent="0.25"/>
  <cols>
    <col min="1" max="2" width="5" customWidth="1"/>
    <col min="3" max="3" width="5" style="11" customWidth="1"/>
    <col min="4" max="4" width="3.85546875" style="11" customWidth="1"/>
    <col min="5" max="5" width="26" customWidth="1"/>
    <col min="6" max="6" width="31.5703125" style="8" customWidth="1"/>
    <col min="7" max="7" width="14.42578125" style="6" customWidth="1"/>
    <col min="8" max="8" width="29.5703125" style="6" customWidth="1"/>
    <col min="9" max="9" width="20.28515625" style="4" customWidth="1"/>
    <col min="10" max="10" width="20.7109375" style="4" customWidth="1"/>
    <col min="11" max="11" width="14" style="4" customWidth="1"/>
    <col min="12" max="12" width="16.28515625" customWidth="1"/>
    <col min="13" max="13" width="14.42578125" customWidth="1"/>
    <col min="14" max="15" width="7.140625" customWidth="1"/>
    <col min="16" max="16" width="8.42578125" customWidth="1"/>
    <col min="17" max="17" width="62" customWidth="1"/>
    <col min="18" max="18" width="24.5703125" customWidth="1"/>
  </cols>
  <sheetData>
    <row r="1" spans="1:18" x14ac:dyDescent="0.25">
      <c r="A1" s="2" t="s">
        <v>754</v>
      </c>
      <c r="B1" s="2" t="s">
        <v>1017</v>
      </c>
      <c r="C1" s="10" t="s">
        <v>377</v>
      </c>
      <c r="D1" s="10" t="s">
        <v>1231</v>
      </c>
      <c r="E1" s="2" t="s">
        <v>748</v>
      </c>
      <c r="F1" s="7" t="s">
        <v>749</v>
      </c>
      <c r="G1" s="5" t="s">
        <v>750</v>
      </c>
      <c r="H1" s="5" t="s">
        <v>753</v>
      </c>
      <c r="I1" s="3" t="s">
        <v>379</v>
      </c>
      <c r="J1" s="3" t="s">
        <v>1213</v>
      </c>
      <c r="K1" s="3" t="s">
        <v>1218</v>
      </c>
      <c r="L1" s="3" t="s">
        <v>1202</v>
      </c>
      <c r="M1" s="3" t="s">
        <v>1325</v>
      </c>
      <c r="N1" s="3" t="s">
        <v>1249</v>
      </c>
      <c r="O1" s="3" t="s">
        <v>1250</v>
      </c>
      <c r="P1" s="3" t="s">
        <v>1279</v>
      </c>
      <c r="Q1" s="3" t="s">
        <v>1252</v>
      </c>
      <c r="R1" s="3" t="s">
        <v>1255</v>
      </c>
    </row>
    <row r="2" spans="1:18" x14ac:dyDescent="0.25">
      <c r="A2" t="str">
        <f>LEFT(MLG_DATA!D2,FIND(",",MLG_DATA!D2)-1)</f>
        <v>9.05</v>
      </c>
      <c r="B2" t="str">
        <f>LEFT(MLG_DATA!E2,LEN(MLG_DATA!E2)-3)</f>
        <v/>
      </c>
      <c r="C2" s="10" t="s">
        <v>377</v>
      </c>
      <c r="D2" s="10">
        <v>1</v>
      </c>
      <c r="E2" t="str">
        <f>LEFT(MLG_DATA!C2,FIND(",",MLG_DATA!C2)-1)</f>
        <v>mcp</v>
      </c>
      <c r="F2" s="8" t="str">
        <f>LEFT(MLG_DATA!B2,FIND("^",MLG_DATA!B2)-1)</f>
        <v>Minecraft Coder Pack</v>
      </c>
      <c r="G2" s="6" t="s">
        <v>755</v>
      </c>
      <c r="H2" s="6" t="s">
        <v>377</v>
      </c>
      <c r="I2" s="4" t="s">
        <v>1212</v>
      </c>
    </row>
    <row r="3" spans="1:18" x14ac:dyDescent="0.25">
      <c r="A3" t="str">
        <f>LEFT(MLG_DATA!D3,FIND(",",MLG_DATA!D3)-1)</f>
        <v>1.0.0-132</v>
      </c>
      <c r="B3" t="str">
        <f>LEFT(MLG_DATA!E3,LEN(MLG_DATA!E3)-3)</f>
        <v/>
      </c>
      <c r="C3" s="10" t="s">
        <v>377</v>
      </c>
      <c r="D3" s="10">
        <v>2</v>
      </c>
      <c r="E3" t="str">
        <f>LEFT(MLG_DATA!C3,FIND(",",MLG_DATA!C3)-1)</f>
        <v>CollectiveFrameworkCore</v>
      </c>
      <c r="F3" s="8" t="str">
        <f>LEFT(MLG_DATA!B3,FIND("^",MLG_DATA!B3)-1)</f>
        <v>Collective Framework Core</v>
      </c>
      <c r="G3" s="6" t="s">
        <v>756</v>
      </c>
      <c r="H3" s="6" t="s">
        <v>1101</v>
      </c>
      <c r="I3" s="4" t="s">
        <v>1225</v>
      </c>
    </row>
    <row r="4" spans="1:18" x14ac:dyDescent="0.25">
      <c r="A4" t="str">
        <f>LEFT(MLG_DATA!D4,FIND(",",MLG_DATA!D4)-1)</f>
        <v>7.10.99.99</v>
      </c>
      <c r="B4" t="str">
        <f>LEFT(MLG_DATA!E4,LEN(MLG_DATA!E4)-3)</f>
        <v>cpw, LexManos, Player</v>
      </c>
      <c r="C4" s="10" t="s">
        <v>377</v>
      </c>
      <c r="D4" s="10">
        <v>3</v>
      </c>
      <c r="E4" t="str">
        <f>LEFT(MLG_DATA!C4,FIND(",",MLG_DATA!C4)-1)</f>
        <v>FML</v>
      </c>
      <c r="F4" s="8" t="str">
        <f>LEFT(MLG_DATA!B4,FIND("^",MLG_DATA!B4)-1)</f>
        <v>Forge Mod Loader</v>
      </c>
      <c r="G4" s="6" t="s">
        <v>757</v>
      </c>
      <c r="H4" s="6" t="s">
        <v>1018</v>
      </c>
      <c r="I4" s="4" t="s">
        <v>1212</v>
      </c>
    </row>
    <row r="5" spans="1:18" x14ac:dyDescent="0.25">
      <c r="A5" t="str">
        <f>LEFT(MLG_DATA!D5,FIND(",",MLG_DATA!D5)-1)</f>
        <v>10.13.4.1614</v>
      </c>
      <c r="B5" t="str">
        <f>LEFT(MLG_DATA!E5,LEN(MLG_DATA!E5)-3)</f>
        <v>LexManos, Eloraam, Spacetoad</v>
      </c>
      <c r="C5" s="10" t="s">
        <v>377</v>
      </c>
      <c r="D5" s="10">
        <v>4</v>
      </c>
      <c r="E5" t="str">
        <f>LEFT(MLG_DATA!C5,FIND(",",MLG_DATA!C5)-1)</f>
        <v>Forge</v>
      </c>
      <c r="F5" s="8" t="str">
        <f>LEFT(MLG_DATA!B5,FIND("^",MLG_DATA!B5)-1)</f>
        <v>Minecraft Forge</v>
      </c>
      <c r="G5" s="6" t="s">
        <v>758</v>
      </c>
      <c r="H5" s="6" t="s">
        <v>1019</v>
      </c>
      <c r="I5" s="4" t="s">
        <v>1212</v>
      </c>
    </row>
    <row r="6" spans="1:18" x14ac:dyDescent="0.25">
      <c r="A6" t="str">
        <f>LEFT(MLG_DATA!D6,FIND(",",MLG_DATA!D6)-1)</f>
        <v>0.0.3</v>
      </c>
      <c r="B6" t="str">
        <f>LEFT(MLG_DATA!E6,LEN(MLG_DATA!E6)-3)</f>
        <v>Mithion, AlgorithmX2, Sunstrike</v>
      </c>
      <c r="C6" s="10" t="s">
        <v>377</v>
      </c>
      <c r="D6" s="10">
        <v>5</v>
      </c>
      <c r="E6" t="str">
        <f>LEFT(MLG_DATA!C6,FIND(",",MLG_DATA!C6)-1)</f>
        <v>AM2-Preloader</v>
      </c>
      <c r="F6" s="8" t="str">
        <f>LEFT(MLG_DATA!B6,FIND("^",MLG_DATA!B6)-1)</f>
        <v>AMCore</v>
      </c>
      <c r="G6" s="6" t="s">
        <v>759</v>
      </c>
      <c r="H6" s="6" t="s">
        <v>1020</v>
      </c>
      <c r="I6" s="4" t="s">
        <v>1208</v>
      </c>
    </row>
    <row r="7" spans="1:18" x14ac:dyDescent="0.25">
      <c r="A7" t="str">
        <f>LEFT(MLG_DATA!D7,FIND(",",MLG_DATA!D7)-1)</f>
        <v>0.1.0</v>
      </c>
      <c r="B7" t="str">
        <f>LEFT(MLG_DATA!E7,LEN(MLG_DATA!E7)-3)</f>
        <v>da3dsoul</v>
      </c>
      <c r="C7" s="10" t="s">
        <v>377</v>
      </c>
      <c r="D7" s="10">
        <v>6</v>
      </c>
      <c r="E7" t="str">
        <f>LEFT(MLG_DATA!C7,FIND(",",MLG_DATA!C7)-1)</f>
        <v>da3dsoulASMFix</v>
      </c>
      <c r="F7" s="8" t="str">
        <f>LEFT(MLG_DATA!B7,FIND("^",MLG_DATA!B7)-1)</f>
        <v>DA3DSOUL ASM Fixes</v>
      </c>
      <c r="G7" s="6" t="s">
        <v>760</v>
      </c>
      <c r="H7" s="6" t="s">
        <v>1021</v>
      </c>
      <c r="I7" s="4" t="s">
        <v>1209</v>
      </c>
    </row>
    <row r="8" spans="1:18" x14ac:dyDescent="0.25">
      <c r="A8" t="str">
        <f>LEFT(MLG_DATA!D8,FIND(",",MLG_DATA!D8)-1)</f>
        <v>rv3-beta-6</v>
      </c>
      <c r="B8" t="str">
        <f>LEFT(MLG_DATA!E8,LEN(MLG_DATA!E8)-3)</f>
        <v>AlgorithmX2</v>
      </c>
      <c r="C8" s="10" t="s">
        <v>377</v>
      </c>
      <c r="D8" s="10">
        <v>7</v>
      </c>
      <c r="E8" t="str">
        <f>LEFT(MLG_DATA!C8,FIND(",",MLG_DATA!C8)-1)</f>
        <v>appliedenergistics2-core</v>
      </c>
      <c r="F8" s="8" t="str">
        <f>LEFT(MLG_DATA!B8,FIND("^",MLG_DATA!B8)-1)</f>
        <v>Applied Energistics 2 Core</v>
      </c>
      <c r="G8" s="6" t="s">
        <v>761</v>
      </c>
      <c r="H8" s="6" t="s">
        <v>1022</v>
      </c>
      <c r="I8" s="4" t="s">
        <v>1208</v>
      </c>
    </row>
    <row r="9" spans="1:18" x14ac:dyDescent="0.25">
      <c r="A9" t="str">
        <f>LEFT(MLG_DATA!D9,FIND(",",MLG_DATA!D9)-1)</f>
        <v>1.0.2.16</v>
      </c>
      <c r="B9" t="str">
        <f>LEFT(MLG_DATA!E9,LEN(MLG_DATA!E9)-3)</f>
        <v>Aroma1997, Schillaa</v>
      </c>
      <c r="C9" s="10" t="s">
        <v>377</v>
      </c>
      <c r="D9" s="10">
        <v>8</v>
      </c>
      <c r="E9" t="str">
        <f>LEFT(MLG_DATA!C9,FIND(",",MLG_DATA!C9)-1)</f>
        <v>Aroma1997Core</v>
      </c>
      <c r="F9" s="8" t="str">
        <f>LEFT(MLG_DATA!B9,FIND("^",MLG_DATA!B9)-1)</f>
        <v>Aroma1997Core</v>
      </c>
      <c r="G9" s="6" t="s">
        <v>762</v>
      </c>
      <c r="H9" s="6" t="s">
        <v>1023</v>
      </c>
      <c r="I9" s="4" t="s">
        <v>1225</v>
      </c>
    </row>
    <row r="10" spans="1:18" x14ac:dyDescent="0.25">
      <c r="A10" t="str">
        <f>LEFT(MLG_DATA!D10,FIND(",",MLG_DATA!D10)-1)</f>
        <v>1.0.7.48</v>
      </c>
      <c r="B10" t="str">
        <f>LEFT(MLG_DATA!E10,LEN(MLG_DATA!E10)-3)</f>
        <v>ChickenBones</v>
      </c>
      <c r="C10" s="10" t="s">
        <v>377</v>
      </c>
      <c r="D10" s="10">
        <v>9</v>
      </c>
      <c r="E10" t="str">
        <f>LEFT(MLG_DATA!C10,FIND(",",MLG_DATA!C10)-1)</f>
        <v>CodeChickenCore</v>
      </c>
      <c r="F10" s="8" t="str">
        <f>LEFT(MLG_DATA!B10,FIND("^",MLG_DATA!B10)-1)</f>
        <v>CodeChicken Core</v>
      </c>
      <c r="G10" s="6" t="s">
        <v>763</v>
      </c>
      <c r="H10" s="6" t="s">
        <v>1024</v>
      </c>
      <c r="I10" s="4" t="s">
        <v>1225</v>
      </c>
    </row>
    <row r="11" spans="1:18" x14ac:dyDescent="0.25">
      <c r="A11" t="str">
        <f>LEFT(MLG_DATA!D11,FIND(",",MLG_DATA!D11)-1)</f>
        <v>1.2.3</v>
      </c>
      <c r="B11" t="str">
        <f>LEFT(MLG_DATA!E11,LEN(MLG_DATA!E11)-3)</f>
        <v/>
      </c>
      <c r="C11" s="10" t="s">
        <v>377</v>
      </c>
      <c r="D11" s="10">
        <v>10</v>
      </c>
      <c r="E11" t="str">
        <f>LEFT(MLG_DATA!C11,FIND(",",MLG_DATA!C11)-1)</f>
        <v>LambdaLib|Core</v>
      </c>
      <c r="F11" s="8" t="str">
        <f>LEFT(MLG_DATA!B11,FIND("^",MLG_DATA!B11)-1)</f>
        <v>LambdaLib|Core</v>
      </c>
      <c r="G11" s="6" t="s">
        <v>764</v>
      </c>
      <c r="H11" s="6" t="s">
        <v>1226</v>
      </c>
      <c r="I11" s="4" t="s">
        <v>1208</v>
      </c>
    </row>
    <row r="12" spans="1:18" x14ac:dyDescent="0.25">
      <c r="A12" t="str">
        <f>LEFT(MLG_DATA!D12,FIND(",",MLG_DATA!D12)-1)</f>
        <v>1.0</v>
      </c>
      <c r="B12" t="str">
        <f>LEFT(MLG_DATA!E12,LEN(MLG_DATA!E12)-3)</f>
        <v>joshie</v>
      </c>
      <c r="C12" s="10" t="s">
        <v>377</v>
      </c>
      <c r="D12" s="10">
        <v>11</v>
      </c>
      <c r="E12" t="str">
        <f>LEFT(MLG_DATA!C12,FIND(",",MLG_DATA!C12)-1)</f>
        <v>MCVanillaTweaks</v>
      </c>
      <c r="F12" s="8" t="str">
        <f>LEFT(MLG_DATA!B12,FIND("^",MLG_DATA!B12)-1)</f>
        <v>Mariculture - Vanilla Tweaks</v>
      </c>
      <c r="G12" s="6" t="s">
        <v>765</v>
      </c>
      <c r="H12" s="6" t="s">
        <v>1025</v>
      </c>
      <c r="I12" s="4" t="s">
        <v>1210</v>
      </c>
    </row>
    <row r="13" spans="1:18" x14ac:dyDescent="0.25">
      <c r="A13" t="str">
        <f>LEFT(MLG_DATA!D13,FIND(",",MLG_DATA!D13)-1)</f>
        <v/>
      </c>
      <c r="B13" t="str">
        <f>LEFT(MLG_DATA!E13,LEN(MLG_DATA!E13)-3)</f>
        <v>micdoodle8, radfast</v>
      </c>
      <c r="C13" s="10" t="s">
        <v>377</v>
      </c>
      <c r="D13" s="10">
        <v>12</v>
      </c>
      <c r="E13" t="str">
        <f>LEFT(MLG_DATA!C13,FIND(",",MLG_DATA!C13)-1)</f>
        <v>Micdoodlecore</v>
      </c>
      <c r="F13" s="8" t="str">
        <f>LEFT(MLG_DATA!B13,FIND("^",MLG_DATA!B13)-1)</f>
        <v>Micdoodle8 Core</v>
      </c>
      <c r="H13" s="6" t="s">
        <v>1026</v>
      </c>
      <c r="I13" s="4" t="s">
        <v>1225</v>
      </c>
    </row>
    <row r="14" spans="1:18" x14ac:dyDescent="0.25">
      <c r="A14" t="str">
        <f>LEFT(MLG_DATA!D14,FIND(",",MLG_DATA!D14)-1)</f>
        <v>2.1.13-GTNH</v>
      </c>
      <c r="B14" t="str">
        <f>LEFT(MLG_DATA!E14,LEN(MLG_DATA!E14)-3)</f>
        <v>ChickenBones, mitchej123</v>
      </c>
      <c r="C14" s="10" t="s">
        <v>377</v>
      </c>
      <c r="D14" s="10">
        <v>13</v>
      </c>
      <c r="E14" t="str">
        <f>LEFT(MLG_DATA!C14,FIND(",",MLG_DATA!C14)-1)</f>
        <v>NotEnoughItems</v>
      </c>
      <c r="F14" s="8" t="str">
        <f>LEFT(MLG_DATA!B14,FIND("^",MLG_DATA!B14)-1)</f>
        <v>Not Enough Items</v>
      </c>
      <c r="G14" s="6" t="s">
        <v>1303</v>
      </c>
      <c r="H14" s="6" t="s">
        <v>1027</v>
      </c>
      <c r="L14" t="s">
        <v>1214</v>
      </c>
    </row>
    <row r="15" spans="1:18" x14ac:dyDescent="0.25">
      <c r="A15" t="str">
        <f>LEFT(MLG_DATA!D15,FIND(",",MLG_DATA!D15)-1)</f>
        <v>1.7.5.1290</v>
      </c>
      <c r="B15" t="str">
        <f>LEFT(MLG_DATA!E15,LEN(MLG_DATA!E15)-3)</f>
        <v>Sangar</v>
      </c>
      <c r="C15" s="10" t="s">
        <v>377</v>
      </c>
      <c r="D15" s="10">
        <v>14</v>
      </c>
      <c r="E15" t="str">
        <f>LEFT(MLG_DATA!C15,FIND(",",MLG_DATA!C15)-1)</f>
        <v>OpenComputers|Core</v>
      </c>
      <c r="F15" s="8" t="str">
        <f>LEFT(MLG_DATA!B15,FIND("^",MLG_DATA!B15)-1)</f>
        <v>OpenComputers (Core)</v>
      </c>
      <c r="G15" s="6" t="s">
        <v>766</v>
      </c>
      <c r="H15" s="6" t="s">
        <v>1028</v>
      </c>
      <c r="I15" s="4" t="s">
        <v>1208</v>
      </c>
    </row>
    <row r="16" spans="1:18" x14ac:dyDescent="0.25">
      <c r="A16" t="str">
        <f>LEFT(MLG_DATA!D16,FIND(",",MLG_DATA!D16)-1)</f>
        <v>1.0</v>
      </c>
      <c r="B16" t="str">
        <f>LEFT(MLG_DATA!E16,LEN(MLG_DATA!E16)-3)</f>
        <v>domi1819</v>
      </c>
      <c r="C16" s="10" t="s">
        <v>377</v>
      </c>
      <c r="D16" s="10">
        <v>15</v>
      </c>
      <c r="E16" t="str">
        <f>LEFT(MLG_DATA!C16,FIND(",",MLG_DATA!C16)-1)</f>
        <v>sdnf</v>
      </c>
      <c r="F16" s="8" t="str">
        <f>LEFT(MLG_DATA!B16,FIND("^",MLG_DATA!B16)-1)</f>
        <v>Storage Drawers NEI Fix</v>
      </c>
      <c r="G16" s="6" t="s">
        <v>765</v>
      </c>
      <c r="H16" s="6" t="s">
        <v>1029</v>
      </c>
      <c r="I16" s="4" t="s">
        <v>1216</v>
      </c>
      <c r="J16" s="4" t="s">
        <v>1217</v>
      </c>
      <c r="K16" s="4" t="s">
        <v>1219</v>
      </c>
      <c r="N16" t="s">
        <v>1215</v>
      </c>
    </row>
    <row r="17" spans="1:13" x14ac:dyDescent="0.25">
      <c r="A17" t="str">
        <f>LEFT(MLG_DATA!D17,FIND(",",MLG_DATA!D17)-1)</f>
        <v>1.0.0.1</v>
      </c>
      <c r="B17" t="str">
        <f>LEFT(MLG_DATA!E17,LEN(MLG_DATA!E17)-3)</f>
        <v>Nividica</v>
      </c>
      <c r="C17" s="10" t="s">
        <v>377</v>
      </c>
      <c r="D17" s="10">
        <v>16</v>
      </c>
      <c r="E17" t="str">
        <f>LEFT(MLG_DATA!C17,FIND(",",MLG_DATA!C17)-1)</f>
        <v>ThE-core</v>
      </c>
      <c r="F17" s="8" t="str">
        <f>LEFT(MLG_DATA!B17,FIND("^",MLG_DATA!B17)-1)</f>
        <v>Thaumic Energistics Core</v>
      </c>
      <c r="G17" s="6" t="s">
        <v>767</v>
      </c>
      <c r="H17" s="6" t="s">
        <v>1030</v>
      </c>
      <c r="I17" s="4" t="s">
        <v>1208</v>
      </c>
    </row>
    <row r="18" spans="1:13" x14ac:dyDescent="0.25">
      <c r="A18" t="str">
        <f>LEFT(MLG_DATA!D18,FIND(",",MLG_DATA!D18)-1)</f>
        <v>0.1</v>
      </c>
      <c r="B18" t="str">
        <f>LEFT(MLG_DATA!E18,LEN(MLG_DATA!E18)-3)</f>
        <v>nekosune, Pixlepix, Vazkii</v>
      </c>
      <c r="C18" s="10" t="s">
        <v>377</v>
      </c>
      <c r="D18" s="10">
        <v>17</v>
      </c>
      <c r="E18" t="str">
        <f>LEFT(MLG_DATA!C18,FIND(",",MLG_DATA!C18)-1)</f>
        <v>ThaumicTinkerer-preloader</v>
      </c>
      <c r="F18" s="8" t="str">
        <f>LEFT(MLG_DATA!B18,FIND("^",MLG_DATA!B18)-1)</f>
        <v>Thaumic Tinkerer Core</v>
      </c>
      <c r="G18" s="6" t="s">
        <v>768</v>
      </c>
      <c r="H18" s="6" t="s">
        <v>1031</v>
      </c>
      <c r="I18" s="4" t="s">
        <v>1211</v>
      </c>
    </row>
    <row r="19" spans="1:13" x14ac:dyDescent="0.25">
      <c r="A19" t="str">
        <f>LEFT(MLG_DATA!D19,FIND(",",MLG_DATA!D19)-1)</f>
        <v>0.0.1</v>
      </c>
      <c r="B19" t="str">
        <f>LEFT(MLG_DATA!E19,LEN(MLG_DATA!E19)-3)</f>
        <v/>
      </c>
      <c r="C19" s="10" t="s">
        <v>377</v>
      </c>
      <c r="D19" s="10">
        <v>18</v>
      </c>
      <c r="E19" t="str">
        <f>LEFT(MLG_DATA!C19,FIND(",",MLG_DATA!C19)-1)</f>
        <v>voltzenginepreloader</v>
      </c>
      <c r="F19" s="8" t="str">
        <f>LEFT(MLG_DATA!B19,FIND("^",MLG_DATA!B19)-1)</f>
        <v>Voltz Engine Preloader</v>
      </c>
      <c r="G19" s="6" t="s">
        <v>769</v>
      </c>
      <c r="H19" s="6" t="s">
        <v>377</v>
      </c>
      <c r="I19" s="4" t="s">
        <v>1211</v>
      </c>
    </row>
    <row r="20" spans="1:13" x14ac:dyDescent="0.25">
      <c r="A20" t="str">
        <f>LEFT(MLG_DATA!D20,FIND(",",MLG_DATA!D20)-1)</f>
        <v>0.10.1</v>
      </c>
      <c r="B20" t="str">
        <f>LEFT(MLG_DATA!E20,LEN(MLG_DATA!E20)-3)</f>
        <v>Mikee, NeverCast, boq</v>
      </c>
      <c r="C20" s="10" t="s">
        <v>377</v>
      </c>
      <c r="D20" s="10">
        <v>19</v>
      </c>
      <c r="E20" t="str">
        <f>LEFT(MLG_DATA!C20,FIND(",",MLG_DATA!C20)-1)</f>
        <v>OpenModsCore</v>
      </c>
      <c r="F20" s="8" t="str">
        <f>LEFT(MLG_DATA!B20,FIND("^",MLG_DATA!B20)-1)</f>
        <v>OpenModsCore</v>
      </c>
      <c r="G20" s="6" t="s">
        <v>770</v>
      </c>
      <c r="H20" s="6" t="s">
        <v>1032</v>
      </c>
      <c r="I20" s="4" t="s">
        <v>1208</v>
      </c>
    </row>
    <row r="21" spans="1:13" x14ac:dyDescent="0.25">
      <c r="A21" t="str">
        <f>LEFT(MLG_DATA!D21,FIND(",",MLG_DATA!D21)-1)</f>
        <v>000</v>
      </c>
      <c r="B21" t="str">
        <f>LEFT(MLG_DATA!E21,LEN(MLG_DATA!E21)-3)</f>
        <v/>
      </c>
      <c r="C21" s="10" t="s">
        <v>377</v>
      </c>
      <c r="D21" s="10">
        <v>20</v>
      </c>
      <c r="E21" t="str">
        <f>LEFT(MLG_DATA!C21,FIND(",",MLG_DATA!C21)-1)</f>
        <v>&lt;CoFH ASM&gt;</v>
      </c>
      <c r="F21" s="8" t="str">
        <f>LEFT(MLG_DATA!B21,FIND("^",MLG_DATA!B21)-1)</f>
        <v>CoFH ASM</v>
      </c>
      <c r="G21" s="6" t="s">
        <v>771</v>
      </c>
      <c r="H21" s="6" t="s">
        <v>1039</v>
      </c>
      <c r="I21" s="4" t="s">
        <v>1209</v>
      </c>
    </row>
    <row r="22" spans="1:13" x14ac:dyDescent="0.25">
      <c r="A22" t="str">
        <f>LEFT(MLG_DATA!D22,FIND(",",MLG_DATA!D22)-1)</f>
        <v>0</v>
      </c>
      <c r="B22" t="str">
        <f>LEFT(MLG_DATA!E22,LEN(MLG_DATA!E22)-3)</f>
        <v>Reika</v>
      </c>
      <c r="C22" s="10" t="s">
        <v>377</v>
      </c>
      <c r="D22" s="10">
        <v>21</v>
      </c>
      <c r="E22" t="str">
        <f>LEFT(MLG_DATA!C22,FIND(",",MLG_DATA!C22)-1)</f>
        <v>&lt;DragonAPI ASM&gt;</v>
      </c>
      <c r="F22" s="8" t="str">
        <f>LEFT(MLG_DATA!B22,FIND("^",MLG_DATA!B22)-1)</f>
        <v>DragonAPI ASM Data Initialization</v>
      </c>
      <c r="G22" s="6" t="s">
        <v>772</v>
      </c>
      <c r="H22" s="6" t="s">
        <v>1033</v>
      </c>
      <c r="I22" s="4" t="s">
        <v>1209</v>
      </c>
    </row>
    <row r="23" spans="1:13" x14ac:dyDescent="0.25">
      <c r="A23" t="str">
        <f>LEFT(MLG_DATA!D23,FIND(",",MLG_DATA!D23)-1)</f>
        <v>1.0.0-beta3</v>
      </c>
      <c r="B23" t="str">
        <f>LEFT(MLG_DATA!E23,LEN(MLG_DATA!E23)-3)</f>
        <v>williewillus, asie</v>
      </c>
      <c r="C23" s="10" t="s">
        <v>377</v>
      </c>
      <c r="D23" s="10">
        <v>22</v>
      </c>
      <c r="E23" t="str">
        <f>LEFT(MLG_DATA!C23,FIND(",",MLG_DATA!C23)-1)</f>
        <v>FoamFixCore</v>
      </c>
      <c r="F23" s="8" t="str">
        <f>LEFT(MLG_DATA!B23,FIND("^",MLG_DATA!B23)-1)</f>
        <v>FoamFixCore</v>
      </c>
      <c r="G23" s="6" t="s">
        <v>773</v>
      </c>
      <c r="H23" s="6" t="s">
        <v>1034</v>
      </c>
      <c r="I23" s="4" t="s">
        <v>1208</v>
      </c>
    </row>
    <row r="24" spans="1:13" x14ac:dyDescent="0.25">
      <c r="A24" t="str">
        <f>LEFT(MLG_DATA!D24,FIND(",",MLG_DATA!D24)-1)</f>
        <v>1.7.10-0.2</v>
      </c>
      <c r="B24" t="str">
        <f>LEFT(MLG_DATA!E24,LEN(MLG_DATA!E24)-3)</f>
        <v>Belgabor</v>
      </c>
      <c r="C24" s="10" t="s">
        <v>377</v>
      </c>
      <c r="D24" s="10">
        <v>23</v>
      </c>
      <c r="E24" t="str">
        <f>LEFT(MLG_DATA!C24,FIND(",",MLG_DATA!C24)-1)</f>
        <v>magneticraftpatcher</v>
      </c>
      <c r="F24" s="8" t="str">
        <f>LEFT(MLG_DATA!B24,FIND("^",MLG_DATA!B24)-1)</f>
        <v>MagnetiCraft Patcher</v>
      </c>
      <c r="G24" s="6" t="s">
        <v>774</v>
      </c>
      <c r="H24" s="6" t="s">
        <v>1035</v>
      </c>
      <c r="I24" s="4" t="s">
        <v>1216</v>
      </c>
      <c r="J24" s="4" t="s">
        <v>1330</v>
      </c>
      <c r="K24" s="4" t="s">
        <v>1219</v>
      </c>
      <c r="M24" s="4" t="s">
        <v>1270</v>
      </c>
    </row>
    <row r="25" spans="1:13" x14ac:dyDescent="0.25">
      <c r="A25" t="str">
        <f>LEFT(MLG_DATA!D25,FIND(",",MLG_DATA!D25)-1)</f>
        <v>1.3.6</v>
      </c>
      <c r="B25" t="str">
        <f>LEFT(MLG_DATA!E25,LEN(MLG_DATA!E25)-3)</f>
        <v/>
      </c>
      <c r="C25" s="10" t="s">
        <v>377</v>
      </c>
      <c r="D25" s="10">
        <v>24</v>
      </c>
      <c r="E25" t="str">
        <f>LEFT(MLG_DATA!C25,FIND(",",MLG_DATA!C25)-1)</f>
        <v>PeripheralsPlusPlusCore</v>
      </c>
      <c r="F25" s="8" t="str">
        <f>LEFT(MLG_DATA!B25,FIND("^",MLG_DATA!B25)-1)</f>
        <v>Peripherals++ Core</v>
      </c>
      <c r="G25" s="6" t="s">
        <v>775</v>
      </c>
      <c r="H25" s="6" t="s">
        <v>1101</v>
      </c>
      <c r="I25" s="4" t="s">
        <v>1233</v>
      </c>
    </row>
    <row r="26" spans="1:13" x14ac:dyDescent="0.25">
      <c r="A26" t="str">
        <f>LEFT(MLG_DATA!D26,FIND(",",MLG_DATA!D26)-1)</f>
        <v>1.25</v>
      </c>
      <c r="B26" t="str">
        <f>LEFT(MLG_DATA!E26,LEN(MLG_DATA!E26)-3)</f>
        <v>Player</v>
      </c>
      <c r="C26" s="10" t="s">
        <v>377</v>
      </c>
      <c r="D26" s="10">
        <v>25</v>
      </c>
      <c r="E26" t="str">
        <f>LEFT(MLG_DATA!C26,FIND(",",MLG_DATA!C26)-1)</f>
        <v>FastCraft</v>
      </c>
      <c r="F26" s="8" t="str">
        <f>LEFT(MLG_DATA!B26,FIND("^",MLG_DATA!B26)-1)</f>
        <v>FastCraft</v>
      </c>
      <c r="G26" s="6" t="s">
        <v>776</v>
      </c>
      <c r="H26" s="6" t="s">
        <v>1036</v>
      </c>
      <c r="K26" s="4" t="s">
        <v>1220</v>
      </c>
    </row>
    <row r="27" spans="1:13" x14ac:dyDescent="0.25">
      <c r="A27" t="str">
        <f>LEFT(MLG_DATA!D27,FIND(",",MLG_DATA!D27)-1)</f>
        <v>1.2.4</v>
      </c>
      <c r="B27" t="str">
        <f>LEFT(MLG_DATA!E27,LEN(MLG_DATA!E27)-3)</f>
        <v>thehippomaster21</v>
      </c>
      <c r="C27" s="10" t="s">
        <v>377</v>
      </c>
      <c r="D27" s="10">
        <v>26</v>
      </c>
      <c r="E27" t="str">
        <f>LEFT(MLG_DATA!C27,FIND(",",MLG_DATA!C27)-1)</f>
        <v>AnimationAPI</v>
      </c>
      <c r="F27" s="8" t="str">
        <f>LEFT(MLG_DATA!B27,FIND("^",MLG_DATA!B27)-1)</f>
        <v>AnimationAPI</v>
      </c>
      <c r="G27" s="6" t="s">
        <v>777</v>
      </c>
      <c r="H27" s="6" t="s">
        <v>1037</v>
      </c>
      <c r="I27" s="4" t="s">
        <v>1233</v>
      </c>
      <c r="K27" s="4" t="s">
        <v>1221</v>
      </c>
    </row>
    <row r="28" spans="1:13" x14ac:dyDescent="0.25">
      <c r="A28" t="str">
        <f>LEFT(MLG_DATA!D28,FIND(",",MLG_DATA!D28)-1)</f>
        <v>1.4.0.009</v>
      </c>
      <c r="B28" t="str">
        <f>LEFT(MLG_DATA!E28,LEN(MLG_DATA!E28)-3)</f>
        <v>Mithion, Zerodaimaru</v>
      </c>
      <c r="C28" s="10" t="s">
        <v>377</v>
      </c>
      <c r="D28" s="10">
        <v>27</v>
      </c>
      <c r="E28" t="str">
        <f>LEFT(MLG_DATA!C28,FIND(",",MLG_DATA!C28)-1)</f>
        <v>arsmagica2</v>
      </c>
      <c r="F28" s="8" t="str">
        <f>LEFT(MLG_DATA!B28,FIND("^",MLG_DATA!B28)-1)</f>
        <v>Ars Magica 2</v>
      </c>
      <c r="G28" s="6" t="s">
        <v>778</v>
      </c>
      <c r="H28" s="6" t="s">
        <v>1038</v>
      </c>
      <c r="K28" s="4" t="s">
        <v>1222</v>
      </c>
    </row>
    <row r="29" spans="1:13" x14ac:dyDescent="0.25">
      <c r="A29" t="str">
        <f>LEFT(MLG_DATA!D29,FIND(",",MLG_DATA!D29)-1)</f>
        <v>3.3.2</v>
      </c>
      <c r="B29" t="str">
        <f>LEFT(MLG_DATA!E29,LEN(MLG_DATA!E29)-3)</f>
        <v/>
      </c>
      <c r="C29" s="10" t="s">
        <v>377</v>
      </c>
      <c r="D29" s="10">
        <v>28</v>
      </c>
      <c r="E29" t="str">
        <f>LEFT(MLG_DATA!C29,FIND(",",MLG_DATA!C29)-1)</f>
        <v>DamageIndicatorsMod</v>
      </c>
      <c r="F29" s="8" t="str">
        <f>LEFT(MLG_DATA!B29,FIND("^",MLG_DATA!B29)-1)</f>
        <v>Damage Indicators</v>
      </c>
      <c r="G29" s="6" t="s">
        <v>779</v>
      </c>
      <c r="H29" s="6" t="s">
        <v>1203</v>
      </c>
      <c r="K29" s="4" t="s">
        <v>1223</v>
      </c>
    </row>
    <row r="30" spans="1:13" x14ac:dyDescent="0.25">
      <c r="A30" t="str">
        <f>LEFT(MLG_DATA!D30,FIND(",",MLG_DATA!D30)-1)</f>
        <v>1.7.10R3.1.4</v>
      </c>
      <c r="B30" t="str">
        <f>LEFT(MLG_DATA!E30,LEN(MLG_DATA!E30)-3)</f>
        <v>Team CoFH</v>
      </c>
      <c r="C30" s="10" t="s">
        <v>377</v>
      </c>
      <c r="D30" s="10">
        <v>29</v>
      </c>
      <c r="E30" t="str">
        <f>LEFT(MLG_DATA!C30,FIND(",",MLG_DATA!C30)-1)</f>
        <v>CoFHCore</v>
      </c>
      <c r="F30" s="8" t="str">
        <f>LEFT(MLG_DATA!B30,FIND("^",MLG_DATA!B30)-1)</f>
        <v>CoFH Core</v>
      </c>
      <c r="G30" s="6" t="s">
        <v>780</v>
      </c>
      <c r="H30" s="6" t="s">
        <v>1039</v>
      </c>
      <c r="I30" s="4" t="s">
        <v>1233</v>
      </c>
    </row>
    <row r="31" spans="1:13" x14ac:dyDescent="0.25">
      <c r="A31" t="str">
        <f>LEFT(MLG_DATA!D31,FIND(",",MLG_DATA!D31)-1)</f>
        <v>7.1.23</v>
      </c>
      <c r="B31" t="str">
        <f>LEFT(MLG_DATA!E31,LEN(MLG_DATA!E31)-3)</f>
        <v>SpaceToad, BuildCraft Team</v>
      </c>
      <c r="C31" s="10" t="s">
        <v>377</v>
      </c>
      <c r="D31" s="10">
        <v>30</v>
      </c>
      <c r="E31" t="str">
        <f>LEFT(MLG_DATA!C31,FIND(",",MLG_DATA!C31)-1)</f>
        <v>BuildCraft|Core</v>
      </c>
      <c r="F31" s="8" t="str">
        <f>LEFT(MLG_DATA!B31,FIND("^",MLG_DATA!B31)-1)</f>
        <v>BuildCraft</v>
      </c>
      <c r="G31" s="6" t="s">
        <v>781</v>
      </c>
      <c r="H31" s="6" t="s">
        <v>1040</v>
      </c>
    </row>
    <row r="32" spans="1:13" x14ac:dyDescent="0.25">
      <c r="A32" t="str">
        <f>LEFT(MLG_DATA!D32,FIND(",",MLG_DATA!D32)-1)</f>
        <v>7.1.23</v>
      </c>
      <c r="B32" t="str">
        <f>LEFT(MLG_DATA!E32,LEN(MLG_DATA!E32)-3)</f>
        <v>SpaceToad, BuildCraft Team</v>
      </c>
      <c r="C32" s="10" t="s">
        <v>377</v>
      </c>
      <c r="D32" s="10">
        <v>31</v>
      </c>
      <c r="E32" t="str">
        <f>LEFT(MLG_DATA!C32,FIND(",",MLG_DATA!C32)-1)</f>
        <v>BuildCraft|Transport</v>
      </c>
      <c r="F32" s="8" t="str">
        <f>LEFT(MLG_DATA!B32,FIND("^",MLG_DATA!B32)-1)</f>
        <v>BC Transport</v>
      </c>
      <c r="G32" s="6" t="s">
        <v>781</v>
      </c>
      <c r="H32" s="6" t="s">
        <v>1040</v>
      </c>
      <c r="I32" s="4" t="s">
        <v>1210</v>
      </c>
    </row>
    <row r="33" spans="1:13" x14ac:dyDescent="0.25">
      <c r="A33" t="str">
        <f>LEFT(MLG_DATA!D33,FIND(",",MLG_DATA!D33)-1)</f>
        <v>7.1.23</v>
      </c>
      <c r="B33" t="str">
        <f>LEFT(MLG_DATA!E33,LEN(MLG_DATA!E33)-3)</f>
        <v>SpaceToad, BuildCraft Team</v>
      </c>
      <c r="C33" s="10" t="s">
        <v>377</v>
      </c>
      <c r="D33" s="10">
        <v>32</v>
      </c>
      <c r="E33" t="str">
        <f>LEFT(MLG_DATA!C33,FIND(",",MLG_DATA!C33)-1)</f>
        <v>BuildCraft|Silicon</v>
      </c>
      <c r="F33" s="8" t="str">
        <f>LEFT(MLG_DATA!B33,FIND("^",MLG_DATA!B33)-1)</f>
        <v>BC Silicon</v>
      </c>
      <c r="G33" s="6" t="s">
        <v>781</v>
      </c>
      <c r="H33" s="6" t="s">
        <v>1040</v>
      </c>
      <c r="I33" s="4" t="s">
        <v>1210</v>
      </c>
    </row>
    <row r="34" spans="1:13" x14ac:dyDescent="0.25">
      <c r="A34" t="str">
        <f>LEFT(MLG_DATA!D34,FIND(",",MLG_DATA!D34)-1)</f>
        <v>1.5.10</v>
      </c>
      <c r="B34" t="str">
        <f>LEFT(MLG_DATA!E34,LEN(MLG_DATA!E34)-3)</f>
        <v/>
      </c>
      <c r="C34" s="10" t="s">
        <v>377</v>
      </c>
      <c r="D34" s="10">
        <v>33</v>
      </c>
      <c r="E34" t="str">
        <f>LEFT(MLG_DATA!C34,FIND(",",MLG_DATA!C34)-1)</f>
        <v>Waila</v>
      </c>
      <c r="F34" s="8" t="str">
        <f>LEFT(MLG_DATA!B34,FIND("^",MLG_DATA!B34)-1)</f>
        <v>Waila</v>
      </c>
      <c r="G34" s="6" t="s">
        <v>782</v>
      </c>
      <c r="H34" s="6" t="s">
        <v>1197</v>
      </c>
    </row>
    <row r="35" spans="1:13" x14ac:dyDescent="0.25">
      <c r="A35" t="str">
        <f>LEFT(MLG_DATA!D35,FIND(",",MLG_DATA!D35)-1)</f>
        <v>1.0.5.1</v>
      </c>
      <c r="B35" t="str">
        <f>LEFT(MLG_DATA!E35,LEN(MLG_DATA!E35)-3)</f>
        <v/>
      </c>
      <c r="C35" s="10" t="s">
        <v>377</v>
      </c>
      <c r="D35" s="10">
        <v>34</v>
      </c>
      <c r="E35" t="str">
        <f>LEFT(MLG_DATA!C35,FIND(",",MLG_DATA!C35)-1)</f>
        <v>WailaAddonBC</v>
      </c>
      <c r="F35" s="8" t="str">
        <f>LEFT(MLG_DATA!B35,FIND("^",MLG_DATA!B35)-1)</f>
        <v>WailaAddonBC</v>
      </c>
      <c r="G35" s="6" t="s">
        <v>783</v>
      </c>
      <c r="H35" s="6" t="s">
        <v>1204</v>
      </c>
    </row>
    <row r="36" spans="1:13" x14ac:dyDescent="0.25">
      <c r="A36" t="str">
        <f>LEFT(MLG_DATA!D36,FIND(",",MLG_DATA!D36)-1)</f>
        <v>1.7.10-0.3.2.jenkins191</v>
      </c>
      <c r="B36" t="str">
        <f>LEFT(MLG_DATA!E36,LEN(MLG_DATA!E36)-3)</f>
        <v/>
      </c>
      <c r="C36" s="10" t="s">
        <v>377</v>
      </c>
      <c r="D36" s="10">
        <v>35</v>
      </c>
      <c r="E36" t="str">
        <f>LEFT(MLG_DATA!C36,FIND(",",MLG_DATA!C36)-1)</f>
        <v>Mantle</v>
      </c>
      <c r="F36" s="8" t="str">
        <f>LEFT(MLG_DATA!B36,FIND("^",MLG_DATA!B36)-1)</f>
        <v>Mantle</v>
      </c>
      <c r="G36" s="6" t="s">
        <v>784</v>
      </c>
      <c r="H36" s="6" t="s">
        <v>1205</v>
      </c>
    </row>
    <row r="37" spans="1:13" x14ac:dyDescent="0.25">
      <c r="A37" t="str">
        <f>LEFT(MLG_DATA!D37,FIND(",",MLG_DATA!D37)-1)</f>
        <v>2.2.0</v>
      </c>
      <c r="B37" t="str">
        <f>LEFT(MLG_DATA!E37,LEN(MLG_DATA!E37)-3)</f>
        <v/>
      </c>
      <c r="C37" s="10" t="s">
        <v>377</v>
      </c>
      <c r="D37" s="10">
        <v>36</v>
      </c>
      <c r="E37" t="str">
        <f>LEFT(MLG_DATA!C37,FIND(",",MLG_DATA!C37)-1)</f>
        <v>Natura</v>
      </c>
      <c r="F37" s="8" t="str">
        <f>LEFT(MLG_DATA!B37,FIND("^",MLG_DATA!B37)-1)</f>
        <v>Natura</v>
      </c>
      <c r="G37" s="6" t="s">
        <v>785</v>
      </c>
      <c r="H37" s="6" t="s">
        <v>1206</v>
      </c>
    </row>
    <row r="38" spans="1:13" x14ac:dyDescent="0.25">
      <c r="A38" t="str">
        <f>LEFT(MLG_DATA!D38,FIND(",",MLG_DATA!D38)-1)</f>
        <v>2.1.0</v>
      </c>
      <c r="B38" t="str">
        <f>LEFT(MLG_DATA!E38,LEN(MLG_DATA!E38)-3)</f>
        <v>Adubbz, Amnet, Forstride, ted80</v>
      </c>
      <c r="C38" s="10" t="s">
        <v>377</v>
      </c>
      <c r="D38" s="10">
        <v>37</v>
      </c>
      <c r="E38" t="str">
        <f>LEFT(MLG_DATA!C38,FIND(",",MLG_DATA!C38)-1)</f>
        <v>BiomesOPlenty</v>
      </c>
      <c r="F38" s="8" t="str">
        <f>LEFT(MLG_DATA!B38,FIND("^",MLG_DATA!B38)-1)</f>
        <v>Biomes O' Plenty</v>
      </c>
      <c r="G38" s="6" t="s">
        <v>786</v>
      </c>
      <c r="H38" s="6" t="s">
        <v>1041</v>
      </c>
    </row>
    <row r="39" spans="1:13" x14ac:dyDescent="0.25">
      <c r="A39" t="str">
        <f>LEFT(MLG_DATA!D39,FIND(",",MLG_DATA!D39)-1)</f>
        <v>7.1.23</v>
      </c>
      <c r="B39" t="str">
        <f>LEFT(MLG_DATA!E39,LEN(MLG_DATA!E39)-3)</f>
        <v>SpaceToad, BuildCraft Team</v>
      </c>
      <c r="C39" s="10" t="s">
        <v>377</v>
      </c>
      <c r="D39" s="10">
        <v>38</v>
      </c>
      <c r="E39" t="str">
        <f>LEFT(MLG_DATA!C39,FIND(",",MLG_DATA!C39)-1)</f>
        <v>BuildCraft|Factory</v>
      </c>
      <c r="F39" s="8" t="str">
        <f>LEFT(MLG_DATA!B39,FIND("^",MLG_DATA!B39)-1)</f>
        <v>BC Factory</v>
      </c>
      <c r="G39" s="6" t="s">
        <v>781</v>
      </c>
      <c r="H39" s="6" t="s">
        <v>1040</v>
      </c>
      <c r="I39" s="4" t="s">
        <v>1210</v>
      </c>
    </row>
    <row r="40" spans="1:13" x14ac:dyDescent="0.25">
      <c r="A40" t="str">
        <f>LEFT(MLG_DATA!D40,FIND(",",MLG_DATA!D40)-1)</f>
        <v>7.1.23</v>
      </c>
      <c r="B40" t="str">
        <f>LEFT(MLG_DATA!E40,LEN(MLG_DATA!E40)-3)</f>
        <v>SpaceToad, BuildCraft Team</v>
      </c>
      <c r="C40" s="10" t="s">
        <v>377</v>
      </c>
      <c r="D40" s="10">
        <v>39</v>
      </c>
      <c r="E40" t="str">
        <f>LEFT(MLG_DATA!C40,FIND(",",MLG_DATA!C40)-1)</f>
        <v>BuildCraft|Robotics</v>
      </c>
      <c r="F40" s="8" t="str">
        <f>LEFT(MLG_DATA!B40,FIND("^",MLG_DATA!B40)-1)</f>
        <v>BC Robotics</v>
      </c>
      <c r="G40" s="6" t="s">
        <v>781</v>
      </c>
      <c r="H40" s="6" t="s">
        <v>1040</v>
      </c>
      <c r="I40" s="4" t="s">
        <v>1210</v>
      </c>
    </row>
    <row r="41" spans="1:13" x14ac:dyDescent="0.25">
      <c r="A41" t="str">
        <f>LEFT(MLG_DATA!D41,FIND(",",MLG_DATA!D41)-1)</f>
        <v>7.1.23</v>
      </c>
      <c r="B41" t="str">
        <f>LEFT(MLG_DATA!E41,LEN(MLG_DATA!E41)-3)</f>
        <v>SpaceToad, BuildCraft Team</v>
      </c>
      <c r="C41" s="10" t="s">
        <v>377</v>
      </c>
      <c r="D41" s="10">
        <v>40</v>
      </c>
      <c r="E41" t="str">
        <f>LEFT(MLG_DATA!C41,FIND(",",MLG_DATA!C41)-1)</f>
        <v>BuildCraft|Energy</v>
      </c>
      <c r="F41" s="8" t="str">
        <f>LEFT(MLG_DATA!B41,FIND("^",MLG_DATA!B41)-1)</f>
        <v>BC Energy</v>
      </c>
      <c r="G41" s="6" t="s">
        <v>781</v>
      </c>
      <c r="H41" s="6" t="s">
        <v>1040</v>
      </c>
      <c r="I41" s="4" t="s">
        <v>1210</v>
      </c>
    </row>
    <row r="42" spans="1:13" x14ac:dyDescent="0.25">
      <c r="A42" t="str">
        <f>LEFT(MLG_DATA!D42,FIND(",",MLG_DATA!D42)-1)</f>
        <v>7.1.23</v>
      </c>
      <c r="B42" t="str">
        <f>LEFT(MLG_DATA!E42,LEN(MLG_DATA!E42)-3)</f>
        <v>SpaceToad, BuildCraft Team</v>
      </c>
      <c r="C42" s="10" t="s">
        <v>377</v>
      </c>
      <c r="D42" s="10">
        <v>41</v>
      </c>
      <c r="E42" t="str">
        <f>LEFT(MLG_DATA!C42,FIND(",",MLG_DATA!C42)-1)</f>
        <v>BuildCraft|Builders</v>
      </c>
      <c r="F42" s="8" t="str">
        <f>LEFT(MLG_DATA!B42,FIND("^",MLG_DATA!B42)-1)</f>
        <v>BC Builders</v>
      </c>
      <c r="G42" s="6" t="s">
        <v>781</v>
      </c>
      <c r="H42" s="6" t="s">
        <v>1040</v>
      </c>
      <c r="I42" s="4" t="s">
        <v>1210</v>
      </c>
    </row>
    <row r="43" spans="1:13" x14ac:dyDescent="0.25">
      <c r="A43" t="str">
        <f>LEFT(MLG_DATA!D43,FIND(",",MLG_DATA!D43)-1)</f>
        <v>1.0.1.10</v>
      </c>
      <c r="B43" t="str">
        <f>LEFT(MLG_DATA!E43,LEN(MLG_DATA!E43)-3)</f>
        <v/>
      </c>
      <c r="C43" s="10" t="s">
        <v>377</v>
      </c>
      <c r="D43" s="10">
        <v>42</v>
      </c>
      <c r="E43" t="str">
        <f>LEFT(MLG_DATA!C43,FIND(",",MLG_DATA!C43)-1)</f>
        <v>Baubles</v>
      </c>
      <c r="F43" s="8" t="str">
        <f>LEFT(MLG_DATA!B43,FIND("^",MLG_DATA!B43)-1)</f>
        <v>Baubles</v>
      </c>
      <c r="G43" s="6" t="s">
        <v>787</v>
      </c>
      <c r="H43" s="6" t="s">
        <v>1200</v>
      </c>
      <c r="I43" s="4" t="s">
        <v>1216</v>
      </c>
      <c r="J43" s="4" t="s">
        <v>1224</v>
      </c>
      <c r="K43" s="4" t="s">
        <v>1221</v>
      </c>
    </row>
    <row r="44" spans="1:13" x14ac:dyDescent="0.25">
      <c r="A44" t="str">
        <f>LEFT(MLG_DATA!D44,FIND(",",MLG_DATA!D44)-1)</f>
        <v>1.7.10R1.2.6</v>
      </c>
      <c r="B44" t="str">
        <f>LEFT(MLG_DATA!E44,LEN(MLG_DATA!E44)-3)</f>
        <v>Team CoFH</v>
      </c>
      <c r="C44" s="10" t="s">
        <v>377</v>
      </c>
      <c r="D44" s="10">
        <v>43</v>
      </c>
      <c r="E44" t="str">
        <f>LEFT(MLG_DATA!C44,FIND(",",MLG_DATA!C44)-1)</f>
        <v>ThermalFoundation</v>
      </c>
      <c r="F44" s="8" t="str">
        <f>LEFT(MLG_DATA!B44,FIND("^",MLG_DATA!B44)-1)</f>
        <v>Thermal Foundation</v>
      </c>
      <c r="G44" s="6" t="s">
        <v>788</v>
      </c>
      <c r="H44" s="6" t="s">
        <v>1039</v>
      </c>
    </row>
    <row r="45" spans="1:13" x14ac:dyDescent="0.25">
      <c r="A45" t="str">
        <f>LEFT(MLG_DATA!D45,FIND(",",MLG_DATA!D45)-1)</f>
        <v>1.2.0.345</v>
      </c>
      <c r="B45" t="str">
        <f>LEFT(MLG_DATA!E45,LEN(MLG_DATA!E45)-3)</f>
        <v/>
      </c>
      <c r="C45" s="10" t="s">
        <v>377</v>
      </c>
      <c r="D45" s="10">
        <v>44</v>
      </c>
      <c r="E45" t="str">
        <f>LEFT(MLG_DATA!C45,FIND(",",MLG_DATA!C45)-1)</f>
        <v>ForgeMultipart</v>
      </c>
      <c r="F45" s="8" t="str">
        <f>LEFT(MLG_DATA!B45,FIND("^",MLG_DATA!B45)-1)</f>
        <v>Forge Multipart</v>
      </c>
      <c r="G45" s="6" t="s">
        <v>789</v>
      </c>
      <c r="H45" s="6" t="s">
        <v>1024</v>
      </c>
      <c r="I45" s="4" t="s">
        <v>1233</v>
      </c>
    </row>
    <row r="46" spans="1:13" x14ac:dyDescent="0.25">
      <c r="A46" t="str">
        <f>LEFT(MLG_DATA!D46,FIND(",",MLG_DATA!D46)-1)</f>
        <v>1.2.12</v>
      </c>
      <c r="B46" t="str">
        <f>LEFT(MLG_DATA!E46,LEN(MLG_DATA!E46)-3)</f>
        <v>RWTema</v>
      </c>
      <c r="C46" s="10" t="s">
        <v>377</v>
      </c>
      <c r="D46" s="10">
        <v>45</v>
      </c>
      <c r="E46" t="str">
        <f>LEFT(MLG_DATA!C46,FIND(",",MLG_DATA!C46)-1)</f>
        <v>ExtraUtilities</v>
      </c>
      <c r="F46" s="8" t="str">
        <f>LEFT(MLG_DATA!B46,FIND("^",MLG_DATA!B46)-1)</f>
        <v>Extra Utilities</v>
      </c>
      <c r="G46" s="6" t="s">
        <v>790</v>
      </c>
      <c r="H46" s="6" t="s">
        <v>1042</v>
      </c>
    </row>
    <row r="47" spans="1:13" x14ac:dyDescent="0.25">
      <c r="A47" t="str">
        <f>LEFT(MLG_DATA!D47,FIND(",",MLG_DATA!D47)-1)</f>
        <v>1.7.10-1.5.0</v>
      </c>
      <c r="B47" t="str">
        <f>LEFT(MLG_DATA!E47,LEN(MLG_DATA!E47)-3)</f>
        <v>InfinityRaider</v>
      </c>
      <c r="C47" s="10" t="s">
        <v>377</v>
      </c>
      <c r="D47" s="10">
        <v>46</v>
      </c>
      <c r="E47" t="str">
        <f>LEFT(MLG_DATA!C47,FIND(",",MLG_DATA!C47)-1)</f>
        <v>AgriCraft</v>
      </c>
      <c r="F47" s="8" t="str">
        <f>LEFT(MLG_DATA!B47,FIND("^",MLG_DATA!B47)-1)</f>
        <v>AgriCraft</v>
      </c>
      <c r="G47" s="6" t="s">
        <v>791</v>
      </c>
      <c r="H47" s="6" t="s">
        <v>1043</v>
      </c>
    </row>
    <row r="48" spans="1:13" x14ac:dyDescent="0.25">
      <c r="A48" t="str">
        <f>LEFT(MLG_DATA!D48,FIND(",",MLG_DATA!D48)-1)</f>
        <v>2.2.828-experimental</v>
      </c>
      <c r="B48" t="str">
        <f>LEFT(MLG_DATA!E48,LEN(MLG_DATA!E48)-3)</f>
        <v>Alblaka, Player, RichardG, Thunderdark, GregoriusT, alexthesax, Drashian, Elementalist, Feanturi, Lurch1985, SirusKing, tahu44, Aroma1997</v>
      </c>
      <c r="C48" s="10" t="s">
        <v>377</v>
      </c>
      <c r="D48" s="10">
        <v>47</v>
      </c>
      <c r="E48" t="str">
        <f>LEFT(MLG_DATA!C48,FIND(",",MLG_DATA!C48)-1)</f>
        <v>IC2</v>
      </c>
      <c r="F48" s="8" t="str">
        <f>LEFT(MLG_DATA!B48,FIND("^",MLG_DATA!B48)-1)</f>
        <v>IndustrialCraft 2</v>
      </c>
      <c r="G48" s="6" t="s">
        <v>1333</v>
      </c>
      <c r="H48" s="6" t="s">
        <v>1199</v>
      </c>
      <c r="M48" t="s">
        <v>1270</v>
      </c>
    </row>
    <row r="49" spans="1:17" x14ac:dyDescent="0.25">
      <c r="A49" t="str">
        <f>LEFT(MLG_DATA!D49,FIND(",",MLG_DATA!D49)-1)</f>
        <v>4.4.0.56</v>
      </c>
      <c r="B49" t="str">
        <f>LEFT(MLG_DATA!E49,LEN(MLG_DATA!E49)-3)</f>
        <v>SirSengir</v>
      </c>
      <c r="C49" s="10" t="s">
        <v>377</v>
      </c>
      <c r="D49" s="10">
        <v>48</v>
      </c>
      <c r="E49" t="str">
        <f>LEFT(MLG_DATA!C49,FIND(",",MLG_DATA!C49)-1)</f>
        <v>Forestry</v>
      </c>
      <c r="F49" s="8" t="str">
        <f>LEFT(MLG_DATA!B49,FIND("^",MLG_DATA!B49)-1)</f>
        <v>Forestry for Minecraft</v>
      </c>
      <c r="G49" s="6" t="s">
        <v>792</v>
      </c>
      <c r="H49" s="6" t="s">
        <v>1044</v>
      </c>
      <c r="L49" t="s">
        <v>1214</v>
      </c>
    </row>
    <row r="50" spans="1:17" x14ac:dyDescent="0.25">
      <c r="A50" t="str">
        <f>LEFT(MLG_DATA!D50,FIND(",",MLG_DATA!D50)-1)</f>
        <v>2.0.22.7</v>
      </c>
      <c r="B50" t="str">
        <f>LEFT(MLG_DATA!E50,LEN(MLG_DATA!E50)-3)</f>
        <v>Binnie</v>
      </c>
      <c r="C50" s="10" t="s">
        <v>377</v>
      </c>
      <c r="D50" s="10">
        <v>49</v>
      </c>
      <c r="E50" t="str">
        <f>LEFT(MLG_DATA!C50,FIND(",",MLG_DATA!C50)-1)</f>
        <v>BinnieCore</v>
      </c>
      <c r="F50" s="8" t="str">
        <f>LEFT(MLG_DATA!B50,FIND("^",MLG_DATA!B50)-1)</f>
        <v>Binnie Core</v>
      </c>
      <c r="G50" s="6" t="s">
        <v>793</v>
      </c>
      <c r="H50" s="6" t="s">
        <v>1045</v>
      </c>
      <c r="I50" s="4" t="s">
        <v>1208</v>
      </c>
      <c r="J50" s="4" t="s">
        <v>1257</v>
      </c>
    </row>
    <row r="51" spans="1:17" x14ac:dyDescent="0.25">
      <c r="A51" t="str">
        <f>LEFT(MLG_DATA!D51,FIND(",",MLG_DATA!D51)-1)</f>
        <v>2.0.22.7</v>
      </c>
      <c r="B51" t="str">
        <f>LEFT(MLG_DATA!E51,LEN(MLG_DATA!E51)-3)</f>
        <v>Binnie</v>
      </c>
      <c r="C51" s="10" t="s">
        <v>377</v>
      </c>
      <c r="D51" s="10">
        <v>50</v>
      </c>
      <c r="E51" t="str">
        <f>LEFT(MLG_DATA!C51,FIND(",",MLG_DATA!C51)-1)</f>
        <v>ExtraBees</v>
      </c>
      <c r="F51" s="8" t="str">
        <f>LEFT(MLG_DATA!B51,FIND("^",MLG_DATA!B51)-1)</f>
        <v>Extra Bees</v>
      </c>
      <c r="G51" s="6" t="s">
        <v>793</v>
      </c>
      <c r="H51" s="6" t="s">
        <v>1045</v>
      </c>
      <c r="I51" s="4" t="s">
        <v>1216</v>
      </c>
      <c r="J51" s="4" t="s">
        <v>1257</v>
      </c>
    </row>
    <row r="52" spans="1:17" x14ac:dyDescent="0.25">
      <c r="A52" t="str">
        <f>LEFT(MLG_DATA!D52,FIND(",",MLG_DATA!D52)-1)</f>
        <v>rv3-beta-6</v>
      </c>
      <c r="B52" t="str">
        <f>LEFT(MLG_DATA!E52,LEN(MLG_DATA!E52)-3)</f>
        <v>AlgorithmX2</v>
      </c>
      <c r="C52" s="10" t="s">
        <v>377</v>
      </c>
      <c r="D52" s="10">
        <v>51</v>
      </c>
      <c r="E52" t="str">
        <f>LEFT(MLG_DATA!C52,FIND(",",MLG_DATA!C52)-1)</f>
        <v>appliedenergistics2</v>
      </c>
      <c r="F52" s="8" t="str">
        <f>LEFT(MLG_DATA!B52,FIND("^",MLG_DATA!B52)-1)</f>
        <v>Applied Energistics 2</v>
      </c>
      <c r="G52" s="6" t="s">
        <v>761</v>
      </c>
      <c r="H52" s="6" t="s">
        <v>1022</v>
      </c>
    </row>
    <row r="53" spans="1:17" x14ac:dyDescent="0.25">
      <c r="A53" t="str">
        <f>LEFT(MLG_DATA!D53,FIND(",",MLG_DATA!D53)-1)</f>
        <v>v1.3.3</v>
      </c>
      <c r="B53" t="str">
        <f>LEFT(MLG_DATA!E53,LEN(MLG_DATA!E53)-3)</f>
        <v>WayofTime</v>
      </c>
      <c r="C53" s="10" t="s">
        <v>377</v>
      </c>
      <c r="D53" s="10">
        <v>52</v>
      </c>
      <c r="E53" t="str">
        <f>LEFT(MLG_DATA!C53,FIND(",",MLG_DATA!C53)-1)</f>
        <v>AWWayofTime</v>
      </c>
      <c r="F53" s="8" t="str">
        <f>LEFT(MLG_DATA!B53,FIND("^",MLG_DATA!B53)-1)</f>
        <v>Blood Magic: Alchemical Wizardry</v>
      </c>
      <c r="G53" s="6" t="s">
        <v>794</v>
      </c>
      <c r="H53" s="6" t="s">
        <v>1046</v>
      </c>
    </row>
    <row r="54" spans="1:17" x14ac:dyDescent="0.25">
      <c r="A54" t="str">
        <f>LEFT(MLG_DATA!D54,FIND(",",MLG_DATA!D54)-1)</f>
        <v>1.0.18</v>
      </c>
      <c r="B54" t="str">
        <f>LEFT(MLG_DATA!E54,LEN(MLG_DATA!E54)-3)</f>
        <v>bluedart</v>
      </c>
      <c r="C54" s="10" t="s">
        <v>377</v>
      </c>
      <c r="D54" s="10">
        <v>53</v>
      </c>
      <c r="E54" t="str">
        <f>LEFT(MLG_DATA!C54,FIND(",",MLG_DATA!C54)-1)</f>
        <v>Project_Alchemy</v>
      </c>
      <c r="F54" s="8" t="str">
        <f>LEFT(MLG_DATA!B54,FIND("^",MLG_DATA!B54)-1)</f>
        <v>FullThrottle Alchemist</v>
      </c>
      <c r="G54" s="6" t="s">
        <v>795</v>
      </c>
      <c r="H54" s="6" t="s">
        <v>1047</v>
      </c>
    </row>
    <row r="55" spans="1:17" x14ac:dyDescent="0.25">
      <c r="A55" t="str">
        <f>LEFT(MLG_DATA!D55,FIND(",",MLG_DATA!D55)-1)</f>
        <v>4.2.3.5</v>
      </c>
      <c r="B55" t="str">
        <f>LEFT(MLG_DATA!E55,LEN(MLG_DATA!E55)-3)</f>
        <v/>
      </c>
      <c r="C55" s="10" t="s">
        <v>377</v>
      </c>
      <c r="D55" s="10">
        <v>54</v>
      </c>
      <c r="E55" t="str">
        <f>LEFT(MLG_DATA!C55,FIND(",",MLG_DATA!C55)-1)</f>
        <v>Thaumcraft</v>
      </c>
      <c r="F55" s="8" t="str">
        <f>LEFT(MLG_DATA!B55,FIND("^",MLG_DATA!B55)-1)</f>
        <v>Thaumcraft</v>
      </c>
      <c r="G55" s="6" t="s">
        <v>796</v>
      </c>
      <c r="H55" s="6" t="s">
        <v>1200</v>
      </c>
    </row>
    <row r="56" spans="1:17" x14ac:dyDescent="0.25">
      <c r="A56" t="str">
        <f>LEFT(MLG_DATA!D56,FIND(",",MLG_DATA!D56)-1)</f>
        <v>9.12.2.1</v>
      </c>
      <c r="B56" t="str">
        <f>LEFT(MLG_DATA!E56,LEN(MLG_DATA!E56)-3)</f>
        <v>CovertJaguar</v>
      </c>
      <c r="C56" s="10" t="s">
        <v>377</v>
      </c>
      <c r="D56" s="10">
        <v>55</v>
      </c>
      <c r="E56" t="str">
        <f>LEFT(MLG_DATA!C56,FIND(",",MLG_DATA!C56)-1)</f>
        <v>Railcraft</v>
      </c>
      <c r="F56" s="8" t="str">
        <f>LEFT(MLG_DATA!B56,FIND("^",MLG_DATA!B56)-1)</f>
        <v>Railcraft</v>
      </c>
      <c r="G56" s="6" t="s">
        <v>797</v>
      </c>
      <c r="H56" s="6" t="s">
        <v>1048</v>
      </c>
    </row>
    <row r="57" spans="1:17" x14ac:dyDescent="0.25">
      <c r="A57" t="str">
        <f>LEFT(MLG_DATA!D57,FIND(",",MLG_DATA!D57)-1)</f>
        <v>2.3.8dev</v>
      </c>
      <c r="B57" t="str">
        <f>LEFT(MLG_DATA!E57,LEN(MLG_DATA!E57)-3)</f>
        <v/>
      </c>
      <c r="C57" s="10" t="s">
        <v>377</v>
      </c>
      <c r="D57" s="10">
        <v>56</v>
      </c>
      <c r="E57" t="str">
        <f>LEFT(MLG_DATA!C57,FIND(",",MLG_DATA!C57)-1)</f>
        <v>TwilightForest</v>
      </c>
      <c r="F57" s="8" t="str">
        <f>LEFT(MLG_DATA!B57,FIND("^",MLG_DATA!B57)-1)</f>
        <v>The Twilight Forest</v>
      </c>
      <c r="G57" s="6" t="s">
        <v>798</v>
      </c>
      <c r="H57" s="6" t="s">
        <v>1201</v>
      </c>
    </row>
    <row r="58" spans="1:17" x14ac:dyDescent="0.25">
      <c r="A58" t="str">
        <f>LEFT(MLG_DATA!D58,FIND(",",MLG_DATA!D58)-1)</f>
        <v>2.9.5.11</v>
      </c>
      <c r="B58" t="str">
        <f>LEFT(MLG_DATA!E58,LEN(MLG_DATA!E58)-3)</f>
        <v>tterrag, Drullkus, minecreatr</v>
      </c>
      <c r="C58" s="10" t="s">
        <v>377</v>
      </c>
      <c r="D58" s="10">
        <v>57</v>
      </c>
      <c r="E58" t="str">
        <f>LEFT(MLG_DATA!C58,FIND(",",MLG_DATA!C58)-1)</f>
        <v>chisel</v>
      </c>
      <c r="F58" s="8" t="str">
        <f>LEFT(MLG_DATA!B58,FIND("^",MLG_DATA!B58)-1)</f>
        <v>Chisel</v>
      </c>
      <c r="G58" s="6" t="s">
        <v>799</v>
      </c>
      <c r="H58" s="6" t="s">
        <v>1049</v>
      </c>
      <c r="K58" s="4" t="s">
        <v>1227</v>
      </c>
    </row>
    <row r="59" spans="1:17" x14ac:dyDescent="0.25">
      <c r="A59" t="str">
        <f>LEFT(MLG_DATA!D59,FIND(",",MLG_DATA!D59)-1)</f>
        <v>3.3.8.2</v>
      </c>
      <c r="B59" t="str">
        <f>LEFT(MLG_DATA!E59,LEN(MLG_DATA!E59)-3)</f>
        <v>Mineshopper</v>
      </c>
      <c r="C59" s="10" t="s">
        <v>377</v>
      </c>
      <c r="D59" s="10">
        <v>58</v>
      </c>
      <c r="E59" t="str">
        <f>LEFT(MLG_DATA!C59,FIND(",",MLG_DATA!C59)-1)</f>
        <v>CarpentersBlocks</v>
      </c>
      <c r="F59" s="8" t="str">
        <f>LEFT(MLG_DATA!B59,FIND("^",MLG_DATA!B59)-1)</f>
        <v>Carpenter's Blocks</v>
      </c>
      <c r="G59" s="6" t="s">
        <v>800</v>
      </c>
      <c r="H59" s="6" t="s">
        <v>1050</v>
      </c>
      <c r="K59" s="4" t="s">
        <v>1227</v>
      </c>
    </row>
    <row r="60" spans="1:17" x14ac:dyDescent="0.25">
      <c r="A60" t="str">
        <f>LEFT(MLG_DATA!D60,FIND(",",MLG_DATA!D60)-1)</f>
        <v>1.75</v>
      </c>
      <c r="B60" t="str">
        <f>LEFT(MLG_DATA!E60,LEN(MLG_DATA!E60)-3)</f>
        <v/>
      </c>
      <c r="C60" s="10" t="s">
        <v>377</v>
      </c>
      <c r="D60" s="10">
        <v>59</v>
      </c>
      <c r="E60" t="str">
        <f>LEFT(MLG_DATA!C60,FIND(",",MLG_DATA!C60)-1)</f>
        <v>ComputerCraft</v>
      </c>
      <c r="F60" s="8" t="str">
        <f>LEFT(MLG_DATA!B60,FIND("^",MLG_DATA!B60)-1)</f>
        <v>ComputerCraft</v>
      </c>
      <c r="G60" s="6" t="s">
        <v>801</v>
      </c>
      <c r="H60" s="6" t="s">
        <v>377</v>
      </c>
    </row>
    <row r="61" spans="1:17" x14ac:dyDescent="0.25">
      <c r="A61" t="str">
        <f>LEFT(MLG_DATA!D61,FIND(",",MLG_DATA!D61)-1)</f>
        <v>3.3.0</v>
      </c>
      <c r="B61" t="str">
        <f>LEFT(MLG_DATA!E61,LEN(MLG_DATA!E61)-3)</f>
        <v/>
      </c>
      <c r="C61" s="10" t="s">
        <v>377</v>
      </c>
      <c r="D61" s="10">
        <v>60</v>
      </c>
      <c r="E61" t="str">
        <f>LEFT(MLG_DATA!C61,FIND(",",MLG_DATA!C61)-1)</f>
        <v>ResonantEngine</v>
      </c>
      <c r="F61" s="8" t="str">
        <f>LEFT(MLG_DATA!B61,FIND("^",MLG_DATA!B61)-1)</f>
        <v>Resonant Engine</v>
      </c>
      <c r="G61" s="6" t="s">
        <v>802</v>
      </c>
      <c r="H61" s="6" t="s">
        <v>1141</v>
      </c>
      <c r="I61" s="4" t="s">
        <v>1208</v>
      </c>
      <c r="L61" s="4" t="s">
        <v>1323</v>
      </c>
      <c r="M61" s="4" t="s">
        <v>1278</v>
      </c>
      <c r="Q61" t="s">
        <v>1253</v>
      </c>
    </row>
    <row r="62" spans="1:17" x14ac:dyDescent="0.25">
      <c r="A62" t="str">
        <f>LEFT(MLG_DATA!D62,FIND(",",MLG_DATA!D62)-1)</f>
        <v>0.3.5.1</v>
      </c>
      <c r="B62" t="str">
        <f>LEFT(MLG_DATA!E62,LEN(MLG_DATA!E62)-3)</f>
        <v/>
      </c>
      <c r="C62" s="10" t="s">
        <v>377</v>
      </c>
      <c r="D62" s="10">
        <v>61</v>
      </c>
      <c r="E62" t="str">
        <f>LEFT(MLG_DATA!C62,FIND(",",MLG_DATA!C62)-1)</f>
        <v>EDX</v>
      </c>
      <c r="F62" s="8" t="str">
        <f>LEFT(MLG_DATA!B62,FIND("^",MLG_DATA!B62)-1)</f>
        <v>Electrodynamics</v>
      </c>
      <c r="G62" s="6" t="s">
        <v>1335</v>
      </c>
      <c r="H62" s="6" t="s">
        <v>1141</v>
      </c>
      <c r="L62" s="4" t="s">
        <v>1323</v>
      </c>
      <c r="M62" s="4" t="s">
        <v>1278</v>
      </c>
      <c r="Q62" t="s">
        <v>1253</v>
      </c>
    </row>
    <row r="63" spans="1:17" x14ac:dyDescent="0.25">
      <c r="A63" t="str">
        <f>LEFT(MLG_DATA!D63,FIND(",",MLG_DATA!D63)-1)</f>
        <v>1.7.10R4.1.5</v>
      </c>
      <c r="B63" t="str">
        <f>LEFT(MLG_DATA!E63,LEN(MLG_DATA!E63)-3)</f>
        <v>Team CoFH</v>
      </c>
      <c r="C63" s="10" t="s">
        <v>377</v>
      </c>
      <c r="D63" s="10">
        <v>62</v>
      </c>
      <c r="E63" t="str">
        <f>LEFT(MLG_DATA!C63,FIND(",",MLG_DATA!C63)-1)</f>
        <v>ThermalExpansion</v>
      </c>
      <c r="F63" s="8" t="str">
        <f>LEFT(MLG_DATA!B63,FIND("^",MLG_DATA!B63)-1)</f>
        <v>Thermal Expansion</v>
      </c>
      <c r="G63" s="6" t="s">
        <v>803</v>
      </c>
      <c r="H63" s="6" t="s">
        <v>1039</v>
      </c>
      <c r="K63" s="4" t="s">
        <v>1228</v>
      </c>
    </row>
    <row r="64" spans="1:17" x14ac:dyDescent="0.25">
      <c r="A64" t="str">
        <f>LEFT(MLG_DATA!D64,FIND(",",MLG_DATA!D64)-1)</f>
        <v>1.0</v>
      </c>
      <c r="B64" t="str">
        <f>LEFT(MLG_DATA!E64,LEN(MLG_DATA!E64)-3)</f>
        <v>RWTema</v>
      </c>
      <c r="C64" s="10" t="s">
        <v>377</v>
      </c>
      <c r="D64" s="10">
        <v>63</v>
      </c>
      <c r="E64" t="str">
        <f>LEFT(MLG_DATA!C64,FIND(",",MLG_DATA!C64)-1)</f>
        <v>funkylocomotion</v>
      </c>
      <c r="F64" s="8" t="str">
        <f>LEFT(MLG_DATA!B64,FIND("^",MLG_DATA!B64)-1)</f>
        <v>Funky Locomotion</v>
      </c>
      <c r="G64" s="6" t="s">
        <v>765</v>
      </c>
      <c r="H64" s="6" t="s">
        <v>1042</v>
      </c>
      <c r="K64" s="4" t="s">
        <v>1228</v>
      </c>
    </row>
    <row r="65" spans="1:12" x14ac:dyDescent="0.25">
      <c r="A65" t="str">
        <f>LEFT(MLG_DATA!D65,FIND(",",MLG_DATA!D65)-1)</f>
        <v>r1.8-249</v>
      </c>
      <c r="B65" t="str">
        <f>LEFT(MLG_DATA!E65,LEN(MLG_DATA!E65)-3)</f>
        <v>Vazkii</v>
      </c>
      <c r="C65" s="10" t="s">
        <v>377</v>
      </c>
      <c r="D65" s="10">
        <v>64</v>
      </c>
      <c r="E65" t="str">
        <f>LEFT(MLG_DATA!C65,FIND(",",MLG_DATA!C65)-1)</f>
        <v>Botania</v>
      </c>
      <c r="F65" s="8" t="str">
        <f>LEFT(MLG_DATA!B65,FIND("^",MLG_DATA!B65)-1)</f>
        <v>Botania</v>
      </c>
      <c r="G65" s="6" t="s">
        <v>804</v>
      </c>
      <c r="H65" s="6" t="s">
        <v>1051</v>
      </c>
      <c r="K65" s="4" t="s">
        <v>1229</v>
      </c>
    </row>
    <row r="66" spans="1:12" x14ac:dyDescent="0.25">
      <c r="A66" t="str">
        <f>LEFT(MLG_DATA!D66,FIND(",",MLG_DATA!D66)-1)</f>
        <v>1.13</v>
      </c>
      <c r="B66" t="str">
        <f>LEFT(MLG_DATA!E66,LEN(MLG_DATA!E66)-3)</f>
        <v>SpitefulFox, TTFTCUTS</v>
      </c>
      <c r="C66" s="10" t="s">
        <v>377</v>
      </c>
      <c r="D66" s="10">
        <v>65</v>
      </c>
      <c r="E66" t="str">
        <f>LEFT(MLG_DATA!C66,FIND(",",MLG_DATA!C66)-1)</f>
        <v>Avaritia</v>
      </c>
      <c r="F66" s="8" t="str">
        <f>LEFT(MLG_DATA!B66,FIND("^",MLG_DATA!B66)-1)</f>
        <v>Avaritia</v>
      </c>
      <c r="G66" s="6" t="s">
        <v>805</v>
      </c>
      <c r="H66" s="6" t="s">
        <v>1052</v>
      </c>
      <c r="K66" s="4" t="s">
        <v>1222</v>
      </c>
    </row>
    <row r="67" spans="1:12" x14ac:dyDescent="0.25">
      <c r="A67" t="str">
        <f>LEFT(MLG_DATA!D67,FIND(",",MLG_DATA!D67)-1)</f>
        <v>0.7.7</v>
      </c>
      <c r="B67" t="str">
        <f>LEFT(MLG_DATA!E67,LEN(MLG_DATA!E67)-3)</f>
        <v>BluSunrize, Damien A.W. Hazard</v>
      </c>
      <c r="C67" s="10" t="s">
        <v>377</v>
      </c>
      <c r="D67" s="10">
        <v>66</v>
      </c>
      <c r="E67" t="str">
        <f>LEFT(MLG_DATA!C67,FIND(",",MLG_DATA!C67)-1)</f>
        <v>ImmersiveEngineering</v>
      </c>
      <c r="F67" s="8" t="str">
        <f>LEFT(MLG_DATA!B67,FIND("^",MLG_DATA!B67)-1)</f>
        <v>Immersive Engineering</v>
      </c>
      <c r="G67" s="6" t="s">
        <v>806</v>
      </c>
      <c r="H67" s="6" t="s">
        <v>1053</v>
      </c>
      <c r="K67" s="4" t="s">
        <v>1228</v>
      </c>
    </row>
    <row r="68" spans="1:12" x14ac:dyDescent="0.25">
      <c r="A68" t="str">
        <f>LEFT(MLG_DATA!D68,FIND(",",MLG_DATA!D68)-1)</f>
        <v>1.7.10R1.1.2</v>
      </c>
      <c r="B68" t="str">
        <f>LEFT(MLG_DATA!E68,LEN(MLG_DATA!E68)-3)</f>
        <v>Team CoFH</v>
      </c>
      <c r="C68" s="10" t="s">
        <v>377</v>
      </c>
      <c r="D68" s="10">
        <v>67</v>
      </c>
      <c r="E68" t="str">
        <f>LEFT(MLG_DATA!C68,FIND(",",MLG_DATA!C68)-1)</f>
        <v>RedstoneArsenal</v>
      </c>
      <c r="F68" s="8" t="str">
        <f>LEFT(MLG_DATA!B68,FIND("^",MLG_DATA!B68)-1)</f>
        <v>Redstone Arsenal</v>
      </c>
      <c r="G68" s="6" t="s">
        <v>807</v>
      </c>
      <c r="H68" s="6" t="s">
        <v>1039</v>
      </c>
      <c r="K68" s="4" t="s">
        <v>1230</v>
      </c>
    </row>
    <row r="69" spans="1:12" x14ac:dyDescent="0.25">
      <c r="A69" t="str">
        <f>LEFT(MLG_DATA!D69,FIND(",",MLG_DATA!D69)-1)</f>
        <v>1.7.10R2.8.2B1</v>
      </c>
      <c r="B69" t="str">
        <f>LEFT(MLG_DATA!E69,LEN(MLG_DATA!E69)-3)</f>
        <v>PowerCrystals, TehKrush, AtomicStryker, Feanorith, skyboy026</v>
      </c>
      <c r="C69" s="10" t="s">
        <v>377</v>
      </c>
      <c r="D69" s="10">
        <v>68</v>
      </c>
      <c r="E69" t="str">
        <f>LEFT(MLG_DATA!C69,FIND(",",MLG_DATA!C69)-1)</f>
        <v>MineFactoryReloaded</v>
      </c>
      <c r="F69" s="8" t="str">
        <f>LEFT(MLG_DATA!B69,FIND("^",MLG_DATA!B69)-1)</f>
        <v>MineFactory Reloaded</v>
      </c>
      <c r="G69" s="6" t="s">
        <v>808</v>
      </c>
      <c r="H69" s="6" t="s">
        <v>1054</v>
      </c>
      <c r="K69" s="4" t="s">
        <v>1228</v>
      </c>
    </row>
    <row r="70" spans="1:12" x14ac:dyDescent="0.25">
      <c r="A70" t="str">
        <f>LEFT(MLG_DATA!D70,FIND(",",MLG_DATA!D70)-1)</f>
        <v>4.4.1_020-CE_4</v>
      </c>
      <c r="B70" t="str">
        <f>LEFT(MLG_DATA!E70,LEN(MLG_DATA!E70)-3)</f>
        <v>EternalBlueFlame, �5NitroxydeX�f, canitzp, Hagrud, ZnDevelopement, �4Spitfire4466�f, �fMrbrutal, DAYdiecast</v>
      </c>
      <c r="C70" s="10" t="s">
        <v>377</v>
      </c>
      <c r="D70" s="10">
        <v>69</v>
      </c>
      <c r="E70" t="str">
        <f>LEFT(MLG_DATA!C70,FIND(",",MLG_DATA!C70)-1)</f>
        <v>tc</v>
      </c>
      <c r="F70" s="8" t="str">
        <f>LEFT(MLG_DATA!B70,FIND("^",MLG_DATA!B70)-1)</f>
        <v>Traincraft - Community Edition</v>
      </c>
      <c r="G70" s="6" t="s">
        <v>809</v>
      </c>
      <c r="H70" s="6" t="s">
        <v>1055</v>
      </c>
      <c r="K70" s="4" t="s">
        <v>1207</v>
      </c>
    </row>
    <row r="71" spans="1:12" x14ac:dyDescent="0.25">
      <c r="A71" t="str">
        <f>LEFT(MLG_DATA!D71,FIND(",",MLG_DATA!D71)-1)</f>
        <v>1.7.10-1.9.0.3-GTNH.build20</v>
      </c>
      <c r="B71" t="str">
        <f>LEFT(MLG_DATA!E71,LEN(MLG_DATA!E71)-3)</f>
        <v>mDiyo, fuj1n, ProgWML6, Sunstrike, Pillbox, boni</v>
      </c>
      <c r="C71" s="10" t="s">
        <v>377</v>
      </c>
      <c r="D71" s="10">
        <v>70</v>
      </c>
      <c r="E71" t="str">
        <f>LEFT(MLG_DATA!C71,FIND(",",MLG_DATA!C71)-1)</f>
        <v>TConstruct</v>
      </c>
      <c r="F71" s="8" t="str">
        <f>LEFT(MLG_DATA!B71,FIND("^",MLG_DATA!B71)-1)</f>
        <v>Tinkers' Construct</v>
      </c>
      <c r="G71" s="6" t="s">
        <v>1304</v>
      </c>
      <c r="H71" s="6" t="s">
        <v>1056</v>
      </c>
      <c r="K71" s="4" t="s">
        <v>1228</v>
      </c>
      <c r="L71" s="4" t="s">
        <v>1214</v>
      </c>
    </row>
    <row r="72" spans="1:12" x14ac:dyDescent="0.25">
      <c r="A72" t="str">
        <f>LEFT(MLG_DATA!D72,FIND(",",MLG_DATA!D72)-1)</f>
        <v>unspecified</v>
      </c>
      <c r="B72" t="str">
        <f>LEFT(MLG_DATA!E72,LEN(MLG_DATA!E72)-3)</f>
        <v/>
      </c>
      <c r="C72" s="10" t="s">
        <v>377</v>
      </c>
      <c r="D72" s="10">
        <v>71</v>
      </c>
      <c r="E72" t="str">
        <f>LEFT(MLG_DATA!C72,FIND(",",MLG_DATA!C72)-1)</f>
        <v>ThaumicTinkerer</v>
      </c>
      <c r="F72" s="8" t="str">
        <f>LEFT(MLG_DATA!B72,FIND("^",MLG_DATA!B72)-1)</f>
        <v>Thaumic Tinkerer</v>
      </c>
      <c r="G72" s="6" t="s">
        <v>1195</v>
      </c>
      <c r="H72" s="6" t="s">
        <v>377</v>
      </c>
      <c r="I72" s="4" t="s">
        <v>1216</v>
      </c>
      <c r="J72" s="4" t="s">
        <v>1224</v>
      </c>
      <c r="L72" s="4" t="s">
        <v>1214</v>
      </c>
    </row>
    <row r="73" spans="1:12" x14ac:dyDescent="0.25">
      <c r="A73" t="str">
        <f>LEFT(MLG_DATA!D73,FIND(",",MLG_DATA!D73)-1)</f>
        <v>2.4.4</v>
      </c>
      <c r="B73" t="str">
        <f>LEFT(MLG_DATA!E73,LEN(MLG_DATA!E73)-3)</f>
        <v/>
      </c>
      <c r="C73" s="10" t="s">
        <v>377</v>
      </c>
      <c r="D73" s="10">
        <v>72</v>
      </c>
      <c r="E73" t="str">
        <f>LEFT(MLG_DATA!C73,FIND(",",MLG_DATA!C73)-1)</f>
        <v>MagicBees</v>
      </c>
      <c r="F73" s="8" t="str">
        <f>LEFT(MLG_DATA!B73,FIND("^",MLG_DATA!B73)-1)</f>
        <v>Magic Bees</v>
      </c>
      <c r="G73" s="6" t="s">
        <v>811</v>
      </c>
      <c r="H73" s="6" t="s">
        <v>377</v>
      </c>
      <c r="I73" s="4" t="s">
        <v>1216</v>
      </c>
      <c r="J73" s="4" t="s">
        <v>1232</v>
      </c>
      <c r="K73" s="4" t="s">
        <v>1228</v>
      </c>
    </row>
    <row r="74" spans="1:12" x14ac:dyDescent="0.25">
      <c r="A74" t="str">
        <f>LEFT(MLG_DATA!D74,FIND(",",MLG_DATA!D74)-1)</f>
        <v>1.7.10-0.2.0.39_beta</v>
      </c>
      <c r="B74" t="str">
        <f>LEFT(MLG_DATA!E74,LEN(MLG_DATA!E74)-3)</f>
        <v>tterrag, CrazyPants</v>
      </c>
      <c r="C74" s="10" t="s">
        <v>377</v>
      </c>
      <c r="D74" s="10">
        <v>73</v>
      </c>
      <c r="E74" t="str">
        <f>LEFT(MLG_DATA!C74,FIND(",",MLG_DATA!C74)-1)</f>
        <v>endercore</v>
      </c>
      <c r="F74" s="8" t="str">
        <f>LEFT(MLG_DATA!B74,FIND("^",MLG_DATA!B74)-1)</f>
        <v>EnderCore</v>
      </c>
      <c r="G74" s="6" t="s">
        <v>812</v>
      </c>
      <c r="H74" s="6" t="s">
        <v>1057</v>
      </c>
      <c r="I74" s="4" t="s">
        <v>1233</v>
      </c>
    </row>
    <row r="75" spans="1:12" x14ac:dyDescent="0.25">
      <c r="A75" t="str">
        <f>LEFT(MLG_DATA!D75,FIND(",",MLG_DATA!D75)-1)</f>
        <v>1.7.10-2.3.0.429_beta</v>
      </c>
      <c r="B75" t="str">
        <f>LEFT(MLG_DATA!E75,LEN(MLG_DATA!E75)-3)</f>
        <v>CrazyPants, tterrag</v>
      </c>
      <c r="C75" s="10" t="s">
        <v>377</v>
      </c>
      <c r="D75" s="10">
        <v>74</v>
      </c>
      <c r="E75" t="str">
        <f>LEFT(MLG_DATA!C75,FIND(",",MLG_DATA!C75)-1)</f>
        <v>EnderIO</v>
      </c>
      <c r="F75" s="8" t="str">
        <f>LEFT(MLG_DATA!B75,FIND("^",MLG_DATA!B75)-1)</f>
        <v>Ender IO</v>
      </c>
      <c r="G75" s="6" t="s">
        <v>813</v>
      </c>
      <c r="H75" s="6" t="s">
        <v>1058</v>
      </c>
    </row>
    <row r="76" spans="1:12" x14ac:dyDescent="0.25">
      <c r="A76" t="str">
        <f>LEFT(MLG_DATA!D76,FIND(",",MLG_DATA!D76)-1)</f>
        <v>3.0.12</v>
      </c>
      <c r="B76" t="str">
        <f>LEFT(MLG_DATA!E76,LEN(MLG_DATA!E76)-3)</f>
        <v>micdoodle8, radfast, fishtaco</v>
      </c>
      <c r="C76" s="10" t="s">
        <v>377</v>
      </c>
      <c r="D76" s="10">
        <v>75</v>
      </c>
      <c r="E76" t="str">
        <f>LEFT(MLG_DATA!C76,FIND(",",MLG_DATA!C76)-1)</f>
        <v>GalacticraftCore</v>
      </c>
      <c r="F76" s="8" t="str">
        <f>LEFT(MLG_DATA!B76,FIND("^",MLG_DATA!B76)-1)</f>
        <v>Galacticraft Core</v>
      </c>
      <c r="G76" s="6" t="s">
        <v>814</v>
      </c>
      <c r="H76" s="6" t="s">
        <v>1059</v>
      </c>
    </row>
    <row r="77" spans="1:12" x14ac:dyDescent="0.25">
      <c r="A77" t="str">
        <f>LEFT(MLG_DATA!D77,FIND(",",MLG_DATA!D77)-1)</f>
        <v>9.1.1</v>
      </c>
      <c r="B77" t="str">
        <f>LEFT(MLG_DATA!E77,LEN(MLG_DATA!E77)-3)</f>
        <v/>
      </c>
      <c r="C77" s="10" t="s">
        <v>377</v>
      </c>
      <c r="D77" s="10">
        <v>76</v>
      </c>
      <c r="E77" t="str">
        <f>LEFT(MLG_DATA!C77,FIND(",",MLG_DATA!C77)-1)</f>
        <v>Mekanism</v>
      </c>
      <c r="F77" s="8" t="str">
        <f>LEFT(MLG_DATA!B77,FIND("^",MLG_DATA!B77)-1)</f>
        <v>Mekanism</v>
      </c>
      <c r="G77" s="6" t="s">
        <v>815</v>
      </c>
      <c r="H77" s="6" t="s">
        <v>377</v>
      </c>
    </row>
    <row r="78" spans="1:12" x14ac:dyDescent="0.25">
      <c r="A78" t="str">
        <f>LEFT(MLG_DATA!D78,FIND(",",MLG_DATA!D78)-1)</f>
        <v>1.7.10</v>
      </c>
      <c r="B78" t="str">
        <f>LEFT(MLG_DATA!E78,LEN(MLG_DATA!E78)-3)</f>
        <v>MachineMuse</v>
      </c>
      <c r="C78" s="10" t="s">
        <v>377</v>
      </c>
      <c r="D78" s="10">
        <v>77</v>
      </c>
      <c r="E78" t="str">
        <f>LEFT(MLG_DATA!C78,FIND(",",MLG_DATA!C78)-1)</f>
        <v>numina</v>
      </c>
      <c r="F78" s="8" t="str">
        <f>LEFT(MLG_DATA!B78,FIND("^",MLG_DATA!B78)-1)</f>
        <v>Numina</v>
      </c>
      <c r="G78" s="6" t="s">
        <v>816</v>
      </c>
      <c r="H78" s="6" t="s">
        <v>1060</v>
      </c>
      <c r="I78" s="4" t="s">
        <v>1233</v>
      </c>
    </row>
    <row r="79" spans="1:12" x14ac:dyDescent="0.25">
      <c r="A79" t="str">
        <f>LEFT(MLG_DATA!D79,FIND(",",MLG_DATA!D79)-1)</f>
        <v>1.1.0.33</v>
      </c>
      <c r="B79" t="str">
        <f>LEFT(MLG_DATA!E79,LEN(MLG_DATA!E79)-3)</f>
        <v/>
      </c>
      <c r="C79" s="10" t="s">
        <v>377</v>
      </c>
      <c r="D79" s="10">
        <v>78</v>
      </c>
      <c r="E79" t="str">
        <f>LEFT(MLG_DATA!C79,FIND(",",MLG_DATA!C79)-1)</f>
        <v>MrTJPCoreMod</v>
      </c>
      <c r="F79" s="8" t="str">
        <f>LEFT(MLG_DATA!B79,FIND("^",MLG_DATA!B79)-1)</f>
        <v>MrTJPCore</v>
      </c>
      <c r="G79" s="6" t="s">
        <v>817</v>
      </c>
      <c r="H79" s="6" t="s">
        <v>377</v>
      </c>
      <c r="I79" s="4" t="s">
        <v>1233</v>
      </c>
    </row>
    <row r="80" spans="1:12" x14ac:dyDescent="0.25">
      <c r="A80" t="str">
        <f>LEFT(MLG_DATA!D80,FIND(",",MLG_DATA!D80)-1)</f>
        <v>4.7.0pre12.95</v>
      </c>
      <c r="B80" t="str">
        <f>LEFT(MLG_DATA!E80,LEN(MLG_DATA!E80)-3)</f>
        <v/>
      </c>
      <c r="C80" s="10" t="s">
        <v>377</v>
      </c>
      <c r="D80" s="10">
        <v>79</v>
      </c>
      <c r="E80" t="str">
        <f>LEFT(MLG_DATA!C80,FIND(",",MLG_DATA!C80)-1)</f>
        <v>ProjRed|Core</v>
      </c>
      <c r="F80" s="8" t="str">
        <f>LEFT(MLG_DATA!B80,FIND("^",MLG_DATA!B80)-1)</f>
        <v>ProjectRed Core</v>
      </c>
      <c r="G80" s="6" t="s">
        <v>818</v>
      </c>
      <c r="H80" s="6" t="s">
        <v>377</v>
      </c>
    </row>
    <row r="81" spans="1:13" x14ac:dyDescent="0.25">
      <c r="A81" t="str">
        <f>LEFT(MLG_DATA!D81,FIND(",",MLG_DATA!D81)-1)</f>
        <v>1.0.4</v>
      </c>
      <c r="B81" t="str">
        <f>LEFT(MLG_DATA!E81,LEN(MLG_DATA!E81)-3)</f>
        <v/>
      </c>
      <c r="C81" s="10" t="s">
        <v>377</v>
      </c>
      <c r="D81" s="10">
        <v>80</v>
      </c>
      <c r="E81" t="str">
        <f>LEFT(MLG_DATA!C81,FIND(",",MLG_DATA!C81)-1)</f>
        <v>p455w0rdslib</v>
      </c>
      <c r="F81" s="8" t="str">
        <f>LEFT(MLG_DATA!B81,FIND("^",MLG_DATA!B81)-1)</f>
        <v>p455w0rd's Library</v>
      </c>
      <c r="G81" s="6" t="s">
        <v>819</v>
      </c>
      <c r="H81" s="6" t="s">
        <v>377</v>
      </c>
    </row>
    <row r="82" spans="1:13" x14ac:dyDescent="0.25">
      <c r="A82" t="str">
        <f>LEFT(MLG_DATA!D82,FIND(",",MLG_DATA!D82)-1)</f>
        <v>1.7.10-rv3-1.8.7.9b</v>
      </c>
      <c r="B82" t="str">
        <f>LEFT(MLG_DATA!E82,LEN(MLG_DATA!E82)-3)</f>
        <v>TheRealp455w0rd</v>
      </c>
      <c r="C82" s="10" t="s">
        <v>377</v>
      </c>
      <c r="D82" s="10">
        <v>81</v>
      </c>
      <c r="E82" t="str">
        <f>LEFT(MLG_DATA!C82,FIND(",",MLG_DATA!C82)-1)</f>
        <v>ae2wct</v>
      </c>
      <c r="F82" s="8" t="str">
        <f>LEFT(MLG_DATA!B82,FIND("^",MLG_DATA!B82)-1)</f>
        <v>AE2 Wireless Crafting Terminal</v>
      </c>
      <c r="G82" s="6" t="s">
        <v>820</v>
      </c>
      <c r="H82" s="6" t="s">
        <v>1061</v>
      </c>
    </row>
    <row r="83" spans="1:13" x14ac:dyDescent="0.25">
      <c r="A83" t="str">
        <f>LEFT(MLG_DATA!D83,FIND(",",MLG_DATA!D83)-1)</f>
        <v>1.7.10-0.11.1.117</v>
      </c>
      <c r="B83" t="str">
        <f>LEFT(MLG_DATA!E83,LEN(MLG_DATA!E83)-3)</f>
        <v/>
      </c>
      <c r="C83" s="10" t="s">
        <v>377</v>
      </c>
      <c r="D83" s="10">
        <v>82</v>
      </c>
      <c r="E83" t="str">
        <f>LEFT(MLG_DATA!C83,FIND(",",MLG_DATA!C83)-1)</f>
        <v>powersuits</v>
      </c>
      <c r="F83" s="8" t="str">
        <f>LEFT(MLG_DATA!B83,FIND("^",MLG_DATA!B83)-1)</f>
        <v>MachineMuse's Modular Powersuits</v>
      </c>
      <c r="G83" s="6" t="s">
        <v>821</v>
      </c>
      <c r="H83" s="6" t="s">
        <v>377</v>
      </c>
    </row>
    <row r="84" spans="1:13" x14ac:dyDescent="0.25">
      <c r="A84" t="str">
        <f>LEFT(MLG_DATA!D84,FIND(",",MLG_DATA!D84)-1)</f>
        <v>0.12.3.04</v>
      </c>
      <c r="B84" t="str">
        <f>LEFT(MLG_DATA!E84,LEN(MLG_DATA!E84)-3)</f>
        <v/>
      </c>
      <c r="C84" s="10" t="s">
        <v>377</v>
      </c>
      <c r="D84" s="10">
        <v>83</v>
      </c>
      <c r="E84" t="str">
        <f>LEFT(MLG_DATA!C84,FIND(",",MLG_DATA!C84)-1)</f>
        <v>Mystcraft</v>
      </c>
      <c r="F84" s="8" t="str">
        <f>LEFT(MLG_DATA!B84,FIND("^",MLG_DATA!B84)-1)</f>
        <v>Mystcraft</v>
      </c>
      <c r="G84" s="6" t="s">
        <v>822</v>
      </c>
      <c r="H84" s="6" t="s">
        <v>377</v>
      </c>
    </row>
    <row r="85" spans="1:13" x14ac:dyDescent="0.25">
      <c r="A85" t="str">
        <f>LEFT(MLG_DATA!D85,FIND(",",MLG_DATA!D85)-1)</f>
        <v>5.0.6.ManuallyBuilt</v>
      </c>
      <c r="B85" t="str">
        <f>LEFT(MLG_DATA!E85,LEN(MLG_DATA!E85)-3)</f>
        <v>jakimfett</v>
      </c>
      <c r="C85" s="10" t="s">
        <v>377</v>
      </c>
      <c r="D85" s="10">
        <v>84</v>
      </c>
      <c r="E85" t="str">
        <f>LEFT(MLG_DATA!C85,FIND(",",MLG_DATA!C85)-1)</f>
        <v>minechem</v>
      </c>
      <c r="F85" s="8" t="str">
        <f>LEFT(MLG_DATA!B85,FIND("^",MLG_DATA!B85)-1)</f>
        <v>Minechem</v>
      </c>
      <c r="G85" s="6" t="s">
        <v>823</v>
      </c>
      <c r="H85" s="6" t="s">
        <v>1062</v>
      </c>
      <c r="L85" t="s">
        <v>1263</v>
      </c>
    </row>
    <row r="86" spans="1:13" x14ac:dyDescent="0.25">
      <c r="A86" t="str">
        <f>LEFT(MLG_DATA!D86,FIND(",",MLG_DATA!D86)-1)</f>
        <v>v30d</v>
      </c>
      <c r="B86" t="str">
        <f>LEFT(MLG_DATA!E86,LEN(MLG_DATA!E86)-3)</f>
        <v>Reika</v>
      </c>
      <c r="C86" s="10" t="s">
        <v>377</v>
      </c>
      <c r="D86" s="10">
        <v>85</v>
      </c>
      <c r="E86" t="str">
        <f>LEFT(MLG_DATA!C86,FIND(",",MLG_DATA!C86)-1)</f>
        <v>DragonAPI</v>
      </c>
      <c r="F86" s="8" t="str">
        <f>LEFT(MLG_DATA!B86,FIND("^",MLG_DATA!B86)-1)</f>
        <v>DragonAPI</v>
      </c>
      <c r="G86" s="6" t="s">
        <v>824</v>
      </c>
      <c r="H86" s="6" t="s">
        <v>1033</v>
      </c>
    </row>
    <row r="87" spans="1:13" x14ac:dyDescent="0.25">
      <c r="A87" t="str">
        <f>LEFT(MLG_DATA!D87,FIND(",",MLG_DATA!D87)-1)</f>
        <v>v30a</v>
      </c>
      <c r="B87" t="str">
        <f>LEFT(MLG_DATA!E87,LEN(MLG_DATA!E87)-3)</f>
        <v>Reika</v>
      </c>
      <c r="C87" s="10" t="s">
        <v>377</v>
      </c>
      <c r="D87" s="10">
        <v>86</v>
      </c>
      <c r="E87" t="str">
        <f>LEFT(MLG_DATA!C87,FIND(",",MLG_DATA!C87)-1)</f>
        <v>GeoStrata</v>
      </c>
      <c r="F87" s="8" t="str">
        <f>LEFT(MLG_DATA!B87,FIND("^",MLG_DATA!B87)-1)</f>
        <v>GeoStrata</v>
      </c>
      <c r="G87" s="6" t="s">
        <v>825</v>
      </c>
      <c r="H87" s="6" t="s">
        <v>1033</v>
      </c>
    </row>
    <row r="88" spans="1:13" x14ac:dyDescent="0.25">
      <c r="A88" t="str">
        <f>LEFT(MLG_DATA!D88,FIND(",",MLG_DATA!D88)-1)</f>
        <v>59.1.4</v>
      </c>
      <c r="B88" t="str">
        <f>LEFT(MLG_DATA!E88,LEN(MLG_DATA!E88)-3)</f>
        <v/>
      </c>
      <c r="C88" s="10" t="s">
        <v>377</v>
      </c>
      <c r="D88" s="10">
        <v>87</v>
      </c>
      <c r="E88" t="str">
        <f>LEFT(MLG_DATA!C88,FIND(",",MLG_DATA!C88)-1)</f>
        <v>ImmibisCore</v>
      </c>
      <c r="F88" s="8" t="str">
        <f>LEFT(MLG_DATA!B88,FIND("^",MLG_DATA!B88)-1)</f>
        <v>Immibis Core</v>
      </c>
      <c r="G88" s="6" t="s">
        <v>826</v>
      </c>
      <c r="H88" s="6" t="s">
        <v>377</v>
      </c>
    </row>
    <row r="89" spans="1:13" x14ac:dyDescent="0.25">
      <c r="A89" t="str">
        <f>LEFT(MLG_DATA!D89,FIND(",",MLG_DATA!D89)-1)</f>
        <v>59.0.2</v>
      </c>
      <c r="B89" t="str">
        <f>LEFT(MLG_DATA!E89,LEN(MLG_DATA!E89)-3)</f>
        <v/>
      </c>
      <c r="C89" s="10" t="s">
        <v>377</v>
      </c>
      <c r="D89" s="10">
        <v>88</v>
      </c>
      <c r="E89" t="str">
        <f>LEFT(MLG_DATA!C89,FIND(",",MLG_DATA!C89)-1)</f>
        <v>LiquidXP</v>
      </c>
      <c r="F89" s="8" t="str">
        <f>LEFT(MLG_DATA!B89,FIND("^",MLG_DATA!B89)-1)</f>
        <v>Liquid XP</v>
      </c>
      <c r="G89" s="6" t="s">
        <v>827</v>
      </c>
      <c r="H89" s="6" t="s">
        <v>377</v>
      </c>
      <c r="M89" t="s">
        <v>1270</v>
      </c>
    </row>
    <row r="90" spans="1:13" x14ac:dyDescent="0.25">
      <c r="A90" t="str">
        <f>LEFT(MLG_DATA!D90,FIND(",",MLG_DATA!D90)-1)</f>
        <v>MC1.7.10-BC7.1release4.0.10</v>
      </c>
      <c r="B90" t="str">
        <f>LEFT(MLG_DATA!E90,LEN(MLG_DATA!E90)-3)</f>
        <v>DA3DSOUL, Flow86, blakmajik, Others</v>
      </c>
      <c r="C90" s="10" t="s">
        <v>377</v>
      </c>
      <c r="D90" s="10">
        <v>89</v>
      </c>
      <c r="E90" t="str">
        <f>LEFT(MLG_DATA!C90,FIND(",",MLG_DATA!C90)-1)</f>
        <v>Additional-Buildcraft-Objects</v>
      </c>
      <c r="F90" s="8" t="str">
        <f>LEFT(MLG_DATA!B90,FIND("^",MLG_DATA!B90)-1)</f>
        <v>Additional Buildcraft Objects</v>
      </c>
      <c r="G90" s="6" t="s">
        <v>828</v>
      </c>
      <c r="H90" s="6" t="s">
        <v>1063</v>
      </c>
    </row>
    <row r="91" spans="1:13" x14ac:dyDescent="0.25">
      <c r="A91" t="str">
        <f>LEFT(MLG_DATA!D91,FIND(",",MLG_DATA!D91)-1)</f>
        <v>1.2.3</v>
      </c>
      <c r="B91" t="str">
        <f>LEFT(MLG_DATA!E91,LEN(MLG_DATA!E91)-3)</f>
        <v>Lambda Innovation</v>
      </c>
      <c r="C91" s="10" t="s">
        <v>377</v>
      </c>
      <c r="D91" s="10">
        <v>90</v>
      </c>
      <c r="E91" t="str">
        <f>LEFT(MLG_DATA!C91,FIND(",",MLG_DATA!C91)-1)</f>
        <v>LambdaLib</v>
      </c>
      <c r="F91" s="8" t="str">
        <f>LEFT(MLG_DATA!B91,FIND("^",MLG_DATA!B91)-1)</f>
        <v>LambdaLib</v>
      </c>
      <c r="G91" s="6" t="s">
        <v>764</v>
      </c>
      <c r="H91" s="6" t="s">
        <v>1064</v>
      </c>
    </row>
    <row r="92" spans="1:13" x14ac:dyDescent="0.25">
      <c r="A92" t="str">
        <f>LEFT(MLG_DATA!D92,FIND(",",MLG_DATA!D92)-1)</f>
        <v>1.0.7</v>
      </c>
      <c r="B92" t="str">
        <f>LEFT(MLG_DATA!E92,LEN(MLG_DATA!E92)-3)</f>
        <v>Lambda Innovation</v>
      </c>
      <c r="C92" s="10" t="s">
        <v>377</v>
      </c>
      <c r="D92" s="10">
        <v>91</v>
      </c>
      <c r="E92" t="str">
        <f>LEFT(MLG_DATA!C92,FIND(",",MLG_DATA!C92)-1)</f>
        <v>academy-craft</v>
      </c>
      <c r="F92" s="8" t="str">
        <f>LEFT(MLG_DATA!B92,FIND("^",MLG_DATA!B92)-1)</f>
        <v>Academy Craft</v>
      </c>
      <c r="G92" s="6" t="s">
        <v>829</v>
      </c>
      <c r="H92" s="6" t="s">
        <v>1064</v>
      </c>
    </row>
    <row r="93" spans="1:13" x14ac:dyDescent="0.25">
      <c r="A93" t="str">
        <f>LEFT(MLG_DATA!D93,FIND(",",MLG_DATA!D93)-1)</f>
        <v>1.7.10-r21</v>
      </c>
      <c r="B93" t="str">
        <f>LEFT(MLG_DATA!E93,LEN(MLG_DATA!E93)-3)</f>
        <v>Ellpeck</v>
      </c>
      <c r="C93" s="10" t="s">
        <v>377</v>
      </c>
      <c r="D93" s="10">
        <v>92</v>
      </c>
      <c r="E93" t="str">
        <f>LEFT(MLG_DATA!C93,FIND(",",MLG_DATA!C93)-1)</f>
        <v>ActuallyAdditions</v>
      </c>
      <c r="F93" s="8" t="str">
        <f>LEFT(MLG_DATA!B93,FIND("^",MLG_DATA!B93)-1)</f>
        <v>Actually Additions</v>
      </c>
      <c r="G93" s="6" t="s">
        <v>830</v>
      </c>
      <c r="H93" s="6" t="s">
        <v>1065</v>
      </c>
    </row>
    <row r="94" spans="1:13" x14ac:dyDescent="0.25">
      <c r="A94" t="str">
        <f>LEFT(MLG_DATA!D94,FIND(",",MLG_DATA!D94)-1)</f>
        <v>1.0</v>
      </c>
      <c r="B94" t="str">
        <f>LEFT(MLG_DATA!E94,LEN(MLG_DATA!E94)-3)</f>
        <v/>
      </c>
      <c r="C94" s="10" t="s">
        <v>377</v>
      </c>
      <c r="D94" s="10">
        <v>93</v>
      </c>
      <c r="E94" t="str">
        <f>LEFT(MLG_DATA!C94,FIND(",",MLG_DATA!C94)-1)</f>
        <v>factorization.notify</v>
      </c>
      <c r="F94" s="8" t="str">
        <f>LEFT(MLG_DATA!B94,FIND("^",MLG_DATA!B94)-1)</f>
        <v>Factorization Notification System</v>
      </c>
      <c r="G94" s="6" t="s">
        <v>765</v>
      </c>
      <c r="H94" s="6" t="s">
        <v>377</v>
      </c>
    </row>
    <row r="95" spans="1:13" x14ac:dyDescent="0.25">
      <c r="A95" t="str">
        <f>LEFT(MLG_DATA!D95,FIND(",",MLG_DATA!D95)-1)</f>
        <v>0.8.109</v>
      </c>
      <c r="B95" t="str">
        <f>LEFT(MLG_DATA!E95,LEN(MLG_DATA!E95)-3)</f>
        <v/>
      </c>
      <c r="C95" s="10" t="s">
        <v>377</v>
      </c>
      <c r="D95" s="10">
        <v>94</v>
      </c>
      <c r="E95" t="str">
        <f>LEFT(MLG_DATA!C95,FIND(",",MLG_DATA!C95)-1)</f>
        <v>factorization.dimensionalSlice</v>
      </c>
      <c r="F95" s="8" t="str">
        <f>LEFT(MLG_DATA!B95,FIND("^",MLG_DATA!B95)-1)</f>
        <v>Factorization Dimensional Slices</v>
      </c>
      <c r="G95" s="6" t="s">
        <v>831</v>
      </c>
      <c r="H95" s="6" t="s">
        <v>377</v>
      </c>
    </row>
    <row r="96" spans="1:13" x14ac:dyDescent="0.25">
      <c r="A96" t="str">
        <f>LEFT(MLG_DATA!D96,FIND(",",MLG_DATA!D96)-1)</f>
        <v>0.8.109</v>
      </c>
      <c r="B96" t="str">
        <f>LEFT(MLG_DATA!E96,LEN(MLG_DATA!E96)-3)</f>
        <v>neptunepink</v>
      </c>
      <c r="C96" s="10" t="s">
        <v>377</v>
      </c>
      <c r="D96" s="10">
        <v>95</v>
      </c>
      <c r="E96" t="str">
        <f>LEFT(MLG_DATA!C96,FIND(",",MLG_DATA!C96)-1)</f>
        <v>factorization</v>
      </c>
      <c r="F96" s="8" t="str">
        <f>LEFT(MLG_DATA!B96,FIND("^",MLG_DATA!B96)-1)</f>
        <v>Factorization</v>
      </c>
      <c r="G96" s="6" t="s">
        <v>831</v>
      </c>
      <c r="H96" s="6" t="s">
        <v>1066</v>
      </c>
      <c r="M96" t="s">
        <v>1270</v>
      </c>
    </row>
    <row r="97" spans="1:13" x14ac:dyDescent="0.25">
      <c r="A97" t="str">
        <f>LEFT(MLG_DATA!D97,FIND(",",MLG_DATA!D97)-1)</f>
        <v>0.9.3.132</v>
      </c>
      <c r="B97" t="str">
        <f>LEFT(MLG_DATA!E97,LEN(MLG_DATA!E97)-3)</f>
        <v/>
      </c>
      <c r="C97" s="10" t="s">
        <v>377</v>
      </c>
      <c r="D97" s="10">
        <v>96</v>
      </c>
      <c r="E97" t="str">
        <f>LEFT(MLG_DATA!C97,FIND(",",MLG_DATA!C97)-1)</f>
        <v>LogisticsPipes</v>
      </c>
      <c r="F97" s="8" t="str">
        <f>LEFT(MLG_DATA!B97,FIND("^",MLG_DATA!B97)-1)</f>
        <v>Logistics Pipes</v>
      </c>
      <c r="G97" s="6" t="s">
        <v>832</v>
      </c>
      <c r="H97" s="6" t="s">
        <v>377</v>
      </c>
    </row>
    <row r="98" spans="1:13" x14ac:dyDescent="0.25">
      <c r="A98" t="str">
        <f>LEFT(MLG_DATA!D98,FIND(",",MLG_DATA!D98)-1)</f>
        <v>4.7.7</v>
      </c>
      <c r="B98" t="str">
        <f>LEFT(MLG_DATA!E98,LEN(MLG_DATA!E98)-3)</f>
        <v>Zeldo, DaStormBringer, MultipleMonomials, Additional Pipes Contributors</v>
      </c>
      <c r="C98" s="10" t="s">
        <v>377</v>
      </c>
      <c r="D98" s="10">
        <v>97</v>
      </c>
      <c r="E98" t="str">
        <f>LEFT(MLG_DATA!C98,FIND(",",MLG_DATA!C98)-1)</f>
        <v>additionalpipes</v>
      </c>
      <c r="F98" s="8" t="str">
        <f>LEFT(MLG_DATA!B98,FIND("^",MLG_DATA!B98)-1)</f>
        <v>Additional Pipes</v>
      </c>
      <c r="G98" s="6" t="s">
        <v>833</v>
      </c>
      <c r="H98" s="6" t="s">
        <v>1067</v>
      </c>
    </row>
    <row r="99" spans="1:13" x14ac:dyDescent="0.25">
      <c r="A99" t="str">
        <f>LEFT(MLG_DATA!D99,FIND(",",MLG_DATA!D99)-1)</f>
        <v>59.0.4</v>
      </c>
      <c r="B99" t="str">
        <f>LEFT(MLG_DATA!E99,LEN(MLG_DATA!E99)-3)</f>
        <v/>
      </c>
      <c r="C99" s="10" t="s">
        <v>377</v>
      </c>
      <c r="D99" s="10">
        <v>98</v>
      </c>
      <c r="E99" t="str">
        <f>LEFT(MLG_DATA!C99,FIND(",",MLG_DATA!C99)-1)</f>
        <v>AdvancedRepulsionSystems</v>
      </c>
      <c r="F99" s="8" t="str">
        <f>LEFT(MLG_DATA!B99,FIND("^",MLG_DATA!B99)-1)</f>
        <v>Advanced Repulsion Systems</v>
      </c>
      <c r="G99" s="6" t="s">
        <v>834</v>
      </c>
      <c r="H99" s="6" t="s">
        <v>1243</v>
      </c>
      <c r="M99" t="s">
        <v>1270</v>
      </c>
    </row>
    <row r="100" spans="1:13" x14ac:dyDescent="0.25">
      <c r="A100" t="str">
        <f>LEFT(MLG_DATA!D100,FIND(",",MLG_DATA!D100)-1)</f>
        <v>1.5.9</v>
      </c>
      <c r="B100" t="str">
        <f>LEFT(MLG_DATA!E100,LEN(MLG_DATA!E100)-3)</f>
        <v>obsilp</v>
      </c>
      <c r="C100" s="10" t="s">
        <v>377</v>
      </c>
      <c r="D100" s="10">
        <v>99</v>
      </c>
      <c r="E100" t="str">
        <f>LEFT(MLG_DATA!C100,FIND(",",MLG_DATA!C100)-1)</f>
        <v>advancedgenetics</v>
      </c>
      <c r="F100" s="8" t="str">
        <f>LEFT(MLG_DATA!B100,FIND("^",MLG_DATA!B100)-1)</f>
        <v>Advanced Genetics</v>
      </c>
      <c r="G100" s="6" t="s">
        <v>835</v>
      </c>
      <c r="H100" s="6" t="s">
        <v>1068</v>
      </c>
      <c r="M100" t="s">
        <v>1270</v>
      </c>
    </row>
    <row r="101" spans="1:13" x14ac:dyDescent="0.25">
      <c r="A101" t="str">
        <f>LEFT(MLG_DATA!D101,FIND(",",MLG_DATA!D101)-1)</f>
        <v>1.1.6</v>
      </c>
      <c r="B101" t="str">
        <f>LEFT(MLG_DATA!E101,LEN(MLG_DATA!E101)-3)</f>
        <v/>
      </c>
      <c r="C101" s="10" t="s">
        <v>377</v>
      </c>
      <c r="D101" s="10">
        <v>100</v>
      </c>
      <c r="E101" t="str">
        <f>LEFT(MLG_DATA!C101,FIND(",",MLG_DATA!C101)-1)</f>
        <v>AdvancedMachines</v>
      </c>
      <c r="F101" s="8" t="str">
        <f>LEFT(MLG_DATA!B101,FIND("^",MLG_DATA!B101)-1)</f>
        <v>IC2 Advanced Machines Addon</v>
      </c>
      <c r="G101" s="6" t="s">
        <v>836</v>
      </c>
      <c r="H101" s="6" t="s">
        <v>1242</v>
      </c>
      <c r="I101" s="4" t="s">
        <v>1216</v>
      </c>
      <c r="M101" t="s">
        <v>1270</v>
      </c>
    </row>
    <row r="102" spans="1:13" x14ac:dyDescent="0.25">
      <c r="A102" t="str">
        <f>LEFT(MLG_DATA!D102,FIND(",",MLG_DATA!D102)-1)</f>
        <v>1.7.10-3.5.1</v>
      </c>
      <c r="B102" t="str">
        <f>LEFT(MLG_DATA!E102,LEN(MLG_DATA!E102)-3)</f>
        <v>SeNtiMeL, Icedfire</v>
      </c>
      <c r="C102" s="10" t="s">
        <v>377</v>
      </c>
      <c r="D102" s="10">
        <v>101</v>
      </c>
      <c r="E102" t="str">
        <f>LEFT(MLG_DATA!C102,FIND(",",MLG_DATA!C102)-1)</f>
        <v>AdvancedSolarPanel</v>
      </c>
      <c r="F102" s="8" t="str">
        <f>LEFT(MLG_DATA!B102,FIND("^",MLG_DATA!B102)-1)</f>
        <v>Advanced Solar Panels</v>
      </c>
      <c r="G102" s="6" t="s">
        <v>837</v>
      </c>
      <c r="H102" s="6" t="s">
        <v>1069</v>
      </c>
      <c r="I102" s="4" t="s">
        <v>1216</v>
      </c>
      <c r="M102" t="s">
        <v>1270</v>
      </c>
    </row>
    <row r="103" spans="1:13" x14ac:dyDescent="0.25">
      <c r="A103" t="str">
        <f>LEFT(MLG_DATA!D103,FIND(",",MLG_DATA!D103)-1)</f>
        <v>1.9.4.109</v>
      </c>
      <c r="B103" t="str">
        <f>LEFT(MLG_DATA!E103,LEN(MLG_DATA!E103)-3)</f>
        <v>bdew</v>
      </c>
      <c r="C103" s="10" t="s">
        <v>377</v>
      </c>
      <c r="D103" s="10">
        <v>102</v>
      </c>
      <c r="E103" t="str">
        <f>LEFT(MLG_DATA!C103,FIND(",",MLG_DATA!C103)-1)</f>
        <v>bdlib</v>
      </c>
      <c r="F103" s="8" t="str">
        <f>LEFT(MLG_DATA!B103,FIND("^",MLG_DATA!B103)-1)</f>
        <v>BD Lib</v>
      </c>
      <c r="G103" s="6" t="s">
        <v>838</v>
      </c>
      <c r="H103" s="6" t="s">
        <v>1070</v>
      </c>
      <c r="I103" s="4" t="s">
        <v>1233</v>
      </c>
      <c r="J103" s="4" t="s">
        <v>1245</v>
      </c>
    </row>
    <row r="104" spans="1:13" x14ac:dyDescent="0.25">
      <c r="A104" t="str">
        <f>LEFT(MLG_DATA!D104,FIND(",",MLG_DATA!D104)-1)</f>
        <v>0.5.1.9</v>
      </c>
      <c r="B104" t="str">
        <f>LEFT(MLG_DATA!E104,LEN(MLG_DATA!E104)-3)</f>
        <v>bdew</v>
      </c>
      <c r="C104" s="10" t="s">
        <v>377</v>
      </c>
      <c r="D104" s="10">
        <v>103</v>
      </c>
      <c r="E104" t="str">
        <f>LEFT(MLG_DATA!C104,FIND(",",MLG_DATA!C104)-1)</f>
        <v>ae2stuff</v>
      </c>
      <c r="F104" s="8" t="str">
        <f>LEFT(MLG_DATA!B104,FIND("^",MLG_DATA!B104)-1)</f>
        <v>AE2 Stuff</v>
      </c>
      <c r="G104" s="6" t="s">
        <v>839</v>
      </c>
      <c r="H104" s="6" t="s">
        <v>1070</v>
      </c>
      <c r="J104" s="4" t="s">
        <v>1246</v>
      </c>
    </row>
    <row r="105" spans="1:13" x14ac:dyDescent="0.25">
      <c r="A105" t="str">
        <f>LEFT(MLG_DATA!D105,FIND(",",MLG_DATA!D105)-1)</f>
        <v>4.4.4</v>
      </c>
      <c r="B105" t="str">
        <f>LEFT(MLG_DATA!E105,LEN(MLG_DATA!E105)-3)</f>
        <v>Hunternif</v>
      </c>
      <c r="C105" s="10" t="s">
        <v>377</v>
      </c>
      <c r="D105" s="10">
        <v>104</v>
      </c>
      <c r="E105" t="str">
        <f>LEFT(MLG_DATA!C105,FIND(",",MLG_DATA!C105)-1)</f>
        <v>antiqueatlas</v>
      </c>
      <c r="F105" s="8" t="str">
        <f>LEFT(MLG_DATA!B105,FIND("^",MLG_DATA!B105)-1)</f>
        <v>Antique Atlas</v>
      </c>
      <c r="G105" s="6" t="s">
        <v>840</v>
      </c>
      <c r="H105" s="6" t="s">
        <v>1071</v>
      </c>
    </row>
    <row r="106" spans="1:13" x14ac:dyDescent="0.25">
      <c r="A106" t="str">
        <f>LEFT(MLG_DATA!D106,FIND(",",MLG_DATA!D106)-1)</f>
        <v>1.2</v>
      </c>
      <c r="B106" t="str">
        <f>LEFT(MLG_DATA!E106,LEN(MLG_DATA!E106)-3)</f>
        <v>Christopher Waugh</v>
      </c>
      <c r="C106" s="10" t="s">
        <v>377</v>
      </c>
      <c r="D106" s="10">
        <v>105</v>
      </c>
      <c r="E106" t="str">
        <f>LEFT(MLG_DATA!C106,FIND(",",MLG_DATA!C106)-1)</f>
        <v>AntiqueAtlasOverlay</v>
      </c>
      <c r="F106" s="8" t="str">
        <f>LEFT(MLG_DATA!B106,FIND("^",MLG_DATA!B106)-1)</f>
        <v>Antique Atlas Overlay</v>
      </c>
      <c r="G106" s="6" t="s">
        <v>841</v>
      </c>
      <c r="H106" s="6" t="s">
        <v>1072</v>
      </c>
      <c r="J106" s="4" t="s">
        <v>1247</v>
      </c>
    </row>
    <row r="107" spans="1:13" x14ac:dyDescent="0.25">
      <c r="A107" t="str">
        <f>LEFT(MLG_DATA!D107,FIND(",",MLG_DATA!D107)-1)</f>
        <v>1.0.6</v>
      </c>
      <c r="B107" t="str">
        <f>LEFT(MLG_DATA!E107,LEN(MLG_DATA!E107)-3)</f>
        <v>ganymedes01</v>
      </c>
      <c r="C107" s="10" t="s">
        <v>377</v>
      </c>
      <c r="D107" s="10">
        <v>106</v>
      </c>
      <c r="E107" t="str">
        <f>LEFT(MLG_DATA!C107,FIND(",",MLG_DATA!C107)-1)</f>
        <v>aobdbb</v>
      </c>
      <c r="F107" s="8" t="str">
        <f>LEFT(MLG_DATA!B107,FIND("^",MLG_DATA!B107)-1)</f>
        <v>Another One Bites The Dust: Berry Bushes</v>
      </c>
      <c r="G107" s="6" t="s">
        <v>842</v>
      </c>
      <c r="H107" s="6" t="s">
        <v>1073</v>
      </c>
    </row>
    <row r="108" spans="1:13" x14ac:dyDescent="0.25">
      <c r="A108" t="str">
        <f>LEFT(MLG_DATA!D108,FIND(",",MLG_DATA!D108)-1)</f>
        <v>3.1.1</v>
      </c>
      <c r="B108" t="str">
        <f>LEFT(MLG_DATA!E108,LEN(MLG_DATA!E108)-3)</f>
        <v>squeek</v>
      </c>
      <c r="C108" s="10" t="s">
        <v>377</v>
      </c>
      <c r="D108" s="10">
        <v>107</v>
      </c>
      <c r="E108" t="str">
        <f>LEFT(MLG_DATA!C108,FIND(",",MLG_DATA!C108)-1)</f>
        <v>AppleCore</v>
      </c>
      <c r="F108" s="8" t="str">
        <f>LEFT(MLG_DATA!B108,FIND("^",MLG_DATA!B108)-1)</f>
        <v>AppleCore</v>
      </c>
      <c r="G108" s="6" t="s">
        <v>843</v>
      </c>
      <c r="H108" s="6" t="s">
        <v>1074</v>
      </c>
      <c r="I108" s="4" t="s">
        <v>1233</v>
      </c>
    </row>
    <row r="109" spans="1:13" x14ac:dyDescent="0.25">
      <c r="A109" t="str">
        <f>LEFT(MLG_DATA!D109,FIND(",",MLG_DATA!D109)-1)</f>
        <v>3.2</v>
      </c>
      <c r="B109" t="str">
        <f>LEFT(MLG_DATA!E109,LEN(MLG_DATA!E109)-3)</f>
        <v/>
      </c>
      <c r="C109" s="10" t="s">
        <v>377</v>
      </c>
      <c r="D109" s="10">
        <v>108</v>
      </c>
      <c r="E109" t="str">
        <f>LEFT(MLG_DATA!C109,FIND(",",MLG_DATA!C109)-1)</f>
        <v>appliedintegrations</v>
      </c>
      <c r="F109" s="8" t="str">
        <f>LEFT(MLG_DATA!B109,FIND("^",MLG_DATA!B109)-1)</f>
        <v>Applied Integrations</v>
      </c>
      <c r="G109" s="6" t="s">
        <v>844</v>
      </c>
      <c r="H109" s="6" t="s">
        <v>1248</v>
      </c>
      <c r="I109" s="4" t="s">
        <v>1216</v>
      </c>
      <c r="J109" s="4" t="s">
        <v>1246</v>
      </c>
    </row>
    <row r="110" spans="1:13" x14ac:dyDescent="0.25">
      <c r="A110" t="str">
        <f>LEFT(MLG_DATA!D110,FIND(",",MLG_DATA!D110)-1)</f>
        <v>0.2.7</v>
      </c>
      <c r="B110" t="str">
        <f>LEFT(MLG_DATA!E110,LEN(MLG_DATA!E110)-3)</f>
        <v/>
      </c>
      <c r="C110" s="10" t="s">
        <v>377</v>
      </c>
      <c r="D110" s="10">
        <v>109</v>
      </c>
      <c r="E110" t="str">
        <f>LEFT(MLG_DATA!C110,FIND(",",MLG_DATA!C110)-1)</f>
        <v>arcane_engineering</v>
      </c>
      <c r="F110" s="8" t="str">
        <f>LEFT(MLG_DATA!B110,FIND("^",MLG_DATA!B110)-1)</f>
        <v>Arcane Engineering</v>
      </c>
      <c r="G110" s="6" t="s">
        <v>845</v>
      </c>
      <c r="H110" s="6" t="s">
        <v>377</v>
      </c>
    </row>
    <row r="111" spans="1:13" x14ac:dyDescent="0.25">
      <c r="A111" t="str">
        <f>LEFT(MLG_DATA!D111,FIND(",",MLG_DATA!D111)-1)</f>
        <v>1.7.10-1.8.1</v>
      </c>
      <c r="B111" t="str">
        <f>LEFT(MLG_DATA!E111,LEN(MLG_DATA!E111)-3)</f>
        <v>Darkevilmac, Large portions of code based on Archimedes' Ships</v>
      </c>
      <c r="C111" s="10" t="s">
        <v>377</v>
      </c>
      <c r="D111" s="10">
        <v>110</v>
      </c>
      <c r="E111" t="str">
        <f>LEFT(MLG_DATA!C111,FIND(",",MLG_DATA!C111)-1)</f>
        <v>MovingWorld</v>
      </c>
      <c r="F111" s="8" t="str">
        <f>LEFT(MLG_DATA!B111,FIND("^",MLG_DATA!B111)-1)</f>
        <v>Moving World</v>
      </c>
      <c r="G111" s="6" t="s">
        <v>846</v>
      </c>
      <c r="H111" s="6" t="s">
        <v>1075</v>
      </c>
    </row>
    <row r="112" spans="1:13" x14ac:dyDescent="0.25">
      <c r="A112" t="str">
        <f>LEFT(MLG_DATA!D112,FIND(",",MLG_DATA!D112)-1)</f>
        <v>1.7.10-1.8.1</v>
      </c>
      <c r="B112" t="str">
        <f>LEFT(MLG_DATA!E112,LEN(MLG_DATA!E112)-3)</f>
        <v/>
      </c>
      <c r="C112" s="10" t="s">
        <v>377</v>
      </c>
      <c r="D112" s="10">
        <v>111</v>
      </c>
      <c r="E112" t="str">
        <f>LEFT(MLG_DATA!C112,FIND(",",MLG_DATA!C112)-1)</f>
        <v>ArchimedesShipsPlus</v>
      </c>
      <c r="F112" s="8" t="str">
        <f>LEFT(MLG_DATA!B112,FIND("^",MLG_DATA!B112)-1)</f>
        <v>Archimedes' Ships Plus</v>
      </c>
      <c r="G112" s="6" t="s">
        <v>846</v>
      </c>
      <c r="H112" s="6" t="s">
        <v>377</v>
      </c>
    </row>
    <row r="113" spans="1:18" x14ac:dyDescent="0.25">
      <c r="A113" t="str">
        <f>LEFT(MLG_DATA!D113,FIND(",",MLG_DATA!D113)-1)</f>
        <v>v@MAJOR_VERSION@@MINOR_VERSION@</v>
      </c>
      <c r="B113" t="str">
        <f>LEFT(MLG_DATA!E113,LEN(MLG_DATA!E113)-3)</f>
        <v>Reika</v>
      </c>
      <c r="C113" s="10" t="s">
        <v>377</v>
      </c>
      <c r="D113" s="10">
        <v>112</v>
      </c>
      <c r="E113" t="str">
        <f>LEFT(MLG_DATA!C113,FIND(",",MLG_DATA!C113)-1)</f>
        <v>ArchiSections</v>
      </c>
      <c r="F113" s="8" t="str">
        <f>LEFT(MLG_DATA!B113,FIND("^",MLG_DATA!B113)-1)</f>
        <v>ArchiSections</v>
      </c>
      <c r="G113" s="6" t="s">
        <v>824</v>
      </c>
      <c r="H113" s="6" t="s">
        <v>1033</v>
      </c>
    </row>
    <row r="114" spans="1:18" x14ac:dyDescent="0.25">
      <c r="A114" t="str">
        <f>LEFT(MLG_DATA!D114,FIND(",",MLG_DATA!D114)-1)</f>
        <v>1.7.2</v>
      </c>
      <c r="B114" t="str">
        <f>LEFT(MLG_DATA!E114,LEN(MLG_DATA!E114)-3)</f>
        <v/>
      </c>
      <c r="C114" s="10" t="s">
        <v>377</v>
      </c>
      <c r="D114" s="10">
        <v>113</v>
      </c>
      <c r="E114" t="str">
        <f>LEFT(MLG_DATA!C114,FIND(",",MLG_DATA!C114)-1)</f>
        <v>ArchitectureCraft</v>
      </c>
      <c r="F114" s="8" t="str">
        <f>LEFT(MLG_DATA!B114,FIND("^",MLG_DATA!B114)-1)</f>
        <v>ArchitectureCraft</v>
      </c>
      <c r="G114" s="6" t="s">
        <v>847</v>
      </c>
      <c r="H114" s="6" t="s">
        <v>377</v>
      </c>
    </row>
    <row r="115" spans="1:18" x14ac:dyDescent="0.25">
      <c r="A115" t="str">
        <f>LEFT(MLG_DATA!D115,FIND(",",MLG_DATA!D115)-1)</f>
        <v>1.0.2.16</v>
      </c>
      <c r="B115" t="str">
        <f>LEFT(MLG_DATA!E115,LEN(MLG_DATA!E115)-3)</f>
        <v/>
      </c>
      <c r="C115" s="10" t="s">
        <v>377</v>
      </c>
      <c r="D115" s="10">
        <v>114</v>
      </c>
      <c r="E115" t="str">
        <f>LEFT(MLG_DATA!C115,FIND(",",MLG_DATA!C115)-1)</f>
        <v>Aroma1997CoreHelper</v>
      </c>
      <c r="F115" s="8" t="str">
        <f>LEFT(MLG_DATA!B115,FIND("^",MLG_DATA!B115)-1)</f>
        <v>Aroma1997Core|Helper</v>
      </c>
      <c r="G115" s="6" t="s">
        <v>762</v>
      </c>
      <c r="H115" s="6" t="s">
        <v>377</v>
      </c>
    </row>
    <row r="116" spans="1:18" x14ac:dyDescent="0.25">
      <c r="A116" t="str">
        <f>LEFT(MLG_DATA!D116,FIND(",",MLG_DATA!D116)-1)</f>
        <v>1.0</v>
      </c>
      <c r="B116" t="str">
        <f>LEFT(MLG_DATA!E116,LEN(MLG_DATA!E116)-3)</f>
        <v/>
      </c>
      <c r="C116" s="10" t="s">
        <v>377</v>
      </c>
      <c r="D116" s="10">
        <v>115</v>
      </c>
      <c r="E116" t="str">
        <f>LEFT(MLG_DATA!C116,FIND(",",MLG_DATA!C116)-1)</f>
        <v>Aroma1997sDimension</v>
      </c>
      <c r="F116" s="8" t="str">
        <f>LEFT(MLG_DATA!B116,FIND("^",MLG_DATA!B116)-1)</f>
        <v>Aroma1997's Dimensional World</v>
      </c>
      <c r="G116" s="6" t="s">
        <v>765</v>
      </c>
      <c r="H116" s="6" t="s">
        <v>377</v>
      </c>
    </row>
    <row r="117" spans="1:18" x14ac:dyDescent="0.25">
      <c r="A117" t="str">
        <f>LEFT(MLG_DATA!D117,FIND(",",MLG_DATA!D117)-1)</f>
        <v>0.4.9</v>
      </c>
      <c r="B117" t="str">
        <f>LEFT(MLG_DATA!E117,LEN(MLG_DATA!E117)-3)</f>
        <v>asiekierka, Vexatos</v>
      </c>
      <c r="C117" s="10" t="s">
        <v>377</v>
      </c>
      <c r="D117" s="10">
        <v>116</v>
      </c>
      <c r="E117" t="str">
        <f>LEFT(MLG_DATA!C117,FIND(",",MLG_DATA!C117)-1)</f>
        <v>asielib</v>
      </c>
      <c r="F117" s="8" t="str">
        <f>LEFT(MLG_DATA!B117,FIND("^",MLG_DATA!B117)-1)</f>
        <v>asielib</v>
      </c>
      <c r="G117" s="6" t="s">
        <v>848</v>
      </c>
      <c r="H117" s="6" t="s">
        <v>1076</v>
      </c>
      <c r="M117" t="s">
        <v>1270</v>
      </c>
      <c r="Q117" t="s">
        <v>1305</v>
      </c>
      <c r="R117" t="s">
        <v>1306</v>
      </c>
    </row>
    <row r="118" spans="1:18" x14ac:dyDescent="0.25">
      <c r="A118" t="str">
        <f>LEFT(MLG_DATA!D118,FIND(",",MLG_DATA!D118)-1)</f>
        <v>1.11.0.491</v>
      </c>
      <c r="B118" t="str">
        <f>LEFT(MLG_DATA!E118,LEN(MLG_DATA!E118)-3)</f>
        <v>DarkCow</v>
      </c>
      <c r="C118" s="10" t="s">
        <v>377</v>
      </c>
      <c r="D118" s="10">
        <v>117</v>
      </c>
      <c r="E118" t="str">
        <f>LEFT(MLG_DATA!C118,FIND(",",MLG_DATA!C118)-1)</f>
        <v>voltzengine</v>
      </c>
      <c r="F118" s="8" t="str">
        <f>LEFT(MLG_DATA!B118,FIND("^",MLG_DATA!B118)-1)</f>
        <v>Voltz Engine</v>
      </c>
      <c r="G118" s="6" t="s">
        <v>849</v>
      </c>
      <c r="H118" s="6" t="s">
        <v>1077</v>
      </c>
    </row>
    <row r="119" spans="1:18" x14ac:dyDescent="0.25">
      <c r="A119" t="str">
        <f>LEFT(MLG_DATA!D119,FIND(",",MLG_DATA!D119)-1)</f>
        <v>0.5.7.185</v>
      </c>
      <c r="B119" t="str">
        <f>LEFT(MLG_DATA!E119,LEN(MLG_DATA!E119)-3)</f>
        <v/>
      </c>
      <c r="C119" s="10" t="s">
        <v>377</v>
      </c>
      <c r="D119" s="10">
        <v>118</v>
      </c>
      <c r="E119" t="str">
        <f>LEFT(MLG_DATA!C119,FIND(",",MLG_DATA!C119)-1)</f>
        <v>assemblyline</v>
      </c>
      <c r="F119" s="8" t="str">
        <f>LEFT(MLG_DATA!B119,FIND("^",MLG_DATA!B119)-1)</f>
        <v>Assembly Line</v>
      </c>
      <c r="G119" s="6" t="s">
        <v>850</v>
      </c>
      <c r="H119" s="6" t="s">
        <v>377</v>
      </c>
    </row>
    <row r="120" spans="1:18" x14ac:dyDescent="0.25">
      <c r="A120" t="str">
        <f>LEFT(MLG_DATA!D120,FIND(",",MLG_DATA!D120)-1)</f>
        <v>unspecified</v>
      </c>
      <c r="B120" t="str">
        <f>LEFT(MLG_DATA!E120,LEN(MLG_DATA!E120)-3)</f>
        <v/>
      </c>
      <c r="C120" s="10" t="s">
        <v>377</v>
      </c>
      <c r="D120" s="10">
        <v>119</v>
      </c>
      <c r="E120" t="str">
        <f>LEFT(MLG_DATA!C120,FIND(",",MLG_DATA!C120)-1)</f>
        <v>aura</v>
      </c>
      <c r="F120" s="8" t="str">
        <f>LEFT(MLG_DATA!B120,FIND("^",MLG_DATA!B120)-1)</f>
        <v>Aura Cascade</v>
      </c>
      <c r="G120" s="6" t="s">
        <v>810</v>
      </c>
      <c r="H120" s="6" t="s">
        <v>377</v>
      </c>
    </row>
    <row r="121" spans="1:18" x14ac:dyDescent="0.25">
      <c r="A121" t="str">
        <f>LEFT(MLG_DATA!D121,FIND(",",MLG_DATA!D121)-1)</f>
        <v>1.7.10R2.8.2B1</v>
      </c>
      <c r="B121" t="str">
        <f>LEFT(MLG_DATA!E121,LEN(MLG_DATA!E121)-3)</f>
        <v>PowerCrystals</v>
      </c>
      <c r="C121" s="10" t="s">
        <v>377</v>
      </c>
      <c r="D121" s="10">
        <v>120</v>
      </c>
      <c r="E121" t="str">
        <f>LEFT(MLG_DATA!C121,FIND(",",MLG_DATA!C121)-1)</f>
        <v>MineFactoryReloaded|CompatThaumcraft</v>
      </c>
      <c r="F121" s="8" t="str">
        <f>LEFT(MLG_DATA!B121,FIND("^",MLG_DATA!B121)-1)</f>
        <v>MFR Compat: Thaumcraft</v>
      </c>
      <c r="G121" s="6" t="s">
        <v>808</v>
      </c>
      <c r="H121" s="6" t="s">
        <v>1078</v>
      </c>
    </row>
    <row r="122" spans="1:18" x14ac:dyDescent="0.25">
      <c r="A122" t="str">
        <f>LEFT(MLG_DATA!D122,FIND(",",MLG_DATA!D122)-1)</f>
        <v>0.28.2</v>
      </c>
      <c r="B122" t="str">
        <f>LEFT(MLG_DATA!E122,LEN(MLG_DATA!E122)-3)</f>
        <v>Tuhljin (programming, art), Draanor (art)</v>
      </c>
      <c r="C122" s="10" t="s">
        <v>377</v>
      </c>
      <c r="D122" s="10">
        <v>121</v>
      </c>
      <c r="E122" t="str">
        <f>LEFT(MLG_DATA!C122,FIND(",",MLG_DATA!C122)-1)</f>
        <v>Automagy</v>
      </c>
      <c r="F122" s="8" t="str">
        <f>LEFT(MLG_DATA!B122,FIND("^",MLG_DATA!B122)-1)</f>
        <v>Automagy</v>
      </c>
      <c r="G122" s="6" t="s">
        <v>851</v>
      </c>
      <c r="H122" s="6" t="s">
        <v>1079</v>
      </c>
      <c r="I122" s="4" t="s">
        <v>1216</v>
      </c>
      <c r="J122" s="4" t="s">
        <v>1224</v>
      </c>
      <c r="P122" t="s">
        <v>1296</v>
      </c>
    </row>
    <row r="123" spans="1:18" x14ac:dyDescent="0.25">
      <c r="A123" t="str">
        <f>LEFT(MLG_DATA!D123,FIND(",",MLG_DATA!D123)-1)</f>
        <v>1.5.9a</v>
      </c>
      <c r="B123" t="str">
        <f>LEFT(MLG_DATA!E123,LEN(MLG_DATA!E123)-3)</f>
        <v>smbarbour</v>
      </c>
      <c r="C123" s="10" t="s">
        <v>377</v>
      </c>
      <c r="D123" s="10">
        <v>122</v>
      </c>
      <c r="E123" t="str">
        <f>LEFT(MLG_DATA!C123,FIND(",",MLG_DATA!C123)-1)</f>
        <v>autopackager</v>
      </c>
      <c r="F123" s="8" t="str">
        <f>LEFT(MLG_DATA!B123,FIND("^",MLG_DATA!B123)-1)</f>
        <v>AutoPackager</v>
      </c>
      <c r="G123" s="6" t="s">
        <v>852</v>
      </c>
      <c r="H123" s="6" t="s">
        <v>1080</v>
      </c>
    </row>
    <row r="124" spans="1:18" x14ac:dyDescent="0.25">
      <c r="A124" t="str">
        <f>LEFT(MLG_DATA!D124,FIND(",",MLG_DATA!D124)-1)</f>
        <v>1.7.10-1.8</v>
      </c>
      <c r="B124" t="str">
        <f>LEFT(MLG_DATA!E124,LEN(MLG_DATA!E124)-3)</f>
        <v>WanionCane</v>
      </c>
      <c r="C124" s="10" t="s">
        <v>377</v>
      </c>
      <c r="D124" s="10">
        <v>123</v>
      </c>
      <c r="E124" t="str">
        <f>LEFT(MLG_DATA!C124,FIND(",",MLG_DATA!C124)-1)</f>
        <v>wanionlib</v>
      </c>
      <c r="F124" s="8" t="str">
        <f>LEFT(MLG_DATA!B124,FIND("^",MLG_DATA!B124)-1)</f>
        <v>WanionLib</v>
      </c>
      <c r="G124" s="6" t="s">
        <v>853</v>
      </c>
      <c r="H124" s="6" t="s">
        <v>1081</v>
      </c>
    </row>
    <row r="125" spans="1:18" x14ac:dyDescent="0.25">
      <c r="A125" t="str">
        <f>LEFT(MLG_DATA!D125,FIND(",",MLG_DATA!D125)-1)</f>
        <v>1.4b</v>
      </c>
      <c r="B125" t="str">
        <f>LEFT(MLG_DATA!E125,LEN(MLG_DATA!E125)-3)</f>
        <v>WanionCane</v>
      </c>
      <c r="C125" s="10" t="s">
        <v>377</v>
      </c>
      <c r="D125" s="10">
        <v>124</v>
      </c>
      <c r="E125" t="str">
        <f>LEFT(MLG_DATA!C125,FIND(",",MLG_DATA!C125)-1)</f>
        <v>avaritiaddons</v>
      </c>
      <c r="F125" s="8" t="str">
        <f>LEFT(MLG_DATA!B125,FIND("^",MLG_DATA!B125)-1)</f>
        <v>Avaritiaddons</v>
      </c>
      <c r="G125" s="6" t="s">
        <v>854</v>
      </c>
      <c r="H125" s="6" t="s">
        <v>1081</v>
      </c>
    </row>
    <row r="126" spans="1:18" x14ac:dyDescent="0.25">
      <c r="A126" t="str">
        <f>LEFT(MLG_DATA!D126,FIND(",",MLG_DATA!D126)-1)</f>
        <v>2.0.1</v>
      </c>
      <c r="B126" t="str">
        <f>LEFT(MLG_DATA!E126,LEN(MLG_DATA!E126)-3)</f>
        <v/>
      </c>
      <c r="C126" s="10" t="s">
        <v>377</v>
      </c>
      <c r="D126" s="10">
        <v>125</v>
      </c>
      <c r="E126" t="str">
        <f>LEFT(MLG_DATA!C126,FIND(",",MLG_DATA!C126)-1)</f>
        <v>Backpack</v>
      </c>
      <c r="F126" s="8" t="str">
        <f>LEFT(MLG_DATA!B126,FIND("^",MLG_DATA!B126)-1)</f>
        <v>Backpack</v>
      </c>
      <c r="G126" s="6" t="s">
        <v>855</v>
      </c>
      <c r="H126" s="6" t="s">
        <v>1297</v>
      </c>
    </row>
    <row r="127" spans="1:18" x14ac:dyDescent="0.25">
      <c r="A127" t="str">
        <f>LEFT(MLG_DATA!D127,FIND(",",MLG_DATA!D127)-1)</f>
        <v>3.5.8</v>
      </c>
      <c r="B127" t="str">
        <f>LEFT(MLG_DATA!E127,LEN(MLG_DATA!E127)-3)</f>
        <v>Brad16840</v>
      </c>
      <c r="C127" s="10" t="s">
        <v>377</v>
      </c>
      <c r="D127" s="10">
        <v>126</v>
      </c>
      <c r="E127" t="str">
        <f>LEFT(MLG_DATA!C127,FIND(",",MLG_DATA!C127)-1)</f>
        <v>backpacks16840</v>
      </c>
      <c r="F127" s="8" t="str">
        <f>LEFT(MLG_DATA!B127,FIND("^",MLG_DATA!B127)-1)</f>
        <v>Backpacks!</v>
      </c>
      <c r="G127" s="6" t="s">
        <v>856</v>
      </c>
      <c r="H127" s="6" t="s">
        <v>1082</v>
      </c>
    </row>
    <row r="128" spans="1:18" x14ac:dyDescent="0.25">
      <c r="A128" t="str">
        <f>LEFT(MLG_DATA!D128,FIND(",",MLG_DATA!D128)-1)</f>
        <v>0.1.0.165</v>
      </c>
      <c r="B128" t="str">
        <f>LEFT(MLG_DATA!E128,LEN(MLG_DATA!E128)-3)</f>
        <v/>
      </c>
      <c r="C128" s="10" t="s">
        <v>377</v>
      </c>
      <c r="D128" s="10">
        <v>127</v>
      </c>
      <c r="E128" t="str">
        <f>LEFT(MLG_DATA!C128,FIND(",",MLG_DATA!C128)-1)</f>
        <v>basicindustry</v>
      </c>
      <c r="F128" s="8" t="str">
        <f>LEFT(MLG_DATA!B128,FIND("^",MLG_DATA!B128)-1)</f>
        <v>Basic_Industry</v>
      </c>
      <c r="G128" s="6" t="s">
        <v>857</v>
      </c>
      <c r="H128" s="6" t="s">
        <v>377</v>
      </c>
    </row>
    <row r="129" spans="1:13" x14ac:dyDescent="0.25">
      <c r="A129" t="str">
        <f>LEFT(MLG_DATA!D129,FIND(",",MLG_DATA!D129)-1)</f>
        <v>0.2</v>
      </c>
      <c r="B129" t="str">
        <f>LEFT(MLG_DATA!E129,LEN(MLG_DATA!E129)-3)</f>
        <v>HellFirePvP</v>
      </c>
      <c r="C129" s="10" t="s">
        <v>377</v>
      </c>
      <c r="D129" s="10">
        <v>128</v>
      </c>
      <c r="E129" t="str">
        <f>LEFT(MLG_DATA!C129,FIND(",",MLG_DATA!C129)-1)</f>
        <v>beebetteratbees</v>
      </c>
      <c r="F129" s="8" t="str">
        <f>LEFT(MLG_DATA!B129,FIND("^",MLG_DATA!B129)-1)</f>
        <v>BeeBetterAtBees</v>
      </c>
      <c r="G129" s="6" t="s">
        <v>858</v>
      </c>
      <c r="H129" s="6" t="s">
        <v>1083</v>
      </c>
    </row>
    <row r="130" spans="1:13" x14ac:dyDescent="0.25">
      <c r="A130" t="str">
        <f>LEFT(MLG_DATA!D130,FIND(",",MLG_DATA!D130)-1)</f>
        <v>0.1.0</v>
      </c>
      <c r="B130" t="str">
        <f>LEFT(MLG_DATA!E130,LEN(MLG_DATA!E130)-3)</f>
        <v>way2muchnoise</v>
      </c>
      <c r="C130" s="10" t="s">
        <v>377</v>
      </c>
      <c r="D130" s="10">
        <v>129</v>
      </c>
      <c r="E130" t="str">
        <f>LEFT(MLG_DATA!C130,FIND(",",MLG_DATA!C130)-1)</f>
        <v>BetterAchievements</v>
      </c>
      <c r="F130" s="8" t="str">
        <f>LEFT(MLG_DATA!B130,FIND("^",MLG_DATA!B130)-1)</f>
        <v>Better Achievements</v>
      </c>
      <c r="G130" s="6" t="s">
        <v>760</v>
      </c>
      <c r="H130" s="6" t="s">
        <v>1084</v>
      </c>
    </row>
    <row r="131" spans="1:13" x14ac:dyDescent="0.25">
      <c r="A131" t="str">
        <f>LEFT(MLG_DATA!D131,FIND(",",MLG_DATA!D131)-1)</f>
        <v>1.0.4.187</v>
      </c>
      <c r="B131" t="str">
        <f>LEFT(MLG_DATA!E131,LEN(MLG_DATA!E131)-3)</f>
        <v>darkhax, lclc98</v>
      </c>
      <c r="C131" s="10" t="s">
        <v>377</v>
      </c>
      <c r="D131" s="10">
        <v>130</v>
      </c>
      <c r="E131" t="str">
        <f>LEFT(MLG_DATA!C131,FIND(",",MLG_DATA!C131)-1)</f>
        <v>bookshelf</v>
      </c>
      <c r="F131" s="8" t="str">
        <f>LEFT(MLG_DATA!B131,FIND("^",MLG_DATA!B131)-1)</f>
        <v>Bookshelf</v>
      </c>
      <c r="G131" s="6" t="s">
        <v>859</v>
      </c>
      <c r="H131" s="6" t="s">
        <v>1085</v>
      </c>
    </row>
    <row r="132" spans="1:13" x14ac:dyDescent="0.25">
      <c r="A132" t="str">
        <f>LEFT(MLG_DATA!D132,FIND(",",MLG_DATA!D132)-1)</f>
        <v>1.1.0</v>
      </c>
      <c r="B132" t="str">
        <f>LEFT(MLG_DATA!E132,LEN(MLG_DATA!E132)-3)</f>
        <v>SanAndreasP</v>
      </c>
      <c r="C132" s="10" t="s">
        <v>377</v>
      </c>
      <c r="D132" s="10">
        <v>131</v>
      </c>
      <c r="E132" t="str">
        <f>LEFT(MLG_DATA!C132,FIND(",",MLG_DATA!C132)-1)</f>
        <v>betterboat</v>
      </c>
      <c r="F132" s="8" t="str">
        <f>LEFT(MLG_DATA!B132,FIND("^",MLG_DATA!B132)-1)</f>
        <v>Better Boat</v>
      </c>
      <c r="G132" s="6" t="s">
        <v>860</v>
      </c>
      <c r="H132" s="6" t="s">
        <v>1086</v>
      </c>
    </row>
    <row r="133" spans="1:13" x14ac:dyDescent="0.25">
      <c r="A133" t="str">
        <f>LEFT(MLG_DATA!D133,FIND(",",MLG_DATA!D133)-1)</f>
        <v>0.8.1</v>
      </c>
      <c r="B133" t="str">
        <f>LEFT(MLG_DATA!E133,LEN(MLG_DATA!E133)-3)</f>
        <v>Portablejim</v>
      </c>
      <c r="C133" s="10" t="s">
        <v>377</v>
      </c>
      <c r="D133" s="10">
        <v>132</v>
      </c>
      <c r="E133" t="str">
        <f>LEFT(MLG_DATA!C133,FIND(",",MLG_DATA!C133)-1)</f>
        <v>betterbuilderswands</v>
      </c>
      <c r="F133" s="8" t="str">
        <f>LEFT(MLG_DATA!B133,FIND("^",MLG_DATA!B133)-1)</f>
        <v>Better Builder's Wands</v>
      </c>
      <c r="G133" s="6" t="s">
        <v>861</v>
      </c>
      <c r="H133" s="6" t="s">
        <v>1087</v>
      </c>
    </row>
    <row r="134" spans="1:13" x14ac:dyDescent="0.25">
      <c r="A134" t="str">
        <f>LEFT(MLG_DATA!D134,FIND(",",MLG_DATA!D134)-1)</f>
        <v>0.13.1.128</v>
      </c>
      <c r="B134" t="str">
        <f>LEFT(MLG_DATA!E134,LEN(MLG_DATA!E134)-3)</f>
        <v>copygirl, Vic Nightfall</v>
      </c>
      <c r="C134" s="10" t="s">
        <v>377</v>
      </c>
      <c r="D134" s="10">
        <v>133</v>
      </c>
      <c r="E134" t="str">
        <f>LEFT(MLG_DATA!C134,FIND(",",MLG_DATA!C134)-1)</f>
        <v>betterstorage</v>
      </c>
      <c r="F134" s="8" t="str">
        <f>LEFT(MLG_DATA!B134,FIND("^",MLG_DATA!B134)-1)</f>
        <v>BetterStorage</v>
      </c>
      <c r="G134" s="6" t="s">
        <v>862</v>
      </c>
      <c r="H134" s="6" t="s">
        <v>1088</v>
      </c>
      <c r="M134" t="s">
        <v>1270</v>
      </c>
    </row>
    <row r="135" spans="1:13" x14ac:dyDescent="0.25">
      <c r="A135" t="str">
        <f>LEFT(MLG_DATA!D135,FIND(",",MLG_DATA!D135)-1)</f>
        <v>1.11.7</v>
      </c>
      <c r="B135" t="str">
        <f>LEFT(MLG_DATA!E135,LEN(MLG_DATA!E135)-3)</f>
        <v>Joseph 'Nuchaz' Sinclair</v>
      </c>
      <c r="C135" s="10" t="s">
        <v>377</v>
      </c>
      <c r="D135" s="10">
        <v>134</v>
      </c>
      <c r="E135" t="str">
        <f>LEFT(MLG_DATA!C135,FIND(",",MLG_DATA!C135)-1)</f>
        <v>BiblioCraft</v>
      </c>
      <c r="F135" s="8" t="str">
        <f>LEFT(MLG_DATA!B135,FIND("^",MLG_DATA!B135)-1)</f>
        <v>BiblioCraft</v>
      </c>
      <c r="G135" s="6" t="s">
        <v>863</v>
      </c>
      <c r="H135" s="6" t="s">
        <v>1089</v>
      </c>
    </row>
    <row r="136" spans="1:13" x14ac:dyDescent="0.25">
      <c r="A136" t="str">
        <f>LEFT(MLG_DATA!D136,FIND(",",MLG_DATA!D136)-1)</f>
        <v>1.9</v>
      </c>
      <c r="B136" t="str">
        <f>LEFT(MLG_DATA!E136,LEN(MLG_DATA!E136)-3)</f>
        <v/>
      </c>
      <c r="C136" s="10" t="s">
        <v>377</v>
      </c>
      <c r="D136" s="10">
        <v>135</v>
      </c>
      <c r="E136" t="str">
        <f>LEFT(MLG_DATA!C136,FIND(",",MLG_DATA!C136)-1)</f>
        <v>BiblioWoodsBoP</v>
      </c>
      <c r="F136" s="8" t="str">
        <f>LEFT(MLG_DATA!B136,FIND("^",MLG_DATA!B136)-1)</f>
        <v>BiblioWoods Biomes O'Plenty Edition</v>
      </c>
      <c r="G136" s="6" t="s">
        <v>864</v>
      </c>
      <c r="H136" s="6" t="s">
        <v>377</v>
      </c>
      <c r="I136" s="4" t="s">
        <v>1216</v>
      </c>
      <c r="J136" s="4" t="s">
        <v>1276</v>
      </c>
    </row>
    <row r="137" spans="1:13" x14ac:dyDescent="0.25">
      <c r="A137" t="str">
        <f>LEFT(MLG_DATA!D137,FIND(",",MLG_DATA!D137)-1)</f>
        <v>1.7</v>
      </c>
      <c r="B137" t="str">
        <f>LEFT(MLG_DATA!E137,LEN(MLG_DATA!E137)-3)</f>
        <v/>
      </c>
      <c r="C137" s="10" t="s">
        <v>377</v>
      </c>
      <c r="D137" s="10">
        <v>136</v>
      </c>
      <c r="E137" t="str">
        <f>LEFT(MLG_DATA!C137,FIND(",",MLG_DATA!C137)-1)</f>
        <v>BiblioWoodsForestry</v>
      </c>
      <c r="F137" s="8" t="str">
        <f>LEFT(MLG_DATA!B137,FIND("^",MLG_DATA!B137)-1)</f>
        <v>BiblioWoods Forestry Edition</v>
      </c>
      <c r="G137" s="6" t="s">
        <v>865</v>
      </c>
      <c r="H137" s="6" t="s">
        <v>377</v>
      </c>
      <c r="I137" s="4" t="s">
        <v>1216</v>
      </c>
      <c r="J137" s="4" t="s">
        <v>1276</v>
      </c>
    </row>
    <row r="138" spans="1:13" x14ac:dyDescent="0.25">
      <c r="A138" t="str">
        <f>LEFT(MLG_DATA!D138,FIND(",",MLG_DATA!D138)-1)</f>
        <v>1.5</v>
      </c>
      <c r="B138" t="str">
        <f>LEFT(MLG_DATA!E138,LEN(MLG_DATA!E138)-3)</f>
        <v/>
      </c>
      <c r="C138" s="10" t="s">
        <v>377</v>
      </c>
      <c r="D138" s="10">
        <v>137</v>
      </c>
      <c r="E138" t="str">
        <f>LEFT(MLG_DATA!C138,FIND(",",MLG_DATA!C138)-1)</f>
        <v>BiblioWoodsNatura</v>
      </c>
      <c r="F138" s="8" t="str">
        <f>LEFT(MLG_DATA!B138,FIND("^",MLG_DATA!B138)-1)</f>
        <v>BiblioWoods Natura Edition</v>
      </c>
      <c r="G138" s="6" t="s">
        <v>866</v>
      </c>
      <c r="H138" s="6" t="s">
        <v>377</v>
      </c>
      <c r="I138" s="4" t="s">
        <v>1216</v>
      </c>
      <c r="J138" s="4" t="s">
        <v>1276</v>
      </c>
    </row>
    <row r="139" spans="1:13" x14ac:dyDescent="0.25">
      <c r="A139" t="str">
        <f>LEFT(MLG_DATA!D139,FIND(",",MLG_DATA!D139)-1)</f>
        <v>0.4.3A</v>
      </c>
      <c r="B139" t="str">
        <f>LEFT(MLG_DATA!E139,LEN(MLG_DATA!E139)-3)</f>
        <v>ErogenousBeef</v>
      </c>
      <c r="C139" s="10" t="s">
        <v>377</v>
      </c>
      <c r="D139" s="10">
        <v>138</v>
      </c>
      <c r="E139" t="str">
        <f>LEFT(MLG_DATA!C139,FIND(",",MLG_DATA!C139)-1)</f>
        <v>BigReactors</v>
      </c>
      <c r="F139" s="8" t="str">
        <f>LEFT(MLG_DATA!B139,FIND("^",MLG_DATA!B139)-1)</f>
        <v>Big Reactors</v>
      </c>
      <c r="G139" s="6" t="s">
        <v>867</v>
      </c>
      <c r="H139" s="6" t="s">
        <v>1090</v>
      </c>
    </row>
    <row r="140" spans="1:13" x14ac:dyDescent="0.25">
      <c r="A140" t="str">
        <f>LEFT(MLG_DATA!D140,FIND(",",MLG_DATA!D140)-1)</f>
        <v>2.0.22.7</v>
      </c>
      <c r="B140" t="str">
        <f>LEFT(MLG_DATA!E140,LEN(MLG_DATA!E140)-3)</f>
        <v>Binnie</v>
      </c>
      <c r="C140" s="10" t="s">
        <v>377</v>
      </c>
      <c r="D140" s="10">
        <v>139</v>
      </c>
      <c r="E140" t="str">
        <f>LEFT(MLG_DATA!C140,FIND(",",MLG_DATA!C140)-1)</f>
        <v>Botany</v>
      </c>
      <c r="F140" s="8" t="str">
        <f>LEFT(MLG_DATA!B140,FIND("^",MLG_DATA!B140)-1)</f>
        <v>Botany</v>
      </c>
      <c r="G140" s="6" t="s">
        <v>793</v>
      </c>
      <c r="H140" s="6" t="s">
        <v>1045</v>
      </c>
      <c r="I140" s="4" t="s">
        <v>1258</v>
      </c>
      <c r="J140" s="4" t="s">
        <v>1257</v>
      </c>
    </row>
    <row r="141" spans="1:13" x14ac:dyDescent="0.25">
      <c r="A141" t="str">
        <f>LEFT(MLG_DATA!D141,FIND(",",MLG_DATA!D141)-1)</f>
        <v>2.0.22.7</v>
      </c>
      <c r="B141" t="str">
        <f>LEFT(MLG_DATA!E141,LEN(MLG_DATA!E141)-3)</f>
        <v>Binnie</v>
      </c>
      <c r="C141" s="10" t="s">
        <v>377</v>
      </c>
      <c r="D141" s="10">
        <v>140</v>
      </c>
      <c r="E141" t="str">
        <f>LEFT(MLG_DATA!C141,FIND(",",MLG_DATA!C141)-1)</f>
        <v>ExtraTrees</v>
      </c>
      <c r="F141" s="8" t="str">
        <f>LEFT(MLG_DATA!B141,FIND("^",MLG_DATA!B141)-1)</f>
        <v>Extra Trees</v>
      </c>
      <c r="G141" s="6" t="s">
        <v>793</v>
      </c>
      <c r="H141" s="6" t="s">
        <v>1045</v>
      </c>
      <c r="I141" s="4" t="s">
        <v>1258</v>
      </c>
      <c r="J141" s="4" t="s">
        <v>1257</v>
      </c>
    </row>
    <row r="142" spans="1:13" x14ac:dyDescent="0.25">
      <c r="A142" t="str">
        <f>LEFT(MLG_DATA!D142,FIND(",",MLG_DATA!D142)-1)</f>
        <v>2.0.22.7</v>
      </c>
      <c r="B142" t="str">
        <f>LEFT(MLG_DATA!E142,LEN(MLG_DATA!E142)-3)</f>
        <v>Binnie</v>
      </c>
      <c r="C142" s="10" t="s">
        <v>377</v>
      </c>
      <c r="D142" s="10">
        <v>141</v>
      </c>
      <c r="E142" t="str">
        <f>LEFT(MLG_DATA!C142,FIND(",",MLG_DATA!C142)-1)</f>
        <v>Genetics</v>
      </c>
      <c r="F142" s="8" t="str">
        <f>LEFT(MLG_DATA!B142,FIND("^",MLG_DATA!B142)-1)</f>
        <v>Genetics</v>
      </c>
      <c r="G142" s="6" t="s">
        <v>793</v>
      </c>
      <c r="H142" s="6" t="s">
        <v>1045</v>
      </c>
      <c r="I142" s="4" t="s">
        <v>1258</v>
      </c>
      <c r="J142" s="4" t="s">
        <v>1257</v>
      </c>
    </row>
    <row r="143" spans="1:13" x14ac:dyDescent="0.25">
      <c r="A143" t="str">
        <f>LEFT(MLG_DATA!D143,FIND(",",MLG_DATA!D143)-1)</f>
        <v>1.2.0</v>
      </c>
      <c r="B143" t="str">
        <f>LEFT(MLG_DATA!E143,LEN(MLG_DATA!E143)-3)</f>
        <v>f4113nb34st</v>
      </c>
      <c r="C143" s="10" t="s">
        <v>377</v>
      </c>
      <c r="D143" s="10">
        <v>142</v>
      </c>
      <c r="E143" t="str">
        <f>LEFT(MLG_DATA!C143,FIND(",",MLG_DATA!C143)-1)</f>
        <v>Turbo</v>
      </c>
      <c r="F143" s="8" t="str">
        <f>LEFT(MLG_DATA!B143,FIND("^",MLG_DATA!B143)-1)</f>
        <v>�e�nMinecraft Turbo</v>
      </c>
      <c r="G143" s="6" t="s">
        <v>868</v>
      </c>
      <c r="H143" s="6" t="s">
        <v>1091</v>
      </c>
      <c r="I143" s="4" t="s">
        <v>1233</v>
      </c>
      <c r="J143" s="4" t="s">
        <v>1259</v>
      </c>
      <c r="K143" s="4" t="s">
        <v>1228</v>
      </c>
      <c r="M143" s="4" t="s">
        <v>1278</v>
      </c>
    </row>
    <row r="144" spans="1:13" x14ac:dyDescent="0.25">
      <c r="A144" t="str">
        <f>LEFT(MLG_DATA!D144,FIND(",",MLG_DATA!D144)-1)</f>
        <v>4.1.0</v>
      </c>
      <c r="B144" t="str">
        <f>LEFT(MLG_DATA!E144,LEN(MLG_DATA!E144)-3)</f>
        <v>f4113nb34st</v>
      </c>
      <c r="C144" s="10" t="s">
        <v>377</v>
      </c>
      <c r="D144" s="10">
        <v>143</v>
      </c>
      <c r="E144" t="str">
        <f>LEFT(MLG_DATA!C144,FIND(",",MLG_DATA!C144)-1)</f>
        <v>BioMaterials</v>
      </c>
      <c r="F144" s="8" t="str">
        <f>LEFT(MLG_DATA!B144,FIND("^",MLG_DATA!B144)-1)</f>
        <v>�2�nBio Materials</v>
      </c>
      <c r="G144" s="6" t="s">
        <v>869</v>
      </c>
      <c r="H144" s="6" t="s">
        <v>1091</v>
      </c>
      <c r="I144" s="4" t="s">
        <v>1216</v>
      </c>
      <c r="J144" s="4" t="s">
        <v>1259</v>
      </c>
      <c r="K144" s="4" t="s">
        <v>1228</v>
      </c>
      <c r="M144" s="4" t="s">
        <v>1278</v>
      </c>
    </row>
    <row r="145" spans="1:18" x14ac:dyDescent="0.25">
      <c r="A145" t="str">
        <f>LEFT(MLG_DATA!D145,FIND(",",MLG_DATA!D145)-1)</f>
        <v>1.7.10-0.575</v>
      </c>
      <c r="B145" t="str">
        <f>LEFT(MLG_DATA!E145,LEN(MLG_DATA!E145)-3)</f>
        <v>SpitefulFox</v>
      </c>
      <c r="C145" s="10" t="s">
        <v>377</v>
      </c>
      <c r="D145" s="10">
        <v>144</v>
      </c>
      <c r="E145" t="str">
        <f>LEFT(MLG_DATA!C145,FIND(",",MLG_DATA!C145)-1)</f>
        <v>ForbiddenMagic</v>
      </c>
      <c r="F145" s="8" t="str">
        <f>LEFT(MLG_DATA!B145,FIND("^",MLG_DATA!B145)-1)</f>
        <v>Forbidden Magic</v>
      </c>
      <c r="G145" s="6" t="s">
        <v>870</v>
      </c>
      <c r="H145" s="6" t="s">
        <v>1092</v>
      </c>
      <c r="I145" s="4" t="s">
        <v>1216</v>
      </c>
      <c r="J145" s="4" t="s">
        <v>1261</v>
      </c>
    </row>
    <row r="146" spans="1:18" x14ac:dyDescent="0.25">
      <c r="A146" t="str">
        <f>LEFT(MLG_DATA!D146,FIND(",",MLG_DATA!D146)-1)</f>
        <v>1.7.10-1.0.1-29</v>
      </c>
      <c r="B146" t="str">
        <f>LEFT(MLG_DATA!E146,LEN(MLG_DATA!E146)-3)</f>
        <v>Tombenpotter, TehNut</v>
      </c>
      <c r="C146" s="10" t="s">
        <v>377</v>
      </c>
      <c r="D146" s="10">
        <v>145</v>
      </c>
      <c r="E146" t="str">
        <f>LEFT(MLG_DATA!C146,FIND(",",MLG_DATA!C146)-1)</f>
        <v>guideapi</v>
      </c>
      <c r="F146" s="8" t="str">
        <f>LEFT(MLG_DATA!B146,FIND("^",MLG_DATA!B146)-1)</f>
        <v>Guide-API</v>
      </c>
      <c r="G146" s="6" t="s">
        <v>871</v>
      </c>
      <c r="H146" s="6" t="s">
        <v>1093</v>
      </c>
      <c r="I146" s="4" t="s">
        <v>1233</v>
      </c>
    </row>
    <row r="147" spans="1:18" x14ac:dyDescent="0.25">
      <c r="A147" t="str">
        <f>LEFT(MLG_DATA!D147,FIND(",",MLG_DATA!D147)-1)</f>
        <v>1.2-5</v>
      </c>
      <c r="B147" t="str">
        <f>LEFT(MLG_DATA!E147,LEN(MLG_DATA!E147)-3)</f>
        <v/>
      </c>
      <c r="C147" s="10" t="s">
        <v>377</v>
      </c>
      <c r="D147" s="10">
        <v>146</v>
      </c>
      <c r="E147" t="str">
        <f>LEFT(MLG_DATA!C147,FIND(",",MLG_DATA!C147)-1)</f>
        <v>BloodArsenal</v>
      </c>
      <c r="F147" s="8" t="str">
        <f>LEFT(MLG_DATA!B147,FIND("^",MLG_DATA!B147)-1)</f>
        <v>Blood Arsenal</v>
      </c>
      <c r="G147" s="6" t="s">
        <v>872</v>
      </c>
      <c r="H147" s="6" t="s">
        <v>1277</v>
      </c>
      <c r="I147" s="4" t="s">
        <v>1216</v>
      </c>
      <c r="J147" s="4" t="s">
        <v>1260</v>
      </c>
    </row>
    <row r="148" spans="1:18" x14ac:dyDescent="0.25">
      <c r="A148" t="str">
        <f>LEFT(MLG_DATA!D148,FIND(",",MLG_DATA!D148)-1)</f>
        <v>1.0.0.12</v>
      </c>
      <c r="B148" t="str">
        <f>LEFT(MLG_DATA!E148,LEN(MLG_DATA!E148)-3)</f>
        <v>brandon3055</v>
      </c>
      <c r="C148" s="10" t="s">
        <v>377</v>
      </c>
      <c r="D148" s="10">
        <v>147</v>
      </c>
      <c r="E148" t="str">
        <f>LEFT(MLG_DATA!C148,FIND(",",MLG_DATA!C148)-1)</f>
        <v>BrandonsCore</v>
      </c>
      <c r="F148" s="8" t="str">
        <f>LEFT(MLG_DATA!B148,FIND("^",MLG_DATA!B148)-1)</f>
        <v>Brandon's Core</v>
      </c>
      <c r="G148" s="6" t="s">
        <v>873</v>
      </c>
      <c r="H148" s="6" t="s">
        <v>1094</v>
      </c>
      <c r="I148" s="4" t="s">
        <v>1233</v>
      </c>
      <c r="J148" s="4" t="s">
        <v>1262</v>
      </c>
    </row>
    <row r="149" spans="1:18" x14ac:dyDescent="0.25">
      <c r="A149" t="str">
        <f>LEFT(MLG_DATA!D149,FIND(",",MLG_DATA!D149)-1)</f>
        <v>2.2.2</v>
      </c>
      <c r="B149" t="str">
        <f>LEFT(MLG_DATA!E149,LEN(MLG_DATA!E149)-3)</f>
        <v/>
      </c>
      <c r="C149" s="10" t="s">
        <v>377</v>
      </c>
      <c r="D149" s="10">
        <v>148</v>
      </c>
      <c r="E149" t="str">
        <f>LEFT(MLG_DATA!C149,FIND(",",MLG_DATA!C149)-1)</f>
        <v>redgear_core</v>
      </c>
      <c r="F149" s="8" t="str">
        <f>LEFT(MLG_DATA!B149,FIND("^",MLG_DATA!B149)-1)</f>
        <v>Red Gear Core</v>
      </c>
      <c r="G149" s="6" t="s">
        <v>874</v>
      </c>
      <c r="H149" s="6" t="s">
        <v>1095</v>
      </c>
    </row>
    <row r="150" spans="1:18" x14ac:dyDescent="0.25">
      <c r="A150" t="str">
        <f>LEFT(MLG_DATA!D150,FIND(",",MLG_DATA!D150)-1)</f>
        <v>1.3.5.5</v>
      </c>
      <c r="B150" t="str">
        <f>LEFT(MLG_DATA!E150,LEN(MLG_DATA!E150)-3)</f>
        <v>Enosphorous, LordBlackHole</v>
      </c>
      <c r="C150" s="10" t="s">
        <v>377</v>
      </c>
      <c r="D150" s="10">
        <v>149</v>
      </c>
      <c r="E150" t="str">
        <f>LEFT(MLG_DATA!C150,FIND(",",MLG_DATA!C150)-1)</f>
        <v>redgear_brewcraft</v>
      </c>
      <c r="F150" s="8" t="str">
        <f>LEFT(MLG_DATA!B150,FIND("^",MLG_DATA!B150)-1)</f>
        <v>Brewcraft</v>
      </c>
      <c r="G150" s="6" t="s">
        <v>775</v>
      </c>
      <c r="H150" s="6" t="s">
        <v>1095</v>
      </c>
      <c r="L150" t="s">
        <v>1263</v>
      </c>
      <c r="M150" t="s">
        <v>1215</v>
      </c>
    </row>
    <row r="151" spans="1:18" x14ac:dyDescent="0.25">
      <c r="A151" t="str">
        <f>LEFT(MLG_DATA!D151,FIND(",",MLG_DATA!D151)-1)</f>
        <v>7.1.7</v>
      </c>
      <c r="B151" t="str">
        <f>LEFT(MLG_DATA!E151,LEN(MLG_DATA!E151)-3)</f>
        <v>asie, BuildCraft Team</v>
      </c>
      <c r="C151" s="10" t="s">
        <v>377</v>
      </c>
      <c r="D151" s="10">
        <v>150</v>
      </c>
      <c r="E151" t="str">
        <f>LEFT(MLG_DATA!C151,FIND(",",MLG_DATA!C151)-1)</f>
        <v>BuildCraft|Compat</v>
      </c>
      <c r="F151" s="8" t="str">
        <f>LEFT(MLG_DATA!B151,FIND("^",MLG_DATA!B151)-1)</f>
        <v>BuildCraft Compat</v>
      </c>
      <c r="G151" s="6" t="s">
        <v>875</v>
      </c>
      <c r="H151" s="6" t="s">
        <v>1096</v>
      </c>
      <c r="I151" s="4" t="s">
        <v>1210</v>
      </c>
    </row>
    <row r="152" spans="1:18" x14ac:dyDescent="0.25">
      <c r="A152" t="str">
        <f>LEFT(MLG_DATA!D152,FIND(",",MLG_DATA!D152)-1)</f>
        <v>3.0.2</v>
      </c>
      <c r="B152" t="str">
        <f>LEFT(MLG_DATA!E152,LEN(MLG_DATA!E152)-3)</f>
        <v>AEnterprise</v>
      </c>
      <c r="C152" s="10" t="s">
        <v>377</v>
      </c>
      <c r="D152" s="10">
        <v>151</v>
      </c>
      <c r="E152" t="str">
        <f>LEFT(MLG_DATA!C152,FIND(",",MLG_DATA!C152)-1)</f>
        <v>eureka</v>
      </c>
      <c r="F152" s="8" t="str">
        <f>LEFT(MLG_DATA!B152,FIND("^",MLG_DATA!B152)-1)</f>
        <v>Eureka</v>
      </c>
      <c r="G152" s="6" t="s">
        <v>876</v>
      </c>
      <c r="H152" s="6" t="s">
        <v>1097</v>
      </c>
      <c r="I152" s="4" t="s">
        <v>1233</v>
      </c>
      <c r="J152" s="4" t="s">
        <v>1264</v>
      </c>
    </row>
    <row r="153" spans="1:18" x14ac:dyDescent="0.25">
      <c r="A153" t="str">
        <f>LEFT(MLG_DATA!D153,FIND(",",MLG_DATA!D153)-1)</f>
        <v>2.2.5</v>
      </c>
      <c r="B153" t="str">
        <f>LEFT(MLG_DATA!E153,LEN(MLG_DATA!E153)-3)</f>
        <v>AEnterprise, big_Xplosion, iTitus</v>
      </c>
      <c r="C153" s="10" t="s">
        <v>377</v>
      </c>
      <c r="D153" s="10">
        <v>152</v>
      </c>
      <c r="E153" t="str">
        <f>LEFT(MLG_DATA!C153,FIND(",",MLG_DATA!C153)-1)</f>
        <v>bcadditions</v>
      </c>
      <c r="F153" s="8" t="str">
        <f>LEFT(MLG_DATA!B153,FIND("^",MLG_DATA!B153)-1)</f>
        <v>BuildCraft Additions</v>
      </c>
      <c r="G153" s="6" t="s">
        <v>877</v>
      </c>
      <c r="H153" s="6" t="s">
        <v>1098</v>
      </c>
      <c r="I153" s="4" t="s">
        <v>1216</v>
      </c>
      <c r="J153" s="4" t="s">
        <v>1265</v>
      </c>
    </row>
    <row r="154" spans="1:18" x14ac:dyDescent="0.25">
      <c r="A154" t="str">
        <f>LEFT(MLG_DATA!D154,FIND(",",MLG_DATA!D154)-1)</f>
        <v>1.1.3</v>
      </c>
      <c r="B154" t="str">
        <f>LEFT(MLG_DATA!E154,LEN(MLG_DATA!E154)-3)</f>
        <v/>
      </c>
      <c r="C154" s="10" t="s">
        <v>377</v>
      </c>
      <c r="D154" s="10">
        <v>153</v>
      </c>
      <c r="E154" t="str">
        <f>LEFT(MLG_DATA!C154,FIND(",",MLG_DATA!C154)-1)</f>
        <v>SonarCore</v>
      </c>
      <c r="F154" s="8" t="str">
        <f>LEFT(MLG_DATA!B154,FIND("^",MLG_DATA!B154)-1)</f>
        <v>SonarCore</v>
      </c>
      <c r="G154" s="6" t="s">
        <v>878</v>
      </c>
      <c r="H154" s="6" t="s">
        <v>1267</v>
      </c>
      <c r="I154" s="4" t="s">
        <v>1233</v>
      </c>
      <c r="J154" s="4" t="s">
        <v>1266</v>
      </c>
    </row>
    <row r="155" spans="1:18" x14ac:dyDescent="0.25">
      <c r="A155" t="str">
        <f>LEFT(MLG_DATA!D155,FIND(",",MLG_DATA!D155)-1)</f>
        <v>1.9.11</v>
      </c>
      <c r="B155" t="str">
        <f>LEFT(MLG_DATA!E155,LEN(MLG_DATA!E155)-3)</f>
        <v/>
      </c>
      <c r="C155" s="10" t="s">
        <v>377</v>
      </c>
      <c r="D155" s="10">
        <v>154</v>
      </c>
      <c r="E155" t="str">
        <f>LEFT(MLG_DATA!C155,FIND(",",MLG_DATA!C155)-1)</f>
        <v>Calculator</v>
      </c>
      <c r="F155" s="8" t="str">
        <f>LEFT(MLG_DATA!B155,FIND("^",MLG_DATA!B155)-1)</f>
        <v>Calculator</v>
      </c>
      <c r="G155" s="6" t="s">
        <v>879</v>
      </c>
      <c r="H155" s="6" t="s">
        <v>1267</v>
      </c>
    </row>
    <row r="156" spans="1:18" x14ac:dyDescent="0.25">
      <c r="A156" t="str">
        <f>LEFT(MLG_DATA!D156,FIND(",",MLG_DATA!D156)-1)</f>
        <v>1.3.4.19</v>
      </c>
      <c r="B156" t="str">
        <f>LEFT(MLG_DATA!E156,LEN(MLG_DATA!E156)-3)</f>
        <v>ChickenBones</v>
      </c>
      <c r="C156" s="10" t="s">
        <v>377</v>
      </c>
      <c r="D156" s="10">
        <v>155</v>
      </c>
      <c r="E156" t="str">
        <f>LEFT(MLG_DATA!C156,FIND(",",MLG_DATA!C156)-1)</f>
        <v>ChickenChunks</v>
      </c>
      <c r="F156" s="8" t="str">
        <f>LEFT(MLG_DATA!B156,FIND("^",MLG_DATA!B156)-1)</f>
        <v>ChickenChunks</v>
      </c>
      <c r="G156" s="6" t="s">
        <v>880</v>
      </c>
      <c r="H156" s="6" t="s">
        <v>1024</v>
      </c>
    </row>
    <row r="157" spans="1:18" x14ac:dyDescent="0.25">
      <c r="A157" t="str">
        <f>LEFT(MLG_DATA!D157,FIND(",",MLG_DATA!D157)-1)</f>
        <v>1.7.10_1.0f</v>
      </c>
      <c r="B157" t="str">
        <f>LEFT(MLG_DATA!E157,LEN(MLG_DATA!E157)-3)</f>
        <v>Lumaceon</v>
      </c>
      <c r="C157" s="10" t="s">
        <v>377</v>
      </c>
      <c r="D157" s="10">
        <v>156</v>
      </c>
      <c r="E157" t="str">
        <f>LEFT(MLG_DATA!C157,FIND(",",MLG_DATA!C157)-1)</f>
        <v>clockworkphase</v>
      </c>
      <c r="F157" s="8" t="str">
        <f>LEFT(MLG_DATA!B157,FIND("^",MLG_DATA!B157)-1)</f>
        <v>Clockwork Phase</v>
      </c>
      <c r="G157" s="6" t="s">
        <v>881</v>
      </c>
      <c r="H157" s="6" t="s">
        <v>1099</v>
      </c>
      <c r="K157" s="4" t="s">
        <v>1222</v>
      </c>
    </row>
    <row r="158" spans="1:18" x14ac:dyDescent="0.25">
      <c r="A158" t="str">
        <f>LEFT(MLG_DATA!D158,FIND(",",MLG_DATA!D158)-1)</f>
        <v>0.1.4pre1</v>
      </c>
      <c r="B158" t="str">
        <f>LEFT(MLG_DATA!E158,LEN(MLG_DATA!E158)-3)</f>
        <v>Deatrathias</v>
      </c>
      <c r="C158" s="10" t="s">
        <v>377</v>
      </c>
      <c r="D158" s="10">
        <v>157</v>
      </c>
      <c r="E158" t="str">
        <f>LEFT(MLG_DATA!C158,FIND(",",MLG_DATA!C158)-1)</f>
        <v>Cogs</v>
      </c>
      <c r="F158" s="8" t="str">
        <f>LEFT(MLG_DATA!B158,FIND("^",MLG_DATA!B158)-1)</f>
        <v>Cogs of the machine</v>
      </c>
      <c r="G158" s="6" t="s">
        <v>882</v>
      </c>
      <c r="H158" s="6" t="s">
        <v>1100</v>
      </c>
      <c r="K158" s="4" t="s">
        <v>1228</v>
      </c>
    </row>
    <row r="159" spans="1:18" x14ac:dyDescent="0.25">
      <c r="A159" t="str">
        <f>LEFT(MLG_DATA!D159,FIND(",",MLG_DATA!D159)-1)</f>
        <v>1.0.0-132</v>
      </c>
      <c r="B159" t="str">
        <f>LEFT(MLG_DATA!E159,LEN(MLG_DATA!E159)-3)</f>
        <v>austinv11</v>
      </c>
      <c r="C159" s="10" t="s">
        <v>377</v>
      </c>
      <c r="D159" s="10">
        <v>158</v>
      </c>
      <c r="E159" t="str">
        <f>LEFT(MLG_DATA!C159,FIND(",",MLG_DATA!C159)-1)</f>
        <v>CollectiveFramework</v>
      </c>
      <c r="F159" s="8" t="str">
        <f>LEFT(MLG_DATA!B159,FIND("^",MLG_DATA!B159)-1)</f>
        <v>Collective Framework</v>
      </c>
      <c r="G159" s="6" t="s">
        <v>756</v>
      </c>
      <c r="H159" s="6" t="s">
        <v>1101</v>
      </c>
      <c r="I159" s="4" t="s">
        <v>1233</v>
      </c>
    </row>
    <row r="160" spans="1:18" x14ac:dyDescent="0.25">
      <c r="A160" t="str">
        <f>LEFT(MLG_DATA!D160,FIND(",",MLG_DATA!D160)-1)</f>
        <v>4.4.41.316</v>
      </c>
      <c r="B160" t="str">
        <f>LEFT(MLG_DATA!E160,LEN(MLG_DATA!E160)-3)</f>
        <v/>
      </c>
      <c r="C160" s="10" t="s">
        <v>377</v>
      </c>
      <c r="D160" s="10">
        <v>159</v>
      </c>
      <c r="E160" t="str">
        <f>LEFT(MLG_DATA!C160,FIND(",",MLG_DATA!C160)-1)</f>
        <v>CompactSolars</v>
      </c>
      <c r="F160" s="8" t="str">
        <f>LEFT(MLG_DATA!B160,FIND("^",MLG_DATA!B160)-1)</f>
        <v>Compact Solar Arrays</v>
      </c>
      <c r="G160" s="6" t="s">
        <v>883</v>
      </c>
      <c r="H160" s="6" t="s">
        <v>1268</v>
      </c>
      <c r="I160" s="4" t="s">
        <v>1216</v>
      </c>
      <c r="J160" s="4" t="s">
        <v>1259</v>
      </c>
      <c r="M160" t="s">
        <v>1244</v>
      </c>
      <c r="R160" t="s">
        <v>1269</v>
      </c>
    </row>
    <row r="161" spans="1:13" x14ac:dyDescent="0.25">
      <c r="A161" t="str">
        <f>LEFT(MLG_DATA!D161,FIND(",",MLG_DATA!D161)-1)</f>
        <v>1.7.10-0.0.3</v>
      </c>
      <c r="B161" t="str">
        <f>LEFT(MLG_DATA!E161,LEN(MLG_DATA!E161)-3)</f>
        <v>UnixRano, Zuxelus</v>
      </c>
      <c r="C161" s="10" t="s">
        <v>377</v>
      </c>
      <c r="D161" s="10">
        <v>160</v>
      </c>
      <c r="E161" t="str">
        <f>LEFT(MLG_DATA!C161,FIND(",",MLG_DATA!C161)-1)</f>
        <v>comboarmors</v>
      </c>
      <c r="F161" s="8" t="str">
        <f>LEFT(MLG_DATA!B161,FIND("^",MLG_DATA!B161)-1)</f>
        <v>Combo Armors</v>
      </c>
      <c r="G161" s="6" t="s">
        <v>884</v>
      </c>
      <c r="H161" s="6" t="s">
        <v>1102</v>
      </c>
      <c r="I161" s="4" t="s">
        <v>1216</v>
      </c>
      <c r="J161" s="4" t="s">
        <v>1259</v>
      </c>
    </row>
    <row r="162" spans="1:13" x14ac:dyDescent="0.25">
      <c r="A162" t="str">
        <f>LEFT(MLG_DATA!D162,FIND(",",MLG_DATA!D162)-1)</f>
        <v>1.2.1.15</v>
      </c>
      <c r="B162" t="str">
        <f>LEFT(MLG_DATA!E162,LEN(MLG_DATA!E162)-3)</f>
        <v>bdew</v>
      </c>
      <c r="C162" s="10" t="s">
        <v>377</v>
      </c>
      <c r="D162" s="10">
        <v>161</v>
      </c>
      <c r="E162" t="str">
        <f>LEFT(MLG_DATA!C162,FIND(",",MLG_DATA!C162)-1)</f>
        <v>compacter</v>
      </c>
      <c r="F162" s="8" t="str">
        <f>LEFT(MLG_DATA!B162,FIND("^",MLG_DATA!B162)-1)</f>
        <v>Compacter</v>
      </c>
      <c r="G162" s="6" t="s">
        <v>885</v>
      </c>
      <c r="H162" s="6" t="s">
        <v>1070</v>
      </c>
    </row>
    <row r="163" spans="1:13" x14ac:dyDescent="0.25">
      <c r="A163" t="str">
        <f>LEFT(MLG_DATA!D163,FIND(",",MLG_DATA!D163)-1)</f>
        <v>1.7.10</v>
      </c>
      <c r="B163" t="str">
        <f>LEFT(MLG_DATA!E163,LEN(MLG_DATA!E163)-3)</f>
        <v>ZCaliptium</v>
      </c>
      <c r="C163" s="10" t="s">
        <v>377</v>
      </c>
      <c r="D163" s="10">
        <v>162</v>
      </c>
      <c r="E163" t="str">
        <f>LEFT(MLG_DATA!C163,FIND(",",MLG_DATA!C163)-1)</f>
        <v>compositegear</v>
      </c>
      <c r="F163" s="8" t="str">
        <f>LEFT(MLG_DATA!B163,FIND("^",MLG_DATA!B163)-1)</f>
        <v>Composite Gear Addon</v>
      </c>
      <c r="G163" s="6" t="s">
        <v>816</v>
      </c>
      <c r="H163" s="6" t="s">
        <v>1103</v>
      </c>
      <c r="I163" s="4" t="s">
        <v>1216</v>
      </c>
      <c r="J163" s="4" t="s">
        <v>1259</v>
      </c>
    </row>
    <row r="164" spans="1:13" x14ac:dyDescent="0.25">
      <c r="A164" t="str">
        <f>LEFT(MLG_DATA!D164,FIND(",",MLG_DATA!D164)-1)</f>
        <v>1.4.7.38</v>
      </c>
      <c r="B164" t="str">
        <f>LEFT(MLG_DATA!E164,LEN(MLG_DATA!E164)-3)</f>
        <v>ChickenBones</v>
      </c>
      <c r="C164" s="10" t="s">
        <v>377</v>
      </c>
      <c r="D164" s="10">
        <v>163</v>
      </c>
      <c r="E164" t="str">
        <f>LEFT(MLG_DATA!C164,FIND(",",MLG_DATA!C164)-1)</f>
        <v>EnderStorage</v>
      </c>
      <c r="F164" s="8" t="str">
        <f>LEFT(MLG_DATA!B164,FIND("^",MLG_DATA!B164)-1)</f>
        <v>EnderStorage</v>
      </c>
      <c r="G164" s="6" t="s">
        <v>886</v>
      </c>
      <c r="H164" s="6" t="s">
        <v>1024</v>
      </c>
      <c r="M164" t="s">
        <v>1334</v>
      </c>
    </row>
    <row r="165" spans="1:13" x14ac:dyDescent="0.25">
      <c r="A165" t="str">
        <f>LEFT(MLG_DATA!D165,FIND(",",MLG_DATA!D165)-1)</f>
        <v>4.7.0pre12.95</v>
      </c>
      <c r="B165" t="str">
        <f>LEFT(MLG_DATA!E165,LEN(MLG_DATA!E165)-3)</f>
        <v/>
      </c>
      <c r="C165" s="10" t="s">
        <v>377</v>
      </c>
      <c r="D165" s="10">
        <v>164</v>
      </c>
      <c r="E165" t="str">
        <f>LEFT(MLG_DATA!C165,FIND(",",MLG_DATA!C165)-1)</f>
        <v>ProjRed|Transmission</v>
      </c>
      <c r="F165" s="8" t="str">
        <f>LEFT(MLG_DATA!B165,FIND("^",MLG_DATA!B165)-1)</f>
        <v>ProjectRed Transmission</v>
      </c>
      <c r="G165" s="6" t="s">
        <v>818</v>
      </c>
      <c r="H165" s="6" t="s">
        <v>377</v>
      </c>
      <c r="I165" s="4" t="s">
        <v>1234</v>
      </c>
      <c r="J165" s="4" t="s">
        <v>1235</v>
      </c>
    </row>
    <row r="166" spans="1:13" x14ac:dyDescent="0.25">
      <c r="A166" t="str">
        <f>LEFT(MLG_DATA!D166,FIND(",",MLG_DATA!D166)-1)</f>
        <v>1.7.5.1290</v>
      </c>
      <c r="B166" t="str">
        <f>LEFT(MLG_DATA!E166,LEN(MLG_DATA!E166)-3)</f>
        <v>Florian 'Sangar' Nuecke, Johannes 'Lord Joda' Lohrer, Everyone who contributed to the mod on Github - thank you!</v>
      </c>
      <c r="C166" s="10" t="s">
        <v>377</v>
      </c>
      <c r="D166" s="10">
        <v>165</v>
      </c>
      <c r="E166" t="str">
        <f>LEFT(MLG_DATA!C166,FIND(",",MLG_DATA!C166)-1)</f>
        <v>OpenComputers</v>
      </c>
      <c r="F166" s="8" t="str">
        <f>LEFT(MLG_DATA!B166,FIND("^",MLG_DATA!B166)-1)</f>
        <v>OpenComputers</v>
      </c>
      <c r="G166" s="6" t="s">
        <v>766</v>
      </c>
      <c r="H166" s="6" t="s">
        <v>1104</v>
      </c>
      <c r="K166" s="4" t="s">
        <v>1228</v>
      </c>
    </row>
    <row r="167" spans="1:13" x14ac:dyDescent="0.25">
      <c r="A167" t="str">
        <f>LEFT(MLG_DATA!D167,FIND(",",MLG_DATA!D167)-1)</f>
        <v>1.4.0.78</v>
      </c>
      <c r="B167" t="str">
        <f>LEFT(MLG_DATA!E167,LEN(MLG_DATA!E167)-3)</f>
        <v>Sangar</v>
      </c>
      <c r="C167" s="10" t="s">
        <v>377</v>
      </c>
      <c r="D167" s="10">
        <v>166</v>
      </c>
      <c r="E167" t="str">
        <f>LEFT(MLG_DATA!C167,FIND(",",MLG_DATA!C167)-1)</f>
        <v>tis3d</v>
      </c>
      <c r="F167" s="8" t="str">
        <f>LEFT(MLG_DATA!B167,FIND("^",MLG_DATA!B167)-1)</f>
        <v>TIS-3D</v>
      </c>
      <c r="G167" s="6" t="s">
        <v>887</v>
      </c>
      <c r="H167" s="6" t="s">
        <v>1028</v>
      </c>
      <c r="K167" s="4" t="s">
        <v>1228</v>
      </c>
    </row>
    <row r="168" spans="1:13" x14ac:dyDescent="0.25">
      <c r="A168" t="str">
        <f>LEFT(MLG_DATA!D168,FIND(",",MLG_DATA!D168)-1)</f>
        <v>1.6.6</v>
      </c>
      <c r="B168" t="str">
        <f>LEFT(MLG_DATA!E168,LEN(MLG_DATA!E168)-3)</f>
        <v>asiekierka, Techokami, Vexatos</v>
      </c>
      <c r="C168" s="10" t="s">
        <v>377</v>
      </c>
      <c r="D168" s="10">
        <v>167</v>
      </c>
      <c r="E168" t="str">
        <f>LEFT(MLG_DATA!C168,FIND(",",MLG_DATA!C168)-1)</f>
        <v>computronics</v>
      </c>
      <c r="F168" s="8" t="str">
        <f>LEFT(MLG_DATA!B168,FIND("^",MLG_DATA!B168)-1)</f>
        <v>Computronics</v>
      </c>
      <c r="G168" s="6" t="s">
        <v>888</v>
      </c>
      <c r="H168" s="6" t="s">
        <v>1105</v>
      </c>
      <c r="K168" s="4" t="s">
        <v>1228</v>
      </c>
      <c r="M168" t="s">
        <v>1270</v>
      </c>
    </row>
    <row r="169" spans="1:13" x14ac:dyDescent="0.25">
      <c r="A169" t="str">
        <f>LEFT(MLG_DATA!D169,FIND(",",MLG_DATA!D169)-1)</f>
        <v>1.4.0</v>
      </c>
      <c r="B169" t="str">
        <f>LEFT(MLG_DATA!E169,LEN(MLG_DATA!E169)-3)</f>
        <v>Ephys</v>
      </c>
      <c r="C169" s="10" t="s">
        <v>377</v>
      </c>
      <c r="D169" s="10">
        <v>168</v>
      </c>
      <c r="E169" t="str">
        <f>LEFT(MLG_DATA!C169,FIND(",",MLG_DATA!C169)-1)</f>
        <v>cookiecore</v>
      </c>
      <c r="F169" s="8" t="str">
        <f>LEFT(MLG_DATA!B169,FIND("^",MLG_DATA!B169)-1)</f>
        <v>Cookie Core</v>
      </c>
      <c r="G169" s="6" t="s">
        <v>889</v>
      </c>
      <c r="H169" s="6" t="s">
        <v>1106</v>
      </c>
      <c r="I169" s="4" t="s">
        <v>1233</v>
      </c>
      <c r="J169" s="4" t="s">
        <v>1272</v>
      </c>
    </row>
    <row r="170" spans="1:13" x14ac:dyDescent="0.25">
      <c r="A170" t="str">
        <f>LEFT(MLG_DATA!D170,FIND(",",MLG_DATA!D170)-1)</f>
        <v>1.0.140</v>
      </c>
      <c r="B170" t="str">
        <f>LEFT(MLG_DATA!E170,LEN(MLG_DATA!E170)-3)</f>
        <v>BlayTheNinth, ZeroTheShinigami</v>
      </c>
      <c r="C170" s="10" t="s">
        <v>377</v>
      </c>
      <c r="D170" s="10">
        <v>169</v>
      </c>
      <c r="E170" t="str">
        <f>LEFT(MLG_DATA!C170,FIND(",",MLG_DATA!C170)-1)</f>
        <v>cookingbook</v>
      </c>
      <c r="F170" s="8" t="str">
        <f>LEFT(MLG_DATA!B170,FIND("^",MLG_DATA!B170)-1)</f>
        <v>Cooking for Blockheads</v>
      </c>
      <c r="G170" s="6" t="s">
        <v>890</v>
      </c>
      <c r="H170" s="6" t="s">
        <v>1107</v>
      </c>
    </row>
    <row r="171" spans="1:13" x14ac:dyDescent="0.25">
      <c r="A171" t="str">
        <f>LEFT(MLG_DATA!D171,FIND(",",MLG_DATA!D171)-1)</f>
        <v>1.0.88</v>
      </c>
      <c r="B171" t="str">
        <f>LEFT(MLG_DATA!E171,LEN(MLG_DATA!E171)-3)</f>
        <v>BlayTheNinth</v>
      </c>
      <c r="C171" s="10" t="s">
        <v>377</v>
      </c>
      <c r="D171" s="10">
        <v>170</v>
      </c>
      <c r="E171" t="str">
        <f>LEFT(MLG_DATA!C171,FIND(",",MLG_DATA!C171)-1)</f>
        <v>craftingtweaks</v>
      </c>
      <c r="F171" s="8" t="str">
        <f>LEFT(MLG_DATA!B171,FIND("^",MLG_DATA!B171)-1)</f>
        <v>Crafting Tweaks</v>
      </c>
      <c r="G171" s="6" t="s">
        <v>891</v>
      </c>
      <c r="H171" s="6" t="s">
        <v>1108</v>
      </c>
    </row>
    <row r="172" spans="1:13" x14ac:dyDescent="0.25">
      <c r="A172" t="str">
        <f>LEFT(MLG_DATA!D172,FIND(",",MLG_DATA!D172)-1)</f>
        <v>1.8.8</v>
      </c>
      <c r="B172" t="str">
        <f>LEFT(MLG_DATA!E172,LEN(MLG_DATA!E172)-3)</f>
        <v>CDA_Gaming</v>
      </c>
      <c r="C172" s="10" t="s">
        <v>377</v>
      </c>
      <c r="D172" s="10">
        <v>171</v>
      </c>
      <c r="E172" t="str">
        <f>LEFT(MLG_DATA!C172,FIND(",",MLG_DATA!C172)-1)</f>
        <v>craftpresence</v>
      </c>
      <c r="F172" s="8" t="str">
        <f>LEFT(MLG_DATA!B172,FIND("^",MLG_DATA!B172)-1)</f>
        <v>CraftPresence</v>
      </c>
      <c r="G172" s="6" t="s">
        <v>892</v>
      </c>
      <c r="H172" s="6" t="s">
        <v>1109</v>
      </c>
    </row>
    <row r="173" spans="1:13" x14ac:dyDescent="0.25">
      <c r="A173" t="str">
        <f>LEFT(MLG_DATA!D173,FIND(",",MLG_DATA!D173)-1)</f>
        <v>3.1.0</v>
      </c>
      <c r="B173" t="str">
        <f>LEFT(MLG_DATA!E173,LEN(MLG_DATA!E173)-3)</f>
        <v>Stan Hebben</v>
      </c>
      <c r="C173" s="10" t="s">
        <v>377</v>
      </c>
      <c r="D173" s="10">
        <v>172</v>
      </c>
      <c r="E173" t="str">
        <f>LEFT(MLG_DATA!C173,FIND(",",MLG_DATA!C173)-1)</f>
        <v>MineTweaker3</v>
      </c>
      <c r="F173" s="8" t="str">
        <f>LEFT(MLG_DATA!B173,FIND("^",MLG_DATA!B173)-1)</f>
        <v>MineTweaker 3</v>
      </c>
      <c r="G173" s="6" t="s">
        <v>893</v>
      </c>
      <c r="H173" s="6" t="s">
        <v>1110</v>
      </c>
    </row>
    <row r="174" spans="1:13" x14ac:dyDescent="0.25">
      <c r="A174" t="str">
        <f>LEFT(MLG_DATA!D174,FIND(",",MLG_DATA!D174)-1)</f>
        <v>v30a</v>
      </c>
      <c r="B174" t="str">
        <f>LEFT(MLG_DATA!E174,LEN(MLG_DATA!E174)-3)</f>
        <v>Reika</v>
      </c>
      <c r="C174" s="10" t="s">
        <v>377</v>
      </c>
      <c r="D174" s="10">
        <v>173</v>
      </c>
      <c r="E174" t="str">
        <f>LEFT(MLG_DATA!C174,FIND(",",MLG_DATA!C174)-1)</f>
        <v>CritterPet</v>
      </c>
      <c r="F174" s="8" t="str">
        <f>LEFT(MLG_DATA!B174,FIND("^",MLG_DATA!B174)-1)</f>
        <v>Critter Pet</v>
      </c>
      <c r="G174" s="6" t="s">
        <v>825</v>
      </c>
      <c r="H174" s="6" t="s">
        <v>1033</v>
      </c>
    </row>
    <row r="175" spans="1:13" x14ac:dyDescent="0.25">
      <c r="A175" t="str">
        <f>LEFT(MLG_DATA!D175,FIND(",",MLG_DATA!D175)-1)</f>
        <v>1.0.0</v>
      </c>
      <c r="B175" t="str">
        <f>LEFT(MLG_DATA!E175,LEN(MLG_DATA!E175)-3)</f>
        <v/>
      </c>
      <c r="C175" s="10" t="s">
        <v>377</v>
      </c>
      <c r="D175" s="10">
        <v>174</v>
      </c>
      <c r="E175" t="str">
        <f>LEFT(MLG_DATA!C175,FIND(",",MLG_DATA!C175)-1)</f>
        <v>PTRModelLib</v>
      </c>
      <c r="F175" s="8" t="str">
        <f>LEFT(MLG_DATA!B175,FIND("^",MLG_DATA!B175)-1)</f>
        <v>PTRModelLib</v>
      </c>
      <c r="G175" s="6" t="s">
        <v>894</v>
      </c>
      <c r="H175" s="6" t="s">
        <v>1111</v>
      </c>
      <c r="I175" s="4" t="s">
        <v>1273</v>
      </c>
      <c r="J175" s="4" t="s">
        <v>1271</v>
      </c>
    </row>
    <row r="176" spans="1:13" x14ac:dyDescent="0.25">
      <c r="A176" t="str">
        <f>LEFT(MLG_DATA!D176,FIND(",",MLG_DATA!D176)-1)</f>
        <v>2.4.2</v>
      </c>
      <c r="B176" t="str">
        <f>LEFT(MLG_DATA!E176,LEN(MLG_DATA!E176)-3)</f>
        <v>RazzleberryFox</v>
      </c>
      <c r="C176" s="10" t="s">
        <v>377</v>
      </c>
      <c r="D176" s="10">
        <v>175</v>
      </c>
      <c r="E176" t="str">
        <f>LEFT(MLG_DATA!C176,FIND(",",MLG_DATA!C176)-1)</f>
        <v>props</v>
      </c>
      <c r="F176" s="8" t="str">
        <f>LEFT(MLG_DATA!B176,FIND("^",MLG_DATA!B176)-1)</f>
        <v>Decocraft</v>
      </c>
      <c r="G176" s="6" t="s">
        <v>895</v>
      </c>
      <c r="H176" s="6" t="s">
        <v>1111</v>
      </c>
    </row>
    <row r="177" spans="1:18" x14ac:dyDescent="0.25">
      <c r="A177" t="str">
        <f>LEFT(MLG_DATA!D177,FIND(",",MLG_DATA!D177)-1)</f>
        <v>1.0.2h</v>
      </c>
      <c r="B177" t="str">
        <f>LEFT(MLG_DATA!E177,LEN(MLG_DATA!E177)-3)</f>
        <v>brandon3055</v>
      </c>
      <c r="C177" s="10" t="s">
        <v>377</v>
      </c>
      <c r="D177" s="10">
        <v>176</v>
      </c>
      <c r="E177" t="str">
        <f>LEFT(MLG_DATA!C177,FIND(",",MLG_DATA!C177)-1)</f>
        <v>DraconicEvolution</v>
      </c>
      <c r="F177" s="8" t="str">
        <f>LEFT(MLG_DATA!B177,FIND("^",MLG_DATA!B177)-1)</f>
        <v>Draconic Evolution</v>
      </c>
      <c r="G177" s="6" t="s">
        <v>896</v>
      </c>
      <c r="H177" s="6" t="s">
        <v>1094</v>
      </c>
    </row>
    <row r="178" spans="1:18" x14ac:dyDescent="0.25">
      <c r="A178" t="str">
        <f>LEFT(MLG_DATA!D178,FIND(",",MLG_DATA!D178)-1)</f>
        <v>1.0</v>
      </c>
      <c r="B178" t="str">
        <f>LEFT(MLG_DATA!E178,LEN(MLG_DATA!E178)-3)</f>
        <v>UvMidnight</v>
      </c>
      <c r="C178" s="10" t="s">
        <v>377</v>
      </c>
      <c r="D178" s="10">
        <v>177</v>
      </c>
      <c r="E178" t="str">
        <f>LEFT(MLG_DATA!C178,FIND(",",MLG_DATA!C178)-1)</f>
        <v>draconicpatcher</v>
      </c>
      <c r="F178" s="8" t="str">
        <f>LEFT(MLG_DATA!B178,FIND("^",MLG_DATA!B178)-1)</f>
        <v>Draconic Patcher</v>
      </c>
      <c r="G178" s="6" t="s">
        <v>765</v>
      </c>
      <c r="H178" s="6" t="s">
        <v>1112</v>
      </c>
    </row>
    <row r="179" spans="1:18" x14ac:dyDescent="0.25">
      <c r="A179" t="str">
        <f>LEFT(MLG_DATA!D179,FIND(",",MLG_DATA!D179)-1)</f>
        <v>@VERSION@</v>
      </c>
      <c r="B179" t="str">
        <f>LEFT(MLG_DATA!E179,LEN(MLG_DATA!E179)-3)</f>
        <v>Dolu1990, lambdaShade, cm0x4D, metc, Baughn</v>
      </c>
      <c r="C179" s="10" t="s">
        <v>377</v>
      </c>
      <c r="D179" s="10">
        <v>178</v>
      </c>
      <c r="E179" t="str">
        <f>LEFT(MLG_DATA!C179,FIND(",",MLG_DATA!C179)-1)</f>
        <v>Eln</v>
      </c>
      <c r="F179" s="8" t="str">
        <f>LEFT(MLG_DATA!B179,FIND("^",MLG_DATA!B179)-1)</f>
        <v>Electrical Age</v>
      </c>
      <c r="G179" s="6" t="s">
        <v>1016</v>
      </c>
      <c r="H179" s="6" t="s">
        <v>1113</v>
      </c>
      <c r="Q179" t="s">
        <v>1254</v>
      </c>
      <c r="R179" s="9" t="s">
        <v>1256</v>
      </c>
    </row>
    <row r="180" spans="1:18" x14ac:dyDescent="0.25">
      <c r="A180" t="str">
        <f>LEFT(MLG_DATA!D180,FIND(",",MLG_DATA!D180)-1)</f>
        <v>v30c</v>
      </c>
      <c r="B180" t="str">
        <f>LEFT(MLG_DATA!E180,LEN(MLG_DATA!E180)-3)</f>
        <v>Reika</v>
      </c>
      <c r="C180" s="10" t="s">
        <v>377</v>
      </c>
      <c r="D180" s="10">
        <v>179</v>
      </c>
      <c r="E180" t="str">
        <f>LEFT(MLG_DATA!C180,FIND(",",MLG_DATA!C180)-1)</f>
        <v>RotaryCraft</v>
      </c>
      <c r="F180" s="8" t="str">
        <f>LEFT(MLG_DATA!B180,FIND("^",MLG_DATA!B180)-1)</f>
        <v>RotaryCraft</v>
      </c>
      <c r="G180" s="6" t="s">
        <v>898</v>
      </c>
      <c r="H180" s="6" t="s">
        <v>1033</v>
      </c>
    </row>
    <row r="181" spans="1:18" x14ac:dyDescent="0.25">
      <c r="A181" t="str">
        <f>LEFT(MLG_DATA!D181,FIND(",",MLG_DATA!D181)-1)</f>
        <v>v30a</v>
      </c>
      <c r="B181" t="str">
        <f>LEFT(MLG_DATA!E181,LEN(MLG_DATA!E181)-3)</f>
        <v>Reika</v>
      </c>
      <c r="C181" s="10" t="s">
        <v>377</v>
      </c>
      <c r="D181" s="10">
        <v>180</v>
      </c>
      <c r="E181" t="str">
        <f>LEFT(MLG_DATA!C181,FIND(",",MLG_DATA!C181)-1)</f>
        <v>ElectriCraft</v>
      </c>
      <c r="F181" s="8" t="str">
        <f>LEFT(MLG_DATA!B181,FIND("^",MLG_DATA!B181)-1)</f>
        <v>ElectriCraft</v>
      </c>
      <c r="G181" s="6" t="s">
        <v>825</v>
      </c>
      <c r="H181" s="6" t="s">
        <v>1033</v>
      </c>
    </row>
    <row r="182" spans="1:18" x14ac:dyDescent="0.25">
      <c r="A182" t="str">
        <f>LEFT(MLG_DATA!D182,FIND(",",MLG_DATA!D182)-1)</f>
        <v>1.3</v>
      </c>
      <c r="B182" t="str">
        <f>LEFT(MLG_DATA!E182,LEN(MLG_DATA!E182)-3)</f>
        <v/>
      </c>
      <c r="C182" s="10" t="s">
        <v>377</v>
      </c>
      <c r="D182" s="10">
        <v>181</v>
      </c>
      <c r="E182" t="str">
        <f>LEFT(MLG_DATA!C182,FIND(",",MLG_DATA!C182)-1)</f>
        <v>Enchiridion</v>
      </c>
      <c r="F182" s="8" t="str">
        <f>LEFT(MLG_DATA!B182,FIND("^",MLG_DATA!B182)-1)</f>
        <v>Enchiridion</v>
      </c>
      <c r="G182" s="6" t="s">
        <v>899</v>
      </c>
      <c r="H182" s="6" t="s">
        <v>1274</v>
      </c>
      <c r="I182" s="4" t="s">
        <v>1273</v>
      </c>
    </row>
    <row r="183" spans="1:18" x14ac:dyDescent="0.25">
      <c r="A183" t="str">
        <f>LEFT(MLG_DATA!D183,FIND(",",MLG_DATA!D183)-1)</f>
        <v>2.0.2a</v>
      </c>
      <c r="B183" t="str">
        <f>LEFT(MLG_DATA!E183,LEN(MLG_DATA!E183)-3)</f>
        <v/>
      </c>
      <c r="C183" s="10" t="s">
        <v>377</v>
      </c>
      <c r="D183" s="10">
        <v>182</v>
      </c>
      <c r="E183" t="str">
        <f>LEFT(MLG_DATA!C183,FIND(",",MLG_DATA!C183)-1)</f>
        <v>Enchiridion2</v>
      </c>
      <c r="F183" s="8" t="str">
        <f>LEFT(MLG_DATA!B183,FIND("^",MLG_DATA!B183)-1)</f>
        <v>Enchiridion 2</v>
      </c>
      <c r="G183" s="6" t="s">
        <v>900</v>
      </c>
      <c r="H183" s="6" t="s">
        <v>1274</v>
      </c>
      <c r="I183" s="4" t="s">
        <v>1233</v>
      </c>
    </row>
    <row r="184" spans="1:18" x14ac:dyDescent="0.25">
      <c r="A184" t="str">
        <f>LEFT(MLG_DATA!D184,FIND(",",MLG_DATA!D184)-1)</f>
        <v>0.10.13</v>
      </c>
      <c r="B184" t="str">
        <f>LEFT(MLG_DATA!E184,LEN(MLG_DATA!E184)-3)</f>
        <v>HenryLoenwind</v>
      </c>
      <c r="C184" s="10" t="s">
        <v>377</v>
      </c>
      <c r="D184" s="10">
        <v>183</v>
      </c>
      <c r="E184" t="str">
        <f>LEFT(MLG_DATA!C184,FIND(",",MLG_DATA!C184)-1)</f>
        <v>enderioaddons</v>
      </c>
      <c r="F184" s="8" t="str">
        <f>LEFT(MLG_DATA!B184,FIND("^",MLG_DATA!B184)-1)</f>
        <v>Ender IO Addons</v>
      </c>
      <c r="G184" s="6" t="s">
        <v>901</v>
      </c>
      <c r="H184" s="6" t="s">
        <v>1114</v>
      </c>
      <c r="I184" s="4" t="s">
        <v>1216</v>
      </c>
      <c r="J184" s="4" t="s">
        <v>1238</v>
      </c>
    </row>
    <row r="185" spans="1:18" x14ac:dyDescent="0.25">
      <c r="A185" t="str">
        <f>LEFT(MLG_DATA!D185,FIND(",",MLG_DATA!D185)-1)</f>
        <v>1.7.10-0.3.2.405</v>
      </c>
      <c r="B185" t="str">
        <f>LEFT(MLG_DATA!E185,LEN(MLG_DATA!E185)-3)</f>
        <v>voxelcarrot, Arkan</v>
      </c>
      <c r="C185" s="10" t="s">
        <v>377</v>
      </c>
      <c r="D185" s="10">
        <v>184</v>
      </c>
      <c r="E185" t="str">
        <f>LEFT(MLG_DATA!C185,FIND(",",MLG_DATA!C185)-1)</f>
        <v>EnderTech</v>
      </c>
      <c r="F185" s="8" t="str">
        <f>LEFT(MLG_DATA!B185,FIND("^",MLG_DATA!B185)-1)</f>
        <v>EnderTech</v>
      </c>
      <c r="G185" s="6" t="s">
        <v>1318</v>
      </c>
      <c r="H185" s="6" t="s">
        <v>1319</v>
      </c>
    </row>
    <row r="186" spans="1:18" x14ac:dyDescent="0.25">
      <c r="A186" t="str">
        <f>LEFT(MLG_DATA!D186,FIND(",",MLG_DATA!D186)-1)</f>
        <v>1.7.10-0.0.2</v>
      </c>
      <c r="B186" t="str">
        <f>LEFT(MLG_DATA!E186,LEN(MLG_DATA!E186)-3)</f>
        <v>Shedar, xbony2, Zuxelus, DMF444</v>
      </c>
      <c r="C186" s="10" t="s">
        <v>377</v>
      </c>
      <c r="D186" s="10">
        <v>185</v>
      </c>
      <c r="E186" t="str">
        <f>LEFT(MLG_DATA!C186,FIND(",",MLG_DATA!C186)-1)</f>
        <v>energycontrol</v>
      </c>
      <c r="F186" s="8" t="str">
        <f>LEFT(MLG_DATA!B186,FIND("^",MLG_DATA!B186)-1)</f>
        <v>Energy Control</v>
      </c>
      <c r="G186" s="6" t="s">
        <v>902</v>
      </c>
      <c r="H186" s="6" t="s">
        <v>1115</v>
      </c>
      <c r="I186" s="4" t="s">
        <v>1216</v>
      </c>
    </row>
    <row r="187" spans="1:18" x14ac:dyDescent="0.25">
      <c r="A187" t="str">
        <f>LEFT(MLG_DATA!D187,FIND(",",MLG_DATA!D187)-1)</f>
        <v>1.2.3.0</v>
      </c>
      <c r="B187" t="str">
        <f>LEFT(MLG_DATA!E187,LEN(MLG_DATA!E187)-3)</f>
        <v/>
      </c>
      <c r="C187" s="10" t="s">
        <v>377</v>
      </c>
      <c r="D187" s="10">
        <v>186</v>
      </c>
      <c r="E187" t="str">
        <f>LEFT(MLG_DATA!C187,FIND(",",MLG_DATA!C187)-1)</f>
        <v>eng_toolbox</v>
      </c>
      <c r="F187" s="8" t="str">
        <f>LEFT(MLG_DATA!B187,FIND("^",MLG_DATA!B187)-1)</f>
        <v>Engineer's Toolbox</v>
      </c>
      <c r="G187" s="6" t="s">
        <v>903</v>
      </c>
      <c r="H187" s="6" t="s">
        <v>1275</v>
      </c>
    </row>
    <row r="188" spans="1:18" x14ac:dyDescent="0.25">
      <c r="A188" t="str">
        <f>LEFT(MLG_DATA!D188,FIND(",",MLG_DATA!D188)-1)</f>
        <v>3.0.12</v>
      </c>
      <c r="B188" t="str">
        <f>LEFT(MLG_DATA!E188,LEN(MLG_DATA!E188)-3)</f>
        <v>Alz454</v>
      </c>
      <c r="C188" s="10" t="s">
        <v>377</v>
      </c>
      <c r="D188" s="10">
        <v>187</v>
      </c>
      <c r="E188" t="str">
        <f>LEFT(MLG_DATA!C188,FIND(",",MLG_DATA!C188)-1)</f>
        <v>enhancedportals</v>
      </c>
      <c r="F188" s="8" t="str">
        <f>LEFT(MLG_DATA!B188,FIND("^",MLG_DATA!B188)-1)</f>
        <v>EnhancedPortals</v>
      </c>
      <c r="G188" s="6" t="s">
        <v>814</v>
      </c>
      <c r="H188" s="6" t="s">
        <v>1116</v>
      </c>
    </row>
    <row r="189" spans="1:18" x14ac:dyDescent="0.25">
      <c r="A189" t="str">
        <f>LEFT(MLG_DATA!D189,FIND(",",MLG_DATA!D189)-1)</f>
        <v>Ewy's Workshop-1.7.10-1.1.5</v>
      </c>
      <c r="B189" t="str">
        <f>LEFT(MLG_DATA!E189,LEN(MLG_DATA!E189)-3)</f>
        <v>EwyBoy, Vswe</v>
      </c>
      <c r="C189" s="10" t="s">
        <v>377</v>
      </c>
      <c r="D189" s="10">
        <v>188</v>
      </c>
      <c r="E189" t="str">
        <f>LEFT(MLG_DATA!C189,FIND(",",MLG_DATA!C189)-1)</f>
        <v>ewysworkshop</v>
      </c>
      <c r="F189" s="8" t="str">
        <f>LEFT(MLG_DATA!B189,FIND("^",MLG_DATA!B189)-1)</f>
        <v>Ewy's Workshop</v>
      </c>
      <c r="G189" s="6" t="s">
        <v>904</v>
      </c>
      <c r="H189" s="6" t="s">
        <v>1117</v>
      </c>
    </row>
    <row r="190" spans="1:18" x14ac:dyDescent="0.25">
      <c r="A190" t="str">
        <f>LEFT(MLG_DATA!D190,FIND(",",MLG_DATA!D190)-1)</f>
        <v>4.7.0pre12.95</v>
      </c>
      <c r="B190" t="str">
        <f>LEFT(MLG_DATA!E190,LEN(MLG_DATA!E190)-3)</f>
        <v/>
      </c>
      <c r="C190" s="10" t="s">
        <v>377</v>
      </c>
      <c r="D190" s="10">
        <v>189</v>
      </c>
      <c r="E190" t="str">
        <f>LEFT(MLG_DATA!C190,FIND(",",MLG_DATA!C190)-1)</f>
        <v>ProjRed|Integration</v>
      </c>
      <c r="F190" s="8" t="str">
        <f>LEFT(MLG_DATA!B190,FIND("^",MLG_DATA!B190)-1)</f>
        <v>ProjectRed Integration</v>
      </c>
      <c r="G190" s="6" t="s">
        <v>818</v>
      </c>
      <c r="H190" s="6" t="s">
        <v>377</v>
      </c>
    </row>
    <row r="191" spans="1:18" x14ac:dyDescent="0.25">
      <c r="A191" t="str">
        <f>LEFT(MLG_DATA!D191,FIND(",",MLG_DATA!D191)-1)</f>
        <v>v30d</v>
      </c>
      <c r="B191" t="str">
        <f>LEFT(MLG_DATA!E191,LEN(MLG_DATA!E191)-3)</f>
        <v>Reika</v>
      </c>
      <c r="C191" s="10" t="s">
        <v>377</v>
      </c>
      <c r="D191" s="10">
        <v>190</v>
      </c>
      <c r="E191" t="str">
        <f>LEFT(MLG_DATA!C191,FIND(",",MLG_DATA!C191)-1)</f>
        <v>ExpandedRedstone</v>
      </c>
      <c r="F191" s="8" t="str">
        <f>LEFT(MLG_DATA!B191,FIND("^",MLG_DATA!B191)-1)</f>
        <v>Expanded Redstone</v>
      </c>
      <c r="G191" s="6" t="s">
        <v>824</v>
      </c>
      <c r="H191" s="6" t="s">
        <v>1033</v>
      </c>
    </row>
    <row r="192" spans="1:18" x14ac:dyDescent="0.25">
      <c r="A192" t="str">
        <f>LEFT(MLG_DATA!D192,FIND(",",MLG_DATA!D192)-1)</f>
        <v>2.3.14</v>
      </c>
      <c r="B192" t="str">
        <f>LEFT(MLG_DATA!E192,LEN(MLG_DATA!E192)-3)</f>
        <v>M3gaFr3ak, DrummerMC</v>
      </c>
      <c r="C192" s="10" t="s">
        <v>377</v>
      </c>
      <c r="D192" s="10">
        <v>191</v>
      </c>
      <c r="E192" t="str">
        <f>LEFT(MLG_DATA!C192,FIND(",",MLG_DATA!C192)-1)</f>
        <v>extracells</v>
      </c>
      <c r="F192" s="8" t="str">
        <f>LEFT(MLG_DATA!B192,FIND("^",MLG_DATA!B192)-1)</f>
        <v>Extra Cells 2</v>
      </c>
      <c r="G192" s="6" t="s">
        <v>905</v>
      </c>
      <c r="H192" s="6" t="s">
        <v>1118</v>
      </c>
    </row>
    <row r="193" spans="1:8" x14ac:dyDescent="0.25">
      <c r="A193" t="str">
        <f>LEFT(MLG_DATA!D193,FIND(",",MLG_DATA!D193)-1)</f>
        <v>3.0.12</v>
      </c>
      <c r="B193" t="str">
        <f>LEFT(MLG_DATA!E193,LEN(MLG_DATA!E193)-3)</f>
        <v>micdoodle8, radfast, fishtaco</v>
      </c>
      <c r="C193" s="10" t="s">
        <v>377</v>
      </c>
      <c r="D193" s="10">
        <v>192</v>
      </c>
      <c r="E193" t="str">
        <f>LEFT(MLG_DATA!C193,FIND(",",MLG_DATA!C193)-1)</f>
        <v>GalacticraftMars</v>
      </c>
      <c r="F193" s="8" t="str">
        <f>LEFT(MLG_DATA!B193,FIND("^",MLG_DATA!B193)-1)</f>
        <v>Galacticraft Planets</v>
      </c>
      <c r="G193" s="6" t="s">
        <v>814</v>
      </c>
      <c r="H193" s="6" t="s">
        <v>1059</v>
      </c>
    </row>
    <row r="194" spans="1:8" x14ac:dyDescent="0.25">
      <c r="A194" t="str">
        <f>LEFT(MLG_DATA!D194,FIND(",",MLG_DATA!D194)-1)</f>
        <v>1.7.10-2.1.4</v>
      </c>
      <c r="B194" t="str">
        <f>LEFT(MLG_DATA!E194,LEN(MLG_DATA!E194)-3)</f>
        <v/>
      </c>
      <c r="C194" s="10" t="s">
        <v>377</v>
      </c>
      <c r="D194" s="10">
        <v>193</v>
      </c>
      <c r="E194" t="str">
        <f>LEFT(MLG_DATA!C194,FIND(",",MLG_DATA!C194)-1)</f>
        <v>ExtraPlanets</v>
      </c>
      <c r="F194" s="8" t="str">
        <f>LEFT(MLG_DATA!B194,FIND("^",MLG_DATA!B194)-1)</f>
        <v>Extra Planets</v>
      </c>
      <c r="G194" s="6" t="s">
        <v>906</v>
      </c>
      <c r="H194" s="6" t="s">
        <v>377</v>
      </c>
    </row>
    <row r="195" spans="1:8" x14ac:dyDescent="0.25">
      <c r="A195" t="str">
        <f>LEFT(MLG_DATA!D195,FIND(",",MLG_DATA!D195)-1)</f>
        <v>1.7.10j</v>
      </c>
      <c r="B195" t="str">
        <f>LEFT(MLG_DATA!E195,LEN(MLG_DATA!E195)-3)</f>
        <v>Pamela Collins</v>
      </c>
      <c r="C195" s="10" t="s">
        <v>377</v>
      </c>
      <c r="D195" s="10">
        <v>194</v>
      </c>
      <c r="E195" t="str">
        <f>LEFT(MLG_DATA!C195,FIND(",",MLG_DATA!C195)-1)</f>
        <v>harvestcraft</v>
      </c>
      <c r="F195" s="8" t="str">
        <f>LEFT(MLG_DATA!B195,FIND("^",MLG_DATA!B195)-1)</f>
        <v>Pam's HarvestCraft</v>
      </c>
      <c r="G195" s="6" t="s">
        <v>907</v>
      </c>
      <c r="H195" s="6" t="s">
        <v>1119</v>
      </c>
    </row>
    <row r="196" spans="1:8" x14ac:dyDescent="0.25">
      <c r="A196" t="str">
        <f>LEFT(MLG_DATA!D196,FIND(",",MLG_DATA!D196)-1)</f>
        <v>1.6.35</v>
      </c>
      <c r="B196" t="str">
        <f>LEFT(MLG_DATA!E196,LEN(MLG_DATA!E196)-3)</f>
        <v>Vanhal</v>
      </c>
      <c r="C196" s="10" t="s">
        <v>377</v>
      </c>
      <c r="D196" s="10">
        <v>195</v>
      </c>
      <c r="E196" t="str">
        <f>LEFT(MLG_DATA!C196,FIND(",",MLG_DATA!C196)-1)</f>
        <v>progressiveautomation</v>
      </c>
      <c r="F196" s="8" t="str">
        <f>LEFT(MLG_DATA!B196,FIND("^",MLG_DATA!B196)-1)</f>
        <v>Progressive Automation</v>
      </c>
      <c r="G196" s="6" t="s">
        <v>908</v>
      </c>
      <c r="H196" s="6" t="s">
        <v>1120</v>
      </c>
    </row>
    <row r="197" spans="1:8" x14ac:dyDescent="0.25">
      <c r="A197" t="str">
        <f>LEFT(MLG_DATA!D197,FIND(",",MLG_DATA!D197)-1)</f>
        <v>1.7.10-1.1.2</v>
      </c>
      <c r="B197" t="str">
        <f>LEFT(MLG_DATA!E197,LEN(MLG_DATA!E197)-3)</f>
        <v>Toops</v>
      </c>
      <c r="C197" s="10" t="s">
        <v>377</v>
      </c>
      <c r="D197" s="10">
        <v>196</v>
      </c>
      <c r="E197" t="str">
        <f>LEFT(MLG_DATA!C197,FIND(",",MLG_DATA!C197)-1)</f>
        <v>TSteelworks</v>
      </c>
      <c r="F197" s="8" t="str">
        <f>LEFT(MLG_DATA!B197,FIND("^",MLG_DATA!B197)-1)</f>
        <v>Tinkers' Steelworks</v>
      </c>
      <c r="G197" s="6" t="s">
        <v>909</v>
      </c>
      <c r="H197" s="6" t="s">
        <v>1121</v>
      </c>
    </row>
    <row r="198" spans="1:8" x14ac:dyDescent="0.25">
      <c r="A198" t="str">
        <f>LEFT(MLG_DATA!D198,FIND(",",MLG_DATA!D198)-1)</f>
        <v>1.4.6</v>
      </c>
      <c r="B198" t="str">
        <f>LEFT(MLG_DATA!E198,LEN(MLG_DATA!E198)-3)</f>
        <v>Glassmaker</v>
      </c>
      <c r="C198" s="10" t="s">
        <v>377</v>
      </c>
      <c r="D198" s="10">
        <v>197</v>
      </c>
      <c r="E198" t="str">
        <f>LEFT(MLG_DATA!C198,FIND(",",MLG_DATA!C198)-1)</f>
        <v>ExtraTiC</v>
      </c>
      <c r="F198" s="8" t="str">
        <f>LEFT(MLG_DATA!B198,FIND("^",MLG_DATA!B198)-1)</f>
        <v>ExtraTiC</v>
      </c>
      <c r="G198" s="6" t="s">
        <v>910</v>
      </c>
      <c r="H198" s="6" t="s">
        <v>1122</v>
      </c>
    </row>
    <row r="199" spans="1:8" x14ac:dyDescent="0.25">
      <c r="A199" t="str">
        <f>LEFT(MLG_DATA!D199,FIND(",",MLG_DATA!D199)-1)</f>
        <v>0.8.109</v>
      </c>
      <c r="B199" t="str">
        <f>LEFT(MLG_DATA!E199,LEN(MLG_DATA!E199)-3)</f>
        <v/>
      </c>
      <c r="C199" s="10" t="s">
        <v>377</v>
      </c>
      <c r="D199" s="10">
        <v>198</v>
      </c>
      <c r="E199" t="str">
        <f>LEFT(MLG_DATA!C199,FIND(",",MLG_DATA!C199)-1)</f>
        <v>factorization.misc</v>
      </c>
      <c r="F199" s="8" t="str">
        <f>LEFT(MLG_DATA!B199,FIND("^",MLG_DATA!B199)-1)</f>
        <v>Factorization Miscellaneous Nonsense</v>
      </c>
      <c r="G199" s="6" t="s">
        <v>831</v>
      </c>
      <c r="H199" s="6" t="s">
        <v>377</v>
      </c>
    </row>
    <row r="200" spans="1:8" x14ac:dyDescent="0.25">
      <c r="A200" t="str">
        <f>LEFT(MLG_DATA!D200,FIND(",",MLG_DATA!D200)-1)</f>
        <v>0.8.109</v>
      </c>
      <c r="B200" t="str">
        <f>LEFT(MLG_DATA!E200,LEN(MLG_DATA!E200)-3)</f>
        <v/>
      </c>
      <c r="C200" s="10" t="s">
        <v>377</v>
      </c>
      <c r="D200" s="10">
        <v>199</v>
      </c>
      <c r="E200" t="str">
        <f>LEFT(MLG_DATA!C200,FIND(",",MLG_DATA!C200)-1)</f>
        <v>factorization.truth</v>
      </c>
      <c r="F200" s="8" t="str">
        <f>LEFT(MLG_DATA!B200,FIND("^",MLG_DATA!B200)-1)</f>
        <v>Truth</v>
      </c>
      <c r="G200" s="6" t="s">
        <v>831</v>
      </c>
      <c r="H200" s="6" t="s">
        <v>377</v>
      </c>
    </row>
    <row r="201" spans="1:8" x14ac:dyDescent="0.25">
      <c r="A201" t="str">
        <f>LEFT(MLG_DATA!D201,FIND(",",MLG_DATA!D201)-1)</f>
        <v>0.8.109</v>
      </c>
      <c r="B201" t="str">
        <f>LEFT(MLG_DATA!E201,LEN(MLG_DATA!E201)-3)</f>
        <v/>
      </c>
      <c r="C201" s="10" t="s">
        <v>377</v>
      </c>
      <c r="D201" s="10">
        <v>200</v>
      </c>
      <c r="E201" t="str">
        <f>LEFT(MLG_DATA!C201,FIND(",",MLG_DATA!C201)-1)</f>
        <v>fz.scrap</v>
      </c>
      <c r="F201" s="8" t="str">
        <f>LEFT(MLG_DATA!B201,FIND("^",MLG_DATA!B201)-1)</f>
        <v>Scrap</v>
      </c>
      <c r="G201" s="6" t="s">
        <v>831</v>
      </c>
      <c r="H201" s="6" t="s">
        <v>377</v>
      </c>
    </row>
    <row r="202" spans="1:8" x14ac:dyDescent="0.25">
      <c r="A202" t="str">
        <f>LEFT(MLG_DATA!D202,FIND(",",MLG_DATA!D202)-1)</f>
        <v>@VERSION@</v>
      </c>
      <c r="B202" t="str">
        <f>LEFT(MLG_DATA!E202,LEN(MLG_DATA!E202)-3)</f>
        <v>williewillus, asie</v>
      </c>
      <c r="C202" s="10" t="s">
        <v>377</v>
      </c>
      <c r="D202" s="10">
        <v>201</v>
      </c>
      <c r="E202" t="str">
        <f>LEFT(MLG_DATA!C202,FIND(",",MLG_DATA!C202)-1)</f>
        <v>foamfix</v>
      </c>
      <c r="F202" s="8" t="str">
        <f>LEFT(MLG_DATA!B202,FIND("^",MLG_DATA!B202)-1)</f>
        <v>FoamFix</v>
      </c>
      <c r="G202" s="6" t="s">
        <v>773</v>
      </c>
      <c r="H202" s="6" t="s">
        <v>1034</v>
      </c>
    </row>
    <row r="203" spans="1:8" x14ac:dyDescent="0.25">
      <c r="A203" t="str">
        <f>LEFT(MLG_DATA!D203,FIND(",",MLG_DATA!D203)-1)</f>
        <v>1.0.18.2</v>
      </c>
      <c r="B203" t="str">
        <f>LEFT(MLG_DATA!E203,LEN(MLG_DATA!E203)-3)</f>
        <v>LatvianModder, Jared</v>
      </c>
      <c r="C203" s="10" t="s">
        <v>377</v>
      </c>
      <c r="D203" s="10">
        <v>202</v>
      </c>
      <c r="E203" t="str">
        <f>LEFT(MLG_DATA!C203,FIND(",",MLG_DATA!C203)-1)</f>
        <v>FTBL</v>
      </c>
      <c r="F203" s="8" t="str">
        <f>LEFT(MLG_DATA!B203,FIND("^",MLG_DATA!B203)-1)</f>
        <v>FTBLib</v>
      </c>
      <c r="G203" s="6" t="s">
        <v>911</v>
      </c>
      <c r="H203" s="6" t="s">
        <v>1123</v>
      </c>
    </row>
    <row r="204" spans="1:8" x14ac:dyDescent="0.25">
      <c r="A204" t="str">
        <f>LEFT(MLG_DATA!D204,FIND(",",MLG_DATA!D204)-1)</f>
        <v>1.0.2</v>
      </c>
      <c r="B204" t="str">
        <f>LEFT(MLG_DATA!E204,LEN(MLG_DATA!E204)-3)</f>
        <v>Jaredlll08</v>
      </c>
      <c r="C204" s="10" t="s">
        <v>377</v>
      </c>
      <c r="D204" s="10">
        <v>203</v>
      </c>
      <c r="E204" t="str">
        <f>LEFT(MLG_DATA!C204,FIND(",",MLG_DATA!C204)-1)</f>
        <v>FTBT</v>
      </c>
      <c r="F204" s="8" t="str">
        <f>LEFT(MLG_DATA!B204,FIND("^",MLG_DATA!B204)-1)</f>
        <v>FTB Tweaks</v>
      </c>
      <c r="G204" s="6" t="s">
        <v>912</v>
      </c>
      <c r="H204" s="6" t="s">
        <v>1124</v>
      </c>
    </row>
    <row r="205" spans="1:8" x14ac:dyDescent="0.25">
      <c r="A205" t="str">
        <f>LEFT(MLG_DATA!D205,FIND(",",MLG_DATA!D205)-1)</f>
        <v>1.0.18.2</v>
      </c>
      <c r="B205" t="str">
        <f>LEFT(MLG_DATA!E205,LEN(MLG_DATA!E205)-3)</f>
        <v>LatvianModder</v>
      </c>
      <c r="C205" s="10" t="s">
        <v>377</v>
      </c>
      <c r="D205" s="10">
        <v>204</v>
      </c>
      <c r="E205" t="str">
        <f>LEFT(MLG_DATA!C205,FIND(",",MLG_DATA!C205)-1)</f>
        <v>FTBU</v>
      </c>
      <c r="F205" s="8" t="str">
        <f>LEFT(MLG_DATA!B205,FIND("^",MLG_DATA!B205)-1)</f>
        <v>FTBUtilities</v>
      </c>
      <c r="G205" s="6" t="s">
        <v>911</v>
      </c>
      <c r="H205" s="6" t="s">
        <v>1125</v>
      </c>
    </row>
    <row r="206" spans="1:8" x14ac:dyDescent="0.25">
      <c r="A206" t="str">
        <f>LEFT(MLG_DATA!D206,FIND(",",MLG_DATA!D206)-1)</f>
        <v>1.7.10-0.0.8</v>
      </c>
      <c r="B206" t="str">
        <f>LEFT(MLG_DATA!E206,LEN(MLG_DATA!E206)-3)</f>
        <v>matthew_117</v>
      </c>
      <c r="C206" s="10" t="s">
        <v>377</v>
      </c>
      <c r="D206" s="10">
        <v>205</v>
      </c>
      <c r="E206" t="str">
        <f>LEFT(MLG_DATA!C206,FIND(",",MLG_DATA!C206)-1)</f>
        <v>fullthrottlenei</v>
      </c>
      <c r="F206" s="8" t="str">
        <f>LEFT(MLG_DATA!B206,FIND("^",MLG_DATA!B206)-1)</f>
        <v>FullThrottle NEI</v>
      </c>
      <c r="G206" s="6" t="s">
        <v>913</v>
      </c>
      <c r="H206" s="6" t="s">
        <v>1126</v>
      </c>
    </row>
    <row r="207" spans="1:8" x14ac:dyDescent="0.25">
      <c r="A207" t="str">
        <f>LEFT(MLG_DATA!D207,FIND(",",MLG_DATA!D207)-1)</f>
        <v>1.6.3.132</v>
      </c>
      <c r="B207" t="str">
        <f>LEFT(MLG_DATA!E207,LEN(MLG_DATA!E207)-3)</f>
        <v>bdew</v>
      </c>
      <c r="C207" s="10" t="s">
        <v>377</v>
      </c>
      <c r="D207" s="10">
        <v>206</v>
      </c>
      <c r="E207" t="str">
        <f>LEFT(MLG_DATA!C207,FIND(",",MLG_DATA!C207)-1)</f>
        <v>gendustry</v>
      </c>
      <c r="F207" s="8" t="str">
        <f>LEFT(MLG_DATA!B207,FIND("^",MLG_DATA!B207)-1)</f>
        <v>GenDustry</v>
      </c>
      <c r="G207" s="6" t="s">
        <v>914</v>
      </c>
      <c r="H207" s="6" t="s">
        <v>1070</v>
      </c>
    </row>
    <row r="208" spans="1:8" x14ac:dyDescent="0.25">
      <c r="A208" t="str">
        <f>LEFT(MLG_DATA!D208,FIND(",",MLG_DATA!D208)-1)</f>
        <v>0.9.20.123</v>
      </c>
      <c r="B208" t="str">
        <f>LEFT(MLG_DATA!E208,LEN(MLG_DATA!E208)-3)</f>
        <v>bdew</v>
      </c>
      <c r="C208" s="10" t="s">
        <v>377</v>
      </c>
      <c r="D208" s="10">
        <v>207</v>
      </c>
      <c r="E208" t="str">
        <f>LEFT(MLG_DATA!C208,FIND(",",MLG_DATA!C208)-1)</f>
        <v>advgenerators</v>
      </c>
      <c r="F208" s="8" t="str">
        <f>LEFT(MLG_DATA!B208,FIND("^",MLG_DATA!B208)-1)</f>
        <v>Advanced Generators</v>
      </c>
      <c r="G208" s="6" t="s">
        <v>915</v>
      </c>
      <c r="H208" s="6" t="s">
        <v>1070</v>
      </c>
    </row>
    <row r="209" spans="1:13" x14ac:dyDescent="0.25">
      <c r="A209" t="str">
        <f>LEFT(MLG_DATA!D209,FIND(",",MLG_DATA!D209)-1)</f>
        <v>1.7.10-2.0.3</v>
      </c>
      <c r="B209" t="str">
        <f>LEFT(MLG_DATA!E209,LEN(MLG_DATA!E209)-3)</f>
        <v>SeNtiMeL</v>
      </c>
      <c r="C209" s="10" t="s">
        <v>377</v>
      </c>
      <c r="D209" s="10">
        <v>208</v>
      </c>
      <c r="E209" t="str">
        <f>LEFT(MLG_DATA!C209,FIND(",",MLG_DATA!C209)-1)</f>
        <v>GraviSuite</v>
      </c>
      <c r="F209" s="8" t="str">
        <f>LEFT(MLG_DATA!B209,FIND("^",MLG_DATA!B209)-1)</f>
        <v>Graviation Suite</v>
      </c>
      <c r="G209" s="6" t="s">
        <v>916</v>
      </c>
      <c r="H209" s="6" t="s">
        <v>1127</v>
      </c>
    </row>
    <row r="210" spans="1:13" x14ac:dyDescent="0.25">
      <c r="A210" t="str">
        <f>LEFT(MLG_DATA!D210,FIND(",",MLG_DATA!D210)-1)</f>
        <v>0.13.2</v>
      </c>
      <c r="B210" t="str">
        <f>LEFT(MLG_DATA!E210,LEN(MLG_DATA!E210)-3)</f>
        <v>CelesTek, Thorinair, CoffeePirate</v>
      </c>
      <c r="C210" s="10" t="s">
        <v>377</v>
      </c>
      <c r="D210" s="10">
        <v>209</v>
      </c>
      <c r="E210" t="str">
        <f>LEFT(MLG_DATA!C210,FIND(",",MLG_DATA!C210)-1)</f>
        <v>hexcraft</v>
      </c>
      <c r="F210" s="8" t="str">
        <f>LEFT(MLG_DATA!B210,FIND("^",MLG_DATA!B210)-1)</f>
        <v>HEXCraft</v>
      </c>
      <c r="G210" s="6" t="s">
        <v>917</v>
      </c>
      <c r="H210" s="6" t="s">
        <v>1128</v>
      </c>
    </row>
    <row r="211" spans="1:13" x14ac:dyDescent="0.25">
      <c r="A211" t="str">
        <f>LEFT(MLG_DATA!D211,FIND(",",MLG_DATA!D211)-1)</f>
        <v>2.4.3a</v>
      </c>
      <c r="B211" t="str">
        <f>LEFT(MLG_DATA!E211,LEN(MLG_DATA!E211)-3)</f>
        <v>Shedar, xbony2, Zuxelus, DMF444</v>
      </c>
      <c r="C211" s="10" t="s">
        <v>377</v>
      </c>
      <c r="D211" s="10">
        <v>210</v>
      </c>
      <c r="E211" t="str">
        <f>LEFT(MLG_DATA!C211,FIND(",",MLG_DATA!C211)-1)</f>
        <v>IC2NuclearControl</v>
      </c>
      <c r="F211" s="8" t="str">
        <f>LEFT(MLG_DATA!B211,FIND("^",MLG_DATA!B211)-1)</f>
        <v>Nuclear Control 2</v>
      </c>
      <c r="G211" s="6" t="s">
        <v>918</v>
      </c>
      <c r="H211" s="6" t="s">
        <v>1115</v>
      </c>
    </row>
    <row r="212" spans="1:13" x14ac:dyDescent="0.25">
      <c r="A212" t="str">
        <f>LEFT(MLG_DATA!D212,FIND(",",MLG_DATA!D212)-1)</f>
        <v>1.2.0</v>
      </c>
      <c r="B212" t="str">
        <f>LEFT(MLG_DATA!E212,LEN(MLG_DATA!E212)-3)</f>
        <v>f4113nb34st</v>
      </c>
      <c r="C212" s="10" t="s">
        <v>377</v>
      </c>
      <c r="D212" s="10">
        <v>211</v>
      </c>
      <c r="E212" t="str">
        <f>LEFT(MLG_DATA!C212,FIND(",",MLG_DATA!C212)-1)</f>
        <v>IC2Tweaks</v>
      </c>
      <c r="F212" s="8" t="str">
        <f>LEFT(MLG_DATA!B212,FIND("^",MLG_DATA!B212)-1)</f>
        <v>�b�nIC2 Tweaks</v>
      </c>
      <c r="G212" s="6" t="s">
        <v>868</v>
      </c>
      <c r="H212" s="6" t="s">
        <v>1091</v>
      </c>
      <c r="M212" t="s">
        <v>1278</v>
      </c>
    </row>
    <row r="213" spans="1:13" x14ac:dyDescent="0.25">
      <c r="A213" t="str">
        <f>LEFT(MLG_DATA!D213,FIND(",",MLG_DATA!D213)-1)</f>
        <v>2.15.5.515</v>
      </c>
      <c r="B213" t="str">
        <f>LEFT(MLG_DATA!E213,LEN(MLG_DATA!E213)-3)</f>
        <v/>
      </c>
      <c r="C213" s="10" t="s">
        <v>377</v>
      </c>
      <c r="D213" s="10">
        <v>212</v>
      </c>
      <c r="E213" t="str">
        <f>LEFT(MLG_DATA!C213,FIND(",",MLG_DATA!C213)-1)</f>
        <v>icbm</v>
      </c>
      <c r="F213" s="8" t="str">
        <f>LEFT(MLG_DATA!B213,FIND("^",MLG_DATA!B213)-1)</f>
        <v>ICBM</v>
      </c>
      <c r="G213" s="6" t="s">
        <v>919</v>
      </c>
      <c r="H213" s="6" t="s">
        <v>377</v>
      </c>
    </row>
    <row r="214" spans="1:13" x14ac:dyDescent="0.25">
      <c r="A214" t="str">
        <f>LEFT(MLG_DATA!D214,FIND(",",MLG_DATA!D214)-1)</f>
        <v>2.16.4.3</v>
      </c>
      <c r="B214" t="str">
        <f>LEFT(MLG_DATA!E214,LEN(MLG_DATA!E214)-3)</f>
        <v>Calclavia, DarkGuardsman aka Darkcow</v>
      </c>
      <c r="C214" s="10" t="s">
        <v>377</v>
      </c>
      <c r="D214" s="10">
        <v>213</v>
      </c>
      <c r="E214" t="str">
        <f>LEFT(MLG_DATA!C214,FIND(",",MLG_DATA!C214)-1)</f>
        <v>icbmclassic</v>
      </c>
      <c r="F214" s="8" t="str">
        <f>LEFT(MLG_DATA!B214,FIND("^",MLG_DATA!B214)-1)</f>
        <v>ICBM-Classic</v>
      </c>
      <c r="G214" s="6" t="s">
        <v>920</v>
      </c>
      <c r="H214" s="6" t="s">
        <v>1129</v>
      </c>
    </row>
    <row r="215" spans="1:13" x14ac:dyDescent="0.25">
      <c r="A215" t="str">
        <f>LEFT(MLG_DATA!D215,FIND(",",MLG_DATA!D215)-1)</f>
        <v>4.2.3</v>
      </c>
      <c r="B215" t="str">
        <f>LEFT(MLG_DATA!E215,LEN(MLG_DATA!E215)-3)</f>
        <v/>
      </c>
      <c r="C215" s="10" t="s">
        <v>377</v>
      </c>
      <c r="D215" s="10">
        <v>214</v>
      </c>
      <c r="E215" t="str">
        <f>LEFT(MLG_DATA!C215,FIND(",",MLG_DATA!C215)-1)</f>
        <v>iChunUtil</v>
      </c>
      <c r="F215" s="8" t="str">
        <f>LEFT(MLG_DATA!B215,FIND("^",MLG_DATA!B215)-1)</f>
        <v>iChunUtil</v>
      </c>
      <c r="G215" s="6" t="s">
        <v>921</v>
      </c>
      <c r="H215" s="6" t="s">
        <v>1251</v>
      </c>
    </row>
    <row r="216" spans="1:13" x14ac:dyDescent="0.25">
      <c r="A216" t="str">
        <f>LEFT(MLG_DATA!D216,FIND(",",MLG_DATA!D216)-1)</f>
        <v>1.1.12-34</v>
      </c>
      <c r="B216" t="str">
        <f>LEFT(MLG_DATA!E216,LEN(MLG_DATA!E216)-3)</f>
        <v>MineMaarten</v>
      </c>
      <c r="C216" s="10" t="s">
        <v>377</v>
      </c>
      <c r="D216" s="10">
        <v>215</v>
      </c>
      <c r="E216" t="str">
        <f>LEFT(MLG_DATA!C216,FIND(",",MLG_DATA!C216)-1)</f>
        <v>IGWMod</v>
      </c>
      <c r="F216" s="8" t="str">
        <f>LEFT(MLG_DATA!B216,FIND("^",MLG_DATA!B216)-1)</f>
        <v>In-Game wiki Mod</v>
      </c>
      <c r="G216" s="6" t="s">
        <v>922</v>
      </c>
      <c r="H216" s="6" t="s">
        <v>1130</v>
      </c>
    </row>
    <row r="217" spans="1:13" x14ac:dyDescent="0.25">
      <c r="A217" t="str">
        <f>LEFT(MLG_DATA!D217,FIND(",",MLG_DATA!D217)-1)</f>
        <v>0.656</v>
      </c>
      <c r="B217" t="str">
        <f>LEFT(MLG_DATA!E217,LEN(MLG_DATA!E217)-3)</f>
        <v/>
      </c>
      <c r="C217" s="10" t="s">
        <v>377</v>
      </c>
      <c r="D217" s="10">
        <v>216</v>
      </c>
      <c r="E217" t="str">
        <f>LEFT(MLG_DATA!C217,FIND(",",MLG_DATA!C217)-1)</f>
        <v>ihl</v>
      </c>
      <c r="F217" s="8" t="str">
        <f>LEFT(MLG_DATA!B217,FIND("^",MLG_DATA!B217)-1)</f>
        <v>IHL Tools &amp; Machines for IC2V2</v>
      </c>
      <c r="G217" s="6" t="s">
        <v>1320</v>
      </c>
      <c r="H217" s="6" t="s">
        <v>1321</v>
      </c>
      <c r="I217" s="4" t="s">
        <v>1216</v>
      </c>
      <c r="J217" s="4" t="s">
        <v>1259</v>
      </c>
      <c r="K217" s="4" t="s">
        <v>1228</v>
      </c>
      <c r="M217" s="4" t="s">
        <v>1278</v>
      </c>
    </row>
    <row r="218" spans="1:13" x14ac:dyDescent="0.25">
      <c r="A218" t="str">
        <f>LEFT(MLG_DATA!D218,FIND(",",MLG_DATA!D218)-1)</f>
        <v>0.6.8</v>
      </c>
      <c r="B218" t="str">
        <f>LEFT(MLG_DATA!E218,LEN(MLG_DATA!E218)-3)</f>
        <v>UnwrittenFun</v>
      </c>
      <c r="C218" s="10" t="s">
        <v>377</v>
      </c>
      <c r="D218" s="10">
        <v>217</v>
      </c>
      <c r="E218" t="str">
        <f>LEFT(MLG_DATA!C218,FIND(",",MLG_DATA!C218)-1)</f>
        <v>immersiveintegration</v>
      </c>
      <c r="F218" s="8" t="str">
        <f>LEFT(MLG_DATA!B218,FIND("^",MLG_DATA!B218)-1)</f>
        <v>Immersive Integration</v>
      </c>
      <c r="G218" s="6" t="s">
        <v>923</v>
      </c>
      <c r="H218" s="6" t="s">
        <v>1131</v>
      </c>
      <c r="I218" s="4" t="s">
        <v>1216</v>
      </c>
      <c r="J218" s="4" t="s">
        <v>1322</v>
      </c>
      <c r="K218" s="4" t="s">
        <v>1228</v>
      </c>
    </row>
    <row r="219" spans="1:13" x14ac:dyDescent="0.25">
      <c r="A219" t="str">
        <f>LEFT(MLG_DATA!D219,FIND(",",MLG_DATA!D219)-1)</f>
        <v>59.1.1</v>
      </c>
      <c r="B219" t="str">
        <f>LEFT(MLG_DATA!E219,LEN(MLG_DATA!E219)-3)</f>
        <v/>
      </c>
      <c r="C219" s="10" t="s">
        <v>377</v>
      </c>
      <c r="D219" s="10">
        <v>218</v>
      </c>
      <c r="E219" t="str">
        <f>LEFT(MLG_DATA!C219,FIND(",",MLG_DATA!C219)-1)</f>
        <v>ImmibisMacroblocks</v>
      </c>
      <c r="F219" s="8" t="str">
        <f>LEFT(MLG_DATA!B219,FIND("^",MLG_DATA!B219)-1)</f>
        <v>Immibis's Macroblocks</v>
      </c>
      <c r="G219" s="6" t="s">
        <v>924</v>
      </c>
      <c r="H219" s="6" t="s">
        <v>1243</v>
      </c>
      <c r="M219" t="s">
        <v>1278</v>
      </c>
    </row>
    <row r="220" spans="1:13" x14ac:dyDescent="0.25">
      <c r="A220" t="str">
        <f>LEFT(MLG_DATA!D220,FIND(",",MLG_DATA!D220)-1)</f>
        <v>59.0.3</v>
      </c>
      <c r="B220" t="str">
        <f>LEFT(MLG_DATA!E220,LEN(MLG_DATA!E220)-3)</f>
        <v/>
      </c>
      <c r="C220" s="10" t="s">
        <v>377</v>
      </c>
      <c r="D220" s="10">
        <v>219</v>
      </c>
      <c r="E220" t="str">
        <f>LEFT(MLG_DATA!C220,FIND(",",MLG_DATA!C220)-1)</f>
        <v>ImmibisPeripherals</v>
      </c>
      <c r="F220" s="8" t="str">
        <f>LEFT(MLG_DATA!B220,FIND("^",MLG_DATA!B220)-1)</f>
        <v>Immibis's Peripherals</v>
      </c>
      <c r="G220" s="6" t="s">
        <v>925</v>
      </c>
      <c r="H220" s="6" t="s">
        <v>1243</v>
      </c>
      <c r="M220" t="s">
        <v>1278</v>
      </c>
    </row>
    <row r="221" spans="1:13" x14ac:dyDescent="0.25">
      <c r="A221" t="str">
        <f>LEFT(MLG_DATA!D221,FIND(",",MLG_DATA!D221)-1)</f>
        <v>3.7.2</v>
      </c>
      <c r="B221" t="str">
        <f>LEFT(MLG_DATA!E221,LEN(MLG_DATA!E221)-3)</f>
        <v>CD4017BE</v>
      </c>
      <c r="C221" s="10" t="s">
        <v>377</v>
      </c>
      <c r="D221" s="10">
        <v>220</v>
      </c>
      <c r="E221" t="str">
        <f>LEFT(MLG_DATA!C221,FIND(",",MLG_DATA!C221)-1)</f>
        <v>Automation</v>
      </c>
      <c r="F221" s="8" t="str">
        <f>LEFT(MLG_DATA!B221,FIND("^",MLG_DATA!B221)-1)</f>
        <v>Inductive Automation</v>
      </c>
      <c r="G221" s="6" t="s">
        <v>926</v>
      </c>
      <c r="H221" s="6" t="s">
        <v>1132</v>
      </c>
    </row>
    <row r="222" spans="1:13" x14ac:dyDescent="0.25">
      <c r="A222" t="str">
        <f>LEFT(MLG_DATA!D222,FIND(",",MLG_DATA!D222)-1)</f>
        <v>59.0.5</v>
      </c>
      <c r="B222" t="str">
        <f>LEFT(MLG_DATA!E222,LEN(MLG_DATA!E222)-3)</f>
        <v/>
      </c>
      <c r="C222" s="10" t="s">
        <v>377</v>
      </c>
      <c r="D222" s="10">
        <v>221</v>
      </c>
      <c r="E222" t="str">
        <f>LEFT(MLG_DATA!C222,FIND(",",MLG_DATA!C222)-1)</f>
        <v>InfiniTubes</v>
      </c>
      <c r="F222" s="8" t="str">
        <f>LEFT(MLG_DATA!B222,FIND("^",MLG_DATA!B222)-1)</f>
        <v>InfiniTubes</v>
      </c>
      <c r="G222" s="6" t="s">
        <v>927</v>
      </c>
      <c r="H222" s="6" t="s">
        <v>1243</v>
      </c>
    </row>
    <row r="223" spans="1:13" x14ac:dyDescent="0.25">
      <c r="A223" t="str">
        <f>LEFT(MLG_DATA!D223,FIND(",",MLG_DATA!D223)-1)</f>
        <v>1.1.2.21</v>
      </c>
      <c r="B223" t="str">
        <f>LEFT(MLG_DATA!E223,LEN(MLG_DATA!E223)-3)</f>
        <v>Lunatrius</v>
      </c>
      <c r="C223" s="10" t="s">
        <v>377</v>
      </c>
      <c r="D223" s="10">
        <v>222</v>
      </c>
      <c r="E223" t="str">
        <f>LEFT(MLG_DATA!C223,FIND(",",MLG_DATA!C223)-1)</f>
        <v>LunatriusCore</v>
      </c>
      <c r="F223" s="8" t="str">
        <f>LEFT(MLG_DATA!B223,FIND("^",MLG_DATA!B223)-1)</f>
        <v>LunatriusCore</v>
      </c>
      <c r="G223" s="6" t="s">
        <v>928</v>
      </c>
      <c r="H223" s="6" t="s">
        <v>1133</v>
      </c>
      <c r="I223" s="4" t="s">
        <v>1233</v>
      </c>
    </row>
    <row r="224" spans="1:13" x14ac:dyDescent="0.25">
      <c r="A224" t="str">
        <f>LEFT(MLG_DATA!D224,FIND(",",MLG_DATA!D224)-1)</f>
        <v>2.8.1.82</v>
      </c>
      <c r="B224" t="str">
        <f>LEFT(MLG_DATA!E224,LEN(MLG_DATA!E224)-3)</f>
        <v>Lunatrius</v>
      </c>
      <c r="C224" s="10" t="s">
        <v>377</v>
      </c>
      <c r="D224" s="10">
        <v>223</v>
      </c>
      <c r="E224" t="str">
        <f>LEFT(MLG_DATA!C224,FIND(",",MLG_DATA!C224)-1)</f>
        <v>InGameInfoXML</v>
      </c>
      <c r="F224" s="8" t="str">
        <f>LEFT(MLG_DATA!B224,FIND("^",MLG_DATA!B224)-1)</f>
        <v>InGame Info XML</v>
      </c>
      <c r="G224" s="6" t="s">
        <v>929</v>
      </c>
      <c r="H224" s="6" t="s">
        <v>1133</v>
      </c>
    </row>
    <row r="225" spans="1:17" x14ac:dyDescent="0.25">
      <c r="A225" t="str">
        <f>LEFT(MLG_DATA!D225,FIND(",",MLG_DATA!D225)-1)</f>
        <v>2.2.1.610</v>
      </c>
      <c r="B225" t="str">
        <f>LEFT(MLG_DATA!E225,LEN(MLG_DATA!E225)-3)</f>
        <v/>
      </c>
      <c r="C225" s="10" t="s">
        <v>377</v>
      </c>
      <c r="D225" s="10">
        <v>224</v>
      </c>
      <c r="E225" t="str">
        <f>LEFT(MLG_DATA!C225,FIND(",",MLG_DATA!C225)-1)</f>
        <v>intellie</v>
      </c>
      <c r="F225" s="8" t="str">
        <f>LEFT(MLG_DATA!B225,FIND("^",MLG_DATA!B225)-1)</f>
        <v>IntelliE</v>
      </c>
      <c r="G225" s="6" t="s">
        <v>930</v>
      </c>
      <c r="H225" s="6" t="s">
        <v>377</v>
      </c>
    </row>
    <row r="226" spans="1:17" x14ac:dyDescent="0.25">
      <c r="A226" t="str">
        <f>LEFT(MLG_DATA!D226,FIND(",",MLG_DATA!D226)-1)</f>
        <v>2.2.1.610</v>
      </c>
      <c r="B226" t="str">
        <f>LEFT(MLG_DATA!E226,LEN(MLG_DATA!E226)-3)</f>
        <v/>
      </c>
      <c r="C226" s="10" t="s">
        <v>377</v>
      </c>
      <c r="D226" s="10">
        <v>225</v>
      </c>
      <c r="E226" t="str">
        <f>LEFT(MLG_DATA!C226,FIND(",",MLG_DATA!C226)-1)</f>
        <v>appaero</v>
      </c>
      <c r="F226" s="8" t="str">
        <f>LEFT(MLG_DATA!B226,FIND("^",MLG_DATA!B226)-1)</f>
        <v>AppliedAerodynamics</v>
      </c>
      <c r="G226" s="6" t="s">
        <v>930</v>
      </c>
      <c r="H226" s="6" t="s">
        <v>377</v>
      </c>
    </row>
    <row r="227" spans="1:17" x14ac:dyDescent="0.25">
      <c r="A227" t="str">
        <f>LEFT(MLG_DATA!D227,FIND(",",MLG_DATA!D227)-1)</f>
        <v>2.2.1.610</v>
      </c>
      <c r="B227" t="str">
        <f>LEFT(MLG_DATA!E227,LEN(MLG_DATA!E227)-3)</f>
        <v/>
      </c>
      <c r="C227" s="10" t="s">
        <v>377</v>
      </c>
      <c r="D227" s="10">
        <v>226</v>
      </c>
      <c r="E227" t="str">
        <f>LEFT(MLG_DATA!C227,FIND(",",MLG_DATA!C227)-1)</f>
        <v>appaeronei</v>
      </c>
      <c r="F227" s="8" t="str">
        <f>LEFT(MLG_DATA!B227,FIND("^",MLG_DATA!B227)-1)</f>
        <v>AppliedAerodynamicsNEI</v>
      </c>
      <c r="G227" s="6" t="s">
        <v>930</v>
      </c>
      <c r="H227" s="6" t="s">
        <v>377</v>
      </c>
    </row>
    <row r="228" spans="1:17" x14ac:dyDescent="0.25">
      <c r="A228" t="str">
        <f>LEFT(MLG_DATA!D228,FIND(",",MLG_DATA!D228)-1)</f>
        <v>${version}</v>
      </c>
      <c r="B228" t="str">
        <f>LEFT(MLG_DATA!E228,LEN(MLG_DATA!E228)-3)</f>
        <v/>
      </c>
      <c r="C228" s="10" t="s">
        <v>377</v>
      </c>
      <c r="D228" s="10">
        <v>227</v>
      </c>
      <c r="E228" t="str">
        <f>LEFT(MLG_DATA!C228,FIND(",",MLG_DATA!C228)-1)</f>
        <v>appint</v>
      </c>
      <c r="F228" s="8" t="str">
        <f>LEFT(MLG_DATA!B228,FIND("^",MLG_DATA!B228)-1)</f>
        <v>AppliedIntelligences</v>
      </c>
      <c r="G228" s="6" t="s">
        <v>931</v>
      </c>
      <c r="H228" s="6" t="s">
        <v>377</v>
      </c>
    </row>
    <row r="229" spans="1:17" x14ac:dyDescent="0.25">
      <c r="A229" t="str">
        <f>LEFT(MLG_DATA!D229,FIND(",",MLG_DATA!D229)-1)</f>
        <v>1.59-dev-156-af3bc68</v>
      </c>
      <c r="B229" t="str">
        <f>LEFT(MLG_DATA!E229,LEN(MLG_DATA!E229)-3)</f>
        <v/>
      </c>
      <c r="C229" s="10" t="s">
        <v>377</v>
      </c>
      <c r="D229" s="10">
        <v>228</v>
      </c>
      <c r="E229" t="str">
        <f>LEFT(MLG_DATA!C229,FIND(",",MLG_DATA!C229)-1)</f>
        <v>inventorytweaks</v>
      </c>
      <c r="F229" s="8" t="str">
        <f>LEFT(MLG_DATA!B229,FIND("^",MLG_DATA!B229)-1)</f>
        <v>Inventory Tweaks</v>
      </c>
      <c r="G229" s="6" t="s">
        <v>932</v>
      </c>
      <c r="H229" s="6" t="s">
        <v>377</v>
      </c>
      <c r="M229" t="s">
        <v>1332</v>
      </c>
    </row>
    <row r="230" spans="1:17" x14ac:dyDescent="0.25">
      <c r="A230" t="str">
        <f>LEFT(MLG_DATA!D230,FIND(",",MLG_DATA!D230)-1)</f>
        <v>6.0.62.742</v>
      </c>
      <c r="B230" t="str">
        <f>LEFT(MLG_DATA!E230,LEN(MLG_DATA!E230)-3)</f>
        <v/>
      </c>
      <c r="C230" s="10" t="s">
        <v>377</v>
      </c>
      <c r="D230" s="10">
        <v>229</v>
      </c>
      <c r="E230" t="str">
        <f>LEFT(MLG_DATA!C230,FIND(",",MLG_DATA!C230)-1)</f>
        <v>IronChest</v>
      </c>
      <c r="F230" s="8" t="str">
        <f>LEFT(MLG_DATA!B230,FIND("^",MLG_DATA!B230)-1)</f>
        <v>Iron Chest</v>
      </c>
      <c r="G230" s="6" t="s">
        <v>933</v>
      </c>
      <c r="H230" s="6" t="s">
        <v>377</v>
      </c>
    </row>
    <row r="231" spans="1:17" x14ac:dyDescent="0.25">
      <c r="A231" t="str">
        <f>LEFT(MLG_DATA!D231,FIND(",",MLG_DATA!D231)-1)</f>
        <v>1.2.2</v>
      </c>
      <c r="B231" t="str">
        <f>LEFT(MLG_DATA!E231,LEN(MLG_DATA!E231)-3)</f>
        <v>ProfMobius, Taelnia</v>
      </c>
      <c r="C231" s="10" t="s">
        <v>377</v>
      </c>
      <c r="D231" s="10">
        <v>230</v>
      </c>
      <c r="E231" t="str">
        <f>LEFT(MLG_DATA!C231,FIND(",",MLG_DATA!C231)-1)</f>
        <v>JABBA</v>
      </c>
      <c r="F231" s="8" t="str">
        <f>LEFT(MLG_DATA!B231,FIND("^",MLG_DATA!B231)-1)</f>
        <v>JABBA</v>
      </c>
      <c r="G231" s="6" t="s">
        <v>934</v>
      </c>
      <c r="H231" s="6" t="s">
        <v>1134</v>
      </c>
    </row>
    <row r="232" spans="1:17" x14ac:dyDescent="0.25">
      <c r="A232" t="str">
        <f>LEFT(MLG_DATA!D232,FIND(",",MLG_DATA!D232)-1)</f>
        <v>5.1.4p2</v>
      </c>
      <c r="B232" t="str">
        <f>LEFT(MLG_DATA!E232,LEN(MLG_DATA!E232)-3)</f>
        <v>techbrew, mysticdrew</v>
      </c>
      <c r="C232" s="10" t="s">
        <v>377</v>
      </c>
      <c r="D232" s="10">
        <v>231</v>
      </c>
      <c r="E232" t="str">
        <f>LEFT(MLG_DATA!C232,FIND(",",MLG_DATA!C232)-1)</f>
        <v>journeymap</v>
      </c>
      <c r="F232" s="8" t="str">
        <f>LEFT(MLG_DATA!B232,FIND("^",MLG_DATA!B232)-1)</f>
        <v>JourneyMap</v>
      </c>
      <c r="G232" s="6" t="s">
        <v>935</v>
      </c>
      <c r="H232" s="6" t="s">
        <v>1135</v>
      </c>
    </row>
    <row r="233" spans="1:17" x14ac:dyDescent="0.25">
      <c r="A233" t="str">
        <f>LEFT(MLG_DATA!D233,FIND(",",MLG_DATA!D233)-1)</f>
        <v>1.7.10-3.8.1</v>
      </c>
      <c r="B233" t="str">
        <f>LEFT(MLG_DATA!E233,LEN(MLG_DATA!E233)-3)</f>
        <v>Towdium, Discreater</v>
      </c>
      <c r="C233" s="10" t="s">
        <v>377</v>
      </c>
      <c r="D233" s="10">
        <v>232</v>
      </c>
      <c r="E233" t="str">
        <f>LEFT(MLG_DATA!C233,FIND(",",MLG_DATA!C233)-1)</f>
        <v>jecalculation</v>
      </c>
      <c r="F233" s="8" t="str">
        <f>LEFT(MLG_DATA!B233,FIND("^",MLG_DATA!B233)-1)</f>
        <v>Just Enough Calculation</v>
      </c>
      <c r="G233" s="6" t="s">
        <v>936</v>
      </c>
      <c r="H233" s="6" t="s">
        <v>1136</v>
      </c>
    </row>
    <row r="234" spans="1:17" x14ac:dyDescent="0.25">
      <c r="A234" t="str">
        <f>LEFT(MLG_DATA!D234,FIND(",",MLG_DATA!D234)-1)</f>
        <v>1.5.0</v>
      </c>
      <c r="B234" t="str">
        <f>LEFT(MLG_DATA!E234,LEN(MLG_DATA!E234)-3)</f>
        <v>SBlectric</v>
      </c>
      <c r="C234" s="10" t="s">
        <v>377</v>
      </c>
      <c r="D234" s="10">
        <v>233</v>
      </c>
      <c r="E234" t="str">
        <f>LEFT(MLG_DATA!C234,FIND(",",MLG_DATA!C234)-1)</f>
        <v>lightningcraft</v>
      </c>
      <c r="F234" s="8" t="str">
        <f>LEFT(MLG_DATA!B234,FIND("^",MLG_DATA!B234)-1)</f>
        <v>LightningCraft</v>
      </c>
      <c r="G234" s="6" t="s">
        <v>937</v>
      </c>
      <c r="H234" s="6" t="s">
        <v>1137</v>
      </c>
    </row>
    <row r="235" spans="1:17" x14ac:dyDescent="0.25">
      <c r="A235" t="str">
        <f>LEFT(MLG_DATA!D235,FIND(",",MLG_DATA!D235)-1)</f>
        <v>4.0.0_PUBLIC_BETA_4b</v>
      </c>
      <c r="B235" t="str">
        <f>LEFT(MLG_DATA!E235,LEN(MLG_DATA!E235)-3)</f>
        <v>Mark719</v>
      </c>
      <c r="C235" s="10" t="s">
        <v>377</v>
      </c>
      <c r="D235" s="10">
        <v>234</v>
      </c>
      <c r="E235" t="str">
        <f>LEFT(MLG_DATA!C235,FIND(",",MLG_DATA!C235)-1)</f>
        <v>magicalcrops</v>
      </c>
      <c r="F235" s="8" t="str">
        <f>LEFT(MLG_DATA!B235,FIND("^",MLG_DATA!B235)-1)</f>
        <v>Magical Crops: Core</v>
      </c>
      <c r="G235" s="6" t="s">
        <v>938</v>
      </c>
      <c r="H235" s="6" t="s">
        <v>1138</v>
      </c>
    </row>
    <row r="236" spans="1:17" x14ac:dyDescent="0.25">
      <c r="A236" t="str">
        <f>LEFT(MLG_DATA!D236,FIND(",",MLG_DATA!D236)-1)</f>
        <v>4.0.0_PUBLIC_BETA_4</v>
      </c>
      <c r="B236" t="str">
        <f>LEFT(MLG_DATA!E236,LEN(MLG_DATA!E236)-3)</f>
        <v>Mark719</v>
      </c>
      <c r="C236" s="10" t="s">
        <v>377</v>
      </c>
      <c r="D236" s="10">
        <v>235</v>
      </c>
      <c r="E236" t="str">
        <f>LEFT(MLG_DATA!C236,FIND(",",MLG_DATA!C236)-1)</f>
        <v>magicalcropsarmour</v>
      </c>
      <c r="F236" s="8" t="str">
        <f>LEFT(MLG_DATA!B236,FIND("^",MLG_DATA!B236)-1)</f>
        <v>Magical Crops: Armoury</v>
      </c>
      <c r="G236" s="6" t="s">
        <v>939</v>
      </c>
      <c r="H236" s="6" t="s">
        <v>1138</v>
      </c>
      <c r="J236" s="4" t="s">
        <v>1240</v>
      </c>
      <c r="L236" s="4" t="s">
        <v>1263</v>
      </c>
      <c r="Q236" t="s">
        <v>1331</v>
      </c>
    </row>
    <row r="237" spans="1:17" x14ac:dyDescent="0.25">
      <c r="A237" t="str">
        <f>LEFT(MLG_DATA!D237,FIND(",",MLG_DATA!D237)-1)</f>
        <v>4.0.0_PUBLIC_BETA_4a</v>
      </c>
      <c r="B237" t="str">
        <f>LEFT(MLG_DATA!E237,LEN(MLG_DATA!E237)-3)</f>
        <v>Mark719</v>
      </c>
      <c r="C237" s="10" t="s">
        <v>377</v>
      </c>
      <c r="D237" s="10">
        <v>236</v>
      </c>
      <c r="E237" t="str">
        <f>LEFT(MLG_DATA!C237,FIND(",",MLG_DATA!C237)-1)</f>
        <v>magicalcropsdeco</v>
      </c>
      <c r="F237" s="8" t="str">
        <f>LEFT(MLG_DATA!B237,FIND("^",MLG_DATA!B237)-1)</f>
        <v>Magical Crops: Decorative</v>
      </c>
      <c r="G237" s="6" t="s">
        <v>940</v>
      </c>
      <c r="H237" s="6" t="s">
        <v>1138</v>
      </c>
      <c r="J237" s="4" t="s">
        <v>1240</v>
      </c>
      <c r="L237" s="4" t="s">
        <v>1263</v>
      </c>
      <c r="Q237" t="s">
        <v>1331</v>
      </c>
    </row>
    <row r="238" spans="1:17" x14ac:dyDescent="0.25">
      <c r="A238" t="str">
        <f>LEFT(MLG_DATA!D238,FIND(",",MLG_DATA!D238)-1)</f>
        <v>0.6.0-final</v>
      </c>
      <c r="B238" t="str">
        <f>LEFT(MLG_DATA!E238,LEN(MLG_DATA!E238)-3)</f>
        <v>Cout970, Minecreatr, MattDahEpic, MechWarrior99, Cypher121</v>
      </c>
      <c r="C238" s="10" t="s">
        <v>377</v>
      </c>
      <c r="D238" s="10">
        <v>237</v>
      </c>
      <c r="E238" t="str">
        <f>LEFT(MLG_DATA!C238,FIND(",",MLG_DATA!C238)-1)</f>
        <v>Magneticraft</v>
      </c>
      <c r="F238" s="8" t="str">
        <f>LEFT(MLG_DATA!B238,FIND("^",MLG_DATA!B238)-1)</f>
        <v>Magneticraft</v>
      </c>
      <c r="G238" s="6" t="s">
        <v>941</v>
      </c>
      <c r="H238" s="6" t="s">
        <v>1139</v>
      </c>
    </row>
    <row r="239" spans="1:17" x14ac:dyDescent="0.25">
      <c r="A239" t="str">
        <f>LEFT(MLG_DATA!D239,FIND(",",MLG_DATA!D239)-1)</f>
        <v>1.7.10-1.2.4.2a</v>
      </c>
      <c r="B239" t="str">
        <f>LEFT(MLG_DATA!E239,LEN(MLG_DATA!E239)-3)</f>
        <v/>
      </c>
      <c r="C239" s="10" t="s">
        <v>377</v>
      </c>
      <c r="D239" s="10">
        <v>238</v>
      </c>
      <c r="E239" t="str">
        <f>LEFT(MLG_DATA!C239,FIND(",",MLG_DATA!C239)-1)</f>
        <v>Mariculture</v>
      </c>
      <c r="F239" s="8" t="str">
        <f>LEFT(MLG_DATA!B239,FIND("^",MLG_DATA!B239)-1)</f>
        <v>Mariculture</v>
      </c>
      <c r="G239" s="6" t="s">
        <v>942</v>
      </c>
      <c r="H239" s="6" t="s">
        <v>377</v>
      </c>
    </row>
    <row r="240" spans="1:17" x14ac:dyDescent="0.25">
      <c r="A240" t="str">
        <f>LEFT(MLG_DATA!D240,FIND(",",MLG_DATA!D240)-1)</f>
        <v>1.0</v>
      </c>
      <c r="B240" t="str">
        <f>LEFT(MLG_DATA!E240,LEN(MLG_DATA!E240)-3)</f>
        <v/>
      </c>
      <c r="C240" s="10" t="s">
        <v>377</v>
      </c>
      <c r="D240" s="10">
        <v>239</v>
      </c>
      <c r="E240" t="str">
        <f>LEFT(MLG_DATA!C240,FIND(",",MLG_DATA!C240)-1)</f>
        <v>MariTech</v>
      </c>
      <c r="F240" s="8" t="str">
        <f>LEFT(MLG_DATA!B240,FIND("^",MLG_DATA!B240)-1)</f>
        <v>Marine Technlogy</v>
      </c>
      <c r="G240" s="6" t="s">
        <v>765</v>
      </c>
      <c r="H240" s="6" t="s">
        <v>377</v>
      </c>
    </row>
    <row r="241" spans="1:10" x14ac:dyDescent="0.25">
      <c r="A241" t="str">
        <f>LEFT(MLG_DATA!D241,FIND(",",MLG_DATA!D241)-1)</f>
        <v>@VERSION@</v>
      </c>
      <c r="B241" t="str">
        <f>LEFT(MLG_DATA!E241,LEN(MLG_DATA!E241)-3)</f>
        <v>Simeon Radivoev, Ionaru</v>
      </c>
      <c r="C241" s="10" t="s">
        <v>377</v>
      </c>
      <c r="D241" s="10">
        <v>240</v>
      </c>
      <c r="E241" t="str">
        <f>LEFT(MLG_DATA!C241,FIND(",",MLG_DATA!C241)-1)</f>
        <v>mo</v>
      </c>
      <c r="F241" s="8" t="str">
        <f>LEFT(MLG_DATA!B241,FIND("^",MLG_DATA!B241)-1)</f>
        <v>Matter Overdrive</v>
      </c>
      <c r="G241" s="6" t="s">
        <v>897</v>
      </c>
      <c r="H241" s="6" t="s">
        <v>1140</v>
      </c>
    </row>
    <row r="242" spans="1:10" x14ac:dyDescent="0.25">
      <c r="A242" t="str">
        <f>LEFT(MLG_DATA!D242,FIND(",",MLG_DATA!D242)-1)</f>
        <v>9.1.1</v>
      </c>
      <c r="B242" t="str">
        <f>LEFT(MLG_DATA!E242,LEN(MLG_DATA!E242)-3)</f>
        <v/>
      </c>
      <c r="C242" s="10" t="s">
        <v>377</v>
      </c>
      <c r="D242" s="10">
        <v>241</v>
      </c>
      <c r="E242" t="str">
        <f>LEFT(MLG_DATA!C242,FIND(",",MLG_DATA!C242)-1)</f>
        <v>MekanismGenerators</v>
      </c>
      <c r="F242" s="8" t="str">
        <f>LEFT(MLG_DATA!B242,FIND("^",MLG_DATA!B242)-1)</f>
        <v>MekanismGenerators</v>
      </c>
      <c r="G242" s="6" t="s">
        <v>815</v>
      </c>
      <c r="H242" s="6" t="s">
        <v>377</v>
      </c>
    </row>
    <row r="243" spans="1:10" x14ac:dyDescent="0.25">
      <c r="A243" t="str">
        <f>LEFT(MLG_DATA!D243,FIND(",",MLG_DATA!D243)-1)</f>
        <v>9.1.1</v>
      </c>
      <c r="B243" t="str">
        <f>LEFT(MLG_DATA!E243,LEN(MLG_DATA!E243)-3)</f>
        <v/>
      </c>
      <c r="C243" s="10" t="s">
        <v>377</v>
      </c>
      <c r="D243" s="10">
        <v>242</v>
      </c>
      <c r="E243" t="str">
        <f>LEFT(MLG_DATA!C243,FIND(",",MLG_DATA!C243)-1)</f>
        <v>MekanismTools</v>
      </c>
      <c r="F243" s="8" t="str">
        <f>LEFT(MLG_DATA!B243,FIND("^",MLG_DATA!B243)-1)</f>
        <v>MekanismTools</v>
      </c>
      <c r="G243" s="6" t="s">
        <v>815</v>
      </c>
      <c r="H243" s="6" t="s">
        <v>377</v>
      </c>
    </row>
    <row r="244" spans="1:10" x14ac:dyDescent="0.25">
      <c r="A244" t="str">
        <f>LEFT(MLG_DATA!D244,FIND(",",MLG_DATA!D244)-1)</f>
        <v>4.0.0.164</v>
      </c>
      <c r="B244" t="str">
        <f>LEFT(MLG_DATA!E244,LEN(MLG_DATA!E244)-3)</f>
        <v>Calclavia</v>
      </c>
      <c r="C244" s="10" t="s">
        <v>377</v>
      </c>
      <c r="D244" s="10">
        <v>243</v>
      </c>
      <c r="E244" t="str">
        <f>LEFT(MLG_DATA!C244,FIND(",",MLG_DATA!C244)-1)</f>
        <v>mffs</v>
      </c>
      <c r="F244" s="8" t="str">
        <f>LEFT(MLG_DATA!B244,FIND("^",MLG_DATA!B244)-1)</f>
        <v>Modular Force Field System</v>
      </c>
      <c r="G244" s="6" t="s">
        <v>943</v>
      </c>
      <c r="H244" s="6" t="s">
        <v>1141</v>
      </c>
    </row>
    <row r="245" spans="1:10" x14ac:dyDescent="0.25">
      <c r="A245" t="str">
        <f>LEFT(MLG_DATA!D245,FIND(",",MLG_DATA!D245)-1)</f>
        <v>1.2.4</v>
      </c>
      <c r="B245" t="str">
        <f>LEFT(MLG_DATA!E245,LEN(MLG_DATA!E245)-3)</f>
        <v/>
      </c>
      <c r="C245" s="10" t="s">
        <v>377</v>
      </c>
      <c r="D245" s="10">
        <v>244</v>
      </c>
      <c r="E245" t="str">
        <f>LEFT(MLG_DATA!C245,FIND(",",MLG_DATA!C245)-1)</f>
        <v>MineFactoryReloaded|CompatMagicalCrops</v>
      </c>
      <c r="F245" s="8" t="str">
        <f>LEFT(MLG_DATA!B245,FIND("^",MLG_DATA!B245)-1)</f>
        <v>MFR Compat: MagicalCrops</v>
      </c>
      <c r="G245" s="6" t="s">
        <v>777</v>
      </c>
      <c r="H245" s="6" t="s">
        <v>377</v>
      </c>
      <c r="I245" s="4" t="s">
        <v>1210</v>
      </c>
      <c r="J245" s="4" t="s">
        <v>1237</v>
      </c>
    </row>
    <row r="246" spans="1:10" x14ac:dyDescent="0.25">
      <c r="A246" t="str">
        <f>LEFT(MLG_DATA!D246,FIND(",",MLG_DATA!D246)-1)</f>
        <v>1.7.10R2.3.1</v>
      </c>
      <c r="B246" t="str">
        <f>LEFT(MLG_DATA!E246,LEN(MLG_DATA!E246)-3)</f>
        <v>PowerCrystals, TehKrush, AtomicStryker, skyboy026</v>
      </c>
      <c r="C246" s="10" t="s">
        <v>377</v>
      </c>
      <c r="D246" s="10">
        <v>245</v>
      </c>
      <c r="E246" t="str">
        <f>LEFT(MLG_DATA!C246,FIND(",",MLG_DATA!C246)-1)</f>
        <v>NetherOres</v>
      </c>
      <c r="F246" s="8" t="str">
        <f>LEFT(MLG_DATA!B246,FIND("^",MLG_DATA!B246)-1)</f>
        <v>Nether Ores</v>
      </c>
      <c r="G246" s="6" t="s">
        <v>944</v>
      </c>
      <c r="H246" s="6" t="s">
        <v>1142</v>
      </c>
    </row>
    <row r="247" spans="1:10" x14ac:dyDescent="0.25">
      <c r="A247" t="str">
        <f>LEFT(MLG_DATA!D247,FIND(",",MLG_DATA!D247)-1)</f>
        <v>v30c</v>
      </c>
      <c r="B247" t="str">
        <f>LEFT(MLG_DATA!E247,LEN(MLG_DATA!E247)-3)</f>
        <v>Reika</v>
      </c>
      <c r="C247" s="10" t="s">
        <v>377</v>
      </c>
      <c r="D247" s="10">
        <v>246</v>
      </c>
      <c r="E247" t="str">
        <f>LEFT(MLG_DATA!C247,FIND(",",MLG_DATA!C247)-1)</f>
        <v>ReactorCraft</v>
      </c>
      <c r="F247" s="8" t="str">
        <f>LEFT(MLG_DATA!B247,FIND("^",MLG_DATA!B247)-1)</f>
        <v>ReactorCraft</v>
      </c>
      <c r="G247" s="6" t="s">
        <v>898</v>
      </c>
      <c r="H247" s="6" t="s">
        <v>1033</v>
      </c>
    </row>
    <row r="248" spans="1:10" x14ac:dyDescent="0.25">
      <c r="A248" t="str">
        <f>LEFT(MLG_DATA!D248,FIND(",",MLG_DATA!D248)-1)</f>
        <v>1.7.x_1492_1.0.10</v>
      </c>
      <c r="B248" t="str">
        <f>LEFT(MLG_DATA!E248,LEN(MLG_DATA!E248)-3)</f>
        <v/>
      </c>
      <c r="C248" s="10" t="s">
        <v>377</v>
      </c>
      <c r="D248" s="10">
        <v>247</v>
      </c>
      <c r="E248" t="str">
        <f>LEFT(MLG_DATA!C248,FIND(",",MLG_DATA!C248)-1)</f>
        <v>Mimicry</v>
      </c>
      <c r="F248" s="8" t="str">
        <f>LEFT(MLG_DATA!B248,FIND("^",MLG_DATA!B248)-1)</f>
        <v>Mimicry</v>
      </c>
      <c r="G248" s="6" t="s">
        <v>945</v>
      </c>
      <c r="H248" s="6" t="s">
        <v>377</v>
      </c>
    </row>
    <row r="249" spans="1:10" x14ac:dyDescent="0.25">
      <c r="A249" t="str">
        <f>LEFT(MLG_DATA!D249,FIND(",",MLG_DATA!D249)-1)</f>
        <v>1.7.10R2.8.2B1</v>
      </c>
      <c r="B249" t="str">
        <f>LEFT(MLG_DATA!E249,LEN(MLG_DATA!E249)-3)</f>
        <v>PowerCrystals</v>
      </c>
      <c r="C249" s="10" t="s">
        <v>377</v>
      </c>
      <c r="D249" s="10">
        <v>248</v>
      </c>
      <c r="E249" t="str">
        <f>LEFT(MLG_DATA!C249,FIND(",",MLG_DATA!C249)-1)</f>
        <v>MineFactoryReloaded|CompatAppliedEnergistics</v>
      </c>
      <c r="F249" s="8" t="str">
        <f>LEFT(MLG_DATA!B249,FIND("^",MLG_DATA!B249)-1)</f>
        <v>MFR Compat: Applied Energistics</v>
      </c>
      <c r="G249" s="6" t="s">
        <v>808</v>
      </c>
      <c r="H249" s="6" t="s">
        <v>1078</v>
      </c>
      <c r="I249" s="4" t="s">
        <v>1210</v>
      </c>
      <c r="J249" s="4" t="s">
        <v>1237</v>
      </c>
    </row>
    <row r="250" spans="1:10" x14ac:dyDescent="0.25">
      <c r="A250" t="str">
        <f>LEFT(MLG_DATA!D250,FIND(",",MLG_DATA!D250)-1)</f>
        <v>1.7.10R2.8.2B1</v>
      </c>
      <c r="B250" t="str">
        <f>LEFT(MLG_DATA!E250,LEN(MLG_DATA!E250)-3)</f>
        <v>PowerCrystals</v>
      </c>
      <c r="C250" s="10" t="s">
        <v>377</v>
      </c>
      <c r="D250" s="10">
        <v>249</v>
      </c>
      <c r="E250" t="str">
        <f>LEFT(MLG_DATA!C250,FIND(",",MLG_DATA!C250)-1)</f>
        <v>MineFactoryReloaded|CompatBuildCraft</v>
      </c>
      <c r="F250" s="8" t="str">
        <f>LEFT(MLG_DATA!B250,FIND("^",MLG_DATA!B250)-1)</f>
        <v>MFR Compat: BuildCraft</v>
      </c>
      <c r="G250" s="6" t="s">
        <v>808</v>
      </c>
      <c r="H250" s="6" t="s">
        <v>1078</v>
      </c>
      <c r="I250" s="4" t="s">
        <v>1210</v>
      </c>
      <c r="J250" s="4" t="s">
        <v>1237</v>
      </c>
    </row>
    <row r="251" spans="1:10" x14ac:dyDescent="0.25">
      <c r="A251" t="str">
        <f>LEFT(MLG_DATA!D251,FIND(",",MLG_DATA!D251)-1)</f>
        <v>1.7.10R2.8.2B1</v>
      </c>
      <c r="B251" t="str">
        <f>LEFT(MLG_DATA!E251,LEN(MLG_DATA!E251)-3)</f>
        <v>PowerCrystals</v>
      </c>
      <c r="C251" s="10" t="s">
        <v>377</v>
      </c>
      <c r="D251" s="10">
        <v>250</v>
      </c>
      <c r="E251" t="str">
        <f>LEFT(MLG_DATA!C251,FIND(",",MLG_DATA!C251)-1)</f>
        <v>MineFactoryReloaded|CompatForestry</v>
      </c>
      <c r="F251" s="8" t="str">
        <f>LEFT(MLG_DATA!B251,FIND("^",MLG_DATA!B251)-1)</f>
        <v>MFR Compat: Forestry</v>
      </c>
      <c r="G251" s="6" t="s">
        <v>808</v>
      </c>
      <c r="H251" s="6" t="s">
        <v>1078</v>
      </c>
      <c r="I251" s="4" t="s">
        <v>1210</v>
      </c>
      <c r="J251" s="4" t="s">
        <v>1237</v>
      </c>
    </row>
    <row r="252" spans="1:10" x14ac:dyDescent="0.25">
      <c r="A252" t="str">
        <f>LEFT(MLG_DATA!D252,FIND(",",MLG_DATA!D252)-1)</f>
        <v>1.7.10R2.8.2B1</v>
      </c>
      <c r="B252" t="str">
        <f>LEFT(MLG_DATA!E252,LEN(MLG_DATA!E252)-3)</f>
        <v>PowerCrystals</v>
      </c>
      <c r="C252" s="10" t="s">
        <v>377</v>
      </c>
      <c r="D252" s="10">
        <v>251</v>
      </c>
      <c r="E252" t="str">
        <f>LEFT(MLG_DATA!C252,FIND(",",MLG_DATA!C252)-1)</f>
        <v>MineFactoryReloaded|CompatForgeMicroblock</v>
      </c>
      <c r="F252" s="8" t="str">
        <f>LEFT(MLG_DATA!B252,FIND("^",MLG_DATA!B252)-1)</f>
        <v>MFR Compat: ForgeMicroblock</v>
      </c>
      <c r="G252" s="6" t="s">
        <v>808</v>
      </c>
      <c r="H252" s="6" t="s">
        <v>1078</v>
      </c>
      <c r="I252" s="4" t="s">
        <v>1210</v>
      </c>
      <c r="J252" s="4" t="s">
        <v>1237</v>
      </c>
    </row>
    <row r="253" spans="1:10" x14ac:dyDescent="0.25">
      <c r="A253" t="str">
        <f>LEFT(MLG_DATA!D253,FIND(",",MLG_DATA!D253)-1)</f>
        <v>1.7.10R2.8.2B1</v>
      </c>
      <c r="B253" t="str">
        <f>LEFT(MLG_DATA!E253,LEN(MLG_DATA!E253)-3)</f>
        <v>PowerCrystals</v>
      </c>
      <c r="C253" s="10" t="s">
        <v>377</v>
      </c>
      <c r="D253" s="10">
        <v>252</v>
      </c>
      <c r="E253" t="str">
        <f>LEFT(MLG_DATA!C253,FIND(",",MLG_DATA!C253)-1)</f>
        <v>MineFactoryReloaded|CompatIC2</v>
      </c>
      <c r="F253" s="8" t="str">
        <f>LEFT(MLG_DATA!B253,FIND("^",MLG_DATA!B253)-1)</f>
        <v>MFR Compat: IC2</v>
      </c>
      <c r="G253" s="6" t="s">
        <v>808</v>
      </c>
      <c r="H253" s="6" t="s">
        <v>1078</v>
      </c>
      <c r="I253" s="4" t="s">
        <v>1210</v>
      </c>
      <c r="J253" s="4" t="s">
        <v>1237</v>
      </c>
    </row>
    <row r="254" spans="1:10" x14ac:dyDescent="0.25">
      <c r="A254" t="str">
        <f>LEFT(MLG_DATA!D254,FIND(",",MLG_DATA!D254)-1)</f>
        <v>4.7.0pre12.95</v>
      </c>
      <c r="B254" t="str">
        <f>LEFT(MLG_DATA!E254,LEN(MLG_DATA!E254)-3)</f>
        <v/>
      </c>
      <c r="C254" s="10" t="s">
        <v>377</v>
      </c>
      <c r="D254" s="10">
        <v>253</v>
      </c>
      <c r="E254" t="str">
        <f>LEFT(MLG_DATA!C254,FIND(",",MLG_DATA!C254)-1)</f>
        <v>ProjRed|Exploration</v>
      </c>
      <c r="F254" s="8" t="str">
        <f>LEFT(MLG_DATA!B254,FIND("^",MLG_DATA!B254)-1)</f>
        <v>ProjectRed Exploration</v>
      </c>
      <c r="G254" s="6" t="s">
        <v>818</v>
      </c>
      <c r="H254" s="6" t="s">
        <v>377</v>
      </c>
      <c r="I254" s="4" t="s">
        <v>1234</v>
      </c>
      <c r="J254" s="4" t="s">
        <v>1235</v>
      </c>
    </row>
    <row r="255" spans="1:10" x14ac:dyDescent="0.25">
      <c r="A255" t="str">
        <f>LEFT(MLG_DATA!D255,FIND(",",MLG_DATA!D255)-1)</f>
        <v>1.7.10R2.8.2B1</v>
      </c>
      <c r="B255" t="str">
        <f>LEFT(MLG_DATA!E255,LEN(MLG_DATA!E255)-3)</f>
        <v>PowerCrystals</v>
      </c>
      <c r="C255" s="10" t="s">
        <v>377</v>
      </c>
      <c r="D255" s="10">
        <v>254</v>
      </c>
      <c r="E255" t="str">
        <f>LEFT(MLG_DATA!C255,FIND(",",MLG_DATA!C255)-1)</f>
        <v>MineFactoryReloaded|CompatProjRed</v>
      </c>
      <c r="F255" s="8" t="str">
        <f>LEFT(MLG_DATA!B255,FIND("^",MLG_DATA!B255)-1)</f>
        <v>MFR Compat ProjectRed</v>
      </c>
      <c r="G255" s="6" t="s">
        <v>808</v>
      </c>
      <c r="H255" s="6" t="s">
        <v>1078</v>
      </c>
      <c r="I255" s="4" t="s">
        <v>1210</v>
      </c>
      <c r="J255" s="4" t="s">
        <v>1237</v>
      </c>
    </row>
    <row r="256" spans="1:10" x14ac:dyDescent="0.25">
      <c r="A256" t="str">
        <f>LEFT(MLG_DATA!D256,FIND(",",MLG_DATA!D256)-1)</f>
        <v>1.7.10R2.8.2B1</v>
      </c>
      <c r="B256" t="str">
        <f>LEFT(MLG_DATA!E256,LEN(MLG_DATA!E256)-3)</f>
        <v>skyboy</v>
      </c>
      <c r="C256" s="10" t="s">
        <v>377</v>
      </c>
      <c r="D256" s="10">
        <v>255</v>
      </c>
      <c r="E256" t="str">
        <f>LEFT(MLG_DATA!C256,FIND(",",MLG_DATA!C256)-1)</f>
        <v>MineFactoryReloaded|CompatRailcraft</v>
      </c>
      <c r="F256" s="8" t="str">
        <f>LEFT(MLG_DATA!B256,FIND("^",MLG_DATA!B256)-1)</f>
        <v>MFR Compat: Railcraft</v>
      </c>
      <c r="G256" s="6" t="s">
        <v>808</v>
      </c>
      <c r="H256" s="6" t="s">
        <v>1143</v>
      </c>
      <c r="I256" s="4" t="s">
        <v>1210</v>
      </c>
      <c r="J256" s="4" t="s">
        <v>1237</v>
      </c>
    </row>
    <row r="257" spans="1:12" x14ac:dyDescent="0.25">
      <c r="A257" t="str">
        <f>LEFT(MLG_DATA!D257,FIND(",",MLG_DATA!D257)-1)</f>
        <v>1.7.10R2.8.2B1</v>
      </c>
      <c r="B257" t="str">
        <f>LEFT(MLG_DATA!E257,LEN(MLG_DATA!E257)-3)</f>
        <v>PowerCrystals</v>
      </c>
      <c r="C257" s="10" t="s">
        <v>377</v>
      </c>
      <c r="D257" s="10">
        <v>256</v>
      </c>
      <c r="E257" t="str">
        <f>LEFT(MLG_DATA!C257,FIND(",",MLG_DATA!C257)-1)</f>
        <v>MineFactoryReloaded|CompatThermalExpansion</v>
      </c>
      <c r="F257" s="8" t="str">
        <f>LEFT(MLG_DATA!B257,FIND("^",MLG_DATA!B257)-1)</f>
        <v>MFR Compat: Thermal Expansion</v>
      </c>
      <c r="G257" s="6" t="s">
        <v>808</v>
      </c>
      <c r="H257" s="6" t="s">
        <v>1078</v>
      </c>
      <c r="I257" s="4" t="s">
        <v>1210</v>
      </c>
      <c r="J257" s="4" t="s">
        <v>1237</v>
      </c>
    </row>
    <row r="258" spans="1:12" x14ac:dyDescent="0.25">
      <c r="A258" t="str">
        <f>LEFT(MLG_DATA!D258,FIND(",",MLG_DATA!D258)-1)</f>
        <v>1.7.10R2.8.2B1</v>
      </c>
      <c r="B258" t="str">
        <f>LEFT(MLG_DATA!E258,LEN(MLG_DATA!E258)-3)</f>
        <v>PowerCrystals</v>
      </c>
      <c r="C258" s="10" t="s">
        <v>377</v>
      </c>
      <c r="D258" s="10">
        <v>257</v>
      </c>
      <c r="E258" t="str">
        <f>LEFT(MLG_DATA!C258,FIND(",",MLG_DATA!C258)-1)</f>
        <v>MineFactoryReloaded|CompatTConstruct</v>
      </c>
      <c r="F258" s="8" t="str">
        <f>LEFT(MLG_DATA!B258,FIND("^",MLG_DATA!B258)-1)</f>
        <v>MFR Compat: Tinkers' Construct</v>
      </c>
      <c r="G258" s="6" t="s">
        <v>808</v>
      </c>
      <c r="H258" s="6" t="s">
        <v>1078</v>
      </c>
      <c r="I258" s="4" t="s">
        <v>1210</v>
      </c>
      <c r="J258" s="4" t="s">
        <v>1237</v>
      </c>
    </row>
    <row r="259" spans="1:12" x14ac:dyDescent="0.25">
      <c r="A259" t="str">
        <f>LEFT(MLG_DATA!D259,FIND(",",MLG_DATA!D259)-1)</f>
        <v>1.7.10R2.8.2B1</v>
      </c>
      <c r="B259" t="str">
        <f>LEFT(MLG_DATA!E259,LEN(MLG_DATA!E259)-3)</f>
        <v>PowerCrystals</v>
      </c>
      <c r="C259" s="10" t="s">
        <v>377</v>
      </c>
      <c r="D259" s="10">
        <v>258</v>
      </c>
      <c r="E259" t="str">
        <f>LEFT(MLG_DATA!C259,FIND(",",MLG_DATA!C259)-1)</f>
        <v>MineFactoryReloaded|CompatTwilightForest</v>
      </c>
      <c r="F259" s="8" t="str">
        <f>LEFT(MLG_DATA!B259,FIND("^",MLG_DATA!B259)-1)</f>
        <v>MFR Compat: TwilightForest</v>
      </c>
      <c r="G259" s="6" t="s">
        <v>808</v>
      </c>
      <c r="H259" s="6" t="s">
        <v>1078</v>
      </c>
      <c r="I259" s="4" t="s">
        <v>1210</v>
      </c>
      <c r="J259" s="4" t="s">
        <v>1237</v>
      </c>
    </row>
    <row r="260" spans="1:12" x14ac:dyDescent="0.25">
      <c r="A260" t="str">
        <f>LEFT(MLG_DATA!D260,FIND(",",MLG_DATA!D260)-1)</f>
        <v>1.7.10R2.8.2B1</v>
      </c>
      <c r="B260" t="str">
        <f>LEFT(MLG_DATA!E260,LEN(MLG_DATA!E260)-3)</f>
        <v>PowerCrystals</v>
      </c>
      <c r="C260" s="10" t="s">
        <v>377</v>
      </c>
      <c r="D260" s="10">
        <v>259</v>
      </c>
      <c r="E260" t="str">
        <f>LEFT(MLG_DATA!C260,FIND(",",MLG_DATA!C260)-1)</f>
        <v>MineFactoryReloaded|CompatVanilla</v>
      </c>
      <c r="F260" s="8" t="str">
        <f>LEFT(MLG_DATA!B260,FIND("^",MLG_DATA!B260)-1)</f>
        <v>MFR Compat: Vanilla</v>
      </c>
      <c r="G260" s="6" t="s">
        <v>808</v>
      </c>
      <c r="H260" s="6" t="s">
        <v>1078</v>
      </c>
      <c r="I260" s="4" t="s">
        <v>1210</v>
      </c>
      <c r="J260" s="4" t="s">
        <v>1237</v>
      </c>
    </row>
    <row r="261" spans="1:12" x14ac:dyDescent="0.25">
      <c r="A261" t="str">
        <f>LEFT(MLG_DATA!D261,FIND(",",MLG_DATA!D261)-1)</f>
        <v>1.0</v>
      </c>
      <c r="B261" t="str">
        <f>LEFT(MLG_DATA!E261,LEN(MLG_DATA!E261)-3)</f>
        <v>Dragon2488</v>
      </c>
      <c r="C261" s="10" t="s">
        <v>377</v>
      </c>
      <c r="D261" s="10">
        <v>260</v>
      </c>
      <c r="E261" t="str">
        <f>LEFT(MLG_DATA!C261,FIND(",",MLG_DATA!C261)-1)</f>
        <v>ModLister</v>
      </c>
      <c r="F261" s="8" t="str">
        <f>LEFT(MLG_DATA!B261,FIND("^",MLG_DATA!B261)-1)</f>
        <v>Simple Mod Lister</v>
      </c>
      <c r="G261" s="6" t="s">
        <v>765</v>
      </c>
      <c r="H261" s="6" t="s">
        <v>1144</v>
      </c>
      <c r="K261" s="4" t="s">
        <v>1236</v>
      </c>
    </row>
    <row r="262" spans="1:12" x14ac:dyDescent="0.25">
      <c r="A262" t="str">
        <f>LEFT(MLG_DATA!D262,FIND(",",MLG_DATA!D262)-1)</f>
        <v>0.9.6</v>
      </c>
      <c r="B262" t="str">
        <f>LEFT(MLG_DATA!E262,LEN(MLG_DATA!E262)-3)</f>
        <v>Jaredlll08</v>
      </c>
      <c r="C262" s="10" t="s">
        <v>377</v>
      </c>
      <c r="D262" s="10">
        <v>261</v>
      </c>
      <c r="E262" t="str">
        <f>LEFT(MLG_DATA!C262,FIND(",",MLG_DATA!C262)-1)</f>
        <v>modtweaker2</v>
      </c>
      <c r="F262" s="8" t="str">
        <f>LEFT(MLG_DATA!B262,FIND("^",MLG_DATA!B262)-1)</f>
        <v>Mod Tweaker 2</v>
      </c>
      <c r="G262" s="6" t="s">
        <v>946</v>
      </c>
      <c r="H262" s="6" t="s">
        <v>1124</v>
      </c>
      <c r="K262" s="4" t="s">
        <v>1236</v>
      </c>
    </row>
    <row r="263" spans="1:12" x14ac:dyDescent="0.25">
      <c r="A263" t="str">
        <f>LEFT(MLG_DATA!D263,FIND(",",MLG_DATA!D263)-1)</f>
        <v>3.0-ALPHA-7</v>
      </c>
      <c r="B263" t="str">
        <f>LEFT(MLG_DATA!E263,LEN(MLG_DATA!E263)-3)</f>
        <v>Minalien, Imalune</v>
      </c>
      <c r="C263" s="10" t="s">
        <v>377</v>
      </c>
      <c r="D263" s="10">
        <v>262</v>
      </c>
      <c r="E263" t="str">
        <f>LEFT(MLG_DATA!C263,FIND(",",MLG_DATA!C263)-1)</f>
        <v>ModularForcefieldSystem</v>
      </c>
      <c r="F263" s="8" t="str">
        <f>LEFT(MLG_DATA!B263,FIND("^",MLG_DATA!B263)-1)</f>
        <v>Modular Forcefield System</v>
      </c>
      <c r="G263" s="6" t="s">
        <v>947</v>
      </c>
      <c r="H263" s="6" t="s">
        <v>1145</v>
      </c>
    </row>
    <row r="264" spans="1:12" x14ac:dyDescent="0.25">
      <c r="A264" t="str">
        <f>LEFT(MLG_DATA!D264,FIND(",",MLG_DATA!D264)-1)</f>
        <v>1.0</v>
      </c>
      <c r="B264" t="str">
        <f>LEFT(MLG_DATA!E264,LEN(MLG_DATA!E264)-3)</f>
        <v>Speiger</v>
      </c>
      <c r="C264" s="10" t="s">
        <v>377</v>
      </c>
      <c r="D264" s="10">
        <v>263</v>
      </c>
      <c r="E264" t="str">
        <f>LEFT(MLG_DATA!C264,FIND(",",MLG_DATA!C264)-1)</f>
        <v>spmodapi</v>
      </c>
      <c r="F264" s="8" t="str">
        <f>LEFT(MLG_DATA!B264,FIND("^",MLG_DATA!B264)-1)</f>
        <v>SpmodAPI</v>
      </c>
      <c r="G264" s="6" t="s">
        <v>765</v>
      </c>
      <c r="H264" s="6" t="s">
        <v>1146</v>
      </c>
    </row>
    <row r="265" spans="1:12" x14ac:dyDescent="0.25">
      <c r="A265" t="str">
        <f>LEFT(MLG_DATA!D265,FIND(",",MLG_DATA!D265)-1)</f>
        <v>2.0</v>
      </c>
      <c r="B265" t="str">
        <f>LEFT(MLG_DATA!E265,LEN(MLG_DATA!E265)-3)</f>
        <v/>
      </c>
      <c r="C265" s="10" t="s">
        <v>377</v>
      </c>
      <c r="D265" s="10">
        <v>264</v>
      </c>
      <c r="E265" t="str">
        <f>LEFT(MLG_DATA!C265,FIND(",",MLG_DATA!C265)-1)</f>
        <v>modularwindmills</v>
      </c>
      <c r="F265" s="8" t="str">
        <f>LEFT(MLG_DATA!B265,FIND("^",MLG_DATA!B265)-1)</f>
        <v>Modular Windmills</v>
      </c>
      <c r="G265" s="6" t="s">
        <v>948</v>
      </c>
      <c r="H265" s="6" t="s">
        <v>377</v>
      </c>
    </row>
    <row r="266" spans="1:12" x14ac:dyDescent="0.25">
      <c r="A266" t="str">
        <f>LEFT(MLG_DATA!D266,FIND(",",MLG_DATA!D266)-1)</f>
        <v>2.2.3</v>
      </c>
      <c r="B266" t="str">
        <f>LEFT(MLG_DATA!E266,LEN(MLG_DATA!E266)-3)</f>
        <v/>
      </c>
      <c r="C266" s="10" t="s">
        <v>377</v>
      </c>
      <c r="D266" s="10">
        <v>265</v>
      </c>
      <c r="E266" t="str">
        <f>LEFT(MLG_DATA!C266,FIND(",",MLG_DATA!C266)-1)</f>
        <v>redgear_morebackpacks</v>
      </c>
      <c r="F266" s="8" t="str">
        <f>LEFT(MLG_DATA!B266,FIND("^",MLG_DATA!B266)-1)</f>
        <v>More Backpacks</v>
      </c>
      <c r="G266" s="6" t="s">
        <v>949</v>
      </c>
      <c r="H266" s="6" t="s">
        <v>377</v>
      </c>
      <c r="L266" t="s">
        <v>1263</v>
      </c>
    </row>
    <row r="267" spans="1:12" x14ac:dyDescent="0.25">
      <c r="A267" t="str">
        <f>LEFT(MLG_DATA!D267,FIND(",",MLG_DATA!D267)-1)</f>
        <v>1.4.4</v>
      </c>
      <c r="B267" t="str">
        <f>LEFT(MLG_DATA!E267,LEN(MLG_DATA!E267)-3)</f>
        <v>SteveKunG</v>
      </c>
      <c r="C267" s="10" t="s">
        <v>377</v>
      </c>
      <c r="D267" s="10">
        <v>266</v>
      </c>
      <c r="E267" t="str">
        <f>LEFT(MLG_DATA!C267,FIND(",",MLG_DATA!C267)-1)</f>
        <v>MorePlanet</v>
      </c>
      <c r="F267" s="8" t="str">
        <f>LEFT(MLG_DATA!B267,FIND("^",MLG_DATA!B267)-1)</f>
        <v>More Planets</v>
      </c>
      <c r="G267" s="6" t="s">
        <v>950</v>
      </c>
      <c r="H267" s="6" t="s">
        <v>1147</v>
      </c>
      <c r="I267" s="4" t="s">
        <v>1216</v>
      </c>
      <c r="J267" s="4" t="s">
        <v>1239</v>
      </c>
    </row>
    <row r="268" spans="1:12" x14ac:dyDescent="0.25">
      <c r="A268" t="str">
        <f>LEFT(MLG_DATA!D268,FIND(",",MLG_DATA!D268)-1)</f>
        <v>4.0</v>
      </c>
      <c r="B268" t="str">
        <f>LEFT(MLG_DATA!E268,LEN(MLG_DATA!E268)-3)</f>
        <v/>
      </c>
      <c r="C268" s="10" t="s">
        <v>377</v>
      </c>
      <c r="D268" s="10">
        <v>267</v>
      </c>
      <c r="E268" t="str">
        <f>LEFT(MLG_DATA!C268,FIND(",",MLG_DATA!C268)-1)</f>
        <v>MorePlanetsExtras</v>
      </c>
      <c r="F268" s="8" t="str">
        <f>LEFT(MLG_DATA!B268,FIND("^",MLG_DATA!B268)-1)</f>
        <v>MorePlanetsExtras</v>
      </c>
      <c r="G268" s="6" t="s">
        <v>951</v>
      </c>
      <c r="H268" s="6" t="s">
        <v>377</v>
      </c>
      <c r="I268" s="4" t="s">
        <v>1216</v>
      </c>
      <c r="J268" s="4" t="s">
        <v>1241</v>
      </c>
    </row>
    <row r="269" spans="1:12" x14ac:dyDescent="0.25">
      <c r="A269" t="str">
        <f>LEFT(MLG_DATA!D269,FIND(",",MLG_DATA!D269)-1)</f>
        <v>2.4.4</v>
      </c>
      <c r="B269" t="str">
        <f>LEFT(MLG_DATA!E269,LEN(MLG_DATA!E269)-3)</f>
        <v>YaLTeR</v>
      </c>
      <c r="C269" s="10" t="s">
        <v>377</v>
      </c>
      <c r="D269" s="10">
        <v>268</v>
      </c>
      <c r="E269" t="str">
        <f>LEFT(MLG_DATA!C269,FIND(",",MLG_DATA!C269)-1)</f>
        <v>MouseTweaks</v>
      </c>
      <c r="F269" s="8" t="str">
        <f>LEFT(MLG_DATA!B269,FIND("^",MLG_DATA!B269)-1)</f>
        <v>Mouse Tweaks</v>
      </c>
      <c r="G269" s="6" t="s">
        <v>811</v>
      </c>
      <c r="H269" s="6" t="s">
        <v>1148</v>
      </c>
    </row>
    <row r="270" spans="1:12" x14ac:dyDescent="0.25">
      <c r="A270" t="str">
        <f>LEFT(MLG_DATA!D270,FIND(",",MLG_DATA!D270)-1)</f>
        <v>1.0.0</v>
      </c>
      <c r="B270" t="str">
        <f>LEFT(MLG_DATA!E270,LEN(MLG_DATA!E270)-3)</f>
        <v>GenDeathrow, Darkosto</v>
      </c>
      <c r="C270" s="10" t="s">
        <v>377</v>
      </c>
      <c r="D270" s="10">
        <v>269</v>
      </c>
      <c r="E270" t="str">
        <f>LEFT(MLG_DATA!C270,FIND(",",MLG_DATA!C270)-1)</f>
        <v>mputils</v>
      </c>
      <c r="F270" s="8" t="str">
        <f>LEFT(MLG_DATA!B270,FIND("^",MLG_DATA!B270)-1)</f>
        <v>MPUtils</v>
      </c>
      <c r="G270" s="6" t="s">
        <v>894</v>
      </c>
      <c r="H270" s="6" t="s">
        <v>1149</v>
      </c>
      <c r="K270" s="4" t="s">
        <v>1236</v>
      </c>
    </row>
    <row r="271" spans="1:12" x14ac:dyDescent="0.25">
      <c r="A271" t="str">
        <f>LEFT(MLG_DATA!D271,FIND(",",MLG_DATA!D271)-1)</f>
        <v>1.0.0</v>
      </c>
      <c r="B271" t="str">
        <f>LEFT(MLG_DATA!E271,LEN(MLG_DATA!E271)-3)</f>
        <v>GenDeathrow</v>
      </c>
      <c r="C271" s="10" t="s">
        <v>377</v>
      </c>
      <c r="D271" s="10">
        <v>270</v>
      </c>
      <c r="E271" t="str">
        <f>LEFT(MLG_DATA!C271,FIND(",",MLG_DATA!C271)-1)</f>
        <v>mpbasic</v>
      </c>
      <c r="F271" s="8" t="str">
        <f>LEFT(MLG_DATA!B271,FIND("^",MLG_DATA!B271)-1)</f>
        <v>ModPack Basic Tools</v>
      </c>
      <c r="G271" s="6" t="s">
        <v>894</v>
      </c>
      <c r="H271" s="6" t="s">
        <v>1150</v>
      </c>
      <c r="K271" s="4" t="s">
        <v>1236</v>
      </c>
    </row>
    <row r="272" spans="1:12" x14ac:dyDescent="0.25">
      <c r="A272" t="str">
        <f>LEFT(MLG_DATA!D272,FIND(",",MLG_DATA!D272)-1)</f>
        <v>2.9.9.3</v>
      </c>
      <c r="B272" t="str">
        <f>LEFT(MLG_DATA!E272,LEN(MLG_DATA!E272)-3)</f>
        <v/>
      </c>
      <c r="C272" s="10" t="s">
        <v>377</v>
      </c>
      <c r="D272" s="10">
        <v>271</v>
      </c>
      <c r="E272" t="str">
        <f>LEFT(MLG_DATA!C272,FIND(",",MLG_DATA!C272)-1)</f>
        <v>musiccraft</v>
      </c>
      <c r="F272" s="8" t="str">
        <f>LEFT(MLG_DATA!B272,FIND("^",MLG_DATA!B272)-1)</f>
        <v>MusicCraft</v>
      </c>
      <c r="G272" s="6" t="s">
        <v>952</v>
      </c>
      <c r="H272" s="6" t="s">
        <v>377</v>
      </c>
    </row>
    <row r="273" spans="1:13" x14ac:dyDescent="0.25">
      <c r="A273" t="str">
        <f>LEFT(MLG_DATA!D273,FIND(",",MLG_DATA!D273)-1)</f>
        <v>1.3.1</v>
      </c>
      <c r="B273" t="str">
        <f>LEFT(MLG_DATA!E273,LEN(MLG_DATA!E273)-3)</f>
        <v>ChaosTheDude</v>
      </c>
      <c r="C273" s="10" t="s">
        <v>377</v>
      </c>
      <c r="D273" s="10">
        <v>272</v>
      </c>
      <c r="E273" t="str">
        <f>LEFT(MLG_DATA!C273,FIND(",",MLG_DATA!C273)-1)</f>
        <v>naturescompass</v>
      </c>
      <c r="F273" s="8" t="str">
        <f>LEFT(MLG_DATA!B273,FIND("^",MLG_DATA!B273)-1)</f>
        <v>Nature's Compass</v>
      </c>
      <c r="G273" s="6" t="s">
        <v>953</v>
      </c>
      <c r="H273" s="6" t="s">
        <v>1151</v>
      </c>
    </row>
    <row r="274" spans="1:13" x14ac:dyDescent="0.25">
      <c r="A274" t="str">
        <f>LEFT(MLG_DATA!D274,FIND(",",MLG_DATA!D274)-1)</f>
        <v>1.12.14.40</v>
      </c>
      <c r="B274" t="str">
        <f>LEFT(MLG_DATA!E274,LEN(MLG_DATA!E274)-3)</f>
        <v>bdew</v>
      </c>
      <c r="C274" s="10" t="s">
        <v>377</v>
      </c>
      <c r="D274" s="10">
        <v>273</v>
      </c>
      <c r="E274" t="str">
        <f>LEFT(MLG_DATA!C274,FIND(",",MLG_DATA!C274)-1)</f>
        <v>NEIAddons</v>
      </c>
      <c r="F274" s="8" t="str">
        <f>LEFT(MLG_DATA!B274,FIND("^",MLG_DATA!B274)-1)</f>
        <v>NEI Addons</v>
      </c>
      <c r="G274" s="6" t="s">
        <v>954</v>
      </c>
      <c r="H274" s="6" t="s">
        <v>1070</v>
      </c>
      <c r="I274" s="4" t="s">
        <v>1216</v>
      </c>
      <c r="J274" s="4" t="s">
        <v>1324</v>
      </c>
    </row>
    <row r="275" spans="1:13" x14ac:dyDescent="0.25">
      <c r="A275" t="str">
        <f>LEFT(MLG_DATA!D275,FIND(",",MLG_DATA!D275)-1)</f>
        <v>1.12.14.40</v>
      </c>
      <c r="B275" t="str">
        <f>LEFT(MLG_DATA!E275,LEN(MLG_DATA!E275)-3)</f>
        <v/>
      </c>
      <c r="C275" s="10" t="s">
        <v>377</v>
      </c>
      <c r="D275" s="10">
        <v>274</v>
      </c>
      <c r="E275" t="str">
        <f>LEFT(MLG_DATA!C275,FIND(",",MLG_DATA!C275)-1)</f>
        <v>NEIAddons|Developer</v>
      </c>
      <c r="F275" s="8" t="str">
        <f>LEFT(MLG_DATA!B275,FIND("^",MLG_DATA!B275)-1)</f>
        <v>NEI Addons: Developer Tools</v>
      </c>
      <c r="G275" s="6" t="s">
        <v>954</v>
      </c>
      <c r="H275" s="6" t="s">
        <v>377</v>
      </c>
      <c r="I275" s="4" t="s">
        <v>1210</v>
      </c>
      <c r="J275" s="4" t="s">
        <v>1324</v>
      </c>
    </row>
    <row r="276" spans="1:13" x14ac:dyDescent="0.25">
      <c r="A276" t="str">
        <f>LEFT(MLG_DATA!D276,FIND(",",MLG_DATA!D276)-1)</f>
        <v>1.12.14.40</v>
      </c>
      <c r="B276" t="str">
        <f>LEFT(MLG_DATA!E276,LEN(MLG_DATA!E276)-3)</f>
        <v/>
      </c>
      <c r="C276" s="10" t="s">
        <v>377</v>
      </c>
      <c r="D276" s="10">
        <v>275</v>
      </c>
      <c r="E276" t="str">
        <f>LEFT(MLG_DATA!C276,FIND(",",MLG_DATA!C276)-1)</f>
        <v>NEIAddons|AppEng</v>
      </c>
      <c r="F276" s="8" t="str">
        <f>LEFT(MLG_DATA!B276,FIND("^",MLG_DATA!B276)-1)</f>
        <v>NEI Addons: Applied Energistics 2</v>
      </c>
      <c r="G276" s="6" t="s">
        <v>954</v>
      </c>
      <c r="H276" s="6" t="s">
        <v>377</v>
      </c>
      <c r="I276" s="4" t="s">
        <v>1210</v>
      </c>
      <c r="J276" s="4" t="s">
        <v>1324</v>
      </c>
    </row>
    <row r="277" spans="1:13" x14ac:dyDescent="0.25">
      <c r="A277" t="str">
        <f>LEFT(MLG_DATA!D277,FIND(",",MLG_DATA!D277)-1)</f>
        <v>1.12.14.40</v>
      </c>
      <c r="B277" t="str">
        <f>LEFT(MLG_DATA!E277,LEN(MLG_DATA!E277)-3)</f>
        <v/>
      </c>
      <c r="C277" s="10" t="s">
        <v>377</v>
      </c>
      <c r="D277" s="10">
        <v>276</v>
      </c>
      <c r="E277" t="str">
        <f>LEFT(MLG_DATA!C277,FIND(",",MLG_DATA!C277)-1)</f>
        <v>NEIAddons|Botany</v>
      </c>
      <c r="F277" s="8" t="str">
        <f>LEFT(MLG_DATA!B277,FIND("^",MLG_DATA!B277)-1)</f>
        <v>NEI Addons: Botany</v>
      </c>
      <c r="G277" s="6" t="s">
        <v>954</v>
      </c>
      <c r="H277" s="6" t="s">
        <v>377</v>
      </c>
      <c r="I277" s="4" t="s">
        <v>1210</v>
      </c>
      <c r="J277" s="4" t="s">
        <v>1324</v>
      </c>
    </row>
    <row r="278" spans="1:13" x14ac:dyDescent="0.25">
      <c r="A278" t="str">
        <f>LEFT(MLG_DATA!D278,FIND(",",MLG_DATA!D278)-1)</f>
        <v>1.12.14.40</v>
      </c>
      <c r="B278" t="str">
        <f>LEFT(MLG_DATA!E278,LEN(MLG_DATA!E278)-3)</f>
        <v>bdew</v>
      </c>
      <c r="C278" s="10" t="s">
        <v>377</v>
      </c>
      <c r="D278" s="10">
        <v>277</v>
      </c>
      <c r="E278" t="str">
        <f>LEFT(MLG_DATA!C278,FIND(",",MLG_DATA!C278)-1)</f>
        <v>NEIAddons|Forestry</v>
      </c>
      <c r="F278" s="8" t="str">
        <f>LEFT(MLG_DATA!B278,FIND("^",MLG_DATA!B278)-1)</f>
        <v>NEI Addons: Forestry</v>
      </c>
      <c r="G278" s="6" t="s">
        <v>954</v>
      </c>
      <c r="H278" s="6" t="s">
        <v>1070</v>
      </c>
      <c r="I278" s="4" t="s">
        <v>1210</v>
      </c>
      <c r="J278" s="4" t="s">
        <v>1324</v>
      </c>
    </row>
    <row r="279" spans="1:13" x14ac:dyDescent="0.25">
      <c r="A279" t="str">
        <f>LEFT(MLG_DATA!D279,FIND(",",MLG_DATA!D279)-1)</f>
        <v>1.12.14.40</v>
      </c>
      <c r="B279" t="str">
        <f>LEFT(MLG_DATA!E279,LEN(MLG_DATA!E279)-3)</f>
        <v>bdew</v>
      </c>
      <c r="C279" s="10" t="s">
        <v>377</v>
      </c>
      <c r="D279" s="10">
        <v>278</v>
      </c>
      <c r="E279" t="str">
        <f>LEFT(MLG_DATA!C279,FIND(",",MLG_DATA!C279)-1)</f>
        <v>NEIAddons|CraftingTables</v>
      </c>
      <c r="F279" s="8" t="str">
        <f>LEFT(MLG_DATA!B279,FIND("^",MLG_DATA!B279)-1)</f>
        <v>NEI Addons: Crafting Tables</v>
      </c>
      <c r="G279" s="6" t="s">
        <v>954</v>
      </c>
      <c r="H279" s="6" t="s">
        <v>1070</v>
      </c>
      <c r="I279" s="4" t="s">
        <v>1210</v>
      </c>
      <c r="J279" s="4" t="s">
        <v>1324</v>
      </c>
    </row>
    <row r="280" spans="1:13" x14ac:dyDescent="0.25">
      <c r="A280" t="str">
        <f>LEFT(MLG_DATA!D280,FIND(",",MLG_DATA!D280)-1)</f>
        <v>1.12.14.40</v>
      </c>
      <c r="B280" t="str">
        <f>LEFT(MLG_DATA!E280,LEN(MLG_DATA!E280)-3)</f>
        <v>bdew</v>
      </c>
      <c r="C280" s="10" t="s">
        <v>377</v>
      </c>
      <c r="D280" s="10">
        <v>279</v>
      </c>
      <c r="E280" t="str">
        <f>LEFT(MLG_DATA!C280,FIND(",",MLG_DATA!C280)-1)</f>
        <v>NEIAddons|ExNihilo</v>
      </c>
      <c r="F280" s="8" t="str">
        <f>LEFT(MLG_DATA!B280,FIND("^",MLG_DATA!B280)-1)</f>
        <v>NEI Addons: Ex Nihilo</v>
      </c>
      <c r="G280" s="6" t="s">
        <v>954</v>
      </c>
      <c r="H280" s="6" t="s">
        <v>1070</v>
      </c>
      <c r="I280" s="4" t="s">
        <v>1210</v>
      </c>
      <c r="J280" s="4" t="s">
        <v>1324</v>
      </c>
    </row>
    <row r="281" spans="1:13" x14ac:dyDescent="0.25">
      <c r="A281" t="str">
        <f>LEFT(MLG_DATA!D281,FIND(",",MLG_DATA!D281)-1)</f>
        <v>1.1.2</v>
      </c>
      <c r="B281" t="str">
        <f>LEFT(MLG_DATA!E281,LEN(MLG_DATA!E281)-3)</f>
        <v>tonius11</v>
      </c>
      <c r="C281" s="10" t="s">
        <v>377</v>
      </c>
      <c r="D281" s="10">
        <v>280</v>
      </c>
      <c r="E281" t="str">
        <f>LEFT(MLG_DATA!C281,FIND(",",MLG_DATA!C281)-1)</f>
        <v>neiintegration</v>
      </c>
      <c r="F281" s="8" t="str">
        <f>LEFT(MLG_DATA!B281,FIND("^",MLG_DATA!B281)-1)</f>
        <v>NEI Integration</v>
      </c>
      <c r="G281" s="6" t="s">
        <v>955</v>
      </c>
      <c r="H281" s="6" t="s">
        <v>1152</v>
      </c>
      <c r="I281" s="4" t="s">
        <v>1216</v>
      </c>
      <c r="J281" s="4" t="s">
        <v>1324</v>
      </c>
    </row>
    <row r="282" spans="1:13" x14ac:dyDescent="0.25">
      <c r="A282" t="str">
        <f>LEFT(MLG_DATA!D282,FIND(",",MLG_DATA!D282)-1)</f>
        <v>1.7.10</v>
      </c>
      <c r="B282" t="str">
        <f>LEFT(MLG_DATA!E282,LEN(MLG_DATA!E282)-3)</f>
        <v>stimmedcow, GotoLink</v>
      </c>
      <c r="C282" s="10" t="s">
        <v>377</v>
      </c>
      <c r="D282" s="10">
        <v>281</v>
      </c>
      <c r="E282" t="str">
        <f>LEFT(MLG_DATA!C282,FIND(",",MLG_DATA!C282)-1)</f>
        <v>recipehandler</v>
      </c>
      <c r="F282" s="8" t="str">
        <f>LEFT(MLG_DATA!B282,FIND("^",MLG_DATA!B282)-1)</f>
        <v>NoMoreRecipeConflict</v>
      </c>
      <c r="G282" s="6" t="s">
        <v>816</v>
      </c>
      <c r="H282" s="6" t="s">
        <v>1153</v>
      </c>
      <c r="L282" t="s">
        <v>1263</v>
      </c>
      <c r="M282" t="s">
        <v>1215</v>
      </c>
    </row>
    <row r="283" spans="1:13" x14ac:dyDescent="0.25">
      <c r="A283" t="str">
        <f>LEFT(MLG_DATA!D283,FIND(",",MLG_DATA!D283)-1)</f>
        <v>1.3.3</v>
      </c>
      <c r="B283" t="str">
        <f>LEFT(MLG_DATA!E283,LEN(MLG_DATA!E283)-3)</f>
        <v>vfyjxf</v>
      </c>
      <c r="C283" s="10" t="s">
        <v>377</v>
      </c>
      <c r="D283" s="10">
        <v>282</v>
      </c>
      <c r="E283" t="str">
        <f>LEFT(MLG_DATA!C283,FIND(",",MLG_DATA!C283)-1)</f>
        <v>neenergistics</v>
      </c>
      <c r="F283" s="8" t="str">
        <f>LEFT(MLG_DATA!B283,FIND("^",MLG_DATA!B283)-1)</f>
        <v>NotEnoughEnergistics</v>
      </c>
      <c r="G283" s="6" t="s">
        <v>956</v>
      </c>
      <c r="H283" s="6" t="s">
        <v>1154</v>
      </c>
    </row>
    <row r="284" spans="1:13" x14ac:dyDescent="0.25">
      <c r="A284" t="str">
        <f>LEFT(MLG_DATA!D284,FIND(",",MLG_DATA!D284)-1)</f>
        <v>1.4.3.4</v>
      </c>
      <c r="B284" t="str">
        <f>LEFT(MLG_DATA!E284,LEN(MLG_DATA!E284)-3)</f>
        <v>fewizz, Player</v>
      </c>
      <c r="C284" s="10" t="s">
        <v>377</v>
      </c>
      <c r="D284" s="10">
        <v>283</v>
      </c>
      <c r="E284" t="str">
        <f>LEFT(MLG_DATA!C284,FIND(",",MLG_DATA!C284)-1)</f>
        <v>notenoughIDs</v>
      </c>
      <c r="F284" s="8" t="str">
        <f>LEFT(MLG_DATA!B284,FIND("^",MLG_DATA!B284)-1)</f>
        <v>NotEnoughIDs</v>
      </c>
      <c r="G284" s="6" t="s">
        <v>957</v>
      </c>
      <c r="H284" s="6" t="s">
        <v>1155</v>
      </c>
    </row>
    <row r="285" spans="1:13" x14ac:dyDescent="0.25">
      <c r="A285" t="str">
        <f>LEFT(MLG_DATA!D285,FIND(",",MLG_DATA!D285)-1)</f>
        <v>0.1.0.ManuallyBuilt</v>
      </c>
      <c r="B285" t="str">
        <f>LEFT(MLG_DATA!E285,LEN(MLG_DATA!E285)-3)</f>
        <v>hilburn, way2muchnoise</v>
      </c>
      <c r="C285" s="10" t="s">
        <v>377</v>
      </c>
      <c r="D285" s="10">
        <v>284</v>
      </c>
      <c r="E285" t="str">
        <f>LEFT(MLG_DATA!C285,FIND(",",MLG_DATA!C285)-1)</f>
        <v>neresources</v>
      </c>
      <c r="F285" s="8" t="str">
        <f>LEFT(MLG_DATA!B285,FIND("^",MLG_DATA!B285)-1)</f>
        <v>Not Enough Resources</v>
      </c>
      <c r="G285" s="6" t="s">
        <v>958</v>
      </c>
      <c r="H285" s="6" t="s">
        <v>1156</v>
      </c>
    </row>
    <row r="286" spans="1:13" x14ac:dyDescent="0.25">
      <c r="A286" t="str">
        <f>LEFT(MLG_DATA!D286,FIND(",",MLG_DATA!D286)-1)</f>
        <v>1.1.1</v>
      </c>
      <c r="B286" t="str">
        <f>LEFT(MLG_DATA!E286,LEN(MLG_DATA!E286)-3)</f>
        <v>ChaosTheDude</v>
      </c>
      <c r="C286" s="10" t="s">
        <v>377</v>
      </c>
      <c r="D286" s="10">
        <v>285</v>
      </c>
      <c r="E286" t="str">
        <f>LEFT(MLG_DATA!C286,FIND(",",MLG_DATA!C286)-1)</f>
        <v>notes</v>
      </c>
      <c r="F286" s="8" t="str">
        <f>LEFT(MLG_DATA!B286,FIND("^",MLG_DATA!B286)-1)</f>
        <v>Notes</v>
      </c>
      <c r="G286" s="6" t="s">
        <v>959</v>
      </c>
      <c r="H286" s="6" t="s">
        <v>1151</v>
      </c>
    </row>
    <row r="287" spans="1:13" x14ac:dyDescent="0.25">
      <c r="A287" t="str">
        <f>LEFT(MLG_DATA!D287,FIND(",",MLG_DATA!D287)-1)</f>
        <v>1.9g</v>
      </c>
      <c r="B287" t="str">
        <f>LEFT(MLG_DATA!E287,LEN(MLG_DATA!E287)-3)</f>
        <v>turbodiesel4598</v>
      </c>
      <c r="C287" s="10" t="s">
        <v>377</v>
      </c>
      <c r="D287" s="10">
        <v>286</v>
      </c>
      <c r="E287" t="str">
        <f>LEFT(MLG_DATA!C287,FIND(",",MLG_DATA!C287)-1)</f>
        <v>NuclearCraft</v>
      </c>
      <c r="F287" s="8" t="str">
        <f>LEFT(MLG_DATA!B287,FIND("^",MLG_DATA!B287)-1)</f>
        <v>NuclearCraft</v>
      </c>
      <c r="G287" s="6" t="s">
        <v>960</v>
      </c>
      <c r="H287" s="6" t="s">
        <v>1157</v>
      </c>
    </row>
    <row r="288" spans="1:13" x14ac:dyDescent="0.25">
      <c r="A288" t="str">
        <f>LEFT(MLG_DATA!D288,FIND(",",MLG_DATA!D288)-1)</f>
        <v>3.0.0.18</v>
      </c>
      <c r="B288" t="str">
        <f>LEFT(MLG_DATA!E288,LEN(MLG_DATA!E288)-3)</f>
        <v>Myrathi</v>
      </c>
      <c r="C288" s="10" t="s">
        <v>377</v>
      </c>
      <c r="D288" s="10">
        <v>287</v>
      </c>
      <c r="E288" t="str">
        <f>LEFT(MLG_DATA!C288,FIND(",",MLG_DATA!C288)-1)</f>
        <v>ObsidiPlates</v>
      </c>
      <c r="F288" s="8" t="str">
        <f>LEFT(MLG_DATA!B288,FIND("^",MLG_DATA!B288)-1)</f>
        <v>ObsidiPlates</v>
      </c>
      <c r="G288" s="6" t="s">
        <v>961</v>
      </c>
      <c r="H288" s="6" t="s">
        <v>1158</v>
      </c>
    </row>
    <row r="289" spans="1:10" x14ac:dyDescent="0.25">
      <c r="A289" t="str">
        <f>LEFT(MLG_DATA!D289,FIND(",",MLG_DATA!D289)-1)</f>
        <v>0.10.1</v>
      </c>
      <c r="B289" t="str">
        <f>LEFT(MLG_DATA!E289,LEN(MLG_DATA!E289)-3)</f>
        <v/>
      </c>
      <c r="C289" s="10" t="s">
        <v>377</v>
      </c>
      <c r="D289" s="10">
        <v>288</v>
      </c>
      <c r="E289" t="str">
        <f>LEFT(MLG_DATA!C289,FIND(",",MLG_DATA!C289)-1)</f>
        <v>OpenMods</v>
      </c>
      <c r="F289" s="8" t="str">
        <f>LEFT(MLG_DATA!B289,FIND("^",MLG_DATA!B289)-1)</f>
        <v>OpenMods</v>
      </c>
      <c r="G289" s="6" t="s">
        <v>770</v>
      </c>
      <c r="H289" s="6" t="s">
        <v>377</v>
      </c>
    </row>
    <row r="290" spans="1:10" x14ac:dyDescent="0.25">
      <c r="A290" t="str">
        <f>LEFT(MLG_DATA!D290,FIND(",",MLG_DATA!D290)-1)</f>
        <v>1.6</v>
      </c>
      <c r="B290" t="str">
        <f>LEFT(MLG_DATA!E290,LEN(MLG_DATA!E290)-3)</f>
        <v>Mikee, NeverCast, boq, Lyqyd</v>
      </c>
      <c r="C290" s="10" t="s">
        <v>377</v>
      </c>
      <c r="D290" s="10">
        <v>289</v>
      </c>
      <c r="E290" t="str">
        <f>LEFT(MLG_DATA!C290,FIND(",",MLG_DATA!C290)-1)</f>
        <v>OpenBlocks</v>
      </c>
      <c r="F290" s="8" t="str">
        <f>LEFT(MLG_DATA!B290,FIND("^",MLG_DATA!B290)-1)</f>
        <v>OpenBlocks</v>
      </c>
      <c r="G290" s="6" t="s">
        <v>962</v>
      </c>
      <c r="H290" s="6" t="s">
        <v>1159</v>
      </c>
    </row>
    <row r="291" spans="1:10" x14ac:dyDescent="0.25">
      <c r="A291" t="str">
        <f>LEFT(MLG_DATA!D291,FIND(",",MLG_DATA!D291)-1)</f>
        <v>1.4</v>
      </c>
      <c r="B291" t="str">
        <f>LEFT(MLG_DATA!E291,LEN(MLG_DATA!E291)-3)</f>
        <v/>
      </c>
      <c r="C291" s="10" t="s">
        <v>377</v>
      </c>
      <c r="D291" s="10">
        <v>290</v>
      </c>
      <c r="E291" t="str">
        <f>LEFT(MLG_DATA!C291,FIND(",",MLG_DATA!C291)-1)</f>
        <v>OpenPeripheralCore</v>
      </c>
      <c r="F291" s="8" t="str">
        <f>LEFT(MLG_DATA!B291,FIND("^",MLG_DATA!B291)-1)</f>
        <v>OpenPeripheralCore</v>
      </c>
      <c r="G291" s="6" t="s">
        <v>963</v>
      </c>
      <c r="H291" s="6" t="s">
        <v>377</v>
      </c>
    </row>
    <row r="292" spans="1:10" x14ac:dyDescent="0.25">
      <c r="A292" t="str">
        <f>LEFT(MLG_DATA!D292,FIND(",",MLG_DATA!D292)-1)</f>
        <v>0.6</v>
      </c>
      <c r="B292" t="str">
        <f>LEFT(MLG_DATA!E292,LEN(MLG_DATA!E292)-3)</f>
        <v/>
      </c>
      <c r="C292" s="10" t="s">
        <v>377</v>
      </c>
      <c r="D292" s="10">
        <v>291</v>
      </c>
      <c r="E292" t="str">
        <f>LEFT(MLG_DATA!C292,FIND(",",MLG_DATA!C292)-1)</f>
        <v>OpenPeripheral</v>
      </c>
      <c r="F292" s="8" t="str">
        <f>LEFT(MLG_DATA!B292,FIND("^",MLG_DATA!B292)-1)</f>
        <v>OpenPeripheralAddons</v>
      </c>
      <c r="G292" s="6" t="s">
        <v>964</v>
      </c>
      <c r="H292" s="6" t="s">
        <v>377</v>
      </c>
    </row>
    <row r="293" spans="1:10" x14ac:dyDescent="0.25">
      <c r="A293" t="str">
        <f>LEFT(MLG_DATA!D293,FIND(",",MLG_DATA!D293)-1)</f>
        <v>0.6</v>
      </c>
      <c r="B293" t="str">
        <f>LEFT(MLG_DATA!E293,LEN(MLG_DATA!E293)-3)</f>
        <v/>
      </c>
      <c r="C293" s="10" t="s">
        <v>377</v>
      </c>
      <c r="D293" s="10">
        <v>292</v>
      </c>
      <c r="E293" t="str">
        <f>LEFT(MLG_DATA!C293,FIND(",",MLG_DATA!C293)-1)</f>
        <v>OpenPeripheralIntegration</v>
      </c>
      <c r="F293" s="8" t="str">
        <f>LEFT(MLG_DATA!B293,FIND("^",MLG_DATA!B293)-1)</f>
        <v>OpenPeripheralIntegration</v>
      </c>
      <c r="G293" s="6" t="s">
        <v>964</v>
      </c>
      <c r="H293" s="6" t="s">
        <v>377</v>
      </c>
    </row>
    <row r="294" spans="1:10" x14ac:dyDescent="0.25">
      <c r="A294" t="str">
        <f>LEFT(MLG_DATA!D294,FIND(",",MLG_DATA!D294)-1)</f>
        <v>1.3.6</v>
      </c>
      <c r="B294" t="str">
        <f>LEFT(MLG_DATA!E294,LEN(MLG_DATA!E294)-3)</f>
        <v>austinv11</v>
      </c>
      <c r="C294" s="10" t="s">
        <v>377</v>
      </c>
      <c r="D294" s="10">
        <v>293</v>
      </c>
      <c r="E294" t="str">
        <f>LEFT(MLG_DATA!C294,FIND(",",MLG_DATA!C294)-1)</f>
        <v>PeripheralsPlusPlus</v>
      </c>
      <c r="F294" s="8" t="str">
        <f>LEFT(MLG_DATA!B294,FIND("^",MLG_DATA!B294)-1)</f>
        <v>Peripherals++</v>
      </c>
      <c r="G294" s="6" t="s">
        <v>775</v>
      </c>
      <c r="H294" s="6" t="s">
        <v>1101</v>
      </c>
    </row>
    <row r="295" spans="1:10" x14ac:dyDescent="0.25">
      <c r="A295" t="str">
        <f>LEFT(MLG_DATA!D295,FIND(",",MLG_DATA!D295)-1)</f>
        <v>1.7.10-1.5.6-0</v>
      </c>
      <c r="B295" t="str">
        <f>LEFT(MLG_DATA!E295,LEN(MLG_DATA!E295)-3)</f>
        <v>aurilisdev</v>
      </c>
      <c r="C295" s="10" t="s">
        <v>377</v>
      </c>
      <c r="D295" s="10">
        <v>294</v>
      </c>
      <c r="E295" t="str">
        <f>LEFT(MLG_DATA!C295,FIND(",",MLG_DATA!C295)-1)</f>
        <v>physica</v>
      </c>
      <c r="F295" s="8" t="str">
        <f>LEFT(MLG_DATA!B295,FIND("^",MLG_DATA!B295)-1)</f>
        <v>Physica</v>
      </c>
      <c r="G295" s="6" t="s">
        <v>965</v>
      </c>
      <c r="H295" s="6" t="s">
        <v>1160</v>
      </c>
    </row>
    <row r="296" spans="1:10" x14ac:dyDescent="0.25">
      <c r="A296" t="str">
        <f>LEFT(MLG_DATA!D296,FIND(",",MLG_DATA!D296)-1)</f>
        <v>1.7.10-1.5.6-0</v>
      </c>
      <c r="B296" t="str">
        <f>LEFT(MLG_DATA!E296,LEN(MLG_DATA!E296)-3)</f>
        <v>aurilisdev</v>
      </c>
      <c r="C296" s="10" t="s">
        <v>377</v>
      </c>
      <c r="D296" s="10">
        <v>295</v>
      </c>
      <c r="E296" t="str">
        <f>LEFT(MLG_DATA!C296,FIND(",",MLG_DATA!C296)-1)</f>
        <v>physicaforcefields</v>
      </c>
      <c r="F296" s="8" t="str">
        <f>LEFT(MLG_DATA!B296,FIND("^",MLG_DATA!B296)-1)</f>
        <v>PhysicaForcefields</v>
      </c>
      <c r="G296" s="6" t="s">
        <v>965</v>
      </c>
      <c r="H296" s="6" t="s">
        <v>1160</v>
      </c>
    </row>
    <row r="297" spans="1:10" x14ac:dyDescent="0.25">
      <c r="A297" t="str">
        <f>LEFT(MLG_DATA!D297,FIND(",",MLG_DATA!D297)-1)</f>
        <v>1.7.10-1.5.7-FC563AA</v>
      </c>
      <c r="B297" t="str">
        <f>LEFT(MLG_DATA!E297,LEN(MLG_DATA!E297)-3)</f>
        <v>aurilisdev</v>
      </c>
      <c r="C297" s="10" t="s">
        <v>377</v>
      </c>
      <c r="D297" s="10">
        <v>296</v>
      </c>
      <c r="E297" t="str">
        <f>LEFT(MLG_DATA!C297,FIND(",",MLG_DATA!C297)-1)</f>
        <v>physicanuclearphysics</v>
      </c>
      <c r="F297" s="8" t="str">
        <f>LEFT(MLG_DATA!B297,FIND("^",MLG_DATA!B297)-1)</f>
        <v>PhysicaNuclearPhysics</v>
      </c>
      <c r="G297" s="6" t="s">
        <v>966</v>
      </c>
      <c r="H297" s="6" t="s">
        <v>1160</v>
      </c>
    </row>
    <row r="298" spans="1:10" x14ac:dyDescent="0.25">
      <c r="A298" t="str">
        <f>LEFT(MLG_DATA!D298,FIND(",",MLG_DATA!D298)-1)</f>
        <v>0.0.8</v>
      </c>
      <c r="B298" t="str">
        <f>LEFT(MLG_DATA!E298,LEN(MLG_DATA!E298)-3)</f>
        <v>BlueAgent</v>
      </c>
      <c r="C298" s="10" t="s">
        <v>377</v>
      </c>
      <c r="D298" s="10">
        <v>297</v>
      </c>
      <c r="E298" t="str">
        <f>LEFT(MLG_DATA!C298,FIND(",",MLG_DATA!C298)-1)</f>
        <v>plonk</v>
      </c>
      <c r="F298" s="8" t="str">
        <f>LEFT(MLG_DATA!B298,FIND("^",MLG_DATA!B298)-1)</f>
        <v>Plonk</v>
      </c>
      <c r="G298" s="6" t="s">
        <v>967</v>
      </c>
      <c r="H298" s="6" t="s">
        <v>1161</v>
      </c>
    </row>
    <row r="299" spans="1:10" x14ac:dyDescent="0.25">
      <c r="A299" t="str">
        <f>LEFT(MLG_DATA!D299,FIND(",",MLG_DATA!D299)-1)</f>
        <v>1.12.7-152</v>
      </c>
      <c r="B299" t="str">
        <f>LEFT(MLG_DATA!E299,LEN(MLG_DATA!E299)-3)</f>
        <v/>
      </c>
      <c r="C299" s="10" t="s">
        <v>377</v>
      </c>
      <c r="D299" s="10">
        <v>298</v>
      </c>
      <c r="E299" t="str">
        <f>LEFT(MLG_DATA!C299,FIND(",",MLG_DATA!C299)-1)</f>
        <v>PneumaticCraft</v>
      </c>
      <c r="F299" s="8" t="str">
        <f>LEFT(MLG_DATA!B299,FIND("^",MLG_DATA!B299)-1)</f>
        <v>PneumaticCraft</v>
      </c>
      <c r="G299" s="6" t="s">
        <v>968</v>
      </c>
      <c r="H299" s="6" t="s">
        <v>377</v>
      </c>
    </row>
    <row r="300" spans="1:10" x14ac:dyDescent="0.25">
      <c r="A300" t="str">
        <f>LEFT(MLG_DATA!D300,FIND(",",MLG_DATA!D300)-1)</f>
        <v>1.7.10-1.0.5</v>
      </c>
      <c r="B300" t="str">
        <f>LEFT(MLG_DATA!E300,LEN(MLG_DATA!E300)-3)</f>
        <v>hedgehogpie12</v>
      </c>
      <c r="C300" s="10" t="s">
        <v>377</v>
      </c>
      <c r="D300" s="10">
        <v>299</v>
      </c>
      <c r="E300" t="str">
        <f>LEFT(MLG_DATA!C300,FIND(",",MLG_DATA!C300)-1)</f>
        <v>pneumaticcompressing</v>
      </c>
      <c r="F300" s="8" t="str">
        <f>LEFT(MLG_DATA!B300,FIND("^",MLG_DATA!B300)-1)</f>
        <v>PneumaticCompressing</v>
      </c>
      <c r="G300" s="6" t="s">
        <v>969</v>
      </c>
      <c r="H300" s="6" t="s">
        <v>1162</v>
      </c>
    </row>
    <row r="301" spans="1:10" x14ac:dyDescent="0.25">
      <c r="A301" t="str">
        <f>LEFT(MLG_DATA!D301,FIND(",",MLG_DATA!D301)-1)</f>
        <v>4.0.0-beta-6</v>
      </c>
      <c r="B301" t="str">
        <f>LEFT(MLG_DATA!E301,LEN(MLG_DATA!E301)-3)</f>
        <v/>
      </c>
      <c r="C301" s="10" t="s">
        <v>377</v>
      </c>
      <c r="D301" s="10">
        <v>300</v>
      </c>
      <c r="E301" t="str">
        <f>LEFT(MLG_DATA!C301,FIND(",",MLG_DATA!C301)-1)</f>
        <v>PortalGun</v>
      </c>
      <c r="F301" s="8" t="str">
        <f>LEFT(MLG_DATA!B301,FIND("^",MLG_DATA!B301)-1)</f>
        <v>PortalGun</v>
      </c>
      <c r="G301" s="6" t="s">
        <v>970</v>
      </c>
      <c r="H301" s="6" t="s">
        <v>377</v>
      </c>
    </row>
    <row r="302" spans="1:10" x14ac:dyDescent="0.25">
      <c r="A302" t="str">
        <f>LEFT(MLG_DATA!D302,FIND(",",MLG_DATA!D302)-1)</f>
        <v>1.7.10-2.11</v>
      </c>
      <c r="B302" t="str">
        <f>LEFT(MLG_DATA!E302,LEN(MLG_DATA!E302)-3)</f>
        <v/>
      </c>
      <c r="C302" s="10" t="s">
        <v>377</v>
      </c>
      <c r="D302" s="10">
        <v>301</v>
      </c>
      <c r="E302" t="str">
        <f>LEFT(MLG_DATA!C302,FIND(",",MLG_DATA!C302)-1)</f>
        <v>PowerConverters3</v>
      </c>
      <c r="F302" s="8" t="str">
        <f>LEFT(MLG_DATA!B302,FIND("^",MLG_DATA!B302)-1)</f>
        <v>Power Converters 3</v>
      </c>
      <c r="G302" s="6" t="s">
        <v>971</v>
      </c>
      <c r="H302" s="6" t="s">
        <v>377</v>
      </c>
    </row>
    <row r="303" spans="1:10" x14ac:dyDescent="0.25">
      <c r="A303" t="str">
        <f>LEFT(MLG_DATA!D303,FIND(",",MLG_DATA!D303)-1)</f>
        <v>0.2.4</v>
      </c>
      <c r="B303" t="str">
        <f>LEFT(MLG_DATA!E303,LEN(MLG_DATA!E303)-3)</f>
        <v/>
      </c>
      <c r="C303" s="10" t="s">
        <v>377</v>
      </c>
      <c r="D303" s="10">
        <v>302</v>
      </c>
      <c r="E303" t="str">
        <f>LEFT(MLG_DATA!C303,FIND(",",MLG_DATA!C303)-1)</f>
        <v>PracticalLogistics</v>
      </c>
      <c r="F303" s="8" t="str">
        <f>LEFT(MLG_DATA!B303,FIND("^",MLG_DATA!B303)-1)</f>
        <v>Practical Logistics</v>
      </c>
      <c r="G303" s="6" t="s">
        <v>972</v>
      </c>
      <c r="H303" s="6" t="s">
        <v>377</v>
      </c>
    </row>
    <row r="304" spans="1:10" x14ac:dyDescent="0.25">
      <c r="A304" t="str">
        <f>LEFT(MLG_DATA!D304,FIND(",",MLG_DATA!D304)-1)</f>
        <v>4.7.0pre12.95</v>
      </c>
      <c r="B304" t="str">
        <f>LEFT(MLG_DATA!E304,LEN(MLG_DATA!E304)-3)</f>
        <v/>
      </c>
      <c r="C304" s="10" t="s">
        <v>377</v>
      </c>
      <c r="D304" s="10">
        <v>303</v>
      </c>
      <c r="E304" t="str">
        <f>LEFT(MLG_DATA!C304,FIND(",",MLG_DATA!C304)-1)</f>
        <v>ProjRed|Transportation</v>
      </c>
      <c r="F304" s="8" t="str">
        <f>LEFT(MLG_DATA!B304,FIND("^",MLG_DATA!B304)-1)</f>
        <v>ProjectRed Transportation</v>
      </c>
      <c r="G304" s="6" t="s">
        <v>818</v>
      </c>
      <c r="H304" s="6" t="s">
        <v>1280</v>
      </c>
      <c r="I304" s="4" t="s">
        <v>1234</v>
      </c>
      <c r="J304" s="4" t="s">
        <v>1235</v>
      </c>
    </row>
    <row r="305" spans="1:12" x14ac:dyDescent="0.25">
      <c r="A305" t="str">
        <f>LEFT(MLG_DATA!D305,FIND(",",MLG_DATA!D305)-1)</f>
        <v>4.7.0pre12.95</v>
      </c>
      <c r="B305" t="str">
        <f>LEFT(MLG_DATA!E305,LEN(MLG_DATA!E305)-3)</f>
        <v/>
      </c>
      <c r="C305" s="10" t="s">
        <v>377</v>
      </c>
      <c r="D305" s="10">
        <v>304</v>
      </c>
      <c r="E305" t="str">
        <f>LEFT(MLG_DATA!C305,FIND(",",MLG_DATA!C305)-1)</f>
        <v>ProjRed|Compatibility</v>
      </c>
      <c r="F305" s="8" t="str">
        <f>LEFT(MLG_DATA!B305,FIND("^",MLG_DATA!B305)-1)</f>
        <v>ProjectRed Compatibility</v>
      </c>
      <c r="G305" s="6" t="s">
        <v>818</v>
      </c>
      <c r="H305" s="6" t="s">
        <v>1280</v>
      </c>
      <c r="I305" s="4" t="s">
        <v>1234</v>
      </c>
      <c r="J305" s="4" t="s">
        <v>1235</v>
      </c>
    </row>
    <row r="306" spans="1:12" x14ac:dyDescent="0.25">
      <c r="A306" t="str">
        <f>LEFT(MLG_DATA!D306,FIND(",",MLG_DATA!D306)-1)</f>
        <v>4.7.0pre12.95</v>
      </c>
      <c r="B306" t="str">
        <f>LEFT(MLG_DATA!E306,LEN(MLG_DATA!E306)-3)</f>
        <v/>
      </c>
      <c r="C306" s="10" t="s">
        <v>377</v>
      </c>
      <c r="D306" s="10">
        <v>305</v>
      </c>
      <c r="E306" t="str">
        <f>LEFT(MLG_DATA!C306,FIND(",",MLG_DATA!C306)-1)</f>
        <v>ProjRed|Fabrication</v>
      </c>
      <c r="F306" s="8" t="str">
        <f>LEFT(MLG_DATA!B306,FIND("^",MLG_DATA!B306)-1)</f>
        <v>ProjectRed Fabrication</v>
      </c>
      <c r="G306" s="6" t="s">
        <v>818</v>
      </c>
      <c r="H306" s="6" t="s">
        <v>1280</v>
      </c>
      <c r="I306" s="4" t="s">
        <v>1234</v>
      </c>
      <c r="J306" s="4" t="s">
        <v>1235</v>
      </c>
    </row>
    <row r="307" spans="1:12" x14ac:dyDescent="0.25">
      <c r="A307" t="str">
        <f>LEFT(MLG_DATA!D307,FIND(",",MLG_DATA!D307)-1)</f>
        <v>4.7.0pre12.95</v>
      </c>
      <c r="B307" t="str">
        <f>LEFT(MLG_DATA!E307,LEN(MLG_DATA!E307)-3)</f>
        <v/>
      </c>
      <c r="C307" s="10" t="s">
        <v>377</v>
      </c>
      <c r="D307" s="10">
        <v>306</v>
      </c>
      <c r="E307" t="str">
        <f>LEFT(MLG_DATA!C307,FIND(",",MLG_DATA!C307)-1)</f>
        <v>ProjRed|Illumination</v>
      </c>
      <c r="F307" s="8" t="str">
        <f>LEFT(MLG_DATA!B307,FIND("^",MLG_DATA!B307)-1)</f>
        <v>ProjectRed Illumination</v>
      </c>
      <c r="G307" s="6" t="s">
        <v>818</v>
      </c>
      <c r="H307" s="6" t="s">
        <v>1280</v>
      </c>
      <c r="I307" s="4" t="s">
        <v>1234</v>
      </c>
      <c r="J307" s="4" t="s">
        <v>1235</v>
      </c>
    </row>
    <row r="308" spans="1:12" x14ac:dyDescent="0.25">
      <c r="A308" t="str">
        <f>LEFT(MLG_DATA!D308,FIND(",",MLG_DATA!D308)-1)</f>
        <v>4.7.0pre12.95</v>
      </c>
      <c r="B308" t="str">
        <f>LEFT(MLG_DATA!E308,LEN(MLG_DATA!E308)-3)</f>
        <v/>
      </c>
      <c r="C308" s="10" t="s">
        <v>377</v>
      </c>
      <c r="D308" s="10">
        <v>307</v>
      </c>
      <c r="E308" t="str">
        <f>LEFT(MLG_DATA!C308,FIND(",",MLG_DATA!C308)-1)</f>
        <v>ProjRed|Expansion</v>
      </c>
      <c r="F308" s="8" t="str">
        <f>LEFT(MLG_DATA!B308,FIND("^",MLG_DATA!B308)-1)</f>
        <v>ProjectRed Expansion</v>
      </c>
      <c r="G308" s="6" t="s">
        <v>818</v>
      </c>
      <c r="H308" s="6" t="s">
        <v>1280</v>
      </c>
      <c r="I308" s="4" t="s">
        <v>1234</v>
      </c>
      <c r="J308" s="4" t="s">
        <v>1235</v>
      </c>
    </row>
    <row r="309" spans="1:12" x14ac:dyDescent="0.25">
      <c r="A309" t="str">
        <f>LEFT(MLG_DATA!D309,FIND(",",MLG_DATA!D309)-1)</f>
        <v>1.7.10-1.2.2</v>
      </c>
      <c r="B309" t="str">
        <f>LEFT(MLG_DATA!E309,LEN(MLG_DATA!E309)-3)</f>
        <v/>
      </c>
      <c r="C309" s="10" t="s">
        <v>377</v>
      </c>
      <c r="D309" s="10">
        <v>308</v>
      </c>
      <c r="E309" t="str">
        <f>LEFT(MLG_DATA!C309,FIND(",",MLG_DATA!C309)-1)</f>
        <v>qCraft</v>
      </c>
      <c r="F309" s="8" t="str">
        <f>LEFT(MLG_DATA!B309,FIND("^",MLG_DATA!B309)-1)</f>
        <v>qCraft</v>
      </c>
      <c r="G309" s="6" t="s">
        <v>973</v>
      </c>
      <c r="H309" s="6" t="s">
        <v>1281</v>
      </c>
    </row>
    <row r="310" spans="1:12" x14ac:dyDescent="0.25">
      <c r="A310" t="str">
        <f>LEFT(MLG_DATA!D310,FIND(",",MLG_DATA!D310)-1)</f>
        <v>1.7.10-1.3.4</v>
      </c>
      <c r="B310" t="str">
        <f>LEFT(MLG_DATA!E310,LEN(MLG_DATA!E310)-3)</f>
        <v>Jotato</v>
      </c>
      <c r="C310" s="10" t="s">
        <v>377</v>
      </c>
      <c r="D310" s="10">
        <v>309</v>
      </c>
      <c r="E310" t="str">
        <f>LEFT(MLG_DATA!C310,FIND(",",MLG_DATA!C310)-1)</f>
        <v>quantumflux</v>
      </c>
      <c r="F310" s="8" t="str">
        <f>LEFT(MLG_DATA!B310,FIND("^",MLG_DATA!B310)-1)</f>
        <v>QuantumFlux</v>
      </c>
      <c r="G310" s="6" t="s">
        <v>974</v>
      </c>
      <c r="H310" s="6" t="s">
        <v>1163</v>
      </c>
    </row>
    <row r="311" spans="1:12" x14ac:dyDescent="0.25">
      <c r="A311" t="str">
        <f>LEFT(MLG_DATA!D311,FIND(",",MLG_DATA!D311)-1)</f>
        <v>1.0</v>
      </c>
      <c r="B311" t="str">
        <f>LEFT(MLG_DATA!E311,LEN(MLG_DATA!E311)-3)</f>
        <v/>
      </c>
      <c r="C311" s="10" t="s">
        <v>377</v>
      </c>
      <c r="D311" s="10">
        <v>310</v>
      </c>
      <c r="E311" t="str">
        <f>LEFT(MLG_DATA!C311,FIND(",",MLG_DATA!C311)-1)</f>
        <v>quantumpack</v>
      </c>
      <c r="F311" s="8" t="str">
        <f>LEFT(MLG_DATA!B311,FIND("^",MLG_DATA!B311)-1)</f>
        <v>Quantum Pack</v>
      </c>
      <c r="G311" s="6" t="s">
        <v>765</v>
      </c>
      <c r="H311" s="6" t="s">
        <v>1146</v>
      </c>
    </row>
    <row r="312" spans="1:12" x14ac:dyDescent="0.25">
      <c r="A312" t="str">
        <f>LEFT(MLG_DATA!D312,FIND(",",MLG_DATA!D312)-1)</f>
        <v>2.2.4</v>
      </c>
      <c r="B312" t="str">
        <f>LEFT(MLG_DATA!E312,LEN(MLG_DATA!E312)-3)</f>
        <v>Lumien</v>
      </c>
      <c r="C312" s="10" t="s">
        <v>377</v>
      </c>
      <c r="D312" s="10">
        <v>311</v>
      </c>
      <c r="E312" t="str">
        <f>LEFT(MLG_DATA!C312,FIND(",",MLG_DATA!C312)-1)</f>
        <v>RandomThings</v>
      </c>
      <c r="F312" s="8" t="str">
        <f>LEFT(MLG_DATA!B312,FIND("^",MLG_DATA!B312)-1)</f>
        <v>Random Things</v>
      </c>
      <c r="G312" s="6" t="s">
        <v>975</v>
      </c>
      <c r="H312" s="6" t="s">
        <v>1164</v>
      </c>
    </row>
    <row r="313" spans="1:12" x14ac:dyDescent="0.25">
      <c r="A313" t="str">
        <f>LEFT(MLG_DATA!D313,FIND(",",MLG_DATA!D313)-1)</f>
        <v>2.7.5</v>
      </c>
      <c r="B313" t="str">
        <f>LEFT(MLG_DATA!E313,LEN(MLG_DATA!E313)-3)</f>
        <v>AustereTony</v>
      </c>
      <c r="C313" s="10" t="s">
        <v>377</v>
      </c>
      <c r="D313" s="10">
        <v>312</v>
      </c>
      <c r="E313" t="str">
        <f>LEFT(MLG_DATA!C313,FIND(",",MLG_DATA!C313)-1)</f>
        <v>rebind</v>
      </c>
      <c r="F313" s="8" t="str">
        <f>LEFT(MLG_DATA!B313,FIND("^",MLG_DATA!B313)-1)</f>
        <v>ReBind</v>
      </c>
      <c r="G313" s="6" t="s">
        <v>976</v>
      </c>
      <c r="H313" s="6" t="s">
        <v>1165</v>
      </c>
    </row>
    <row r="314" spans="1:12" x14ac:dyDescent="0.25">
      <c r="A314" t="str">
        <f>LEFT(MLG_DATA!D314,FIND(",",MLG_DATA!D314)-1)</f>
        <v>1.1.34</v>
      </c>
      <c r="B314" t="str">
        <f>LEFT(MLG_DATA!E314,LEN(MLG_DATA!E314)-3)</f>
        <v>Dynious, BlayTheNinth</v>
      </c>
      <c r="C314" s="10" t="s">
        <v>377</v>
      </c>
      <c r="D314" s="10">
        <v>313</v>
      </c>
      <c r="E314" t="str">
        <f>LEFT(MLG_DATA!C314,FIND(",",MLG_DATA!C314)-1)</f>
        <v>RefinedRelocation</v>
      </c>
      <c r="F314" s="8" t="str">
        <f>LEFT(MLG_DATA!B314,FIND("^",MLG_DATA!B314)-1)</f>
        <v>Refined Relocation</v>
      </c>
      <c r="G314" s="6" t="s">
        <v>977</v>
      </c>
      <c r="H314" s="6" t="s">
        <v>1166</v>
      </c>
    </row>
    <row r="315" spans="1:12" x14ac:dyDescent="0.25">
      <c r="A315" t="str">
        <f>LEFT(MLG_DATA!D315,FIND(",",MLG_DATA!D315)-1)</f>
        <v>1.0.0</v>
      </c>
      <c r="B315" t="str">
        <f>LEFT(MLG_DATA!E315,LEN(MLG_DATA!E315)-3)</f>
        <v/>
      </c>
      <c r="C315" s="10" t="s">
        <v>377</v>
      </c>
      <c r="D315" s="10">
        <v>314</v>
      </c>
      <c r="E315" t="str">
        <f>LEFT(MLG_DATA!C315,FIND(",",MLG_DATA!C315)-1)</f>
        <v>libsandstone</v>
      </c>
      <c r="F315" s="8" t="str">
        <f>LEFT(MLG_DATA!B315,FIND("^",MLG_DATA!B315)-1)</f>
        <v>libsandstone</v>
      </c>
      <c r="G315" s="6" t="s">
        <v>894</v>
      </c>
      <c r="H315" s="6" t="s">
        <v>1167</v>
      </c>
      <c r="I315" s="4" t="s">
        <v>1233</v>
      </c>
      <c r="J315" s="4" t="s">
        <v>1282</v>
      </c>
    </row>
    <row r="316" spans="1:12" x14ac:dyDescent="0.25">
      <c r="A316" t="str">
        <f>LEFT(MLG_DATA!D316,FIND(",",MLG_DATA!D316)-1)</f>
        <v>1.2</v>
      </c>
      <c r="B316" t="str">
        <f>LEFT(MLG_DATA!E316,LEN(MLG_DATA!E316)-3)</f>
        <v>x3n0ph0b3, TheMike</v>
      </c>
      <c r="C316" s="10" t="s">
        <v>377</v>
      </c>
      <c r="D316" s="10">
        <v>315</v>
      </c>
      <c r="E316" t="str">
        <f>LEFT(MLG_DATA!C316,FIND(",",MLG_DATA!C316)-1)</f>
        <v>xreliquary</v>
      </c>
      <c r="F316" s="8" t="str">
        <f>LEFT(MLG_DATA!B316,FIND("^",MLG_DATA!B316)-1)</f>
        <v>Reliquary</v>
      </c>
      <c r="G316" s="6" t="s">
        <v>841</v>
      </c>
      <c r="H316" s="6" t="s">
        <v>1167</v>
      </c>
    </row>
    <row r="317" spans="1:12" x14ac:dyDescent="0.25">
      <c r="A317" t="str">
        <f>LEFT(MLG_DATA!D317,FIND(",",MLG_DATA!D317)-1)</f>
        <v>2.4.2</v>
      </c>
      <c r="B317" t="str">
        <f>LEFT(MLG_DATA!E317,LEN(MLG_DATA!E317)-3)</f>
        <v>Dmillerw, Asynchronous, Slikrick</v>
      </c>
      <c r="C317" s="10" t="s">
        <v>377</v>
      </c>
      <c r="D317" s="10">
        <v>316</v>
      </c>
      <c r="E317" t="str">
        <f>LEFT(MLG_DATA!C317,FIND(",",MLG_DATA!C317)-1)</f>
        <v>RIO</v>
      </c>
      <c r="F317" s="8" t="str">
        <f>LEFT(MLG_DATA!B317,FIND("^",MLG_DATA!B317)-1)</f>
        <v>Remote IO</v>
      </c>
      <c r="G317" s="6" t="s">
        <v>895</v>
      </c>
      <c r="H317" s="6" t="s">
        <v>1168</v>
      </c>
      <c r="L317" t="s">
        <v>1214</v>
      </c>
    </row>
    <row r="318" spans="1:12" x14ac:dyDescent="0.25">
      <c r="A318" t="str">
        <f>LEFT(MLG_DATA!D318,FIND(",",MLG_DATA!D318)-1)</f>
        <v>4.23</v>
      </c>
      <c r="B318" t="str">
        <f>LEFT(MLG_DATA!E318,LEN(MLG_DATA!E318)-3)</f>
        <v>McJty</v>
      </c>
      <c r="C318" s="10" t="s">
        <v>377</v>
      </c>
      <c r="D318" s="10">
        <v>317</v>
      </c>
      <c r="E318" t="str">
        <f>LEFT(MLG_DATA!C318,FIND(",",MLG_DATA!C318)-1)</f>
        <v>rftools</v>
      </c>
      <c r="F318" s="8" t="str">
        <f>LEFT(MLG_DATA!B318,FIND("^",MLG_DATA!B318)-1)</f>
        <v>RFTools</v>
      </c>
      <c r="G318" s="6" t="s">
        <v>978</v>
      </c>
      <c r="H318" s="6" t="s">
        <v>1169</v>
      </c>
    </row>
    <row r="319" spans="1:12" x14ac:dyDescent="0.25">
      <c r="A319" t="str">
        <f>LEFT(MLG_DATA!D319,FIND(",",MLG_DATA!D319)-1)</f>
        <v>1.5.0</v>
      </c>
      <c r="B319" t="str">
        <f>LEFT(MLG_DATA!E319,LEN(MLG_DATA!E319)-3)</f>
        <v>Greymerk</v>
      </c>
      <c r="C319" s="10" t="s">
        <v>377</v>
      </c>
      <c r="D319" s="10">
        <v>318</v>
      </c>
      <c r="E319" t="str">
        <f>LEFT(MLG_DATA!C319,FIND(",",MLG_DATA!C319)-1)</f>
        <v>Roguelike</v>
      </c>
      <c r="F319" s="8" t="str">
        <f>LEFT(MLG_DATA!B319,FIND("^",MLG_DATA!B319)-1)</f>
        <v>Roguelike Dungeons</v>
      </c>
      <c r="G319" s="6" t="s">
        <v>937</v>
      </c>
      <c r="H319" s="6" t="s">
        <v>1170</v>
      </c>
    </row>
    <row r="320" spans="1:12" x14ac:dyDescent="0.25">
      <c r="A320" t="str">
        <f>LEFT(MLG_DATA!D320,FIND(",",MLG_DATA!D320)-1)</f>
        <v>1.2.0.43</v>
      </c>
      <c r="B320" t="str">
        <f>LEFT(MLG_DATA!E320,LEN(MLG_DATA!E320)-3)</f>
        <v>Tom E. Voll</v>
      </c>
      <c r="C320" s="10" t="s">
        <v>377</v>
      </c>
      <c r="D320" s="10">
        <v>319</v>
      </c>
      <c r="E320" t="str">
        <f>LEFT(MLG_DATA!C320,FIND(",",MLG_DATA!C320)-1)</f>
        <v>RouterReborn</v>
      </c>
      <c r="F320" s="8" t="str">
        <f>LEFT(MLG_DATA!B320,FIND("^",MLG_DATA!B320)-1)</f>
        <v>Router Reborn</v>
      </c>
      <c r="G320" s="6" t="s">
        <v>979</v>
      </c>
      <c r="H320" s="6" t="s">
        <v>1171</v>
      </c>
    </row>
    <row r="321" spans="1:14" x14ac:dyDescent="0.25">
      <c r="A321" t="str">
        <f>LEFT(MLG_DATA!D321,FIND(",",MLG_DATA!D321)-1)</f>
        <v>1.7.10-1.1.9-35</v>
      </c>
      <c r="B321" t="str">
        <f>LEFT(MLG_DATA!E321,LEN(MLG_DATA!E321)-3)</f>
        <v>Tombenpotter</v>
      </c>
      <c r="C321" s="10" t="s">
        <v>377</v>
      </c>
      <c r="D321" s="10">
        <v>320</v>
      </c>
      <c r="E321" t="str">
        <f>LEFT(MLG_DATA!C321,FIND(",",MLG_DATA!C321)-1)</f>
        <v>Sanguimancy</v>
      </c>
      <c r="F321" s="8" t="str">
        <f>LEFT(MLG_DATA!B321,FIND("^",MLG_DATA!B321)-1)</f>
        <v>Sanguimancy</v>
      </c>
      <c r="G321" s="6" t="s">
        <v>980</v>
      </c>
      <c r="H321" s="6" t="s">
        <v>1172</v>
      </c>
      <c r="I321" s="4" t="s">
        <v>1216</v>
      </c>
      <c r="J321" s="4" t="s">
        <v>1260</v>
      </c>
    </row>
    <row r="322" spans="1:14" x14ac:dyDescent="0.25">
      <c r="A322" t="str">
        <f>LEFT(MLG_DATA!D322,FIND(",",MLG_DATA!D322)-1)</f>
        <v>v30c</v>
      </c>
      <c r="B322" t="str">
        <f>LEFT(MLG_DATA!E322,LEN(MLG_DATA!E322)-3)</f>
        <v>Reika</v>
      </c>
      <c r="C322" s="10" t="s">
        <v>377</v>
      </c>
      <c r="D322" s="10">
        <v>321</v>
      </c>
      <c r="E322" t="str">
        <f>LEFT(MLG_DATA!C322,FIND(",",MLG_DATA!C322)-1)</f>
        <v>Satisforestry</v>
      </c>
      <c r="F322" s="8" t="str">
        <f>LEFT(MLG_DATA!B322,FIND("^",MLG_DATA!B322)-1)</f>
        <v>Satisforestry</v>
      </c>
      <c r="G322" s="6" t="s">
        <v>898</v>
      </c>
      <c r="H322" s="6" t="s">
        <v>1033</v>
      </c>
    </row>
    <row r="323" spans="1:14" x14ac:dyDescent="0.25">
      <c r="A323" t="str">
        <f>LEFT(MLG_DATA!D323,FIND(",",MLG_DATA!D323)-1)</f>
        <v>1.5.3</v>
      </c>
      <c r="B323" t="str">
        <f>LEFT(MLG_DATA!E323,LEN(MLG_DATA!E323)-3)</f>
        <v>tonius11</v>
      </c>
      <c r="C323" s="10" t="s">
        <v>377</v>
      </c>
      <c r="D323" s="10">
        <v>322</v>
      </c>
      <c r="E323" t="str">
        <f>LEFT(MLG_DATA!C323,FIND(",",MLG_DATA!C323)-1)</f>
        <v>simplyjetpacks</v>
      </c>
      <c r="F323" s="8" t="str">
        <f>LEFT(MLG_DATA!B323,FIND("^",MLG_DATA!B323)-1)</f>
        <v>Simply Jetpacks</v>
      </c>
      <c r="G323" s="6" t="s">
        <v>981</v>
      </c>
      <c r="H323" s="6" t="s">
        <v>1152</v>
      </c>
    </row>
    <row r="324" spans="1:14" x14ac:dyDescent="0.25">
      <c r="A324" t="str">
        <f>LEFT(MLG_DATA!D324,FIND(",",MLG_DATA!D324)-1)</f>
        <v>4.5.0</v>
      </c>
      <c r="B324" t="str">
        <f>LEFT(MLG_DATA!E324,LEN(MLG_DATA!E324)-3)</f>
        <v>SoggyMustache (George Kazanjian)</v>
      </c>
      <c r="C324" s="10" t="s">
        <v>377</v>
      </c>
      <c r="D324" s="10">
        <v>323</v>
      </c>
      <c r="E324" t="str">
        <f>LEFT(MLG_DATA!C324,FIND(",",MLG_DATA!C324)-1)</f>
        <v>soggytransportation</v>
      </c>
      <c r="F324" s="8" t="str">
        <f>LEFT(MLG_DATA!B324,FIND("^",MLG_DATA!B324)-1)</f>
        <v>SoggyMustache's Transportation</v>
      </c>
      <c r="G324" s="6" t="s">
        <v>982</v>
      </c>
      <c r="H324" s="6" t="s">
        <v>1173</v>
      </c>
    </row>
    <row r="325" spans="1:14" x14ac:dyDescent="0.25">
      <c r="A325" t="str">
        <f>LEFT(MLG_DATA!D325,FIND(",",MLG_DATA!D325)-1)</f>
        <v>1.6a</v>
      </c>
      <c r="B325" t="str">
        <f>LEFT(MLG_DATA!E325,LEN(MLG_DATA!E325)-3)</f>
        <v>Shad0wB1ade</v>
      </c>
      <c r="C325" s="10" t="s">
        <v>377</v>
      </c>
      <c r="D325" s="10">
        <v>324</v>
      </c>
      <c r="E325" t="str">
        <f>LEFT(MLG_DATA!C325,FIND(",",MLG_DATA!C325)-1)</f>
        <v>SolarExpansion</v>
      </c>
      <c r="F325" s="8" t="str">
        <f>LEFT(MLG_DATA!B325,FIND("^",MLG_DATA!B325)-1)</f>
        <v>Solar Expansion</v>
      </c>
      <c r="G325" s="6" t="s">
        <v>983</v>
      </c>
      <c r="H325" s="6" t="s">
        <v>1174</v>
      </c>
      <c r="K325" s="4" t="s">
        <v>1228</v>
      </c>
    </row>
    <row r="326" spans="1:14" x14ac:dyDescent="0.25">
      <c r="A326" t="str">
        <f>LEFT(MLG_DATA!D326,FIND(",",MLG_DATA!D326)-1)</f>
        <v>1.7.10-0.8b</v>
      </c>
      <c r="B326" t="str">
        <f>LEFT(MLG_DATA!E326,LEN(MLG_DATA!E326)-3)</f>
        <v>Nauktis</v>
      </c>
      <c r="C326" s="10" t="s">
        <v>377</v>
      </c>
      <c r="D326" s="10">
        <v>325</v>
      </c>
      <c r="E326" t="str">
        <f>LEFT(MLG_DATA!C326,FIND(",",MLG_DATA!C326)-1)</f>
        <v>SolarFlux</v>
      </c>
      <c r="F326" s="8" t="str">
        <f>LEFT(MLG_DATA!B326,FIND("^",MLG_DATA!B326)-1)</f>
        <v>Solar Flux</v>
      </c>
      <c r="G326" s="6" t="s">
        <v>984</v>
      </c>
      <c r="H326" s="6" t="s">
        <v>1175</v>
      </c>
      <c r="K326" s="4" t="s">
        <v>1228</v>
      </c>
    </row>
    <row r="327" spans="1:14" x14ac:dyDescent="0.25">
      <c r="A327" t="str">
        <f>LEFT(MLG_DATA!D327,FIND(",",MLG_DATA!D327)-1)</f>
        <v>01.05.12</v>
      </c>
      <c r="B327" t="str">
        <f>LEFT(MLG_DATA!E327,LEN(MLG_DATA!E327)-3)</f>
        <v>heldplayer, mbl111</v>
      </c>
      <c r="C327" s="10" t="s">
        <v>377</v>
      </c>
      <c r="D327" s="10">
        <v>326</v>
      </c>
      <c r="E327" t="str">
        <f>LEFT(MLG_DATA!C327,FIND(",",MLG_DATA!C327)-1)</f>
        <v>spacore</v>
      </c>
      <c r="F327" s="8" t="str">
        <f>LEFT(MLG_DATA!B327,FIND("^",MLG_DATA!B327)-1)</f>
        <v>SpACore</v>
      </c>
      <c r="G327" s="6" t="s">
        <v>985</v>
      </c>
      <c r="H327" s="6" t="s">
        <v>1176</v>
      </c>
      <c r="I327" s="4" t="s">
        <v>1233</v>
      </c>
      <c r="J327" s="4" t="s">
        <v>1283</v>
      </c>
      <c r="N327" t="s">
        <v>1215</v>
      </c>
    </row>
    <row r="328" spans="1:14" x14ac:dyDescent="0.25">
      <c r="A328" t="str">
        <f>LEFT(MLG_DATA!D328,FIND(",",MLG_DATA!D328)-1)</f>
        <v>1.3.0</v>
      </c>
      <c r="B328" t="str">
        <f>LEFT(MLG_DATA!E328,LEN(MLG_DATA!E328)-3)</f>
        <v>Time_Conqueror</v>
      </c>
      <c r="C328" s="10" t="s">
        <v>377</v>
      </c>
      <c r="D328" s="10">
        <v>327</v>
      </c>
      <c r="E328" t="str">
        <f>LEFT(MLG_DATA!C328,FIND(",",MLG_DATA!C328)-1)</f>
        <v>spongemixins</v>
      </c>
      <c r="F328" s="8" t="str">
        <f>LEFT(MLG_DATA!B328,FIND("^",MLG_DATA!B328)-1)</f>
        <v>SpongeMixins Loader</v>
      </c>
      <c r="G328" s="6" t="s">
        <v>986</v>
      </c>
      <c r="H328" s="6" t="s">
        <v>1177</v>
      </c>
      <c r="I328" s="4" t="s">
        <v>1233</v>
      </c>
      <c r="J328" s="4" t="s">
        <v>1284</v>
      </c>
      <c r="M328" s="4" t="s">
        <v>1278</v>
      </c>
    </row>
    <row r="329" spans="1:14" x14ac:dyDescent="0.25">
      <c r="A329" t="str">
        <f>LEFT(MLG_DATA!D329,FIND(",",MLG_DATA!D329)-1)</f>
        <v>A93</v>
      </c>
      <c r="B329" t="str">
        <f>LEFT(MLG_DATA!E329,LEN(MLG_DATA!E329)-3)</f>
        <v/>
      </c>
      <c r="C329" s="10" t="s">
        <v>377</v>
      </c>
      <c r="D329" s="10">
        <v>328</v>
      </c>
      <c r="E329" t="str">
        <f>LEFT(MLG_DATA!C329,FIND(",",MLG_DATA!C329)-1)</f>
        <v>StevesFactoryManager</v>
      </c>
      <c r="F329" s="8" t="str">
        <f>LEFT(MLG_DATA!B329,FIND("^",MLG_DATA!B329)-1)</f>
        <v>Steve's Factory Manager</v>
      </c>
      <c r="G329" s="6" t="s">
        <v>987</v>
      </c>
      <c r="H329" s="6" t="s">
        <v>1179</v>
      </c>
    </row>
    <row r="330" spans="1:14" x14ac:dyDescent="0.25">
      <c r="A330" t="str">
        <f>LEFT(MLG_DATA!D330,FIND(",",MLG_DATA!D330)-1)</f>
        <v>0.10.16</v>
      </c>
      <c r="B330" t="str">
        <f>LEFT(MLG_DATA!E330,LEN(MLG_DATA!E330)-3)</f>
        <v>hilburn</v>
      </c>
      <c r="C330" s="10" t="s">
        <v>377</v>
      </c>
      <c r="D330" s="10">
        <v>329</v>
      </c>
      <c r="E330" t="str">
        <f>LEFT(MLG_DATA!C330,FIND(",",MLG_DATA!C330)-1)</f>
        <v>StevesAddons</v>
      </c>
      <c r="F330" s="8" t="str">
        <f>LEFT(MLG_DATA!B330,FIND("^",MLG_DATA!B330)-1)</f>
        <v>Steve's Addons</v>
      </c>
      <c r="G330" s="6" t="s">
        <v>988</v>
      </c>
      <c r="H330" s="6" t="s">
        <v>1178</v>
      </c>
      <c r="I330" s="4" t="s">
        <v>1216</v>
      </c>
      <c r="J330" s="4" t="s">
        <v>1286</v>
      </c>
    </row>
    <row r="331" spans="1:14" x14ac:dyDescent="0.25">
      <c r="A331" t="str">
        <f>LEFT(MLG_DATA!D331,FIND(",",MLG_DATA!D331)-1)</f>
        <v>2.0.0.b18</v>
      </c>
      <c r="B331" t="str">
        <f>LEFT(MLG_DATA!E331,LEN(MLG_DATA!E331)-3)</f>
        <v>Vswe</v>
      </c>
      <c r="C331" s="10" t="s">
        <v>377</v>
      </c>
      <c r="D331" s="10">
        <v>330</v>
      </c>
      <c r="E331" t="str">
        <f>LEFT(MLG_DATA!C331,FIND(",",MLG_DATA!C331)-1)</f>
        <v>StevesCarts</v>
      </c>
      <c r="F331" s="8" t="str">
        <f>LEFT(MLG_DATA!B331,FIND("^",MLG_DATA!B331)-1)</f>
        <v>Steve's Carts 2</v>
      </c>
      <c r="G331" s="6" t="s">
        <v>989</v>
      </c>
      <c r="H331" s="6" t="s">
        <v>1179</v>
      </c>
    </row>
    <row r="332" spans="1:14" x14ac:dyDescent="0.25">
      <c r="A332" t="str">
        <f>LEFT(MLG_DATA!D332,FIND(",",MLG_DATA!D332)-1)</f>
        <v>1.7.10-1.10.9</v>
      </c>
      <c r="B332" t="str">
        <f>LEFT(MLG_DATA!E332,LEN(MLG_DATA!E332)-3)</f>
        <v/>
      </c>
      <c r="C332" s="10" t="s">
        <v>377</v>
      </c>
      <c r="D332" s="10">
        <v>331</v>
      </c>
      <c r="E332" t="str">
        <f>LEFT(MLG_DATA!C332,FIND(",",MLG_DATA!C332)-1)</f>
        <v>StorageDrawers</v>
      </c>
      <c r="F332" s="8" t="str">
        <f>LEFT(MLG_DATA!B332,FIND("^",MLG_DATA!B332)-1)</f>
        <v>Storage Drawers</v>
      </c>
      <c r="G332" s="6" t="s">
        <v>990</v>
      </c>
      <c r="H332" s="6" t="s">
        <v>1180</v>
      </c>
    </row>
    <row r="333" spans="1:14" x14ac:dyDescent="0.25">
      <c r="A333" t="str">
        <f>LEFT(MLG_DATA!D333,FIND(",",MLG_DATA!D333)-1)</f>
        <v>1.7.10-1.1.1</v>
      </c>
      <c r="B333" t="str">
        <f>LEFT(MLG_DATA!E333,LEN(MLG_DATA!E333)-3)</f>
        <v>jaquadro</v>
      </c>
      <c r="C333" s="10" t="s">
        <v>377</v>
      </c>
      <c r="D333" s="10">
        <v>332</v>
      </c>
      <c r="E333" t="str">
        <f>LEFT(MLG_DATA!C333,FIND(",",MLG_DATA!C333)-1)</f>
        <v>StorageDrawersBop</v>
      </c>
      <c r="F333" s="8" t="str">
        <f>LEFT(MLG_DATA!B333,FIND("^",MLG_DATA!B333)-1)</f>
        <v>Storage Drawers: Biomes O' Plenty Pack</v>
      </c>
      <c r="G333" s="6" t="s">
        <v>991</v>
      </c>
      <c r="H333" s="6" t="s">
        <v>1180</v>
      </c>
      <c r="I333" s="4" t="s">
        <v>1234</v>
      </c>
      <c r="J333" s="4" t="s">
        <v>1217</v>
      </c>
    </row>
    <row r="334" spans="1:14" x14ac:dyDescent="0.25">
      <c r="A334" t="str">
        <f>LEFT(MLG_DATA!D334,FIND(",",MLG_DATA!D334)-1)</f>
        <v>1.7.10-1.1.2</v>
      </c>
      <c r="B334" t="str">
        <f>LEFT(MLG_DATA!E334,LEN(MLG_DATA!E334)-3)</f>
        <v>jaquadro</v>
      </c>
      <c r="C334" s="10" t="s">
        <v>377</v>
      </c>
      <c r="D334" s="10">
        <v>333</v>
      </c>
      <c r="E334" t="str">
        <f>LEFT(MLG_DATA!C334,FIND(",",MLG_DATA!C334)-1)</f>
        <v>StorageDrawersForestry</v>
      </c>
      <c r="F334" s="8" t="str">
        <f>LEFT(MLG_DATA!B334,FIND("^",MLG_DATA!B334)-1)</f>
        <v>Storage Drawers: Forestry Pack</v>
      </c>
      <c r="G334" s="6" t="s">
        <v>909</v>
      </c>
      <c r="H334" s="6" t="s">
        <v>1180</v>
      </c>
      <c r="I334" s="4" t="s">
        <v>1234</v>
      </c>
      <c r="J334" s="4" t="s">
        <v>1217</v>
      </c>
    </row>
    <row r="335" spans="1:14" x14ac:dyDescent="0.25">
      <c r="A335" t="str">
        <f>LEFT(MLG_DATA!D335,FIND(",",MLG_DATA!D335)-1)</f>
        <v>1.7.10-1.1.2</v>
      </c>
      <c r="B335" t="str">
        <f>LEFT(MLG_DATA!E335,LEN(MLG_DATA!E335)-3)</f>
        <v>jaquadro</v>
      </c>
      <c r="C335" s="10" t="s">
        <v>377</v>
      </c>
      <c r="D335" s="10">
        <v>334</v>
      </c>
      <c r="E335" t="str">
        <f>LEFT(MLG_DATA!C335,FIND(",",MLG_DATA!C335)-1)</f>
        <v>StorageDrawersMisc</v>
      </c>
      <c r="F335" s="8" t="str">
        <f>LEFT(MLG_DATA!B335,FIND("^",MLG_DATA!B335)-1)</f>
        <v>Storage Drawers: Misc Pack</v>
      </c>
      <c r="G335" s="6" t="s">
        <v>909</v>
      </c>
      <c r="H335" s="6" t="s">
        <v>1180</v>
      </c>
      <c r="I335" s="4" t="s">
        <v>1234</v>
      </c>
      <c r="J335" s="4" t="s">
        <v>1217</v>
      </c>
    </row>
    <row r="336" spans="1:14" x14ac:dyDescent="0.25">
      <c r="A336" t="str">
        <f>LEFT(MLG_DATA!D336,FIND(",",MLG_DATA!D336)-1)</f>
        <v>1.7.10-1.1.1</v>
      </c>
      <c r="B336" t="str">
        <f>LEFT(MLG_DATA!E336,LEN(MLG_DATA!E336)-3)</f>
        <v>jaquadro</v>
      </c>
      <c r="C336" s="10" t="s">
        <v>377</v>
      </c>
      <c r="D336" s="10">
        <v>335</v>
      </c>
      <c r="E336" t="str">
        <f>LEFT(MLG_DATA!C336,FIND(",",MLG_DATA!C336)-1)</f>
        <v>StorageDrawersNatura</v>
      </c>
      <c r="F336" s="8" t="str">
        <f>LEFT(MLG_DATA!B336,FIND("^",MLG_DATA!B336)-1)</f>
        <v>Storage Drawers: Natura Pack</v>
      </c>
      <c r="G336" s="6" t="s">
        <v>991</v>
      </c>
      <c r="H336" s="6" t="s">
        <v>1180</v>
      </c>
      <c r="I336" s="4" t="s">
        <v>1234</v>
      </c>
      <c r="J336" s="4" t="s">
        <v>1217</v>
      </c>
    </row>
    <row r="337" spans="1:13" x14ac:dyDescent="0.25">
      <c r="A337" t="str">
        <f>LEFT(MLG_DATA!D337,FIND(",",MLG_DATA!D337)-1)</f>
        <v>1.0.11</v>
      </c>
      <c r="B337" t="str">
        <f>LEFT(MLG_DATA!E337,LEN(MLG_DATA!E337)-3)</f>
        <v>BlayTheNinth</v>
      </c>
      <c r="C337" s="10" t="s">
        <v>377</v>
      </c>
      <c r="D337" s="10">
        <v>336</v>
      </c>
      <c r="E337" t="str">
        <f>LEFT(MLG_DATA!C337,FIND(",",MLG_DATA!C337)-1)</f>
        <v>tcinventoryscan</v>
      </c>
      <c r="F337" s="8" t="str">
        <f>LEFT(MLG_DATA!B337,FIND("^",MLG_DATA!B337)-1)</f>
        <v>TC Inventory Scanning</v>
      </c>
      <c r="G337" s="6" t="s">
        <v>992</v>
      </c>
      <c r="H337" s="6" t="s">
        <v>1108</v>
      </c>
      <c r="I337" s="4" t="s">
        <v>1216</v>
      </c>
      <c r="J337" s="4" t="s">
        <v>1224</v>
      </c>
    </row>
    <row r="338" spans="1:13" x14ac:dyDescent="0.25">
      <c r="A338" t="str">
        <f>LEFT(MLG_DATA!D338,FIND(",",MLG_DATA!D338)-1)</f>
        <v>@VERSION@</v>
      </c>
      <c r="B338" t="str">
        <f>LEFT(MLG_DATA!E338,LEN(MLG_DATA!E338)-3)</f>
        <v>DjGiannuzz</v>
      </c>
      <c r="C338" s="10" t="s">
        <v>377</v>
      </c>
      <c r="D338" s="10">
        <v>337</v>
      </c>
      <c r="E338" t="str">
        <f>LEFT(MLG_DATA!C338,FIND(",",MLG_DATA!C338)-1)</f>
        <v>thaumcraftneiplugin</v>
      </c>
      <c r="F338" s="8" t="str">
        <f>LEFT(MLG_DATA!B338,FIND("^",MLG_DATA!B338)-1)</f>
        <v>Thaumcraft NEI Plugin</v>
      </c>
      <c r="G338" s="6" t="s">
        <v>1285</v>
      </c>
      <c r="H338" s="6" t="s">
        <v>1181</v>
      </c>
      <c r="I338" s="4" t="s">
        <v>1216</v>
      </c>
      <c r="J338" s="4" t="s">
        <v>1287</v>
      </c>
    </row>
    <row r="339" spans="1:13" x14ac:dyDescent="0.25">
      <c r="A339" t="str">
        <f>LEFT(MLG_DATA!D339,FIND(",",MLG_DATA!D339)-1)</f>
        <v>1.1.0.1</v>
      </c>
      <c r="B339" t="str">
        <f>LEFT(MLG_DATA!E339,LEN(MLG_DATA!E339)-3)</f>
        <v>Time_Conqueror</v>
      </c>
      <c r="C339" s="10" t="s">
        <v>377</v>
      </c>
      <c r="D339" s="10">
        <v>338</v>
      </c>
      <c r="E339" t="str">
        <f>LEFT(MLG_DATA!C339,FIND(",",MLG_DATA!C339)-1)</f>
        <v>tcneiadditions</v>
      </c>
      <c r="F339" s="8" t="str">
        <f>LEFT(MLG_DATA!B339,FIND("^",MLG_DATA!B339)-1)</f>
        <v>Thaumcraft NEI Additions</v>
      </c>
      <c r="G339" s="6" t="s">
        <v>993</v>
      </c>
      <c r="H339" s="6" t="s">
        <v>1177</v>
      </c>
      <c r="I339" s="4" t="s">
        <v>1216</v>
      </c>
      <c r="J339" s="4" t="s">
        <v>1287</v>
      </c>
      <c r="M339" s="4" t="s">
        <v>1278</v>
      </c>
    </row>
    <row r="340" spans="1:13" x14ac:dyDescent="0.25">
      <c r="A340" t="str">
        <f>LEFT(MLG_DATA!D340,FIND(",",MLG_DATA!D340)-1)</f>
        <v>1.4.5</v>
      </c>
      <c r="B340" t="str">
        <f>LEFT(MLG_DATA!E340,LEN(MLG_DATA!E340)-3)</f>
        <v>glee8e</v>
      </c>
      <c r="C340" s="10" t="s">
        <v>377</v>
      </c>
      <c r="D340" s="10">
        <v>339</v>
      </c>
      <c r="E340" t="str">
        <f>LEFT(MLG_DATA!C340,FIND(",",MLG_DATA!C340)-1)</f>
        <v>tc4tweak</v>
      </c>
      <c r="F340" s="8" t="str">
        <f>LEFT(MLG_DATA!B340,FIND("^",MLG_DATA!B340)-1)</f>
        <v>TC4 Tweak</v>
      </c>
      <c r="G340" s="6" t="s">
        <v>994</v>
      </c>
      <c r="H340" s="6" t="s">
        <v>1182</v>
      </c>
      <c r="I340" s="4" t="s">
        <v>1216</v>
      </c>
      <c r="J340" s="4" t="s">
        <v>1224</v>
      </c>
    </row>
    <row r="341" spans="1:13" x14ac:dyDescent="0.25">
      <c r="A341" t="str">
        <f>LEFT(MLG_DATA!D341,FIND(",",MLG_DATA!D341)-1)</f>
        <v>1.1.3.0</v>
      </c>
      <c r="B341" t="str">
        <f>LEFT(MLG_DATA!E341,LEN(MLG_DATA!E341)-3)</f>
        <v>Nividica</v>
      </c>
      <c r="C341" s="10" t="s">
        <v>377</v>
      </c>
      <c r="D341" s="10">
        <v>340</v>
      </c>
      <c r="E341" t="str">
        <f>LEFT(MLG_DATA!C341,FIND(",",MLG_DATA!C341)-1)</f>
        <v>thaumicenergistics</v>
      </c>
      <c r="F341" s="8" t="str">
        <f>LEFT(MLG_DATA!B341,FIND("^",MLG_DATA!B341)-1)</f>
        <v>Thaumic Energistics</v>
      </c>
      <c r="G341" s="6" t="s">
        <v>995</v>
      </c>
      <c r="H341" s="6" t="s">
        <v>1030</v>
      </c>
      <c r="I341" s="4" t="s">
        <v>1216</v>
      </c>
      <c r="J341" s="4" t="s">
        <v>1224</v>
      </c>
    </row>
    <row r="342" spans="1:13" x14ac:dyDescent="0.25">
      <c r="A342" t="str">
        <f>LEFT(MLG_DATA!D342,FIND(",",MLG_DATA!D342)-1)</f>
        <v>0.6.0</v>
      </c>
      <c r="B342" t="str">
        <f>LEFT(MLG_DATA!E342,LEN(MLG_DATA!E342)-3)</f>
        <v/>
      </c>
      <c r="C342" s="10" t="s">
        <v>377</v>
      </c>
      <c r="D342" s="10">
        <v>341</v>
      </c>
      <c r="E342" t="str">
        <f>LEFT(MLG_DATA!C342,FIND(",",MLG_DATA!C342)-1)</f>
        <v>ThaumicExploration</v>
      </c>
      <c r="F342" s="8" t="str">
        <f>LEFT(MLG_DATA!B342,FIND("^",MLG_DATA!B342)-1)</f>
        <v>Thaumic Exploration</v>
      </c>
      <c r="G342" s="6" t="s">
        <v>1328</v>
      </c>
      <c r="H342" s="6" t="s">
        <v>1288</v>
      </c>
      <c r="I342" s="4" t="s">
        <v>1216</v>
      </c>
      <c r="J342" s="4" t="s">
        <v>1224</v>
      </c>
      <c r="L342" s="4" t="s">
        <v>1214</v>
      </c>
      <c r="M342" s="4" t="s">
        <v>1244</v>
      </c>
    </row>
    <row r="343" spans="1:13" x14ac:dyDescent="0.25">
      <c r="A343" t="str">
        <f>LEFT(MLG_DATA!D343,FIND(",",MLG_DATA!D343)-1)</f>
        <v>1.2.0.4</v>
      </c>
      <c r="B343" t="str">
        <f>LEFT(MLG_DATA!E343,LEN(MLG_DATA!E343)-3)</f>
        <v/>
      </c>
      <c r="C343" s="10" t="s">
        <v>377</v>
      </c>
      <c r="D343" s="10">
        <v>342</v>
      </c>
      <c r="E343" t="str">
        <f>LEFT(MLG_DATA!C343,FIND(",",MLG_DATA!C343)-1)</f>
        <v>ThaumicHorizons</v>
      </c>
      <c r="F343" s="8" t="str">
        <f>LEFT(MLG_DATA!B343,FIND("^",MLG_DATA!B343)-1)</f>
        <v>Thaumic Horizons</v>
      </c>
      <c r="G343" s="6" t="s">
        <v>996</v>
      </c>
      <c r="H343" s="6" t="s">
        <v>1329</v>
      </c>
      <c r="I343" s="4" t="s">
        <v>1216</v>
      </c>
      <c r="J343" s="4" t="s">
        <v>1224</v>
      </c>
      <c r="L343" s="4" t="s">
        <v>1214</v>
      </c>
      <c r="M343" s="4" t="s">
        <v>1278</v>
      </c>
    </row>
    <row r="344" spans="1:13" x14ac:dyDescent="0.25">
      <c r="A344" t="str">
        <f>LEFT(MLG_DATA!D344,FIND(",",MLG_DATA!D344)-1)</f>
        <v>1.7.10R1.2.1</v>
      </c>
      <c r="B344" t="str">
        <f>LEFT(MLG_DATA!E344,LEN(MLG_DATA!E344)-3)</f>
        <v>Team CoFH</v>
      </c>
      <c r="C344" s="10" t="s">
        <v>377</v>
      </c>
      <c r="D344" s="10">
        <v>343</v>
      </c>
      <c r="E344" t="str">
        <f>LEFT(MLG_DATA!C344,FIND(",",MLG_DATA!C344)-1)</f>
        <v>ThermalDynamics</v>
      </c>
      <c r="F344" s="8" t="str">
        <f>LEFT(MLG_DATA!B344,FIND("^",MLG_DATA!B344)-1)</f>
        <v>Thermal Dynamics</v>
      </c>
      <c r="G344" s="6" t="s">
        <v>997</v>
      </c>
      <c r="H344" s="6" t="s">
        <v>1039</v>
      </c>
    </row>
    <row r="345" spans="1:13" x14ac:dyDescent="0.25">
      <c r="A345" t="str">
        <f>LEFT(MLG_DATA!D345,FIND(",",MLG_DATA!D345)-1)</f>
        <v>1.7.10-1.2</v>
      </c>
      <c r="B345" t="str">
        <f>LEFT(MLG_DATA!E345,LEN(MLG_DATA!E345)-3)</f>
        <v>WanionCane</v>
      </c>
      <c r="C345" s="10" t="s">
        <v>377</v>
      </c>
      <c r="D345" s="10">
        <v>344</v>
      </c>
      <c r="E345" t="str">
        <f>LEFT(MLG_DATA!C345,FIND(",",MLG_DATA!C345)-1)</f>
        <v>thermsingul</v>
      </c>
      <c r="F345" s="8" t="str">
        <f>LEFT(MLG_DATA!B345,FIND("^",MLG_DATA!B345)-1)</f>
        <v>Thermal Singularities</v>
      </c>
      <c r="G345" s="6" t="s">
        <v>998</v>
      </c>
      <c r="H345" s="6" t="s">
        <v>1081</v>
      </c>
      <c r="I345" s="4" t="s">
        <v>1216</v>
      </c>
      <c r="J345" s="4" t="s">
        <v>1289</v>
      </c>
    </row>
    <row r="346" spans="1:13" x14ac:dyDescent="0.25">
      <c r="A346" t="str">
        <f>LEFT(MLG_DATA!D346,FIND(",",MLG_DATA!D346)-1)</f>
        <v>1.0</v>
      </c>
      <c r="B346" t="str">
        <f>LEFT(MLG_DATA!E346,LEN(MLG_DATA!E346)-3)</f>
        <v/>
      </c>
      <c r="C346" s="10" t="s">
        <v>377</v>
      </c>
      <c r="D346" s="10">
        <v>345</v>
      </c>
      <c r="E346" t="str">
        <f>LEFT(MLG_DATA!C346,FIND(",",MLG_DATA!C346)-1)</f>
        <v>ThermalSmeltery</v>
      </c>
      <c r="F346" s="8" t="str">
        <f>LEFT(MLG_DATA!B346,FIND("^",MLG_DATA!B346)-1)</f>
        <v>Thermal Smeltery</v>
      </c>
      <c r="G346" s="6" t="s">
        <v>765</v>
      </c>
      <c r="H346" s="6" t="s">
        <v>1290</v>
      </c>
      <c r="J346" s="4" t="s">
        <v>1292</v>
      </c>
    </row>
    <row r="347" spans="1:13" x14ac:dyDescent="0.25">
      <c r="A347" t="str">
        <f>LEFT(MLG_DATA!D347,FIND(",",MLG_DATA!D347)-1)</f>
        <v>1.1.2</v>
      </c>
      <c r="B347" t="str">
        <f>LEFT(MLG_DATA!E347,LEN(MLG_DATA!E347)-3)</f>
        <v>MaPePeR</v>
      </c>
      <c r="C347" s="10" t="s">
        <v>377</v>
      </c>
      <c r="D347" s="10">
        <v>346</v>
      </c>
      <c r="E347" t="str">
        <f>LEFT(MLG_DATA!C347,FIND(",",MLG_DATA!C347)-1)</f>
        <v>TiConAutoToolStation</v>
      </c>
      <c r="F347" s="8" t="str">
        <f>LEFT(MLG_DATA!B347,FIND("^",MLG_DATA!B347)-1)</f>
        <v>Tinkers Construct Auto Tool Station</v>
      </c>
      <c r="G347" s="6" t="s">
        <v>955</v>
      </c>
      <c r="H347" s="6" t="s">
        <v>1183</v>
      </c>
      <c r="I347" s="4" t="s">
        <v>1216</v>
      </c>
      <c r="J347" s="4" t="s">
        <v>1291</v>
      </c>
    </row>
    <row r="348" spans="1:13" x14ac:dyDescent="0.25">
      <c r="A348" t="str">
        <f>LEFT(MLG_DATA!D348,FIND(",",MLG_DATA!D348)-1)</f>
        <v>1.2.5</v>
      </c>
      <c r="B348" t="str">
        <f>LEFT(MLG_DATA!E348,LEN(MLG_DATA!E348)-3)</f>
        <v>squeek</v>
      </c>
      <c r="C348" s="10" t="s">
        <v>377</v>
      </c>
      <c r="D348" s="10">
        <v>347</v>
      </c>
      <c r="E348" t="str">
        <f>LEFT(MLG_DATA!C348,FIND(",",MLG_DATA!C348)-1)</f>
        <v>TiCTooltips</v>
      </c>
      <c r="F348" s="8" t="str">
        <f>LEFT(MLG_DATA!B348,FIND("^",MLG_DATA!B348)-1)</f>
        <v>TiC Tooltips</v>
      </c>
      <c r="G348" s="6" t="s">
        <v>999</v>
      </c>
      <c r="H348" s="6" t="s">
        <v>1074</v>
      </c>
      <c r="I348" s="4" t="s">
        <v>1216</v>
      </c>
      <c r="J348" s="4" t="s">
        <v>1291</v>
      </c>
    </row>
    <row r="349" spans="1:13" x14ac:dyDescent="0.25">
      <c r="A349" t="str">
        <f>LEFT(MLG_DATA!D349,FIND(",",MLG_DATA!D349)-1)</f>
        <v>release 1.5.0</v>
      </c>
      <c r="B349" t="str">
        <f>LEFT(MLG_DATA!E349,LEN(MLG_DATA!E349)-3)</f>
        <v>GKB</v>
      </c>
      <c r="C349" s="10" t="s">
        <v>377</v>
      </c>
      <c r="D349" s="10">
        <v>348</v>
      </c>
      <c r="E349" t="str">
        <f>LEFT(MLG_DATA!C349,FIND(",",MLG_DATA!C349)-1)</f>
        <v>tinker_io</v>
      </c>
      <c r="F349" s="8" t="str">
        <f>LEFT(MLG_DATA!B349,FIND("^",MLG_DATA!B349)-1)</f>
        <v>Tinker I/O</v>
      </c>
      <c r="G349" s="6" t="s">
        <v>1000</v>
      </c>
      <c r="H349" s="6" t="s">
        <v>1184</v>
      </c>
      <c r="I349" s="4" t="s">
        <v>1216</v>
      </c>
      <c r="J349" s="4" t="s">
        <v>1291</v>
      </c>
    </row>
    <row r="350" spans="1:13" x14ac:dyDescent="0.25">
      <c r="A350" t="str">
        <f>LEFT(MLG_DATA!D350,FIND(",",MLG_DATA!D350)-1)</f>
        <v>0.2.15.106</v>
      </c>
      <c r="B350" t="str">
        <f>LEFT(MLG_DATA!E350,LEN(MLG_DATA!E350)-3)</f>
        <v/>
      </c>
      <c r="C350" s="10" t="s">
        <v>377</v>
      </c>
      <c r="D350" s="10">
        <v>349</v>
      </c>
      <c r="E350" t="str">
        <f>LEFT(MLG_DATA!C350,FIND(",",MLG_DATA!C350)-1)</f>
        <v>TMechworks</v>
      </c>
      <c r="F350" s="8" t="str">
        <f>LEFT(MLG_DATA!B350,FIND("^",MLG_DATA!B350)-1)</f>
        <v>Tinkers' Mechworks</v>
      </c>
      <c r="G350" s="6" t="s">
        <v>1001</v>
      </c>
      <c r="H350" s="6" t="s">
        <v>377</v>
      </c>
      <c r="I350" s="4" t="s">
        <v>1216</v>
      </c>
      <c r="J350" s="4" t="s">
        <v>1291</v>
      </c>
    </row>
    <row r="351" spans="1:13" x14ac:dyDescent="0.25">
      <c r="A351" t="str">
        <f>LEFT(MLG_DATA!D351,FIND(",",MLG_DATA!D351)-1)</f>
        <v>b1.0-3%</v>
      </c>
      <c r="B351" t="str">
        <f>LEFT(MLG_DATA!E351,LEN(MLG_DATA!E351)-3)</f>
        <v>CatDany</v>
      </c>
      <c r="C351" s="10" t="s">
        <v>377</v>
      </c>
      <c r="D351" s="10">
        <v>350</v>
      </c>
      <c r="E351" t="str">
        <f>LEFT(MLG_DATA!C351,FIND(",",MLG_DATA!C351)-1)</f>
        <v>TooManyDanyOres</v>
      </c>
      <c r="F351" s="8" t="str">
        <f>LEFT(MLG_DATA!B351,FIND("^",MLG_DATA!B351)-1)</f>
        <v>TooManyDanyOres</v>
      </c>
      <c r="G351" s="6" t="s">
        <v>1326</v>
      </c>
      <c r="H351" s="6" t="s">
        <v>1185</v>
      </c>
    </row>
    <row r="352" spans="1:13" x14ac:dyDescent="0.25">
      <c r="A352" t="str">
        <f>LEFT(MLG_DATA!D352,FIND(",",MLG_DATA!D352)-1)</f>
        <v>1.1.2.16</v>
      </c>
      <c r="B352" t="str">
        <f>LEFT(MLG_DATA!E352,LEN(MLG_DATA!E352)-3)</f>
        <v>ChickenBones</v>
      </c>
      <c r="C352" s="10" t="s">
        <v>377</v>
      </c>
      <c r="D352" s="10">
        <v>351</v>
      </c>
      <c r="E352" t="str">
        <f>LEFT(MLG_DATA!C352,FIND(",",MLG_DATA!C352)-1)</f>
        <v>Translocator</v>
      </c>
      <c r="F352" s="8" t="str">
        <f>LEFT(MLG_DATA!B352,FIND("^",MLG_DATA!B352)-1)</f>
        <v>Translocator</v>
      </c>
      <c r="G352" s="6" t="s">
        <v>1002</v>
      </c>
      <c r="H352" s="6" t="s">
        <v>1024</v>
      </c>
    </row>
    <row r="353" spans="1:18" x14ac:dyDescent="0.25">
      <c r="A353" t="str">
        <f>LEFT(MLG_DATA!D353,FIND(",",MLG_DATA!D353)-1)</f>
        <v>v@MAJOR_VERSION@@MINOR_VERSION@</v>
      </c>
      <c r="B353" t="str">
        <f>LEFT(MLG_DATA!E353,LEN(MLG_DATA!E353)-3)</f>
        <v>Reika</v>
      </c>
      <c r="C353" s="10" t="s">
        <v>377</v>
      </c>
      <c r="D353" s="10">
        <v>352</v>
      </c>
      <c r="E353" t="str">
        <f>LEFT(MLG_DATA!C353,FIND(",",MLG_DATA!C353)-1)</f>
        <v>TreeClimbing</v>
      </c>
      <c r="F353" s="8" t="str">
        <f>LEFT(MLG_DATA!B353,FIND("^",MLG_DATA!B353)-1)</f>
        <v>TreeClimbing</v>
      </c>
      <c r="G353" s="6" t="s">
        <v>825</v>
      </c>
      <c r="H353" s="6" t="s">
        <v>1033</v>
      </c>
    </row>
    <row r="354" spans="1:18" x14ac:dyDescent="0.25">
      <c r="A354" t="str">
        <f>LEFT(MLG_DATA!D354,FIND(",",MLG_DATA!D354)-1)</f>
        <v>59.0.4</v>
      </c>
      <c r="B354" t="str">
        <f>LEFT(MLG_DATA!E354,LEN(MLG_DATA!E354)-3)</f>
        <v/>
      </c>
      <c r="C354" s="10" t="s">
        <v>377</v>
      </c>
      <c r="D354" s="10">
        <v>353</v>
      </c>
      <c r="E354" t="str">
        <f>LEFT(MLG_DATA!C354,FIND(",",MLG_DATA!C354)-1)</f>
        <v>Tubestuff</v>
      </c>
      <c r="F354" s="8" t="str">
        <f>LEFT(MLG_DATA!B354,FIND("^",MLG_DATA!B354)-1)</f>
        <v>Tubestuff</v>
      </c>
      <c r="G354" s="6" t="s">
        <v>834</v>
      </c>
      <c r="H354" s="6" t="s">
        <v>1243</v>
      </c>
    </row>
    <row r="355" spans="1:18" x14ac:dyDescent="0.25">
      <c r="A355" t="str">
        <f>LEFT(MLG_DATA!D355,FIND(",",MLG_DATA!D355)-1)</f>
        <v>1710.2.3</v>
      </c>
      <c r="B355" t="str">
        <f>LEFT(MLG_DATA!E355,LEN(MLG_DATA!E355)-3)</f>
        <v/>
      </c>
      <c r="C355" s="10" t="s">
        <v>377</v>
      </c>
      <c r="D355" s="10">
        <v>354</v>
      </c>
      <c r="E355" t="str">
        <f>LEFT(MLG_DATA!C355,FIND(",",MLG_DATA!C355)-1)</f>
        <v>TwoTility</v>
      </c>
      <c r="F355" s="8" t="str">
        <f>LEFT(MLG_DATA!B355,FIND("^",MLG_DATA!B355)-1)</f>
        <v>TwoTility</v>
      </c>
      <c r="G355" s="6" t="s">
        <v>1003</v>
      </c>
      <c r="H355" s="6" t="s">
        <v>1293</v>
      </c>
    </row>
    <row r="356" spans="1:18" x14ac:dyDescent="0.25">
      <c r="A356" t="str">
        <f>LEFT(MLG_DATA!D356,FIND(",",MLG_DATA!D356)-1)</f>
        <v>1.4.2.0</v>
      </c>
      <c r="B356" t="str">
        <f>LEFT(MLG_DATA!E356,LEN(MLG_DATA!E356)-3)</f>
        <v/>
      </c>
      <c r="C356" s="10" t="s">
        <v>377</v>
      </c>
      <c r="D356" s="10">
        <v>355</v>
      </c>
      <c r="E356" t="str">
        <f>LEFT(MLG_DATA!C356,FIND(",",MLG_DATA!C356)-1)</f>
        <v>universeCraft</v>
      </c>
      <c r="F356" s="8" t="str">
        <f>LEFT(MLG_DATA!B356,FIND("^",MLG_DATA!B356)-1)</f>
        <v>universeCraft</v>
      </c>
      <c r="G356" s="6" t="s">
        <v>1004</v>
      </c>
      <c r="H356" s="6" t="s">
        <v>1294</v>
      </c>
      <c r="R356" t="s">
        <v>1295</v>
      </c>
    </row>
    <row r="357" spans="1:18" x14ac:dyDescent="0.25">
      <c r="A357" t="str">
        <f>LEFT(MLG_DATA!D357,FIND(",",MLG_DATA!D357)-1)</f>
        <v>v30a</v>
      </c>
      <c r="B357" t="str">
        <f>LEFT(MLG_DATA!E357,LEN(MLG_DATA!E357)-3)</f>
        <v>Reika</v>
      </c>
      <c r="C357" s="10" t="s">
        <v>377</v>
      </c>
      <c r="D357" s="10">
        <v>356</v>
      </c>
      <c r="E357" t="str">
        <f>LEFT(MLG_DATA!C357,FIND(",",MLG_DATA!C357)-1)</f>
        <v>UsefulTNT</v>
      </c>
      <c r="F357" s="8" t="str">
        <f>LEFT(MLG_DATA!B357,FIND("^",MLG_DATA!B357)-1)</f>
        <v>Useful TNT</v>
      </c>
      <c r="G357" s="6" t="s">
        <v>825</v>
      </c>
      <c r="H357" s="6" t="s">
        <v>1033</v>
      </c>
    </row>
    <row r="358" spans="1:18" x14ac:dyDescent="0.25">
      <c r="A358" t="str">
        <f>LEFT(MLG_DATA!D358,FIND(",",MLG_DATA!D358)-1)</f>
        <v>1.11.0.491</v>
      </c>
      <c r="B358" t="str">
        <f>LEFT(MLG_DATA!E358,LEN(MLG_DATA!E358)-3)</f>
        <v/>
      </c>
      <c r="C358" s="10" t="s">
        <v>377</v>
      </c>
      <c r="D358" s="10">
        <v>357</v>
      </c>
      <c r="E358" t="str">
        <f>LEFT(MLG_DATA!C358,FIND(",",MLG_DATA!C358)-1)</f>
        <v>voltzenginemodcompat</v>
      </c>
      <c r="F358" s="8" t="str">
        <f>LEFT(MLG_DATA!B358,FIND("^",MLG_DATA!B358)-1)</f>
        <v>Voltz Engine Mod Compatibility Loader</v>
      </c>
      <c r="G358" s="6" t="s">
        <v>849</v>
      </c>
      <c r="H358" s="6" t="s">
        <v>377</v>
      </c>
      <c r="I358" s="4" t="s">
        <v>1208</v>
      </c>
    </row>
    <row r="359" spans="1:18" x14ac:dyDescent="0.25">
      <c r="A359" t="str">
        <f>LEFT(MLG_DATA!D359,FIND(",",MLG_DATA!D359)-1)</f>
        <v>1.11.0.491</v>
      </c>
      <c r="B359" t="str">
        <f>LEFT(MLG_DATA!E359,LEN(MLG_DATA!E359)-3)</f>
        <v/>
      </c>
      <c r="C359" s="10" t="s">
        <v>377</v>
      </c>
      <c r="D359" s="10">
        <v>358</v>
      </c>
      <c r="E359" t="str">
        <f>LEFT(MLG_DATA!C359,FIND(",",MLG_DATA!C359)-1)</f>
        <v>voltzenginemodflag</v>
      </c>
      <c r="F359" s="8" t="str">
        <f>LEFT(MLG_DATA!B359,FIND("^",MLG_DATA!B359)-1)</f>
        <v>VoltzEngine mod protection, flag, and region system</v>
      </c>
      <c r="G359" s="6" t="s">
        <v>849</v>
      </c>
      <c r="H359" s="6" t="s">
        <v>377</v>
      </c>
      <c r="I359" s="4" t="s">
        <v>1208</v>
      </c>
    </row>
    <row r="360" spans="1:18" x14ac:dyDescent="0.25">
      <c r="A360" t="str">
        <f>LEFT(MLG_DATA!D360,FIND(",",MLG_DATA!D360)-1)</f>
        <v>1.1.6</v>
      </c>
      <c r="B360" t="str">
        <f>LEFT(MLG_DATA!E360,LEN(MLG_DATA!E360)-3)</f>
        <v>squeek</v>
      </c>
      <c r="C360" s="10" t="s">
        <v>377</v>
      </c>
      <c r="D360" s="10">
        <v>359</v>
      </c>
      <c r="E360" t="str">
        <f>LEFT(MLG_DATA!C360,FIND(",",MLG_DATA!C360)-1)</f>
        <v>WailaHarvestability</v>
      </c>
      <c r="F360" s="8" t="str">
        <f>LEFT(MLG_DATA!B360,FIND("^",MLG_DATA!B360)-1)</f>
        <v>Waila Harvestability</v>
      </c>
      <c r="G360" s="6" t="s">
        <v>836</v>
      </c>
      <c r="H360" s="6" t="s">
        <v>1074</v>
      </c>
      <c r="I360" s="4" t="s">
        <v>1216</v>
      </c>
      <c r="J360" s="4" t="s">
        <v>1302</v>
      </c>
    </row>
    <row r="361" spans="1:18" x14ac:dyDescent="0.25">
      <c r="A361" t="str">
        <f>LEFT(MLG_DATA!D361,FIND(",",MLG_DATA!D361)-1)</f>
        <v>MC1.7.10-0.2.0-25</v>
      </c>
      <c r="B361" t="str">
        <f>LEFT(MLG_DATA!E361,LEN(MLG_DATA!E361)-3)</f>
        <v>tterrag</v>
      </c>
      <c r="C361" s="10" t="s">
        <v>377</v>
      </c>
      <c r="D361" s="10">
        <v>360</v>
      </c>
      <c r="E361" t="str">
        <f>LEFT(MLG_DATA!C361,FIND(",",MLG_DATA!C361)-1)</f>
        <v>wailaplugins</v>
      </c>
      <c r="F361" s="8" t="str">
        <f>LEFT(MLG_DATA!B361,FIND("^",MLG_DATA!B361)-1)</f>
        <v>WAILA Plugins</v>
      </c>
      <c r="G361" s="6" t="s">
        <v>1196</v>
      </c>
      <c r="H361" s="6" t="s">
        <v>1186</v>
      </c>
      <c r="I361" s="4" t="s">
        <v>1216</v>
      </c>
      <c r="J361" s="4" t="s">
        <v>1302</v>
      </c>
    </row>
    <row r="362" spans="1:18" x14ac:dyDescent="0.25">
      <c r="A362" t="str">
        <f>LEFT(MLG_DATA!D362,FIND(",",MLG_DATA!D362)-1)</f>
        <v>1.3.1</v>
      </c>
      <c r="B362" t="str">
        <f>LEFT(MLG_DATA!E362,LEN(MLG_DATA!E362)-3)</f>
        <v/>
      </c>
      <c r="C362" s="10" t="s">
        <v>377</v>
      </c>
      <c r="D362" s="10">
        <v>361</v>
      </c>
      <c r="E362" t="str">
        <f>LEFT(MLG_DATA!C362,FIND(",",MLG_DATA!C362)-1)</f>
        <v>wawla</v>
      </c>
      <c r="F362" s="8" t="str">
        <f>LEFT(MLG_DATA!B362,FIND("^",MLG_DATA!B362)-1)</f>
        <v>What Are We Looking At</v>
      </c>
      <c r="G362" s="6" t="s">
        <v>953</v>
      </c>
      <c r="H362" s="6" t="s">
        <v>1198</v>
      </c>
      <c r="I362" s="4" t="s">
        <v>1216</v>
      </c>
      <c r="J362" s="4" t="s">
        <v>1302</v>
      </c>
    </row>
    <row r="363" spans="1:18" x14ac:dyDescent="0.25">
      <c r="A363" t="str">
        <f>LEFT(MLG_DATA!D363,FIND(",",MLG_DATA!D363)-1)</f>
        <v>0.7.9.6</v>
      </c>
      <c r="B363" t="str">
        <f>LEFT(MLG_DATA!E363,LEN(MLG_DATA!E363)-3)</f>
        <v>ultramarine11</v>
      </c>
      <c r="C363" s="10" t="s">
        <v>377</v>
      </c>
      <c r="D363" s="10">
        <v>362</v>
      </c>
      <c r="E363" t="str">
        <f>LEFT(MLG_DATA!C363,FIND(",",MLG_DATA!C363)-1)</f>
        <v>wirelessindustry</v>
      </c>
      <c r="F363" s="8" t="str">
        <f>LEFT(MLG_DATA!B363,FIND("^",MLG_DATA!B363)-1)</f>
        <v>Wireless Industry</v>
      </c>
      <c r="G363" s="6" t="s">
        <v>1005</v>
      </c>
      <c r="H363" s="6" t="s">
        <v>1187</v>
      </c>
    </row>
    <row r="364" spans="1:18" x14ac:dyDescent="0.25">
      <c r="A364" t="str">
        <f>LEFT(MLG_DATA!D364,FIND(",",MLG_DATA!D364)-1)</f>
        <v>0.24.1</v>
      </c>
      <c r="B364" t="str">
        <f>LEFT(MLG_DATA!E364,LEN(MLG_DATA!E364)-3)</f>
        <v>Emoniph</v>
      </c>
      <c r="C364" s="10" t="s">
        <v>377</v>
      </c>
      <c r="D364" s="10">
        <v>363</v>
      </c>
      <c r="E364" t="str">
        <f>LEFT(MLG_DATA!C364,FIND(",",MLG_DATA!C364)-1)</f>
        <v>witchery</v>
      </c>
      <c r="F364" s="8" t="str">
        <f>LEFT(MLG_DATA!B364,FIND("^",MLG_DATA!B364)-1)</f>
        <v>Witchery</v>
      </c>
      <c r="G364" s="6" t="s">
        <v>1006</v>
      </c>
      <c r="H364" s="6" t="s">
        <v>1188</v>
      </c>
    </row>
    <row r="365" spans="1:18" x14ac:dyDescent="0.25">
      <c r="A365" t="str">
        <f>LEFT(MLG_DATA!D365,FIND(",",MLG_DATA!D365)-1)</f>
        <v>1.0.0</v>
      </c>
      <c r="B365" t="str">
        <f>LEFT(MLG_DATA!E365,LEN(MLG_DATA!E365)-3)</f>
        <v/>
      </c>
      <c r="C365" s="10" t="s">
        <v>377</v>
      </c>
      <c r="D365" s="10">
        <v>364</v>
      </c>
      <c r="E365" t="str">
        <f>LEFT(MLG_DATA!C365,FIND(",",MLG_DATA!C365)-1)</f>
        <v>witcherypatch</v>
      </c>
      <c r="F365" s="8" t="str">
        <f>LEFT(MLG_DATA!B365,FIND("^",MLG_DATA!B365)-1)</f>
        <v>WitcheryPatch</v>
      </c>
      <c r="G365" s="6" t="s">
        <v>894</v>
      </c>
      <c r="H365" s="6" t="s">
        <v>377</v>
      </c>
      <c r="I365" s="4" t="s">
        <v>1216</v>
      </c>
      <c r="J365" s="4" t="s">
        <v>1301</v>
      </c>
      <c r="K365" s="4" t="s">
        <v>1219</v>
      </c>
    </row>
    <row r="366" spans="1:18" x14ac:dyDescent="0.25">
      <c r="A366" t="str">
        <f>LEFT(MLG_DATA!D366,FIND(",",MLG_DATA!D366)-1)</f>
        <v>1.7.10-8</v>
      </c>
      <c r="B366" t="str">
        <f>LEFT(MLG_DATA!E366,LEN(MLG_DATA!E366)-3)</f>
        <v>Sedridor</v>
      </c>
      <c r="C366" s="10" t="s">
        <v>377</v>
      </c>
      <c r="D366" s="10">
        <v>365</v>
      </c>
      <c r="E366" t="str">
        <f>LEFT(MLG_DATA!C366,FIND(",",MLG_DATA!C366)-1)</f>
        <v>WorldSelectionAdvanced</v>
      </c>
      <c r="F366" s="8" t="str">
        <f>LEFT(MLG_DATA!B366,FIND("^",MLG_DATA!B366)-1)</f>
        <v>Advanced World Selection</v>
      </c>
      <c r="G366" s="6" t="s">
        <v>1007</v>
      </c>
      <c r="H366" s="6" t="s">
        <v>1189</v>
      </c>
    </row>
    <row r="367" spans="1:18" x14ac:dyDescent="0.25">
      <c r="A367" t="str">
        <f>LEFT(MLG_DATA!D367,FIND(",",MLG_DATA!D367)-1)</f>
        <v>1.4.1.9</v>
      </c>
      <c r="B367" t="str">
        <f>LEFT(MLG_DATA!E367,LEN(MLG_DATA!E367)-3)</f>
        <v>ChickenBones</v>
      </c>
      <c r="C367" s="10" t="s">
        <v>377</v>
      </c>
      <c r="D367" s="10">
        <v>366</v>
      </c>
      <c r="E367" t="str">
        <f>LEFT(MLG_DATA!C367,FIND(",",MLG_DATA!C367)-1)</f>
        <v>WR-CBE|Core</v>
      </c>
      <c r="F367" s="8" t="str">
        <f>LEFT(MLG_DATA!B367,FIND("^",MLG_DATA!B367)-1)</f>
        <v>WR-CBE Core</v>
      </c>
      <c r="G367" s="6" t="s">
        <v>1008</v>
      </c>
      <c r="H367" s="6" t="s">
        <v>1024</v>
      </c>
    </row>
    <row r="368" spans="1:18" x14ac:dyDescent="0.25">
      <c r="A368" t="str">
        <f>LEFT(MLG_DATA!D368,FIND(",",MLG_DATA!D368)-1)</f>
        <v>1.4.1.9</v>
      </c>
      <c r="B368" t="str">
        <f>LEFT(MLG_DATA!E368,LEN(MLG_DATA!E368)-3)</f>
        <v>ChickenBones</v>
      </c>
      <c r="C368" s="10" t="s">
        <v>377</v>
      </c>
      <c r="D368" s="10">
        <v>367</v>
      </c>
      <c r="E368" t="str">
        <f>LEFT(MLG_DATA!C368,FIND(",",MLG_DATA!C368)-1)</f>
        <v>WR-CBE|Addons</v>
      </c>
      <c r="F368" s="8" t="str">
        <f>LEFT(MLG_DATA!B368,FIND("^",MLG_DATA!B368)-1)</f>
        <v>WR-CBE Addons</v>
      </c>
      <c r="G368" s="6" t="s">
        <v>1008</v>
      </c>
      <c r="H368" s="6" t="s">
        <v>1024</v>
      </c>
    </row>
    <row r="369" spans="1:18" x14ac:dyDescent="0.25">
      <c r="A369" t="str">
        <f>LEFT(MLG_DATA!D369,FIND(",",MLG_DATA!D369)-1)</f>
        <v>1.4.1.9</v>
      </c>
      <c r="B369" t="str">
        <f>LEFT(MLG_DATA!E369,LEN(MLG_DATA!E369)-3)</f>
        <v>ChickenBones</v>
      </c>
      <c r="C369" s="10" t="s">
        <v>377</v>
      </c>
      <c r="D369" s="10">
        <v>368</v>
      </c>
      <c r="E369" t="str">
        <f>LEFT(MLG_DATA!C369,FIND(",",MLG_DATA!C369)-1)</f>
        <v>WR-CBE|Logic</v>
      </c>
      <c r="F369" s="8" t="str">
        <f>LEFT(MLG_DATA!B369,FIND("^",MLG_DATA!B369)-1)</f>
        <v>WR-CBE Logic</v>
      </c>
      <c r="G369" s="6" t="s">
        <v>1008</v>
      </c>
      <c r="H369" s="6" t="s">
        <v>1024</v>
      </c>
    </row>
    <row r="370" spans="1:18" x14ac:dyDescent="0.25">
      <c r="A370" t="str">
        <f>LEFT(MLG_DATA!D370,FIND(",",MLG_DATA!D370)-1)</f>
        <v>1.2</v>
      </c>
      <c r="B370" t="str">
        <f>LEFT(MLG_DATA!E370,LEN(MLG_DATA!E370)-3)</f>
        <v>Z_Doctor</v>
      </c>
      <c r="C370" s="10" t="s">
        <v>377</v>
      </c>
      <c r="D370" s="10">
        <v>369</v>
      </c>
      <c r="E370" t="str">
        <f>LEFT(MLG_DATA!C370,FIND(",",MLG_DATA!C370)-1)</f>
        <v>ZDoctorBB</v>
      </c>
      <c r="F370" s="8" t="str">
        <f>LEFT(MLG_DATA!B370,FIND("^",MLG_DATA!B370)-1)</f>
        <v>Blood Baubles</v>
      </c>
      <c r="G370" s="6" t="s">
        <v>841</v>
      </c>
      <c r="H370" s="6" t="s">
        <v>1190</v>
      </c>
    </row>
    <row r="371" spans="1:18" x14ac:dyDescent="0.25">
      <c r="A371" t="str">
        <f>LEFT(MLG_DATA!D371,FIND(",",MLG_DATA!D371)-1)</f>
        <v>1.1</v>
      </c>
      <c r="B371" t="str">
        <f>LEFT(MLG_DATA!E371,LEN(MLG_DATA!E371)-3)</f>
        <v>marcin212</v>
      </c>
      <c r="C371" s="10" t="s">
        <v>377</v>
      </c>
      <c r="D371" s="10">
        <v>370</v>
      </c>
      <c r="E371" t="str">
        <f>LEFT(MLG_DATA!C371,FIND(",",MLG_DATA!C371)-1)</f>
        <v>zettaindustries</v>
      </c>
      <c r="F371" s="8" t="str">
        <f>LEFT(MLG_DATA!B371,FIND("^",MLG_DATA!B371)-1)</f>
        <v>Zetta Industries</v>
      </c>
      <c r="G371" s="6" t="s">
        <v>1009</v>
      </c>
      <c r="H371" s="6" t="s">
        <v>1191</v>
      </c>
    </row>
    <row r="372" spans="1:18" x14ac:dyDescent="0.25">
      <c r="A372" t="str">
        <f>LEFT(MLG_DATA!D372,FIND(",",MLG_DATA!D372)-1)</f>
        <v>1.2.0.345</v>
      </c>
      <c r="B372" t="str">
        <f>LEFT(MLG_DATA!E372,LEN(MLG_DATA!E372)-3)</f>
        <v/>
      </c>
      <c r="C372" s="10" t="s">
        <v>377</v>
      </c>
      <c r="D372" s="10">
        <v>371</v>
      </c>
      <c r="E372" t="str">
        <f>LEFT(MLG_DATA!C372,FIND(",",MLG_DATA!C372)-1)</f>
        <v>McMultipart</v>
      </c>
      <c r="F372" s="8" t="str">
        <f>LEFT(MLG_DATA!B372,FIND("^",MLG_DATA!B372)-1)</f>
        <v>Minecraft Multipart Plugin</v>
      </c>
      <c r="G372" s="6" t="s">
        <v>789</v>
      </c>
      <c r="H372" s="6" t="s">
        <v>377</v>
      </c>
    </row>
    <row r="373" spans="1:18" x14ac:dyDescent="0.25">
      <c r="A373" t="str">
        <f>LEFT(MLG_DATA!D373,FIND(",",MLG_DATA!D373)-1)</f>
        <v>0.0.1.4</v>
      </c>
      <c r="B373" t="str">
        <f>LEFT(MLG_DATA!E373,LEN(MLG_DATA!E373)-3)</f>
        <v/>
      </c>
      <c r="C373" s="10" t="s">
        <v>377</v>
      </c>
      <c r="D373" s="10">
        <v>372</v>
      </c>
      <c r="E373" t="str">
        <f>LEFT(MLG_DATA!C373,FIND(",",MLG_DATA!C373)-1)</f>
        <v>ForgeRelocation</v>
      </c>
      <c r="F373" s="8" t="str">
        <f>LEFT(MLG_DATA!B373,FIND("^",MLG_DATA!B373)-1)</f>
        <v>ForgeRelocation</v>
      </c>
      <c r="G373" s="6" t="s">
        <v>1010</v>
      </c>
      <c r="H373" s="6" t="s">
        <v>377</v>
      </c>
      <c r="I373" s="4" t="s">
        <v>1216</v>
      </c>
      <c r="J373" s="4" t="s">
        <v>1298</v>
      </c>
    </row>
    <row r="374" spans="1:18" x14ac:dyDescent="0.25">
      <c r="A374" t="str">
        <f>LEFT(MLG_DATA!D374,FIND(",",MLG_DATA!D374)-1)</f>
        <v>1.0</v>
      </c>
      <c r="B374" t="str">
        <f>LEFT(MLG_DATA!E374,LEN(MLG_DATA!E374)-3)</f>
        <v/>
      </c>
      <c r="C374" s="10" t="s">
        <v>377</v>
      </c>
      <c r="D374" s="10">
        <v>373</v>
      </c>
      <c r="E374" t="str">
        <f>LEFT(MLG_DATA!C374,FIND(",",MLG_DATA!C374)-1)</f>
        <v>MCFrames</v>
      </c>
      <c r="F374" s="8" t="str">
        <f>LEFT(MLG_DATA!B374,FIND("^",MLG_DATA!B374)-1)</f>
        <v>MCFrames</v>
      </c>
      <c r="G374" s="6" t="s">
        <v>765</v>
      </c>
      <c r="H374" s="6" t="s">
        <v>377</v>
      </c>
    </row>
    <row r="375" spans="1:18" x14ac:dyDescent="0.25">
      <c r="A375" t="str">
        <f>LEFT(MLG_DATA!D375,FIND(",",MLG_DATA!D375)-1)</f>
        <v>0.0.1.2</v>
      </c>
      <c r="B375" t="str">
        <f>LEFT(MLG_DATA!E375,LEN(MLG_DATA!E375)-3)</f>
        <v/>
      </c>
      <c r="C375" s="10" t="s">
        <v>377</v>
      </c>
      <c r="D375" s="10">
        <v>374</v>
      </c>
      <c r="E375" t="str">
        <f>LEFT(MLG_DATA!C375,FIND(",",MLG_DATA!C375)-1)</f>
        <v>RelocationFMP</v>
      </c>
      <c r="F375" s="8" t="str">
        <f>LEFT(MLG_DATA!B375,FIND("^",MLG_DATA!B375)-1)</f>
        <v>RelocationFMP</v>
      </c>
      <c r="G375" s="6" t="s">
        <v>1011</v>
      </c>
      <c r="H375" s="6" t="s">
        <v>377</v>
      </c>
    </row>
    <row r="376" spans="1:18" x14ac:dyDescent="0.25">
      <c r="A376" t="str">
        <f>LEFT(MLG_DATA!D376,FIND(",",MLG_DATA!D376)-1)</f>
        <v>2.9.2</v>
      </c>
      <c r="B376" t="str">
        <f>LEFT(MLG_DATA!E376,LEN(MLG_DATA!E376)-3)</f>
        <v>ganymedes01</v>
      </c>
      <c r="C376" s="10" t="s">
        <v>377</v>
      </c>
      <c r="D376" s="10">
        <v>375</v>
      </c>
      <c r="E376" t="str">
        <f>LEFT(MLG_DATA!C376,FIND(",",MLG_DATA!C376)-1)</f>
        <v>aobd</v>
      </c>
      <c r="F376" s="8" t="str">
        <f>LEFT(MLG_DATA!B376,FIND("^",MLG_DATA!B376)-1)</f>
        <v>Another One Bites The Dust</v>
      </c>
      <c r="G376" s="6" t="s">
        <v>1012</v>
      </c>
      <c r="H376" s="6" t="s">
        <v>1073</v>
      </c>
    </row>
    <row r="377" spans="1:18" x14ac:dyDescent="0.25">
      <c r="A377" t="str">
        <f>LEFT(MLG_DATA!D377,FIND(",",MLG_DATA!D377)-1)</f>
        <v>1.0</v>
      </c>
      <c r="B377" t="str">
        <f>LEFT(MLG_DATA!E377,LEN(MLG_DATA!E377)-3)</f>
        <v/>
      </c>
      <c r="C377" s="10" t="s">
        <v>377</v>
      </c>
      <c r="D377" s="10">
        <v>376</v>
      </c>
      <c r="E377" t="str">
        <f>LEFT(MLG_DATA!C377,FIND(",",MLG_DATA!C377)-1)</f>
        <v>FMPIntegration</v>
      </c>
      <c r="F377" s="8" t="str">
        <f>LEFT(MLG_DATA!B377,FIND("^",MLG_DATA!B377)-1)</f>
        <v>FMPIntegration</v>
      </c>
      <c r="G377" s="6" t="s">
        <v>765</v>
      </c>
      <c r="H377" s="6" t="s">
        <v>1300</v>
      </c>
      <c r="I377" s="4" t="s">
        <v>1216</v>
      </c>
      <c r="J377" s="4" t="s">
        <v>1298</v>
      </c>
      <c r="R377" s="9" t="s">
        <v>1299</v>
      </c>
    </row>
    <row r="378" spans="1:18" x14ac:dyDescent="0.25">
      <c r="A378" t="str">
        <f>LEFT(MLG_DATA!D378,FIND(",",MLG_DATA!D378)-1)</f>
        <v>1.7.10-2.1.6.163</v>
      </c>
      <c r="B378" t="str">
        <f>LEFT(MLG_DATA!E378,LEN(MLG_DATA!E378)-3)</f>
        <v>boni, iguana_man</v>
      </c>
      <c r="C378" s="10" t="s">
        <v>377</v>
      </c>
      <c r="D378" s="10">
        <v>377</v>
      </c>
      <c r="E378" t="str">
        <f>LEFT(MLG_DATA!C378,FIND(",",MLG_DATA!C378)-1)</f>
        <v>IguanaTweaksTConstruct</v>
      </c>
      <c r="F378" s="8" t="str">
        <f>LEFT(MLG_DATA!B378,FIND("^",MLG_DATA!B378)-1)</f>
        <v>Iguana Tinker Tweaks</v>
      </c>
      <c r="G378" s="6" t="s">
        <v>1013</v>
      </c>
      <c r="H378" s="6" t="s">
        <v>1192</v>
      </c>
    </row>
    <row r="379" spans="1:18" x14ac:dyDescent="0.25">
      <c r="A379" t="str">
        <f>LEFT(MLG_DATA!D379,FIND(",",MLG_DATA!D379)-1)</f>
        <v>02.01.09</v>
      </c>
      <c r="B379" t="str">
        <f>LEFT(MLG_DATA!E379,LEN(MLG_DATA!E379)-3)</f>
        <v>heldplayer</v>
      </c>
      <c r="C379" s="10" t="s">
        <v>377</v>
      </c>
      <c r="D379" s="10">
        <v>378</v>
      </c>
      <c r="E379" t="str">
        <f>LEFT(MLG_DATA!C379,FIND(",",MLG_DATA!C379)-1)</f>
        <v>NEI-Mystcraft-Plugin</v>
      </c>
      <c r="F379" s="8" t="str">
        <f>LEFT(MLG_DATA!B379,FIND("^",MLG_DATA!B379)-1)</f>
        <v>NEI Mystcraft Plugin</v>
      </c>
      <c r="G379" s="6" t="s">
        <v>1014</v>
      </c>
      <c r="H379" s="6" t="s">
        <v>1193</v>
      </c>
      <c r="I379" s="4" t="s">
        <v>1216</v>
      </c>
      <c r="J379" s="4" t="s">
        <v>1324</v>
      </c>
    </row>
    <row r="380" spans="1:18" x14ac:dyDescent="0.25">
      <c r="A380" t="str">
        <f>LEFT(MLG_DATA!D380,FIND(",",MLG_DATA!D380)-1)</f>
        <v>0.1.0B</v>
      </c>
      <c r="B380" t="str">
        <f>LEFT(MLG_DATA!E380,LEN(MLG_DATA!E380)-3)</f>
        <v>dannikinfo</v>
      </c>
      <c r="C380" s="10" t="s">
        <v>377</v>
      </c>
      <c r="D380" s="10">
        <v>379</v>
      </c>
      <c r="E380" t="str">
        <f>LEFT(MLG_DATA!C380,FIND(",",MLG_DATA!C380)-1)</f>
        <v>PowerCraft</v>
      </c>
      <c r="F380" s="8" t="str">
        <f>LEFT(MLG_DATA!B380,FIND("^",MLG_DATA!B380)-1)</f>
        <v>PowerCraft</v>
      </c>
      <c r="G380" s="6" t="s">
        <v>1015</v>
      </c>
      <c r="H380" s="6" t="s">
        <v>1194</v>
      </c>
    </row>
    <row r="381" spans="1:18" x14ac:dyDescent="0.25">
      <c r="A381" t="str">
        <f>LEFT(MLG_DATA!D381,FIND(",",MLG_DATA!D381)-1)</f>
        <v>1.2.0.345</v>
      </c>
      <c r="B381" t="str">
        <f>LEFT(MLG_DATA!E381,LEN(MLG_DATA!E381)-3)</f>
        <v/>
      </c>
      <c r="C381" s="10" t="s">
        <v>377</v>
      </c>
      <c r="D381" s="10">
        <v>380</v>
      </c>
      <c r="E381" t="str">
        <f>LEFT(MLG_DATA!C381,FIND(",",MLG_DATA!C381)-1)</f>
        <v>ForgeMicroblock</v>
      </c>
      <c r="F381" s="8" t="str">
        <f>LEFT(MLG_DATA!B381,FIND("^",MLG_DATA!B381)-1)</f>
        <v>Forge Microblocks</v>
      </c>
      <c r="G381" s="6" t="s">
        <v>789</v>
      </c>
      <c r="H381" s="6" t="s">
        <v>1024</v>
      </c>
    </row>
    <row r="382" spans="1:18" x14ac:dyDescent="0.25">
      <c r="A382" t="e">
        <f>LEFT(MLG_DATA!D382,FIND(",",MLG_DATA!D382)-1)</f>
        <v>#VALUE!</v>
      </c>
      <c r="B382" t="e">
        <f>LEFT(MLG_DATA!E382,LEN(MLG_DATA!E382)-3)</f>
        <v>#VALUE!</v>
      </c>
      <c r="C382" s="10" t="s">
        <v>377</v>
      </c>
      <c r="D382" s="10">
        <v>381</v>
      </c>
      <c r="E382" t="e">
        <f>LEFT(MLG_DATA!C382,FIND(",",MLG_DATA!C382)-1)</f>
        <v>#VALUE!</v>
      </c>
      <c r="F382" s="8" t="e">
        <f>LEFT(MLG_DATA!B382,FIND("^",MLG_DATA!B382)-1)</f>
        <v>#VALUE!</v>
      </c>
    </row>
    <row r="383" spans="1:18" x14ac:dyDescent="0.25">
      <c r="A383" t="e">
        <f>LEFT(MLG_DATA!D383,FIND(",",MLG_DATA!D383)-1)</f>
        <v>#VALUE!</v>
      </c>
      <c r="B383" t="e">
        <f>LEFT(MLG_DATA!E383,LEN(MLG_DATA!E383)-3)</f>
        <v>#VALUE!</v>
      </c>
      <c r="C383" s="10" t="s">
        <v>377</v>
      </c>
      <c r="D383" s="10">
        <v>382</v>
      </c>
      <c r="E383" t="e">
        <f>LEFT(MLG_DATA!C383,FIND(",",MLG_DATA!C383)-1)</f>
        <v>#VALUE!</v>
      </c>
      <c r="F383" s="8" t="e">
        <f>LEFT(MLG_DATA!B383,FIND("^",MLG_DATA!B383)-1)</f>
        <v>#VALUE!</v>
      </c>
    </row>
    <row r="384" spans="1:18" x14ac:dyDescent="0.25">
      <c r="A384" t="e">
        <f>LEFT(MLG_DATA!D384,FIND(",",MLG_DATA!D384)-1)</f>
        <v>#VALUE!</v>
      </c>
      <c r="B384" t="e">
        <f>LEFT(MLG_DATA!E384,LEN(MLG_DATA!E384)-3)</f>
        <v>#VALUE!</v>
      </c>
      <c r="C384" s="10" t="s">
        <v>377</v>
      </c>
      <c r="D384" s="10">
        <v>383</v>
      </c>
      <c r="E384" t="e">
        <f>LEFT(MLG_DATA!C384,FIND(",",MLG_DATA!C384)-1)</f>
        <v>#VALUE!</v>
      </c>
      <c r="F384" s="8" t="e">
        <f>LEFT(MLG_DATA!B384,FIND("^",MLG_DATA!B384)-1)</f>
        <v>#VALUE!</v>
      </c>
    </row>
  </sheetData>
  <phoneticPr fontId="3" type="noConversion"/>
  <conditionalFormatting sqref="G3:G500">
    <cfRule type="expression" dxfId="2" priority="9">
      <formula>$G3&lt;&gt;$A3</formula>
    </cfRule>
  </conditionalFormatting>
  <conditionalFormatting sqref="H3:H500">
    <cfRule type="expression" dxfId="1" priority="10">
      <formula>$H3&lt;&gt;$B3</formula>
    </cfRule>
  </conditionalFormatting>
  <conditionalFormatting sqref="M1:M1048576">
    <cfRule type="cellIs" dxfId="0" priority="1" operator="equal">
      <formula>"No"</formula>
    </cfRule>
  </conditionalFormatting>
  <hyperlinks>
    <hyperlink ref="R179" r:id="rId1" xr:uid="{5E62ED67-E0CC-493B-80D7-45A7368EAC59}"/>
    <hyperlink ref="R377" r:id="rId2" display="https://www.curseforge.com/linkout?remoteUrl=http%253a%252f%252fwww.wasliebob.nl%252f" xr:uid="{53485C12-0DC6-4E14-A267-535A81D3BA9E}"/>
  </hyperlinks>
  <pageMargins left="0.7" right="0.7" top="0.75" bottom="0.75" header="0.3" footer="0.3"/>
  <pageSetup orientation="portrait" r:id="rId3"/>
  <ignoredErrors>
    <ignoredError sqref="G2 G377 G12:G47 G352:G374 G343:G350 G49:G61 G63:G149 G151:G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 mods</vt:lpstr>
      <vt:lpstr>MLG_DATA</vt:lpstr>
      <vt:lpstr>Mod List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2020-08-21T14:40:59Z</dcterms:created>
  <dcterms:modified xsi:type="dcterms:W3CDTF">2021-11-27T18:23:59Z</dcterms:modified>
</cp:coreProperties>
</file>