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FCB84FF2-2C9E-47F8-B6E6-2414DBDADBE4}" xr6:coauthVersionLast="47" xr6:coauthVersionMax="47" xr10:uidLastSave="{00000000-0000-0000-0000-000000000000}"/>
  <bookViews>
    <workbookView xWindow="-108" yWindow="-108" windowWidth="23256" windowHeight="12456" tabRatio="839" activeTab="3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4" i="13"/>
  <c r="N5" i="13"/>
  <c r="N6" i="13"/>
  <c r="N7" i="13"/>
  <c r="N8" i="13"/>
  <c r="N9" i="13"/>
  <c r="N10" i="13"/>
  <c r="N11" i="13"/>
  <c r="N12" i="13"/>
  <c r="N13" i="1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85" i="2"/>
  <c r="I6" i="18"/>
  <c r="M118" i="2"/>
  <c r="M117" i="2"/>
  <c r="I5" i="18"/>
  <c r="M106" i="2"/>
  <c r="M107" i="2"/>
  <c r="M108" i="2"/>
  <c r="M109" i="2"/>
  <c r="M110" i="2"/>
  <c r="M111" i="2"/>
  <c r="M112" i="2"/>
  <c r="M113" i="2"/>
  <c r="M114" i="2"/>
  <c r="M116" i="2"/>
  <c r="M2" i="13"/>
  <c r="M3" i="13"/>
  <c r="M4" i="13"/>
  <c r="M5" i="13"/>
  <c r="M6" i="13"/>
  <c r="M7" i="13"/>
  <c r="M8" i="13"/>
  <c r="M9" i="13"/>
  <c r="M10" i="13"/>
  <c r="M11" i="13"/>
  <c r="M12" i="13"/>
  <c r="M13" i="13"/>
  <c r="M115" i="2"/>
  <c r="I4" i="18"/>
  <c r="M105" i="2"/>
  <c r="M62" i="2" l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I4" i="16"/>
  <c r="C9" i="14" l="1"/>
  <c r="C10" i="14"/>
  <c r="C11" i="14"/>
  <c r="C12" i="14"/>
  <c r="C13" i="14"/>
  <c r="C14" i="14"/>
  <c r="C15" i="14"/>
  <c r="I3" i="16"/>
  <c r="I2" i="1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<sst xmlns="http://schemas.openxmlformats.org/spreadsheetml/2006/main" count="1192" uniqueCount="872">
  <si>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</si>
  <si>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</si>
  <si>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</si>
  <si>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</si>
  <si>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</si>
  <si>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</si>
  <si>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</si>
  <si>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</si>
  <si>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</si>
  <si>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</si>
  <si>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</si>
  <si>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</si>
  <si>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</si>
  <si>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</si>
  <si>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</si>
  <si>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</si>
  <si>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</si>
  <si>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</si>
  <si>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</si>
  <si>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</si>
  <si>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</si>
  <si>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</si>
  <si>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</si>
  <si>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</si>
  <si>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</si>
  <si>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</si>
  <si>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</si>
  <si>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</si>
  <si>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</si>
  <si>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</si>
  <si>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</si>
  <si>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</si>
  <si>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</si>
  <si>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</si>
  <si>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</si>
  <si>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</si>
  <si>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</si>
  <si>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</si>
  <si>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</si>
  <si>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</si>
  <si>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</si>
  <si>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</si>
  <si>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</si>
  <si>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</si>
  <si>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https://github.com/GTNewHorizons/Botania/releases/download/1.12.23-GTNH/Botania-1.12.23-GTNH.jar</t>
  </si>
  <si>
    <t>https://github.com/GTNewHorizons/Baubles-Expanded/releases/download/2.1.13-GTNH/BaublesExpanded-2.1.13-GTNH.jar</t>
  </si>
  <si>
    <t>BaublesExpanded</t>
  </si>
  <si>
    <t>https://github.com/GTNewHorizons/Railcraft/releases/download/9.16.33/Railcraft-9.16.33.jar</t>
  </si>
  <si>
    <t>Railcraft</t>
  </si>
  <si>
    <t>Chisel</t>
  </si>
  <si>
    <t>https://github.com/GTNewHorizons/Chisel/releases/download/2.16.11-GTNH/chisel-2.16.11-GTNH.jar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</si>
  <si>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</si>
  <si>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</si>
  <si>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</si>
  <si>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</si>
  <si>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</si>
  <si>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</si>
  <si>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</si>
  <si>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</si>
  <si>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</si>
  <si>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</si>
  <si>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</si>
  <si>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</si>
  <si>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https://github.com/GTNewHorizons/waila/releases/download/1.8.12/Waila-1.8.12.jar</t>
  </si>
  <si>
    <t>WAILA-features</t>
  </si>
  <si>
    <t>Thaumcraft NEI Plugin</t>
  </si>
  <si>
    <t>Natura</t>
  </si>
  <si>
    <t>https://github.com/GTNewHorizons/Natura/releases/download/2.8.8/Natura-2.8.8.jar</t>
  </si>
  <si>
    <t>Mantle</t>
  </si>
  <si>
    <t>Blood Magic</t>
  </si>
  <si>
    <t>https://github.com/GTNewHorizons/BloodMagic/releases/download/1.7.49/BloodMagic-1.7.49.jar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</si>
  <si>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</si>
  <si>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</si>
  <si>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</si>
  <si>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</si>
  <si>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</si>
  <si>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</si>
  <si>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</si>
  <si>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</si>
  <si>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</si>
  <si>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</si>
  <si>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</si>
  <si>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</si>
  <si>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</si>
  <si>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</si>
  <si>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</si>
  <si>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</si>
  <si>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</si>
  <si>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</si>
  <si>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</si>
  <si>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</si>
  <si>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</si>
  <si>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</si>
  <si>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</si>
  <si>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</si>
  <si>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</si>
  <si>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</si>
  <si>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</si>
  <si>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</si>
  <si>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</si>
  <si>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</si>
  <si>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</si>
  <si>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</si>
  <si>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</si>
  <si>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</si>
  <si>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</si>
  <si>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</si>
  <si>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</si>
  <si>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</si>
  <si>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</si>
  <si>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</si>
  <si>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</si>
  <si>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</si>
  <si>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</si>
  <si>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</si>
  <si>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</si>
  <si>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</si>
  <si>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</si>
  <si>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</si>
  <si>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</si>
  <si>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</si>
  <si>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</si>
  <si>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</si>
  <si>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https://github.com/GTNewHorizons/IguanaTweaksTConstruct/releases/download/2.6.5/IguanaTweaksTConstruct-2.6.5.jar</t>
  </si>
  <si>
    <t>Immersive Engineering</t>
  </si>
  <si>
    <t>Immersive Integration</t>
  </si>
  <si>
    <t>Inductive Automation</t>
  </si>
  <si>
    <t>IndustrialCraft 2</t>
  </si>
  <si>
    <t>InGame Info XML</t>
  </si>
  <si>
    <t>https://github.com/GTNewHorizons/InGame-Info-XML/releases/download/2.8.28/InGameInfoXML-2.8.28.jar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</si>
  <si>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</si>
  <si>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</si>
  <si>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</si>
  <si>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</si>
  <si>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</si>
  <si>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</si>
  <si>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</si>
  <si>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</si>
  <si>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</si>
  <si>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</si>
  <si>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</si>
  <si>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</si>
  <si>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</si>
  <si>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</si>
  <si>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</si>
  <si>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</si>
  <si>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</si>
  <si>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</si>
  <si>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</si>
  <si>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</si>
  <si>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</si>
  <si>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</si>
  <si>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</si>
  <si>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</si>
  <si>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</si>
  <si>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</si>
  <si>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</si>
  <si>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</si>
  <si>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https://github.com/GTNewHorizons/neiaddons/releases/download/1.16.0/NEIAddons-1.16.0.jar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</si>
  <si>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</si>
  <si>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</si>
  <si>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</si>
  <si>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</si>
  <si>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</si>
  <si>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</si>
  <si>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</si>
  <si>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</si>
  <si>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</si>
  <si>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</si>
  <si>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https://github.com/GTNewHorizons/OpenComputers/releases/download/1.11.18-GTNH/OpenComputers-1.11.18-GTNH.jar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</si>
  <si>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</si>
  <si>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</si>
  <si>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</si>
  <si>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</si>
  <si>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</si>
  <si>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</si>
  <si>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</si>
  <si>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</si>
  <si>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https://github.com/GTNewHorizons/Draconic-Evolution/releases/download/1.4.24-GTNH/Draconic-Evolution-1.4.24-GTNH.jar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</si>
  <si>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</si>
  <si>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</si>
  <si>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</si>
  <si>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</si>
  <si>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</si>
  <si>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</si>
  <si>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</si>
  <si>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</si>
  <si>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</si>
  <si>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</si>
  <si>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</si>
  <si>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</si>
  <si>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</si>
  <si>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</si>
  <si>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</si>
  <si>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</si>
  <si>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</si>
  <si>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</si>
  <si>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</si>
  <si>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</si>
  <si>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</si>
  <si>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</si>
  <si>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</si>
  <si>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</si>
  <si>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</si>
  <si>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</si>
  <si>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</si>
  <si>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</si>
  <si>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</si>
  <si>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</si>
  <si>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</si>
  <si>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</si>
  <si>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</si>
  <si>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</si>
  <si>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</si>
  <si>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</si>
  <si>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</si>
  <si>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</si>
  <si>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</si>
  <si>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</si>
  <si>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</si>
  <si>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</si>
  <si>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</si>
  <si>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https://github.com/GTNewHorizons/StorageDrawers/releases/download/2.1.6-GTNH/StorageDrawers-2.1.6-GTNH.jar</t>
  </si>
  <si>
    <t>Tinkers' Construct</t>
  </si>
  <si>
    <t>https://github.com/GTNewHorizons/TinkersConstruct/releases/download/1.13.51-GTNH/TConstruct-1.13.51-GTNH.jar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</si>
  <si>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</si>
  <si>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</si>
  <si>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</si>
  <si>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</si>
  <si>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</si>
  <si>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</si>
  <si>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</si>
  <si>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</si>
  <si>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</si>
  <si>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</si>
  <si>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</si>
  <si>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</si>
  <si>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</si>
  <si>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</si>
  <si>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</si>
  <si>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</si>
  <si>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</si>
  <si>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</si>
  <si>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</si>
  <si>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</si>
  <si>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</si>
  <si>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</si>
  <si>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</si>
  <si>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</si>
  <si>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</si>
  <si>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</si>
  <si>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</si>
  <si>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</si>
  <si>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</si>
  <si>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</si>
  <si>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</si>
  <si>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</si>
  <si>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</si>
  <si>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</si>
  <si>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</si>
  <si>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</si>
  <si>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</si>
  <si>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</si>
  <si>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</si>
  <si>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</si>
  <si>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</si>
  <si>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</si>
  <si>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</si>
  <si>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</si>
  <si>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</si>
  <si>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</si>
  <si>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</si>
  <si>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</si>
  <si>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</si>
  <si>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</si>
  <si>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</si>
  <si>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</si>
  <si>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</si>
  <si>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</si>
  <si>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</si>
  <si>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</si>
  <si>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</si>
  <si>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</si>
  <si>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</si>
  <si>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</si>
  <si>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</si>
  <si>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</si>
  <si>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</si>
  <si>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</si>
  <si>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</si>
  <si>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https://github.com/GTNewHorizons/Applied-Energistics-2-Unofficial/releases/download/rv3-beta-683-GTNH/appliedenergistics2-rv3-beta-683-GTNH.jar</t>
  </si>
  <si>
    <t xml:space="preserve">https://github.com/GTNewHorizons/Hodgepodge/releases/download/2.6.102/hodgepodge-2.6.102.jar 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</si>
  <si>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</si>
  <si>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</si>
  <si>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</si>
  <si>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</si>
  <si>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</si>
  <si>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</si>
  <si>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</si>
  <si>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</si>
  <si>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</si>
  <si>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</si>
  <si>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</si>
  <si>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</si>
  <si>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</si>
  <si>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</si>
  <si>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</si>
  <si>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</si>
  <si>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</si>
  <si>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</si>
  <si>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</si>
  <si>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</si>
  <si>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</si>
  <si>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</si>
  <si>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</si>
  <si>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</si>
  <si>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</si>
  <si>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</si>
  <si>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</si>
  <si>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</si>
  <si>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</si>
  <si>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</si>
  <si>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</si>
  <si>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</si>
  <si>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</si>
  <si>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</si>
  <si>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</si>
  <si>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</si>
  <si>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</si>
  <si>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</si>
  <si>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</si>
  <si>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</si>
  <si>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</si>
  <si>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</si>
  <si>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</si>
  <si>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</si>
  <si>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</si>
  <si>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</si>
  <si>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</si>
  <si>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</si>
  <si>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https://github.com/GTNewHorizons/NotEnoughEnergistics/releases/download/1.7.12/NotEnoughEnergistics-1.7.12.jar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</si>
  <si>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</si>
  <si>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</si>
  <si>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</si>
  <si>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</si>
  <si>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</si>
  <si>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</si>
  <si>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</si>
  <si>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</si>
  <si>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https://github.com/GTNewHorizons/EnderIO/releases/download/2.9.22/EnderIO-2.9.22.jar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</si>
  <si>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</si>
  <si>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</si>
  <si>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</si>
  <si>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</si>
  <si>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</si>
  <si>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</si>
  <si>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</si>
  <si>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</si>
  <si>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</si>
  <si>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</si>
  <si>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</si>
  <si>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</si>
  <si>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</si>
  <si>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</si>
  <si>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</si>
  <si>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</si>
  <si>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</si>
  <si>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</si>
  <si>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https://github.com/GTNewHorizons/ae2stuff/releases/download/0.9.7-GTNH/ae2stuff-0.9.7-GTNH.jar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</si>
  <si>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</si>
  <si>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</si>
  <si>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</si>
  <si>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</si>
  <si>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</si>
  <si>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</si>
  <si>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</si>
  <si>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</si>
  <si>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</si>
  <si>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</si>
  <si>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</si>
  <si>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</si>
  <si>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</si>
  <si>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</si>
  <si>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</si>
  <si>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https://github.com/GTNewHorizons/ArchitectureCraft/releases/download/1.11.4/ArchitectureCraft-1.11.4.jar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</si>
  <si>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</si>
  <si>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</si>
  <si>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</si>
  <si>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</si>
  <si>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</si>
  <si>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</si>
  <si>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</si>
  <si>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</si>
  <si>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</si>
  <si>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</si>
  <si>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</si>
  <si>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</si>
  <si>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</si>
  <si>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</si>
  <si>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</si>
  <si>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</si>
  <si>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</si>
  <si>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</si>
  <si>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https://github.com/GTNewHorizons/Minecraft-Backpack-Mod/releases/download/2.5.6-GTNH/backpack-2.5.6-GTNH.jar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</si>
  <si>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</si>
  <si>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</si>
  <si>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</si>
  <si>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</si>
  <si>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</si>
  <si>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</si>
  <si>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</si>
  <si>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</si>
  <si>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</si>
  <si>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</si>
  <si>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</si>
  <si>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</si>
  <si>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</si>
  <si>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</si>
  <si>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</si>
  <si>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</si>
  <si>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</si>
  <si>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</si>
  <si>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</si>
  <si>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</si>
  <si>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</si>
  <si>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</si>
  <si>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</si>
  <si>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</si>
  <si>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</si>
  <si>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</si>
  <si>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</si>
  <si>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</si>
  <si>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</si>
  <si>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</si>
  <si>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</si>
  <si>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</si>
  <si>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</si>
  <si>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</si>
  <si>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</si>
  <si>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</si>
  <si>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</si>
  <si>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</si>
  <si>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</si>
  <si>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</si>
  <si>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</si>
  <si>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</si>
  <si>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</si>
  <si>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</si>
  <si>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</si>
  <si>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</si>
  <si>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</si>
  <si>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</si>
  <si>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</si>
  <si>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</si>
  <si>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</si>
  <si>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</si>
  <si>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</si>
  <si>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</si>
  <si>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</si>
  <si>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</si>
  <si>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</si>
  <si>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</si>
  <si>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</si>
  <si>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</si>
  <si>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</si>
  <si>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</si>
  <si>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</si>
  <si>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</si>
  <si>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</si>
  <si>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</si>
  <si>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</si>
  <si>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</si>
  <si>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</si>
  <si>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</si>
  <si>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</si>
  <si>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</si>
  <si>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</si>
  <si>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</si>
  <si>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</si>
  <si>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</si>
  <si>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</si>
  <si>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</si>
  <si>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</si>
  <si>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</si>
  <si>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</si>
  <si>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</si>
  <si>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</si>
  <si>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https://github.com/GTNewHorizons/LogisticsPipes/releases/download/1.4.23-GTNH-pre/logisticspipes-1.4.23-GTNH-pre.jar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</si>
  <si>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</si>
  <si>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</si>
  <si>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</si>
  <si>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</si>
  <si>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</si>
  <si>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</si>
  <si>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</si>
  <si>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</si>
  <si>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</si>
  <si>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</si>
  <si>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</si>
  <si>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</si>
  <si>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</si>
  <si>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</si>
  <si>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</si>
  <si>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</si>
  <si>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</si>
  <si>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</si>
  <si>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</si>
  <si>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</si>
  <si>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</si>
  <si>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</si>
  <si>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</si>
  <si>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</si>
  <si>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</si>
  <si>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</si>
  <si>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</si>
  <si>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https://github.com/GTNewHorizons/ThaumicEnergistics/releases/download/1.7.11-GTNH/thaumicenergistics-1.7.11-GTNH.jar</t>
  </si>
  <si>
    <t>CC-NC 4.0</t>
  </si>
  <si>
    <t>Thaumic Exploration</t>
  </si>
  <si>
    <t>https://github.com/GTNewHorizons/Thaumic_Exploration/releases/download/1.4.6-GTNH-pre/Thaumic-Exploration-1.4.6-GTNH-pre.jar</t>
  </si>
  <si>
    <t>Thaumic Horizons</t>
  </si>
  <si>
    <t>Thaumic Additions</t>
  </si>
  <si>
    <t>Thaumic Tinkerer</t>
  </si>
  <si>
    <t>https://github.com/GTNewHorizons/ThaumicTinkerer/releases/download/2.11.20/ThaumicTinkerer-2.11.20.jar</t>
  </si>
  <si>
    <t>CC</t>
  </si>
  <si>
    <t>Twilight Forest</t>
  </si>
  <si>
    <t>https://github.com/GTNewHorizons/twilightforest/releases/download/2.7.11/TwilightForest-2.7.11.jar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</si>
  <si>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</si>
  <si>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</si>
  <si>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</si>
  <si>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</si>
  <si>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</si>
  <si>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</si>
  <si>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</si>
  <si>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</si>
  <si>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</si>
  <si>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</si>
  <si>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</si>
  <si>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</si>
  <si>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</si>
  <si>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</si>
  <si>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</si>
  <si>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</si>
  <si>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</si>
  <si>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</si>
  <si>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</si>
  <si>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</si>
  <si>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</si>
  <si>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</si>
  <si>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</si>
  <si>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</si>
  <si>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</si>
  <si>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</si>
  <si>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</si>
  <si>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</si>
  <si>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</si>
  <si>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</si>
  <si>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</si>
  <si>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</si>
  <si>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</si>
  <si>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</si>
  <si>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</si>
  <si>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</si>
  <si>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</si>
  <si>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</si>
  <si>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</si>
  <si>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</si>
  <si>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</si>
  <si>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</si>
  <si>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</si>
  <si>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</si>
  <si>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</si>
  <si>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</si>
  <si>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</si>
  <si>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</si>
  <si>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</si>
  <si>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</si>
  <si>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</si>
  <si>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</si>
  <si>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https://github.com/GTNewHorizons/ProjectBlue/releases/download/1.2.0-GTNH/ProjectBlue-1.2.0-GTNH.jar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</si>
  <si>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</si>
  <si>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</si>
  <si>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</si>
  <si>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</si>
  <si>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</si>
  <si>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</si>
  <si>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</si>
  <si>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</si>
  <si>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</si>
  <si>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</si>
  <si>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</si>
  <si>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</si>
  <si>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</si>
  <si>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</si>
  <si>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</si>
  <si>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</si>
  <si>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</si>
  <si>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</si>
  <si>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</si>
  <si>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</si>
  <si>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</si>
  <si>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</si>
  <si>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</si>
  <si>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</si>
  <si>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</si>
  <si>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</si>
  <si>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</si>
  <si>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</si>
  <si>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</si>
  <si>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</si>
  <si>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</si>
  <si>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</si>
  <si>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</si>
  <si>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</si>
  <si>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</si>
  <si>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</si>
  <si>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</si>
  <si>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</si>
  <si>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</si>
  <si>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</si>
  <si>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</si>
  <si>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</si>
  <si>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</si>
  <si>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</si>
  <si>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</si>
  <si>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</si>
  <si>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</si>
  <si>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</si>
  <si>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</si>
  <si>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</si>
  <si>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</si>
  <si>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</si>
  <si>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</si>
  <si>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</si>
  <si>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</si>
  <si>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</si>
  <si>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</si>
  <si>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</si>
  <si>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</si>
  <si>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</si>
  <si>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</si>
  <si>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https://github.com/GTNewHorizons/BetterQuesting/releases/download/3.7.13-GTNH/BetterQuesting-3.7.13-GTNH.jar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</si>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</sst>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0" fillId="0" borderId="0" xfId="0" applyFont="1"/>
    <xf numFmtId="0" fontId="3" fillId="0" borderId="0" xfId="0" applyFont="1"/>
    <xf numFmtId="0" fontId="3" fillId="0" borderId="0" xfId="1" applyFont="1"/>
    <xf numFmtId="0" fontId="3" fillId="6" borderId="0" xfId="1" applyFill="1"/>
  </cellXfs>
  <cellStyles count="2">
    <cellStyle name="Hyperlink" xfId="1" builtinId="8" customBuiltin="1"/>
    <cellStyle name="Normal" xfId="0" builtinId="0"/>
  </cellStyles>
  <dxfs count="23">
    <dxf>
      <numFmt numFmtId="0" formatCode="General"/>
    </dxf>
    <dxf>
      <numFmt numFmtId="0" formatCode="General"/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5" totalsRowShown="0" headerRowDxfId="22">
  <autoFilter ref="A1:M155" xr:uid="{CF71CB59-A681-467E-A496-DF22C8F63C36}"/>
  <sortState xmlns:xlrd2="http://schemas.microsoft.com/office/spreadsheetml/2017/richdata2" ref="A2:L80">
    <sortCondition ref="E1:E80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19" totalsRowShown="0">
  <autoFilter ref="A1:O119" xr:uid="{8C69A2DD-805E-41CC-A56E-3CB65AD41149}"/>
  <sortState xmlns:xlrd2="http://schemas.microsoft.com/office/spreadsheetml/2017/richdata2" ref="E2:I28">
    <sortCondition ref="E1:E28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1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1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8" totalsRowShown="0" headerRowDxfId="20">
  <autoFilter ref="A1:M28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tableColumns count="10">
    <tableColumn id="1" xr3:uid="{60D5533B-280C-4133-820D-E94C6E9E36DB}" name="name"/>
    <tableColumn id="2" xr3:uid="{66EF7A2B-9A21-4085-93F7-14CD58F6F15B}" name="url" dataDxfId="19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18" dataCellStyle="Hyperlink">
      <calculatedColumnFormula>LEFT(F2, FIND("/releases", F2) - 1)</calculatedColumnFormula>
    </tableColumn>
    <tableColumn id="10" xr3:uid="{82D64721-6A58-4E8F-B4CC-4E9A79C19880}" name="sourceFileName" dataDxfId="0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Steve-s-Factory-Manager/releases/download/1.3.4-GTNH/StevesFactoryManager-1.3.4-GTNH.jar" TargetMode="External"/><Relationship Id="rId13" Type="http://schemas.openxmlformats.org/officeDocument/2006/relationships/hyperlink" Target="https://github.com/GTNewHorizons/ModTweaker/releases/download/0.12.0/ModTweaker2-0.12.0.jar" TargetMode="External"/><Relationship Id="rId18" Type="http://schemas.openxmlformats.org/officeDocument/2006/relationships/hyperlink" Target="https://github.com/GTNewHorizons/WAILAPlugins/releases/download/0.6.0/WAILAPlugins-0.6.0.jar" TargetMode="External"/><Relationship Id="rId26" Type="http://schemas.openxmlformats.org/officeDocument/2006/relationships/hyperlink" Target="https://optifine.net/adloadx?f=OptiFine_1.7.10_HD_U_E7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otEnoughEnergistics/releases/download/1.7.12/NotEnoughEnergistics-1.7.12.jar" TargetMode="External"/><Relationship Id="rId7" Type="http://schemas.openxmlformats.org/officeDocument/2006/relationships/hyperlink" Target="https://github.com/GTNewHorizons/Applied-Energistics-2-Unofficial/releases/download/rv3-beta-683-GTNH/appliedenergistics2-rv3-beta-683-GTNH.jar" TargetMode="External"/><Relationship Id="rId12" Type="http://schemas.openxmlformats.org/officeDocument/2006/relationships/hyperlink" Target="https://github.com/GTNewHorizons/BuildCraftCompat/releases/download/7.1.18/buildcraft-compat-7.1.18.jar" TargetMode="External"/><Relationship Id="rId17" Type="http://schemas.openxmlformats.org/officeDocument/2006/relationships/hyperlink" Target="https://github.com/GTNewHorizons/WailaHarvestability/releases/download/1.3.4-GTNH/WailaHarvestability-1.3.4-GTNH.jar" TargetMode="External"/><Relationship Id="rId25" Type="http://schemas.openxmlformats.org/officeDocument/2006/relationships/hyperlink" Target="https://github.com/GTNewHorizons/Chisel/releases/download/2.16.11-GTNH/chisel-2.16.11-GTNH.jar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github.com/GTNewHorizons/waila/releases/download/1.8.12/Waila-1.8.12.jar" TargetMode="External"/><Relationship Id="rId20" Type="http://schemas.openxmlformats.org/officeDocument/2006/relationships/hyperlink" Target="https://github.com/GTNewHorizons/TinkersConstruct/releases/download/1.13.51-GTNH/TConstruct-1.13.51-GTNH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WAWLA/releases/download/1.3.1-GTNH/Wawla-1.3.1-GTNH.jar" TargetMode="External"/><Relationship Id="rId11" Type="http://schemas.openxmlformats.org/officeDocument/2006/relationships/hyperlink" Target="https://github.com/Jonius7/Additional-Buildcraft-Objects/releases/download/v4.0.14/ABO-MC1.7.10-BC7.1release4.0.14.jar" TargetMode="External"/><Relationship Id="rId24" Type="http://schemas.openxmlformats.org/officeDocument/2006/relationships/hyperlink" Target="https://github.com/GTNewHorizons/ForbiddenMagic/releases/download/0.8.3-GTNH/Forbidden.Magic-0.8.3-GTNH.jar" TargetMode="External"/><Relationship Id="rId5" Type="http://schemas.openxmlformats.org/officeDocument/2006/relationships/hyperlink" Target="https://github.com/GTNewHorizons/CoreTweaks/releases/download/0.3.3.6-GTNH/coretweaks-0.3.3.6-GTNH.jar" TargetMode="External"/><Relationship Id="rId15" Type="http://schemas.openxmlformats.org/officeDocument/2006/relationships/hyperlink" Target="https://github.com/GTNewHorizons/RemoteIO/releases/download/2.7.6/RemoteIO-2.7.6.jar" TargetMode="External"/><Relationship Id="rId23" Type="http://schemas.openxmlformats.org/officeDocument/2006/relationships/hyperlink" Target="https://github.com/GTNewHorizons/ExtraCells2/releases/download/2.5.35/ExtraCells-2.5.35.jar" TargetMode="External"/><Relationship Id="rId10" Type="http://schemas.openxmlformats.org/officeDocument/2006/relationships/hyperlink" Target="https://github.com/GTNewHorizons/BetterAchievements/releases/download/0.3.0/BetterAchievements-0.3.0.jar" TargetMode="External"/><Relationship Id="rId19" Type="http://schemas.openxmlformats.org/officeDocument/2006/relationships/hyperlink" Target="https://homesrv.ashleighhost.net/NaylaMod/Compact%20Solars/1.7.10/CompactSolars-1.7.10-4.4.41.316-universal.jar" TargetMode="External"/><Relationship Id="rId4" Type="http://schemas.openxmlformats.org/officeDocument/2006/relationships/hyperlink" Target="https://github.com/GTNewHorizons/Hodgepodge/releases/download/2.6.102/hodgepodge-2.6.102.jar" TargetMode="External"/><Relationship Id="rId9" Type="http://schemas.openxmlformats.org/officeDocument/2006/relationships/hyperlink" Target="https://github.com/GTNewHorizons/BetterBuildersWands/releases/download/0.13.3-GTNH/BetterBuildersWands-0.13.3-GTNH.jar" TargetMode="External"/><Relationship Id="rId14" Type="http://schemas.openxmlformats.org/officeDocument/2006/relationships/hyperlink" Target="https://github.com/Jonius7/MoreBackpacks/releases/download/2.2.3/More.Backpacks-1.7.10-2.2.3.jar" TargetMode="External"/><Relationship Id="rId22" Type="http://schemas.openxmlformats.org/officeDocument/2006/relationships/hyperlink" Target="https://forum.industrial-craft.net/core/attachment/4519-gravisuite-1-7-10-2-0-3-jar/" TargetMode="External"/><Relationship Id="rId27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5"/>
  <sheetViews>
    <sheetView workbookViewId="0">
      <pane xSplit="5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S149" sqref="S149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s="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353</v>
      </c>
      <c r="F2">
        <v>236188</v>
      </c>
      <c r="G2">
        <v>2582707</v>
      </c>
      <c r="L2" t="s">
        <v>595</v>
      </c>
      <c r="M2" s="4" t="s">
        <v>693</v>
      </c>
    </row>
    <row r="3" spans="1:13" x14ac:dyDescent="0.3">
      <c r="E3" t="s">
        <v>13</v>
      </c>
      <c r="F3">
        <v>228404</v>
      </c>
      <c r="G3">
        <v>2274681</v>
      </c>
      <c r="I3" t="s">
        <v>254</v>
      </c>
      <c r="L3" t="s">
        <v>303</v>
      </c>
      <c r="M3" s="4" t="s">
        <v>694</v>
      </c>
    </row>
    <row r="4" spans="1:13" x14ac:dyDescent="0.3">
      <c r="E4" t="s">
        <v>18</v>
      </c>
      <c r="F4">
        <v>244464</v>
      </c>
      <c r="G4">
        <v>2580520</v>
      </c>
      <c r="H4" t="s">
        <v>250</v>
      </c>
      <c r="I4" t="s">
        <v>241</v>
      </c>
      <c r="L4" t="s">
        <v>304</v>
      </c>
      <c r="M4" s="4" t="s">
        <v>695</v>
      </c>
    </row>
    <row r="5" spans="1:13" x14ac:dyDescent="0.3">
      <c r="E5" t="s">
        <v>41</v>
      </c>
      <c r="F5">
        <v>782158</v>
      </c>
      <c r="G5">
        <v>6881356</v>
      </c>
      <c r="I5" t="s">
        <v>255</v>
      </c>
      <c r="L5" t="s">
        <v>305</v>
      </c>
      <c r="M5" s="4" t="s">
        <v>696</v>
      </c>
    </row>
    <row r="6" spans="1:13" x14ac:dyDescent="0.3">
      <c r="E6" t="s">
        <v>29</v>
      </c>
      <c r="F6">
        <v>677782</v>
      </c>
      <c r="G6">
        <v>6785841</v>
      </c>
      <c r="I6" t="s">
        <v>255</v>
      </c>
      <c r="L6" t="s">
        <v>306</v>
      </c>
      <c r="M6" s="4" t="s">
        <v>697</v>
      </c>
    </row>
    <row r="7" spans="1:13" x14ac:dyDescent="0.3">
      <c r="E7" t="s">
        <v>94</v>
      </c>
      <c r="F7">
        <v>355669</v>
      </c>
      <c r="G7">
        <v>4721197</v>
      </c>
      <c r="I7" t="s">
        <v>254</v>
      </c>
      <c r="L7" t="s">
        <v>307</v>
      </c>
      <c r="M7" s="4" t="s">
        <v>698</v>
      </c>
    </row>
    <row r="8" spans="1:13" x14ac:dyDescent="0.3">
      <c r="E8" t="s">
        <v>15</v>
      </c>
      <c r="F8">
        <v>230898</v>
      </c>
      <c r="G8">
        <v>2274165</v>
      </c>
      <c r="I8" t="s">
        <v>254</v>
      </c>
      <c r="L8" t="s">
        <v>308</v>
      </c>
      <c r="M8" s="4" t="s">
        <v>699</v>
      </c>
    </row>
    <row r="9" spans="1:13" x14ac:dyDescent="0.3">
      <c r="E9" t="s">
        <v>8</v>
      </c>
      <c r="F9">
        <v>220318</v>
      </c>
      <c r="G9">
        <v>2499612</v>
      </c>
      <c r="I9" t="s">
        <v>241</v>
      </c>
      <c r="L9" t="s">
        <v>309</v>
      </c>
      <c r="M9" s="4" t="s">
        <v>700</v>
      </c>
    </row>
    <row r="10" spans="1:13" x14ac:dyDescent="0.3">
      <c r="E10" t="s">
        <v>84</v>
      </c>
      <c r="F10">
        <v>221014</v>
      </c>
      <c r="G10">
        <v>2272835</v>
      </c>
      <c r="I10" t="s">
        <v>256</v>
      </c>
      <c r="L10" t="s">
        <v>310</v>
      </c>
      <c r="M10" s="4" t="s">
        <v>701</v>
      </c>
    </row>
    <row r="11" spans="1:13" x14ac:dyDescent="0.3">
      <c r="E11" t="s">
        <v>278</v>
      </c>
      <c r="F11">
        <v>352724</v>
      </c>
      <c r="G11">
        <v>3140428</v>
      </c>
      <c r="I11" t="s">
        <v>256</v>
      </c>
      <c r="L11" t="s">
        <v>596</v>
      </c>
      <c r="M11" s="4" t="s">
        <v>702</v>
      </c>
    </row>
    <row r="12" spans="1:13" x14ac:dyDescent="0.3">
      <c r="E12" t="s">
        <v>279</v>
      </c>
      <c r="F12">
        <v>282717</v>
      </c>
      <c r="G12">
        <v>2641037</v>
      </c>
      <c r="I12" t="s">
        <v>255</v>
      </c>
      <c r="L12" t="s">
        <v>597</v>
      </c>
      <c r="M12" s="4" t="s">
        <v>703</v>
      </c>
    </row>
    <row r="13" spans="1:13" x14ac:dyDescent="0.3">
      <c r="E13" t="s">
        <v>235</v>
      </c>
      <c r="F13">
        <v>67504</v>
      </c>
      <c r="G13">
        <v>2269339</v>
      </c>
      <c r="I13" t="s">
        <v>254</v>
      </c>
      <c r="L13" t="s">
        <v>311</v>
      </c>
      <c r="M13" s="4" t="s">
        <v>704</v>
      </c>
    </row>
    <row r="14" spans="1:13" x14ac:dyDescent="0.3">
      <c r="E14" t="s">
        <v>341</v>
      </c>
      <c r="F14">
        <v>75557</v>
      </c>
      <c r="G14">
        <v>2460271</v>
      </c>
      <c r="H14" t="s">
        <v>250</v>
      </c>
      <c r="I14" t="s">
        <v>257</v>
      </c>
      <c r="L14" t="s">
        <v>598</v>
      </c>
      <c r="M14" s="4" t="s">
        <v>705</v>
      </c>
    </row>
    <row r="15" spans="1:13" x14ac:dyDescent="0.3">
      <c r="E15" t="s">
        <v>77</v>
      </c>
      <c r="F15">
        <v>239197</v>
      </c>
      <c r="G15">
        <v>2838720</v>
      </c>
      <c r="I15" t="s">
        <v>257</v>
      </c>
      <c r="L15" t="s">
        <v>599</v>
      </c>
      <c r="M15" s="4" t="s">
        <v>706</v>
      </c>
    </row>
    <row r="16" spans="1:13" x14ac:dyDescent="0.3">
      <c r="E16" t="s">
        <v>95</v>
      </c>
      <c r="F16">
        <v>235608</v>
      </c>
      <c r="G16">
        <v>4721204</v>
      </c>
      <c r="I16" t="s">
        <v>254</v>
      </c>
      <c r="L16" t="s">
        <v>312</v>
      </c>
      <c r="M16" s="4" t="s">
        <v>707</v>
      </c>
    </row>
    <row r="17" spans="5:13" x14ac:dyDescent="0.3">
      <c r="E17" t="s">
        <v>87</v>
      </c>
      <c r="F17">
        <v>235594</v>
      </c>
      <c r="G17">
        <v>4721198</v>
      </c>
      <c r="I17" t="s">
        <v>254</v>
      </c>
      <c r="L17" t="s">
        <v>313</v>
      </c>
      <c r="M17" s="4" t="s">
        <v>708</v>
      </c>
    </row>
    <row r="18" spans="5:13" x14ac:dyDescent="0.3">
      <c r="E18" t="s">
        <v>88</v>
      </c>
      <c r="F18">
        <v>235602</v>
      </c>
      <c r="G18">
        <v>4721209</v>
      </c>
      <c r="I18" t="s">
        <v>254</v>
      </c>
      <c r="L18" t="s">
        <v>314</v>
      </c>
      <c r="M18" s="4" t="s">
        <v>709</v>
      </c>
    </row>
    <row r="19" spans="5:13" x14ac:dyDescent="0.3">
      <c r="E19" t="s">
        <v>11</v>
      </c>
      <c r="F19">
        <v>225561</v>
      </c>
      <c r="G19">
        <v>2264383</v>
      </c>
      <c r="I19" t="s">
        <v>241</v>
      </c>
      <c r="L19" t="s">
        <v>315</v>
      </c>
      <c r="M19" s="4" t="s">
        <v>710</v>
      </c>
    </row>
    <row r="20" spans="5:13" x14ac:dyDescent="0.3">
      <c r="E20" t="s">
        <v>32</v>
      </c>
      <c r="F20">
        <v>242677</v>
      </c>
      <c r="G20">
        <v>2522249</v>
      </c>
      <c r="I20" t="s">
        <v>241</v>
      </c>
      <c r="L20" t="s">
        <v>316</v>
      </c>
      <c r="M20" s="4" t="s">
        <v>711</v>
      </c>
    </row>
    <row r="21" spans="5:13" x14ac:dyDescent="0.3">
      <c r="E21" t="s">
        <v>33</v>
      </c>
      <c r="F21">
        <v>278494</v>
      </c>
      <c r="G21">
        <v>4473363</v>
      </c>
      <c r="I21" t="s">
        <v>255</v>
      </c>
      <c r="L21" t="s">
        <v>317</v>
      </c>
      <c r="M21" s="4" t="s">
        <v>712</v>
      </c>
    </row>
    <row r="22" spans="5:13" x14ac:dyDescent="0.3">
      <c r="E22" t="s">
        <v>120</v>
      </c>
      <c r="F22">
        <v>242845</v>
      </c>
      <c r="G22">
        <v>2307512</v>
      </c>
      <c r="I22" t="s">
        <v>241</v>
      </c>
      <c r="L22" t="s">
        <v>318</v>
      </c>
      <c r="M22" s="4" t="s">
        <v>713</v>
      </c>
    </row>
    <row r="23" spans="5:13" x14ac:dyDescent="0.3">
      <c r="E23" t="s">
        <v>121</v>
      </c>
      <c r="F23">
        <v>244226</v>
      </c>
      <c r="G23">
        <v>2295255</v>
      </c>
      <c r="I23" t="s">
        <v>257</v>
      </c>
      <c r="L23" t="s">
        <v>319</v>
      </c>
      <c r="M23" s="4" t="s">
        <v>714</v>
      </c>
    </row>
    <row r="24" spans="5:13" x14ac:dyDescent="0.3">
      <c r="E24" t="s">
        <v>89</v>
      </c>
      <c r="F24">
        <v>235601</v>
      </c>
      <c r="G24">
        <v>4721200</v>
      </c>
      <c r="I24" t="s">
        <v>254</v>
      </c>
      <c r="L24" t="s">
        <v>320</v>
      </c>
      <c r="M24" s="4" t="s">
        <v>715</v>
      </c>
    </row>
    <row r="25" spans="5:13" x14ac:dyDescent="0.3">
      <c r="E25" t="s">
        <v>124</v>
      </c>
      <c r="F25">
        <v>231951</v>
      </c>
      <c r="G25">
        <v>2299019</v>
      </c>
      <c r="I25" t="s">
        <v>254</v>
      </c>
      <c r="L25" t="s">
        <v>321</v>
      </c>
      <c r="M25" s="4" t="s">
        <v>716</v>
      </c>
    </row>
    <row r="26" spans="5:13" x14ac:dyDescent="0.3">
      <c r="E26" t="s">
        <v>125</v>
      </c>
      <c r="F26">
        <v>232159</v>
      </c>
      <c r="G26">
        <v>2289306</v>
      </c>
      <c r="I26" t="s">
        <v>257</v>
      </c>
      <c r="L26" t="s">
        <v>322</v>
      </c>
      <c r="M26" s="4" t="s">
        <v>717</v>
      </c>
    </row>
    <row r="27" spans="5:13" x14ac:dyDescent="0.3">
      <c r="E27" t="s">
        <v>126</v>
      </c>
      <c r="F27">
        <v>228281</v>
      </c>
      <c r="G27">
        <v>2275438</v>
      </c>
      <c r="I27" t="s">
        <v>257</v>
      </c>
      <c r="L27" t="s">
        <v>323</v>
      </c>
      <c r="M27" s="4" t="s">
        <v>718</v>
      </c>
    </row>
    <row r="28" spans="5:13" x14ac:dyDescent="0.3">
      <c r="E28" t="s">
        <v>127</v>
      </c>
      <c r="F28">
        <v>242638</v>
      </c>
      <c r="G28">
        <v>6833054</v>
      </c>
      <c r="I28" t="s">
        <v>241</v>
      </c>
      <c r="L28" t="s">
        <v>324</v>
      </c>
      <c r="M28" s="4" t="s">
        <v>719</v>
      </c>
    </row>
    <row r="29" spans="5:13" x14ac:dyDescent="0.3">
      <c r="E29" t="s">
        <v>130</v>
      </c>
      <c r="F29">
        <v>222848</v>
      </c>
      <c r="G29">
        <v>2325810</v>
      </c>
      <c r="I29" t="s">
        <v>257</v>
      </c>
      <c r="L29" t="s">
        <v>325</v>
      </c>
      <c r="M29" s="4" t="s">
        <v>720</v>
      </c>
    </row>
    <row r="30" spans="5:13" x14ac:dyDescent="0.3">
      <c r="E30" t="s">
        <v>22</v>
      </c>
      <c r="F30">
        <v>32274</v>
      </c>
      <c r="G30">
        <v>6706111</v>
      </c>
      <c r="H30" t="s">
        <v>250</v>
      </c>
      <c r="I30" t="s">
        <v>241</v>
      </c>
      <c r="L30" t="s">
        <v>326</v>
      </c>
      <c r="M30" s="4" t="s">
        <v>721</v>
      </c>
    </row>
    <row r="31" spans="5:13" x14ac:dyDescent="0.3">
      <c r="E31" t="s">
        <v>141</v>
      </c>
      <c r="F31">
        <v>232149</v>
      </c>
      <c r="G31">
        <v>2244865</v>
      </c>
      <c r="I31" t="s">
        <v>241</v>
      </c>
      <c r="L31" t="s">
        <v>327</v>
      </c>
      <c r="M31" s="4" t="s">
        <v>722</v>
      </c>
    </row>
    <row r="32" spans="5:13" x14ac:dyDescent="0.3">
      <c r="E32" t="s">
        <v>143</v>
      </c>
      <c r="F32">
        <v>232150</v>
      </c>
      <c r="G32">
        <v>2245371</v>
      </c>
      <c r="I32" t="s">
        <v>241</v>
      </c>
      <c r="L32" t="s">
        <v>328</v>
      </c>
      <c r="M32" s="4" t="s">
        <v>723</v>
      </c>
    </row>
    <row r="33" spans="5:13" x14ac:dyDescent="0.3">
      <c r="E33" t="s">
        <v>142</v>
      </c>
      <c r="F33">
        <v>232182</v>
      </c>
      <c r="G33">
        <v>2246204</v>
      </c>
      <c r="I33" t="s">
        <v>241</v>
      </c>
      <c r="L33" t="s">
        <v>329</v>
      </c>
      <c r="M33" s="4" t="s">
        <v>724</v>
      </c>
    </row>
    <row r="34" spans="5:13" x14ac:dyDescent="0.3">
      <c r="E34" s="1" t="s">
        <v>2</v>
      </c>
      <c r="F34" s="2">
        <v>224808</v>
      </c>
      <c r="G34" s="2">
        <v>2276268</v>
      </c>
      <c r="I34" t="s">
        <v>258</v>
      </c>
      <c r="L34" t="s">
        <v>330</v>
      </c>
      <c r="M34" s="4" t="s">
        <v>725</v>
      </c>
    </row>
    <row r="35" spans="5:13" x14ac:dyDescent="0.3">
      <c r="E35" t="s">
        <v>146</v>
      </c>
      <c r="F35">
        <v>399904</v>
      </c>
      <c r="G35">
        <v>6853217</v>
      </c>
      <c r="I35" t="s">
        <v>254</v>
      </c>
      <c r="L35" t="s">
        <v>331</v>
      </c>
      <c r="M35" s="4" t="s">
        <v>726</v>
      </c>
    </row>
    <row r="36" spans="5:13" x14ac:dyDescent="0.3">
      <c r="E36" t="s">
        <v>148</v>
      </c>
      <c r="F36">
        <v>813408</v>
      </c>
      <c r="G36">
        <v>6853222</v>
      </c>
      <c r="I36" t="s">
        <v>254</v>
      </c>
      <c r="L36" t="s">
        <v>332</v>
      </c>
      <c r="M36" s="4" t="s">
        <v>727</v>
      </c>
    </row>
    <row r="37" spans="5:13" x14ac:dyDescent="0.3">
      <c r="E37" t="s">
        <v>147</v>
      </c>
      <c r="F37">
        <v>813407</v>
      </c>
      <c r="G37">
        <v>6853219</v>
      </c>
      <c r="I37" t="s">
        <v>254</v>
      </c>
      <c r="L37" t="s">
        <v>333</v>
      </c>
      <c r="M37" s="4" t="s">
        <v>728</v>
      </c>
    </row>
    <row r="38" spans="5:13" x14ac:dyDescent="0.3">
      <c r="E38" t="s">
        <v>149</v>
      </c>
      <c r="F38">
        <v>227983</v>
      </c>
      <c r="G38">
        <v>2289210</v>
      </c>
      <c r="I38" t="s">
        <v>259</v>
      </c>
      <c r="L38" t="s">
        <v>334</v>
      </c>
      <c r="M38" s="4" t="s">
        <v>729</v>
      </c>
    </row>
    <row r="39" spans="5:13" x14ac:dyDescent="0.3">
      <c r="E39" t="s">
        <v>107</v>
      </c>
      <c r="F39">
        <v>820943</v>
      </c>
      <c r="G39">
        <v>4376450</v>
      </c>
      <c r="I39" t="s">
        <v>254</v>
      </c>
      <c r="L39" t="s">
        <v>335</v>
      </c>
      <c r="M39" s="4" t="s">
        <v>730</v>
      </c>
    </row>
    <row r="40" spans="5:13" x14ac:dyDescent="0.3">
      <c r="E40" t="s">
        <v>150</v>
      </c>
      <c r="F40">
        <v>66672</v>
      </c>
      <c r="G40">
        <v>2366149</v>
      </c>
      <c r="I40" t="s">
        <v>241</v>
      </c>
      <c r="L40" t="s">
        <v>336</v>
      </c>
      <c r="M40" s="4" t="s">
        <v>731</v>
      </c>
    </row>
    <row r="41" spans="5:13" x14ac:dyDescent="0.3">
      <c r="E41" t="s">
        <v>151</v>
      </c>
      <c r="F41">
        <v>686846</v>
      </c>
      <c r="G41">
        <v>4034362</v>
      </c>
      <c r="H41" t="s">
        <v>250</v>
      </c>
      <c r="I41" t="s">
        <v>260</v>
      </c>
      <c r="L41" t="s">
        <v>337</v>
      </c>
      <c r="M41" s="4" t="s">
        <v>732</v>
      </c>
    </row>
    <row r="42" spans="5:13" x14ac:dyDescent="0.3">
      <c r="E42" t="s">
        <v>154</v>
      </c>
      <c r="F42">
        <v>271228</v>
      </c>
      <c r="G42">
        <v>2491689</v>
      </c>
      <c r="I42" t="s">
        <v>254</v>
      </c>
      <c r="L42" t="s">
        <v>338</v>
      </c>
      <c r="M42" s="4" t="s">
        <v>733</v>
      </c>
    </row>
    <row r="43" spans="5:13" x14ac:dyDescent="0.3">
      <c r="E43" t="s">
        <v>12</v>
      </c>
      <c r="F43">
        <v>224599</v>
      </c>
      <c r="G43">
        <v>2417042</v>
      </c>
      <c r="I43" t="s">
        <v>241</v>
      </c>
      <c r="L43" t="s">
        <v>339</v>
      </c>
      <c r="M43" s="4" t="s">
        <v>734</v>
      </c>
    </row>
    <row r="44" spans="5:13" x14ac:dyDescent="0.3">
      <c r="E44" t="s">
        <v>34</v>
      </c>
      <c r="F44">
        <v>1031274</v>
      </c>
      <c r="G44">
        <v>6039947</v>
      </c>
      <c r="I44" t="s">
        <v>255</v>
      </c>
      <c r="L44" t="s">
        <v>600</v>
      </c>
      <c r="M44" s="4" t="s">
        <v>735</v>
      </c>
    </row>
    <row r="45" spans="5:13" x14ac:dyDescent="0.3">
      <c r="E45" t="s">
        <v>161</v>
      </c>
      <c r="F45">
        <v>66675</v>
      </c>
      <c r="G45">
        <v>2369671</v>
      </c>
      <c r="I45" t="s">
        <v>241</v>
      </c>
      <c r="L45" t="s">
        <v>601</v>
      </c>
      <c r="M45" s="4" t="s">
        <v>736</v>
      </c>
    </row>
    <row r="46" spans="5:13" x14ac:dyDescent="0.3">
      <c r="E46" t="s">
        <v>162</v>
      </c>
      <c r="F46">
        <v>533411</v>
      </c>
      <c r="G46">
        <v>3479729</v>
      </c>
      <c r="I46" t="s">
        <v>261</v>
      </c>
      <c r="L46" t="s">
        <v>602</v>
      </c>
      <c r="M46" s="4" t="s">
        <v>737</v>
      </c>
    </row>
    <row r="47" spans="5:13" x14ac:dyDescent="0.3">
      <c r="E47" t="s">
        <v>242</v>
      </c>
      <c r="F47">
        <v>358228</v>
      </c>
      <c r="G47">
        <v>6989739</v>
      </c>
      <c r="I47" t="s">
        <v>255</v>
      </c>
      <c r="L47" t="s">
        <v>683</v>
      </c>
      <c r="M47" s="4" t="s">
        <v>738</v>
      </c>
    </row>
    <row r="48" spans="5:13" x14ac:dyDescent="0.3">
      <c r="E48" t="s">
        <v>164</v>
      </c>
      <c r="F48">
        <v>225815</v>
      </c>
      <c r="G48">
        <v>2323485</v>
      </c>
      <c r="I48" t="s">
        <v>254</v>
      </c>
      <c r="L48" t="s">
        <v>603</v>
      </c>
      <c r="M48" s="4" t="s">
        <v>739</v>
      </c>
    </row>
    <row r="49" spans="5:13" x14ac:dyDescent="0.3">
      <c r="E49" t="s">
        <v>173</v>
      </c>
      <c r="F49">
        <v>228818</v>
      </c>
      <c r="G49">
        <v>2386738</v>
      </c>
      <c r="I49" t="s">
        <v>257</v>
      </c>
      <c r="L49" t="s">
        <v>605</v>
      </c>
      <c r="M49" s="4" t="s">
        <v>740</v>
      </c>
    </row>
    <row r="50" spans="5:13" x14ac:dyDescent="0.3">
      <c r="E50" t="s">
        <v>174</v>
      </c>
      <c r="F50">
        <v>228819</v>
      </c>
      <c r="G50">
        <v>2386741</v>
      </c>
      <c r="I50" t="s">
        <v>257</v>
      </c>
      <c r="L50" t="s">
        <v>606</v>
      </c>
      <c r="M50" s="4" t="s">
        <v>741</v>
      </c>
    </row>
    <row r="51" spans="5:13" x14ac:dyDescent="0.3">
      <c r="E51" t="s">
        <v>175</v>
      </c>
      <c r="F51">
        <v>221857</v>
      </c>
      <c r="G51">
        <v>2270206</v>
      </c>
      <c r="I51" t="s">
        <v>241</v>
      </c>
      <c r="L51" t="s">
        <v>607</v>
      </c>
      <c r="M51" s="4" t="s">
        <v>742</v>
      </c>
    </row>
    <row r="52" spans="5:13" x14ac:dyDescent="0.3">
      <c r="E52" t="s">
        <v>176</v>
      </c>
      <c r="F52">
        <v>226687</v>
      </c>
      <c r="G52">
        <v>2286103</v>
      </c>
      <c r="I52" t="s">
        <v>258</v>
      </c>
      <c r="L52" t="s">
        <v>608</v>
      </c>
      <c r="M52" s="4" t="s">
        <v>743</v>
      </c>
    </row>
    <row r="53" spans="5:13" x14ac:dyDescent="0.3">
      <c r="E53" t="s">
        <v>179</v>
      </c>
      <c r="F53">
        <v>229084</v>
      </c>
      <c r="G53">
        <v>2480016</v>
      </c>
      <c r="I53" t="s">
        <v>241</v>
      </c>
      <c r="L53" t="s">
        <v>609</v>
      </c>
      <c r="M53" s="4" t="s">
        <v>744</v>
      </c>
    </row>
    <row r="54" spans="5:13" x14ac:dyDescent="0.3">
      <c r="E54" t="s">
        <v>180</v>
      </c>
      <c r="F54">
        <v>225064</v>
      </c>
      <c r="G54">
        <v>2263111</v>
      </c>
      <c r="I54" t="s">
        <v>254</v>
      </c>
      <c r="L54" t="s">
        <v>610</v>
      </c>
      <c r="M54" s="4" t="s">
        <v>745</v>
      </c>
    </row>
    <row r="55" spans="5:13" x14ac:dyDescent="0.3">
      <c r="E55" t="s">
        <v>184</v>
      </c>
      <c r="F55">
        <v>240562</v>
      </c>
      <c r="G55">
        <v>2306263</v>
      </c>
      <c r="I55" t="s">
        <v>241</v>
      </c>
      <c r="L55" t="s">
        <v>641</v>
      </c>
      <c r="M55" s="4" t="s">
        <v>746</v>
      </c>
    </row>
    <row r="56" spans="5:13" x14ac:dyDescent="0.3">
      <c r="E56" t="s">
        <v>194</v>
      </c>
      <c r="F56">
        <v>231935</v>
      </c>
      <c r="G56">
        <v>2271259</v>
      </c>
      <c r="I56" t="s">
        <v>241</v>
      </c>
      <c r="L56" t="s">
        <v>642</v>
      </c>
      <c r="M56" s="4" t="s">
        <v>747</v>
      </c>
    </row>
    <row r="57" spans="5:13" x14ac:dyDescent="0.3">
      <c r="E57" t="s">
        <v>193</v>
      </c>
      <c r="F57">
        <v>228609</v>
      </c>
      <c r="G57">
        <v>2272589</v>
      </c>
      <c r="I57" t="s">
        <v>254</v>
      </c>
      <c r="L57" t="s">
        <v>643</v>
      </c>
      <c r="M57" s="4" t="s">
        <v>748</v>
      </c>
    </row>
    <row r="58" spans="5:13" x14ac:dyDescent="0.3">
      <c r="E58" t="s">
        <v>90</v>
      </c>
      <c r="F58">
        <v>235593</v>
      </c>
      <c r="G58">
        <v>4721203</v>
      </c>
      <c r="I58" t="s">
        <v>254</v>
      </c>
      <c r="L58" t="s">
        <v>644</v>
      </c>
      <c r="M58" s="4" t="s">
        <v>749</v>
      </c>
    </row>
    <row r="59" spans="5:13" x14ac:dyDescent="0.3">
      <c r="E59" t="s">
        <v>108</v>
      </c>
      <c r="F59">
        <v>533411</v>
      </c>
      <c r="G59">
        <v>3479729</v>
      </c>
      <c r="I59" t="s">
        <v>261</v>
      </c>
      <c r="L59" t="s">
        <v>602</v>
      </c>
      <c r="M59" s="4" t="s">
        <v>737</v>
      </c>
    </row>
    <row r="60" spans="5:13" x14ac:dyDescent="0.3">
      <c r="E60" t="s">
        <v>199</v>
      </c>
      <c r="F60">
        <v>70631</v>
      </c>
      <c r="G60">
        <v>2277490</v>
      </c>
      <c r="I60" t="s">
        <v>241</v>
      </c>
      <c r="L60" t="s">
        <v>645</v>
      </c>
      <c r="M60" s="4" t="s">
        <v>750</v>
      </c>
    </row>
    <row r="61" spans="5:13" x14ac:dyDescent="0.3">
      <c r="E61" t="s">
        <v>200</v>
      </c>
      <c r="F61">
        <v>75811</v>
      </c>
      <c r="G61">
        <v>2393121</v>
      </c>
      <c r="I61" t="s">
        <v>255</v>
      </c>
      <c r="L61" t="s">
        <v>646</v>
      </c>
      <c r="M61" s="4" t="s">
        <v>751</v>
      </c>
    </row>
    <row r="62" spans="5:13" x14ac:dyDescent="0.3">
      <c r="E62" t="s">
        <v>284</v>
      </c>
      <c r="F62">
        <v>241319</v>
      </c>
      <c r="G62">
        <v>2323453</v>
      </c>
      <c r="I62" t="s">
        <v>256</v>
      </c>
      <c r="L62" t="s">
        <v>647</v>
      </c>
      <c r="M62" s="4" t="s">
        <v>752</v>
      </c>
    </row>
    <row r="63" spans="5:13" x14ac:dyDescent="0.3">
      <c r="E63" t="s">
        <v>201</v>
      </c>
      <c r="F63">
        <v>224641</v>
      </c>
      <c r="G63">
        <v>2287287</v>
      </c>
      <c r="I63" t="s">
        <v>257</v>
      </c>
      <c r="L63" t="s">
        <v>648</v>
      </c>
      <c r="M63" s="4" t="s">
        <v>753</v>
      </c>
    </row>
    <row r="64" spans="5:13" x14ac:dyDescent="0.3">
      <c r="E64" t="s">
        <v>91</v>
      </c>
      <c r="F64">
        <v>235596</v>
      </c>
      <c r="G64">
        <v>4721191</v>
      </c>
      <c r="I64" t="s">
        <v>254</v>
      </c>
      <c r="L64" t="s">
        <v>649</v>
      </c>
      <c r="M64" s="4" t="s">
        <v>754</v>
      </c>
    </row>
    <row r="65" spans="5:13" x14ac:dyDescent="0.3">
      <c r="E65" t="s">
        <v>202</v>
      </c>
      <c r="F65">
        <v>223808</v>
      </c>
      <c r="G65">
        <v>2320429</v>
      </c>
      <c r="I65" t="s">
        <v>241</v>
      </c>
      <c r="L65" t="s">
        <v>650</v>
      </c>
      <c r="M65" s="4" t="s">
        <v>755</v>
      </c>
    </row>
    <row r="66" spans="5:13" x14ac:dyDescent="0.3">
      <c r="E66" t="s">
        <v>73</v>
      </c>
      <c r="F66">
        <v>223722</v>
      </c>
      <c r="G66">
        <v>2299730</v>
      </c>
      <c r="I66" t="s">
        <v>241</v>
      </c>
      <c r="L66" t="s">
        <v>651</v>
      </c>
      <c r="M66" s="4" t="s">
        <v>756</v>
      </c>
    </row>
    <row r="67" spans="5:13" x14ac:dyDescent="0.3">
      <c r="E67" t="s">
        <v>203</v>
      </c>
      <c r="F67">
        <v>290114</v>
      </c>
      <c r="G67">
        <v>2541028</v>
      </c>
      <c r="I67" t="s">
        <v>257</v>
      </c>
      <c r="L67" t="s">
        <v>652</v>
      </c>
      <c r="M67" s="4" t="s">
        <v>757</v>
      </c>
    </row>
    <row r="68" spans="5:13" x14ac:dyDescent="0.3">
      <c r="E68" t="s">
        <v>37</v>
      </c>
      <c r="F68">
        <v>223628</v>
      </c>
      <c r="G68">
        <v>2227552</v>
      </c>
      <c r="I68" t="s">
        <v>254</v>
      </c>
      <c r="L68" t="s">
        <v>653</v>
      </c>
      <c r="M68" s="4" t="s">
        <v>758</v>
      </c>
    </row>
    <row r="69" spans="5:13" x14ac:dyDescent="0.3">
      <c r="E69" t="s">
        <v>55</v>
      </c>
      <c r="F69">
        <v>431297</v>
      </c>
      <c r="G69">
        <v>6929888</v>
      </c>
      <c r="I69" t="s">
        <v>260</v>
      </c>
      <c r="L69" t="s">
        <v>654</v>
      </c>
      <c r="M69" s="4" t="s">
        <v>759</v>
      </c>
    </row>
    <row r="70" spans="5:13" x14ac:dyDescent="0.3">
      <c r="E70" t="s">
        <v>65</v>
      </c>
      <c r="F70">
        <v>225095</v>
      </c>
      <c r="G70">
        <v>2241913</v>
      </c>
      <c r="I70" t="s">
        <v>254</v>
      </c>
      <c r="L70" t="s">
        <v>655</v>
      </c>
      <c r="M70" s="4" t="s">
        <v>760</v>
      </c>
    </row>
    <row r="71" spans="5:13" x14ac:dyDescent="0.3">
      <c r="E71" t="s">
        <v>38</v>
      </c>
      <c r="F71">
        <v>227443</v>
      </c>
      <c r="G71">
        <v>2388756</v>
      </c>
      <c r="I71" t="s">
        <v>241</v>
      </c>
      <c r="L71" t="s">
        <v>656</v>
      </c>
      <c r="M71" s="4" t="s">
        <v>761</v>
      </c>
    </row>
    <row r="72" spans="5:13" x14ac:dyDescent="0.3">
      <c r="E72" t="s">
        <v>39</v>
      </c>
      <c r="F72">
        <v>69163</v>
      </c>
      <c r="G72">
        <v>2388758</v>
      </c>
      <c r="I72" t="s">
        <v>241</v>
      </c>
      <c r="L72" t="s">
        <v>657</v>
      </c>
      <c r="M72" s="4" t="s">
        <v>762</v>
      </c>
    </row>
    <row r="73" spans="5:13" x14ac:dyDescent="0.3">
      <c r="E73" t="s">
        <v>40</v>
      </c>
      <c r="F73">
        <v>222880</v>
      </c>
      <c r="G73">
        <v>2388752</v>
      </c>
      <c r="I73" t="s">
        <v>241</v>
      </c>
      <c r="L73" t="s">
        <v>658</v>
      </c>
      <c r="M73" s="4" t="s">
        <v>763</v>
      </c>
    </row>
    <row r="74" spans="5:13" x14ac:dyDescent="0.3">
      <c r="E74" t="s">
        <v>343</v>
      </c>
      <c r="F74">
        <v>238603</v>
      </c>
      <c r="G74">
        <v>2588365</v>
      </c>
      <c r="L74" t="s">
        <v>659</v>
      </c>
      <c r="M74" s="4" t="s">
        <v>764</v>
      </c>
    </row>
    <row r="75" spans="5:13" x14ac:dyDescent="0.3">
      <c r="E75" t="s">
        <v>92</v>
      </c>
      <c r="F75">
        <v>347551</v>
      </c>
      <c r="G75">
        <v>4721206</v>
      </c>
      <c r="I75" t="s">
        <v>254</v>
      </c>
      <c r="K75" t="s">
        <v>267</v>
      </c>
      <c r="L75" t="s">
        <v>660</v>
      </c>
      <c r="M75" s="4" t="s">
        <v>765</v>
      </c>
    </row>
    <row r="76" spans="5:13" x14ac:dyDescent="0.3">
      <c r="E76" t="s">
        <v>24</v>
      </c>
      <c r="F76">
        <v>826970</v>
      </c>
      <c r="G76">
        <v>6761003</v>
      </c>
      <c r="I76" t="s">
        <v>254</v>
      </c>
      <c r="L76" t="s">
        <v>661</v>
      </c>
      <c r="M76" s="4" t="s">
        <v>766</v>
      </c>
    </row>
    <row r="77" spans="5:13" x14ac:dyDescent="0.3">
      <c r="E77" t="s">
        <v>93</v>
      </c>
      <c r="F77">
        <v>235612</v>
      </c>
      <c r="G77">
        <v>4721207</v>
      </c>
      <c r="I77" t="s">
        <v>254</v>
      </c>
      <c r="K77" t="s">
        <v>267</v>
      </c>
      <c r="L77" t="s">
        <v>662</v>
      </c>
      <c r="M77" s="4" t="s">
        <v>767</v>
      </c>
    </row>
    <row r="78" spans="5:13" x14ac:dyDescent="0.3">
      <c r="E78" t="s">
        <v>64</v>
      </c>
      <c r="F78">
        <v>229625</v>
      </c>
      <c r="G78">
        <v>2263163</v>
      </c>
      <c r="H78" t="s">
        <v>250</v>
      </c>
      <c r="I78" t="s">
        <v>254</v>
      </c>
      <c r="L78" t="s">
        <v>663</v>
      </c>
      <c r="M78" s="4" t="s">
        <v>768</v>
      </c>
    </row>
    <row r="79" spans="5:13" x14ac:dyDescent="0.3">
      <c r="E79" t="s">
        <v>17</v>
      </c>
      <c r="F79">
        <v>69673</v>
      </c>
      <c r="G79">
        <v>2234410</v>
      </c>
      <c r="I79" t="s">
        <v>241</v>
      </c>
      <c r="L79" t="s">
        <v>664</v>
      </c>
      <c r="M79" s="4" t="s">
        <v>769</v>
      </c>
    </row>
    <row r="80" spans="5:13" x14ac:dyDescent="0.3">
      <c r="E80" t="s">
        <v>16</v>
      </c>
      <c r="F80">
        <v>253015</v>
      </c>
      <c r="G80">
        <v>2340610</v>
      </c>
      <c r="I80" t="s">
        <v>257</v>
      </c>
      <c r="L80" t="s">
        <v>665</v>
      </c>
      <c r="M80" s="4" t="s">
        <v>770</v>
      </c>
    </row>
    <row r="81" spans="5:13" x14ac:dyDescent="0.3">
      <c r="E81" t="s">
        <v>354</v>
      </c>
      <c r="F81">
        <v>302569</v>
      </c>
      <c r="G81">
        <v>2614309</v>
      </c>
      <c r="I81" t="s">
        <v>295</v>
      </c>
      <c r="L81" t="s">
        <v>666</v>
      </c>
      <c r="M81" s="4" t="s">
        <v>771</v>
      </c>
    </row>
    <row r="82" spans="5:13" x14ac:dyDescent="0.3">
      <c r="E82" t="s">
        <v>355</v>
      </c>
      <c r="F82">
        <v>223622</v>
      </c>
      <c r="G82">
        <v>2298965</v>
      </c>
      <c r="I82" t="s">
        <v>257</v>
      </c>
      <c r="L82" t="s">
        <v>667</v>
      </c>
      <c r="M82" s="4" t="s">
        <v>772</v>
      </c>
    </row>
    <row r="83" spans="5:13" x14ac:dyDescent="0.3">
      <c r="E83" t="s">
        <v>370</v>
      </c>
      <c r="F83">
        <v>225635</v>
      </c>
      <c r="G83">
        <v>2284130</v>
      </c>
      <c r="I83" t="s">
        <v>257</v>
      </c>
      <c r="L83" t="s">
        <v>668</v>
      </c>
      <c r="M83" s="4" t="s">
        <v>773</v>
      </c>
    </row>
    <row r="84" spans="5:13" x14ac:dyDescent="0.3">
      <c r="E84" t="s">
        <v>380</v>
      </c>
      <c r="F84">
        <v>301924</v>
      </c>
      <c r="G84">
        <v>2688012</v>
      </c>
      <c r="I84" t="s">
        <v>257</v>
      </c>
      <c r="L84" t="s">
        <v>669</v>
      </c>
      <c r="M84" s="4" t="s">
        <v>774</v>
      </c>
    </row>
    <row r="85" spans="5:13" x14ac:dyDescent="0.3">
      <c r="E85" t="s">
        <v>381</v>
      </c>
      <c r="F85">
        <v>237593</v>
      </c>
      <c r="G85">
        <v>2299527</v>
      </c>
      <c r="I85" t="s">
        <v>277</v>
      </c>
      <c r="L85" t="s">
        <v>670</v>
      </c>
      <c r="M85" s="4" t="s">
        <v>775</v>
      </c>
    </row>
    <row r="86" spans="5:13" x14ac:dyDescent="0.3">
      <c r="E86" t="s">
        <v>382</v>
      </c>
      <c r="F86">
        <v>228029</v>
      </c>
      <c r="G86">
        <v>2282145</v>
      </c>
      <c r="I86" t="s">
        <v>257</v>
      </c>
      <c r="L86" t="s">
        <v>671</v>
      </c>
      <c r="M86" s="4" t="s">
        <v>776</v>
      </c>
    </row>
    <row r="87" spans="5:13" x14ac:dyDescent="0.3">
      <c r="E87" t="s">
        <v>392</v>
      </c>
      <c r="F87">
        <v>235544</v>
      </c>
      <c r="G87">
        <v>2852697</v>
      </c>
      <c r="I87" t="s">
        <v>241</v>
      </c>
      <c r="L87" t="s">
        <v>672</v>
      </c>
      <c r="M87" s="4" t="s">
        <v>777</v>
      </c>
    </row>
    <row r="88" spans="5:13" x14ac:dyDescent="0.3">
      <c r="E88" t="s">
        <v>393</v>
      </c>
      <c r="F88">
        <v>227099</v>
      </c>
      <c r="G88">
        <v>2261766</v>
      </c>
      <c r="I88" t="s">
        <v>257</v>
      </c>
      <c r="L88" t="s">
        <v>673</v>
      </c>
      <c r="M88" s="4" t="s">
        <v>778</v>
      </c>
    </row>
    <row r="89" spans="5:13" x14ac:dyDescent="0.3">
      <c r="E89" t="s">
        <v>394</v>
      </c>
      <c r="F89">
        <v>222153</v>
      </c>
      <c r="G89">
        <v>2285272</v>
      </c>
      <c r="I89" t="s">
        <v>241</v>
      </c>
      <c r="L89" t="s">
        <v>674</v>
      </c>
      <c r="M89" s="4" t="s">
        <v>779</v>
      </c>
    </row>
    <row r="90" spans="5:13" x14ac:dyDescent="0.3">
      <c r="E90" t="s">
        <v>395</v>
      </c>
      <c r="F90">
        <v>221457</v>
      </c>
      <c r="G90">
        <v>2288782</v>
      </c>
      <c r="I90" t="s">
        <v>396</v>
      </c>
      <c r="L90" t="s">
        <v>675</v>
      </c>
      <c r="M90" s="4" t="s">
        <v>780</v>
      </c>
    </row>
    <row r="91" spans="5:13" x14ac:dyDescent="0.3">
      <c r="E91" t="s">
        <v>401</v>
      </c>
      <c r="F91">
        <v>223957</v>
      </c>
      <c r="G91">
        <v>2772380</v>
      </c>
      <c r="I91" t="s">
        <v>254</v>
      </c>
      <c r="L91" t="s">
        <v>676</v>
      </c>
      <c r="M91" s="4" t="s">
        <v>781</v>
      </c>
    </row>
    <row r="92" spans="5:13" x14ac:dyDescent="0.3">
      <c r="E92" t="s">
        <v>404</v>
      </c>
      <c r="F92">
        <v>256398</v>
      </c>
      <c r="G92">
        <v>2694963</v>
      </c>
      <c r="I92" t="s">
        <v>241</v>
      </c>
      <c r="L92" t="s">
        <v>677</v>
      </c>
      <c r="M92" s="4" t="s">
        <v>782</v>
      </c>
    </row>
    <row r="93" spans="5:13" x14ac:dyDescent="0.3">
      <c r="E93" t="s">
        <v>386</v>
      </c>
      <c r="F93">
        <v>60092</v>
      </c>
      <c r="G93">
        <v>2219018</v>
      </c>
      <c r="I93" t="s">
        <v>387</v>
      </c>
      <c r="L93" t="s">
        <v>678</v>
      </c>
      <c r="M93" s="4" t="s">
        <v>783</v>
      </c>
    </row>
    <row r="94" spans="5:13" x14ac:dyDescent="0.3">
      <c r="E94" t="s">
        <v>409</v>
      </c>
      <c r="F94">
        <v>228027</v>
      </c>
      <c r="G94">
        <v>2423369</v>
      </c>
      <c r="I94" t="s">
        <v>241</v>
      </c>
      <c r="L94" t="s">
        <v>679</v>
      </c>
      <c r="M94" s="4" t="s">
        <v>784</v>
      </c>
    </row>
    <row r="95" spans="5:13" x14ac:dyDescent="0.3">
      <c r="E95" t="s">
        <v>410</v>
      </c>
      <c r="F95">
        <v>228364</v>
      </c>
      <c r="G95">
        <v>2229581</v>
      </c>
      <c r="I95" t="s">
        <v>241</v>
      </c>
      <c r="L95" t="s">
        <v>680</v>
      </c>
      <c r="M95" s="4" t="s">
        <v>785</v>
      </c>
    </row>
    <row r="96" spans="5:13" x14ac:dyDescent="0.3">
      <c r="E96" t="s">
        <v>411</v>
      </c>
      <c r="F96">
        <v>228362</v>
      </c>
      <c r="G96">
        <v>2229577</v>
      </c>
      <c r="I96" t="s">
        <v>241</v>
      </c>
      <c r="L96" t="s">
        <v>681</v>
      </c>
      <c r="M96" s="4" t="s">
        <v>786</v>
      </c>
    </row>
    <row r="97" spans="5:13" x14ac:dyDescent="0.3">
      <c r="E97" t="s">
        <v>412</v>
      </c>
      <c r="F97">
        <v>228363</v>
      </c>
      <c r="G97">
        <v>2229574</v>
      </c>
      <c r="I97" t="s">
        <v>241</v>
      </c>
      <c r="M97" s="4" t="s">
        <v>787</v>
      </c>
    </row>
    <row r="98" spans="5:13" x14ac:dyDescent="0.3">
      <c r="E98" t="s">
        <v>413</v>
      </c>
      <c r="F98">
        <v>241994</v>
      </c>
      <c r="G98">
        <v>2282591</v>
      </c>
      <c r="I98" t="s">
        <v>257</v>
      </c>
      <c r="M98" s="4" t="s">
        <v>788</v>
      </c>
    </row>
    <row r="99" spans="5:13" x14ac:dyDescent="0.3">
      <c r="E99" t="s">
        <v>397</v>
      </c>
      <c r="F99">
        <v>233785</v>
      </c>
      <c r="G99">
        <v>2519595</v>
      </c>
      <c r="I99" t="s">
        <v>283</v>
      </c>
      <c r="M99" s="4" t="s">
        <v>789</v>
      </c>
    </row>
    <row r="100" spans="5:13" x14ac:dyDescent="0.3">
      <c r="E100" t="s">
        <v>398</v>
      </c>
      <c r="F100">
        <v>248873</v>
      </c>
      <c r="G100">
        <v>2502196</v>
      </c>
      <c r="I100" t="s">
        <v>400</v>
      </c>
      <c r="M100" s="4" t="s">
        <v>790</v>
      </c>
    </row>
    <row r="101" spans="5:13" x14ac:dyDescent="0.3">
      <c r="E101" t="s">
        <v>419</v>
      </c>
      <c r="F101">
        <v>238129</v>
      </c>
      <c r="G101">
        <v>2309393</v>
      </c>
      <c r="I101" t="s">
        <v>420</v>
      </c>
      <c r="K101" t="s">
        <v>589</v>
      </c>
      <c r="M101" s="4" t="s">
        <v>791</v>
      </c>
    </row>
    <row r="102" spans="5:13" x14ac:dyDescent="0.3">
      <c r="E102" t="s">
        <v>423</v>
      </c>
      <c r="F102">
        <v>225104</v>
      </c>
      <c r="G102">
        <v>2306256</v>
      </c>
      <c r="I102" t="s">
        <v>241</v>
      </c>
      <c r="M102" s="4" t="s">
        <v>792</v>
      </c>
    </row>
    <row r="103" spans="5:13" x14ac:dyDescent="0.3">
      <c r="E103" t="s">
        <v>428</v>
      </c>
      <c r="F103">
        <v>227388</v>
      </c>
      <c r="G103">
        <v>2239468</v>
      </c>
      <c r="I103" t="s">
        <v>258</v>
      </c>
      <c r="M103" s="4" t="s">
        <v>793</v>
      </c>
    </row>
    <row r="104" spans="5:13" x14ac:dyDescent="0.3">
      <c r="E104" t="s">
        <v>430</v>
      </c>
      <c r="F104">
        <v>231549</v>
      </c>
      <c r="G104">
        <v>2269746</v>
      </c>
      <c r="M104" s="4" t="s">
        <v>794</v>
      </c>
    </row>
    <row r="105" spans="5:13" x14ac:dyDescent="0.3">
      <c r="E105" t="s">
        <v>436</v>
      </c>
      <c r="F105">
        <v>297038</v>
      </c>
      <c r="G105">
        <v>6860791</v>
      </c>
      <c r="H105" t="s">
        <v>250</v>
      </c>
      <c r="M105" s="4" t="s">
        <v>795</v>
      </c>
    </row>
    <row r="106" spans="5:13" x14ac:dyDescent="0.3">
      <c r="E106" t="s">
        <v>444</v>
      </c>
      <c r="F106">
        <v>76612</v>
      </c>
      <c r="G106">
        <v>2242855</v>
      </c>
      <c r="I106" t="s">
        <v>257</v>
      </c>
      <c r="M106" s="4" t="s">
        <v>796</v>
      </c>
    </row>
    <row r="107" spans="5:13" x14ac:dyDescent="0.3">
      <c r="E107" t="s">
        <v>448</v>
      </c>
      <c r="F107">
        <v>223428</v>
      </c>
      <c r="G107">
        <v>2260928</v>
      </c>
      <c r="I107" t="s">
        <v>449</v>
      </c>
      <c r="M107" s="4" t="s">
        <v>797</v>
      </c>
    </row>
    <row r="108" spans="5:13" x14ac:dyDescent="0.3">
      <c r="E108" t="s">
        <v>450</v>
      </c>
      <c r="F108">
        <v>373450</v>
      </c>
      <c r="G108">
        <v>6651814</v>
      </c>
      <c r="I108" t="s">
        <v>256</v>
      </c>
      <c r="M108" s="4" t="s">
        <v>798</v>
      </c>
    </row>
    <row r="109" spans="5:13" x14ac:dyDescent="0.3">
      <c r="E109" t="s">
        <v>451</v>
      </c>
      <c r="F109">
        <v>224613</v>
      </c>
      <c r="G109">
        <v>2248029</v>
      </c>
      <c r="I109" t="s">
        <v>241</v>
      </c>
      <c r="M109" s="4" t="s">
        <v>799</v>
      </c>
    </row>
    <row r="110" spans="5:13" x14ac:dyDescent="0.3">
      <c r="E110" t="s">
        <v>452</v>
      </c>
      <c r="F110">
        <v>225921</v>
      </c>
      <c r="G110">
        <v>2242378</v>
      </c>
      <c r="I110" t="s">
        <v>255</v>
      </c>
      <c r="M110" s="4" t="s">
        <v>800</v>
      </c>
    </row>
    <row r="111" spans="5:13" x14ac:dyDescent="0.3">
      <c r="E111" t="s">
        <v>453</v>
      </c>
      <c r="F111">
        <v>236564</v>
      </c>
      <c r="G111">
        <v>2346187</v>
      </c>
      <c r="I111" t="s">
        <v>257</v>
      </c>
      <c r="K111" t="s">
        <v>454</v>
      </c>
      <c r="M111" s="4" t="s">
        <v>801</v>
      </c>
    </row>
    <row r="112" spans="5:13" x14ac:dyDescent="0.3">
      <c r="E112" t="s">
        <v>457</v>
      </c>
      <c r="F112">
        <v>241291</v>
      </c>
      <c r="G112">
        <v>3214411</v>
      </c>
      <c r="I112" t="s">
        <v>254</v>
      </c>
      <c r="M112" s="4" t="s">
        <v>802</v>
      </c>
    </row>
    <row r="113" spans="5:13" x14ac:dyDescent="0.3">
      <c r="E113" t="s">
        <v>458</v>
      </c>
      <c r="F113">
        <v>72728</v>
      </c>
      <c r="G113">
        <v>2299292</v>
      </c>
      <c r="M113" s="4" t="s">
        <v>803</v>
      </c>
    </row>
    <row r="114" spans="5:13" x14ac:dyDescent="0.3">
      <c r="E114" t="s">
        <v>465</v>
      </c>
      <c r="F114">
        <v>224190</v>
      </c>
      <c r="G114">
        <v>2252223</v>
      </c>
      <c r="I114" t="s">
        <v>241</v>
      </c>
      <c r="M114" s="4" t="s">
        <v>804</v>
      </c>
    </row>
    <row r="115" spans="5:13" x14ac:dyDescent="0.3">
      <c r="E115" t="s">
        <v>466</v>
      </c>
      <c r="F115">
        <v>564236</v>
      </c>
      <c r="G115">
        <v>4501439</v>
      </c>
      <c r="I115" t="s">
        <v>257</v>
      </c>
      <c r="M115" s="4" t="s">
        <v>805</v>
      </c>
    </row>
    <row r="116" spans="5:13" x14ac:dyDescent="0.3">
      <c r="E116" t="s">
        <v>468</v>
      </c>
      <c r="F116">
        <v>230867</v>
      </c>
      <c r="G116">
        <v>3034568</v>
      </c>
      <c r="M116" s="4" t="s">
        <v>806</v>
      </c>
    </row>
    <row r="117" spans="5:13" x14ac:dyDescent="0.3">
      <c r="E117" t="s">
        <v>489</v>
      </c>
      <c r="F117">
        <v>235442</v>
      </c>
      <c r="G117">
        <v>2666986</v>
      </c>
      <c r="I117" t="s">
        <v>259</v>
      </c>
      <c r="M117" s="4" t="s">
        <v>807</v>
      </c>
    </row>
    <row r="118" spans="5:13" x14ac:dyDescent="0.3">
      <c r="E118" t="s">
        <v>490</v>
      </c>
      <c r="F118">
        <v>68023</v>
      </c>
      <c r="G118">
        <v>2323944</v>
      </c>
      <c r="M118" s="4" t="s">
        <v>808</v>
      </c>
    </row>
    <row r="119" spans="5:13" x14ac:dyDescent="0.3">
      <c r="E119" t="s">
        <v>492</v>
      </c>
      <c r="F119">
        <v>223904</v>
      </c>
      <c r="G119">
        <v>2252359</v>
      </c>
      <c r="M119" s="4" t="s">
        <v>809</v>
      </c>
    </row>
    <row r="120" spans="5:13" x14ac:dyDescent="0.3">
      <c r="E120" t="s">
        <v>493</v>
      </c>
      <c r="F120">
        <v>244940</v>
      </c>
      <c r="G120">
        <v>2328202</v>
      </c>
      <c r="I120" t="s">
        <v>241</v>
      </c>
      <c r="M120" s="4" t="s">
        <v>810</v>
      </c>
    </row>
    <row r="121" spans="5:13" x14ac:dyDescent="0.3">
      <c r="E121" t="s">
        <v>494</v>
      </c>
      <c r="F121">
        <v>245889</v>
      </c>
      <c r="G121">
        <v>2305675</v>
      </c>
      <c r="I121" t="s">
        <v>241</v>
      </c>
      <c r="M121" s="4" t="s">
        <v>811</v>
      </c>
    </row>
    <row r="122" spans="5:13" x14ac:dyDescent="0.3">
      <c r="E122" t="s">
        <v>485</v>
      </c>
      <c r="F122">
        <v>237422</v>
      </c>
      <c r="G122">
        <v>2286706</v>
      </c>
      <c r="I122" t="s">
        <v>257</v>
      </c>
      <c r="M122" s="4" t="s">
        <v>812</v>
      </c>
    </row>
    <row r="123" spans="5:13" x14ac:dyDescent="0.3">
      <c r="E123" t="s">
        <v>495</v>
      </c>
      <c r="F123">
        <v>238546</v>
      </c>
      <c r="G123">
        <v>2694970</v>
      </c>
      <c r="I123" t="s">
        <v>241</v>
      </c>
      <c r="M123" s="4" t="s">
        <v>813</v>
      </c>
    </row>
    <row r="124" spans="5:13" x14ac:dyDescent="0.3">
      <c r="E124" t="s">
        <v>496</v>
      </c>
      <c r="F124">
        <v>322896</v>
      </c>
      <c r="G124">
        <v>3187837</v>
      </c>
      <c r="I124" t="s">
        <v>254</v>
      </c>
      <c r="M124" s="4" t="s">
        <v>814</v>
      </c>
    </row>
    <row r="125" spans="5:13" x14ac:dyDescent="0.3">
      <c r="E125" t="s">
        <v>497</v>
      </c>
      <c r="F125">
        <v>242292</v>
      </c>
      <c r="G125">
        <v>2373416</v>
      </c>
      <c r="I125" t="s">
        <v>241</v>
      </c>
      <c r="M125" s="4" t="s">
        <v>815</v>
      </c>
    </row>
    <row r="126" spans="5:13" x14ac:dyDescent="0.3">
      <c r="E126" t="s">
        <v>498</v>
      </c>
      <c r="F126">
        <v>261990</v>
      </c>
      <c r="G126">
        <v>2515259</v>
      </c>
      <c r="I126" t="s">
        <v>257</v>
      </c>
      <c r="M126" s="4" t="s">
        <v>816</v>
      </c>
    </row>
    <row r="127" spans="5:13" x14ac:dyDescent="0.3">
      <c r="E127" t="s">
        <v>499</v>
      </c>
      <c r="F127">
        <v>266184</v>
      </c>
      <c r="G127">
        <v>2412332</v>
      </c>
      <c r="I127" t="s">
        <v>254</v>
      </c>
      <c r="M127" s="4" t="s">
        <v>817</v>
      </c>
    </row>
    <row r="128" spans="5:13" x14ac:dyDescent="0.3">
      <c r="E128" t="s">
        <v>263</v>
      </c>
      <c r="F128">
        <v>256087</v>
      </c>
      <c r="G128">
        <v>2444459</v>
      </c>
      <c r="H128" t="s">
        <v>250</v>
      </c>
      <c r="I128" t="s">
        <v>254</v>
      </c>
      <c r="M128" s="4" t="s">
        <v>818</v>
      </c>
    </row>
    <row r="129" spans="5:13" x14ac:dyDescent="0.3">
      <c r="E129" t="s">
        <v>505</v>
      </c>
      <c r="F129">
        <v>316867</v>
      </c>
      <c r="G129">
        <v>3187833</v>
      </c>
      <c r="I129" t="s">
        <v>254</v>
      </c>
      <c r="M129" s="4" t="s">
        <v>819</v>
      </c>
    </row>
    <row r="130" spans="5:13" x14ac:dyDescent="0.3">
      <c r="E130" t="s">
        <v>510</v>
      </c>
      <c r="F130">
        <v>55438</v>
      </c>
      <c r="G130">
        <v>2221679</v>
      </c>
      <c r="I130" t="s">
        <v>277</v>
      </c>
      <c r="M130" s="4" t="s">
        <v>820</v>
      </c>
    </row>
    <row r="131" spans="5:13" x14ac:dyDescent="0.3">
      <c r="E131" t="s">
        <v>512</v>
      </c>
      <c r="F131">
        <v>223548</v>
      </c>
      <c r="G131">
        <v>2250666</v>
      </c>
      <c r="I131" t="s">
        <v>277</v>
      </c>
      <c r="M131" s="4" t="s">
        <v>821</v>
      </c>
    </row>
    <row r="132" spans="5:13" x14ac:dyDescent="0.3">
      <c r="E132" t="s">
        <v>513</v>
      </c>
      <c r="F132">
        <v>238003</v>
      </c>
      <c r="G132">
        <v>2286894</v>
      </c>
      <c r="H132" t="s">
        <v>250</v>
      </c>
      <c r="I132" t="s">
        <v>257</v>
      </c>
      <c r="M132" s="4" t="s">
        <v>822</v>
      </c>
    </row>
    <row r="133" spans="5:13" x14ac:dyDescent="0.3">
      <c r="E133" t="s">
        <v>519</v>
      </c>
      <c r="F133">
        <v>227914</v>
      </c>
      <c r="G133">
        <v>6785715</v>
      </c>
      <c r="I133" t="s">
        <v>255</v>
      </c>
      <c r="M133" s="4" t="s">
        <v>823</v>
      </c>
    </row>
    <row r="134" spans="5:13" x14ac:dyDescent="0.3">
      <c r="E134" t="s">
        <v>520</v>
      </c>
      <c r="F134">
        <v>232564</v>
      </c>
      <c r="G134">
        <v>2417787</v>
      </c>
      <c r="I134" t="s">
        <v>241</v>
      </c>
      <c r="M134" s="4" t="s">
        <v>824</v>
      </c>
    </row>
    <row r="135" spans="5:13" x14ac:dyDescent="0.3">
      <c r="E135" t="s">
        <v>526</v>
      </c>
      <c r="F135">
        <v>246473</v>
      </c>
      <c r="G135">
        <v>2309489</v>
      </c>
      <c r="I135" t="s">
        <v>527</v>
      </c>
      <c r="M135" s="4" t="s">
        <v>825</v>
      </c>
    </row>
    <row r="136" spans="5:13" x14ac:dyDescent="0.3">
      <c r="E136" t="s">
        <v>528</v>
      </c>
      <c r="F136">
        <v>227661</v>
      </c>
      <c r="G136">
        <v>2273687</v>
      </c>
      <c r="I136" t="s">
        <v>254</v>
      </c>
      <c r="M136" s="4" t="s">
        <v>826</v>
      </c>
    </row>
    <row r="137" spans="5:13" x14ac:dyDescent="0.3">
      <c r="E137" t="s">
        <v>535</v>
      </c>
      <c r="F137">
        <v>229503</v>
      </c>
      <c r="G137">
        <v>2283060</v>
      </c>
      <c r="I137" t="s">
        <v>277</v>
      </c>
      <c r="M137" s="4" t="s">
        <v>827</v>
      </c>
    </row>
    <row r="138" spans="5:13" x14ac:dyDescent="0.3">
      <c r="E138" t="s">
        <v>536</v>
      </c>
      <c r="F138">
        <v>237533</v>
      </c>
      <c r="G138">
        <v>2293397</v>
      </c>
      <c r="I138" t="s">
        <v>241</v>
      </c>
      <c r="M138" s="4" t="s">
        <v>828</v>
      </c>
    </row>
    <row r="139" spans="5:13" x14ac:dyDescent="0.3">
      <c r="E139" t="s">
        <v>537</v>
      </c>
      <c r="F139">
        <v>245169</v>
      </c>
      <c r="G139">
        <v>5083289</v>
      </c>
      <c r="I139" t="s">
        <v>241</v>
      </c>
      <c r="M139" s="4" t="s">
        <v>829</v>
      </c>
    </row>
    <row r="140" spans="5:13" x14ac:dyDescent="0.3">
      <c r="E140" t="s">
        <v>538</v>
      </c>
      <c r="F140">
        <v>229318</v>
      </c>
      <c r="G140">
        <v>2300180</v>
      </c>
      <c r="I140" t="s">
        <v>241</v>
      </c>
      <c r="M140" s="4" t="s">
        <v>830</v>
      </c>
    </row>
    <row r="141" spans="5:13" x14ac:dyDescent="0.3">
      <c r="E141" t="s">
        <v>541</v>
      </c>
      <c r="F141">
        <v>238803</v>
      </c>
      <c r="G141">
        <v>2922539</v>
      </c>
      <c r="I141" t="s">
        <v>255</v>
      </c>
      <c r="M141" s="4" t="s">
        <v>831</v>
      </c>
    </row>
    <row r="142" spans="5:13" x14ac:dyDescent="0.3">
      <c r="E142" t="s">
        <v>546</v>
      </c>
      <c r="F142">
        <v>238353</v>
      </c>
      <c r="G142">
        <v>2310104</v>
      </c>
      <c r="M142" s="4" t="s">
        <v>832</v>
      </c>
    </row>
    <row r="143" spans="5:13" x14ac:dyDescent="0.3">
      <c r="E143" t="s">
        <v>548</v>
      </c>
      <c r="F143">
        <v>377164</v>
      </c>
      <c r="G143">
        <v>6924416</v>
      </c>
      <c r="M143" s="4" t="s">
        <v>833</v>
      </c>
    </row>
    <row r="144" spans="5:13" x14ac:dyDescent="0.3">
      <c r="E144" t="s">
        <v>549</v>
      </c>
      <c r="F144">
        <v>278475</v>
      </c>
      <c r="G144">
        <v>2482398</v>
      </c>
      <c r="I144" t="s">
        <v>550</v>
      </c>
      <c r="M144" s="4" t="s">
        <v>834</v>
      </c>
    </row>
    <row r="145" spans="5:13" x14ac:dyDescent="0.3">
      <c r="E145" t="s">
        <v>558</v>
      </c>
      <c r="F145">
        <v>318646</v>
      </c>
      <c r="G145">
        <v>3253257</v>
      </c>
      <c r="I145" t="s">
        <v>254</v>
      </c>
      <c r="M145" s="4" t="s">
        <v>835</v>
      </c>
    </row>
    <row r="146" spans="5:13" x14ac:dyDescent="0.3">
      <c r="E146" t="s">
        <v>567</v>
      </c>
      <c r="F146">
        <v>244959</v>
      </c>
      <c r="G146">
        <v>2299831</v>
      </c>
      <c r="H146" t="s">
        <v>250</v>
      </c>
      <c r="I146" t="s">
        <v>256</v>
      </c>
      <c r="M146" s="4" t="s">
        <v>836</v>
      </c>
    </row>
    <row r="147" spans="5:13" x14ac:dyDescent="0.3">
      <c r="E147" t="s">
        <v>568</v>
      </c>
      <c r="F147">
        <v>288957</v>
      </c>
      <c r="G147">
        <v>5016113</v>
      </c>
      <c r="H147" t="s">
        <v>250</v>
      </c>
      <c r="I147" t="s">
        <v>241</v>
      </c>
      <c r="M147" s="4" t="s">
        <v>837</v>
      </c>
    </row>
    <row r="148" spans="5:13" x14ac:dyDescent="0.3">
      <c r="E148" t="s">
        <v>574</v>
      </c>
      <c r="F148">
        <v>443761</v>
      </c>
      <c r="G148">
        <v>3194519</v>
      </c>
      <c r="I148" t="s">
        <v>241</v>
      </c>
      <c r="M148" s="4" t="s">
        <v>838</v>
      </c>
    </row>
    <row r="149" spans="5:13" x14ac:dyDescent="0.3">
      <c r="E149" t="s">
        <v>580</v>
      </c>
      <c r="F149">
        <v>221214</v>
      </c>
      <c r="G149">
        <v>2475630</v>
      </c>
      <c r="I149" t="s">
        <v>581</v>
      </c>
      <c r="M149" s="4" t="s">
        <v>839</v>
      </c>
    </row>
    <row r="150" spans="5:13" x14ac:dyDescent="0.3">
      <c r="E150" t="s">
        <v>584</v>
      </c>
      <c r="F150">
        <v>1151126</v>
      </c>
      <c r="G150">
        <v>6933033</v>
      </c>
      <c r="I150" t="s">
        <v>241</v>
      </c>
      <c r="M150" s="4" t="s">
        <v>840</v>
      </c>
    </row>
    <row r="151" spans="5:13" x14ac:dyDescent="0.3">
      <c r="E151" t="s">
        <v>585</v>
      </c>
      <c r="F151">
        <v>605192</v>
      </c>
      <c r="G151">
        <v>3777792</v>
      </c>
      <c r="I151" t="s">
        <v>256</v>
      </c>
      <c r="M151" s="4" t="s">
        <v>841</v>
      </c>
    </row>
    <row r="152" spans="5:13" x14ac:dyDescent="0.3">
      <c r="E152" t="s">
        <v>586</v>
      </c>
      <c r="F152">
        <v>237211</v>
      </c>
      <c r="G152">
        <v>2273698</v>
      </c>
      <c r="I152" t="s">
        <v>254</v>
      </c>
      <c r="M152" s="4" t="s">
        <v>842</v>
      </c>
    </row>
    <row r="153" spans="5:13" x14ac:dyDescent="0.3">
      <c r="E153" t="s">
        <v>587</v>
      </c>
      <c r="F153">
        <v>236609</v>
      </c>
      <c r="G153">
        <v>2941926</v>
      </c>
      <c r="I153" t="s">
        <v>241</v>
      </c>
      <c r="M153" s="4" t="s">
        <v>843</v>
      </c>
    </row>
    <row r="154" spans="5:13" x14ac:dyDescent="0.3">
      <c r="E154" t="s">
        <v>502</v>
      </c>
      <c r="F154">
        <v>59769</v>
      </c>
      <c r="G154">
        <v>2210527</v>
      </c>
      <c r="I154" t="s">
        <v>503</v>
      </c>
      <c r="L154" t="s">
        <v>628</v>
      </c>
      <c r="M154" s="4" t="s">
        <v>844</v>
      </c>
    </row>
    <row r="155" spans="5:13" x14ac:dyDescent="0.3">
      <c r="E155" s="9" t="s">
        <v>346</v>
      </c>
      <c r="F155" s="9">
        <v>243712</v>
      </c>
      <c r="G155" s="9">
        <v>2299739</v>
      </c>
      <c r="H155" s="9"/>
      <c r="I155" s="9" t="s">
        <v>241</v>
      </c>
      <c r="J155" s="9"/>
      <c r="K155" s="9"/>
      <c r="L155" s="9"/>
      <c r="M155" s="4" t="s">
        <v>845</v>
      </c>
    </row>
  </sheetData>
  <conditionalFormatting sqref="I1:J98 I156:J1048576">
    <cfRule type="cellIs" dxfId="17" priority="7" operator="equal">
      <formula>"Custom License"</formula>
    </cfRule>
    <cfRule type="cellIs" dxfId="16" priority="8" operator="equal">
      <formula>"All Rights Reserved"</formula>
    </cfRule>
  </conditionalFormatting>
  <conditionalFormatting sqref="I101:J155">
    <cfRule type="cellIs" dxfId="15" priority="1" operator="equal">
      <formula>"Custom License"</formula>
    </cfRule>
    <cfRule type="cellIs" dxfId="14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I6"/>
  <sheetViews>
    <sheetView workbookViewId="0">
      <selection activeCell="A6" sqref="A6:I6"/>
    </sheetView>
  </sheetViews>
  <sheetFormatPr defaultRowHeight="14.4" x14ac:dyDescent="0.3"/>
  <cols>
    <col min="2" max="2" width="64.6640625" bestFit="1" customWidth="1"/>
    <col min="8" max="8" width="11.33203125" customWidth="1"/>
  </cols>
  <sheetData>
    <row r="1" spans="1:9" x14ac:dyDescent="0.3">
      <c r="A1" t="s">
        <v>244</v>
      </c>
      <c r="B1" t="s">
        <v>4</v>
      </c>
      <c r="F1" t="s">
        <v>239</v>
      </c>
      <c r="G1" t="s">
        <v>263</v>
      </c>
      <c r="H1" t="s">
        <v>288</v>
      </c>
      <c r="I1" t="s">
        <v>287</v>
      </c>
    </row>
    <row r="4" spans="1:9" x14ac:dyDescent="0.3">
      <c r="A4" s="9" t="s">
        <v>443</v>
      </c>
      <c r="B4" s="10" t="s">
        <v>571</v>
      </c>
      <c r="C4" s="9"/>
      <c r="D4" s="9"/>
      <c r="E4" s="9"/>
      <c r="F4" s="9"/>
      <c r="G4" s="9"/>
      <c r="H4" s="9"/>
      <c r="I4" s="9" t="str">
        <f>LEFT(B4, FIND("/releases", B4) - 1)</f>
        <v>https://github.com/Jonius7/Electrodynamics</v>
      </c>
    </row>
    <row r="5" spans="1:9" x14ac:dyDescent="0.3">
      <c r="A5" s="13" t="s">
        <v>575</v>
      </c>
      <c r="B5" s="15" t="s">
        <v>593</v>
      </c>
      <c r="C5" s="13"/>
      <c r="D5" s="13"/>
      <c r="E5" s="13"/>
      <c r="F5" s="13"/>
      <c r="G5" s="13" t="s">
        <v>594</v>
      </c>
      <c r="H5" s="13"/>
      <c r="I5" s="15" t="str">
        <f>LEFT(B5, FIND("/releases", B5) - 1)</f>
        <v>https://github.com/GTNewHorizons/AE2FluidCraft-Rework</v>
      </c>
    </row>
    <row r="6" spans="1:9" x14ac:dyDescent="0.3">
      <c r="A6" s="16" t="s">
        <v>441</v>
      </c>
      <c r="B6" s="17" t="s">
        <v>442</v>
      </c>
      <c r="C6" s="16"/>
      <c r="D6" s="16"/>
      <c r="E6" s="16"/>
      <c r="F6" s="16"/>
      <c r="G6" s="16"/>
      <c r="H6" s="16"/>
      <c r="I6" s="17" t="str">
        <f>LEFT(B6, FIND("/releases", B6) - 1)</f>
        <v>https://github.com/age-series/ElectricalAge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19"/>
  <sheetViews>
    <sheetView topLeftCell="E1" zoomScaleNormal="100" workbookViewId="0">
      <pane ySplit="1" topLeftCell="A22" activePane="bottomLeft" state="frozen"/>
      <selection activeCell="E1" sqref="E1"/>
      <selection pane="bottomLeft" activeCell="E33" sqref="E33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  <c r="O1" t="s">
        <v>690</v>
      </c>
    </row>
    <row r="2" spans="1:15" x14ac:dyDescent="0.3">
      <c r="E2" t="s">
        <v>98</v>
      </c>
      <c r="F2" s="4" t="s">
        <v>99</v>
      </c>
      <c r="J2" t="s">
        <v>254</v>
      </c>
      <c r="M2" s="4" t="str">
        <f t="shared" ref="M2:M31" si="0">LEFT(F2, FIND("/releases", F2) - 1)</f>
        <v>https://github.com/Jonius7/Additional-Buildcraft-Objects</v>
      </c>
      <c r="N2" t="str">
        <f t="shared" ref="N2:N33" si="1">IF(H2&lt;&gt;"", H2, RIGHT(F2,LEN(F2)-FIND("@",SUBSTITUTE(F2,"/","@",LEN(F2)-LEN(SUBSTITUTE(F2,"/",""))))))</f>
        <v>ABO-MC1.7.10-BC7.1release4.0.14.jar</v>
      </c>
    </row>
    <row r="3" spans="1:15" x14ac:dyDescent="0.3">
      <c r="E3" t="s">
        <v>42</v>
      </c>
      <c r="F3" s="4" t="s">
        <v>290</v>
      </c>
      <c r="J3" t="s">
        <v>264</v>
      </c>
      <c r="M3" s="4" t="str">
        <f t="shared" si="0"/>
        <v>https://github.com/GTNewHorizons/Applied-Energistics-2-Unofficial</v>
      </c>
      <c r="N3" t="str">
        <f t="shared" si="1"/>
        <v>appliedenergistics2-rv3-beta-683-GTNH.jar</v>
      </c>
    </row>
    <row r="4" spans="1:15" x14ac:dyDescent="0.3">
      <c r="E4" t="s">
        <v>46</v>
      </c>
      <c r="F4" s="4" t="s">
        <v>45</v>
      </c>
      <c r="J4" t="s">
        <v>292</v>
      </c>
      <c r="M4" s="4" t="str">
        <f t="shared" si="0"/>
        <v>https://github.com/GTNewHorizons/Baubles-Expanded</v>
      </c>
      <c r="N4" t="str">
        <f t="shared" si="1"/>
        <v>BaublesExpanded-2.1.13-GTNH.jar</v>
      </c>
    </row>
    <row r="5" spans="1:15" x14ac:dyDescent="0.3">
      <c r="E5" t="s">
        <v>74</v>
      </c>
      <c r="F5" s="4" t="s">
        <v>252</v>
      </c>
      <c r="G5" t="s">
        <v>250</v>
      </c>
      <c r="J5" t="s">
        <v>293</v>
      </c>
      <c r="M5" s="4" t="str">
        <f t="shared" si="0"/>
        <v>https://github.com/GTNewHorizons/BetterAchievements</v>
      </c>
      <c r="N5" t="str">
        <f t="shared" si="1"/>
        <v xml:space="preserve">BetterAchievements-0.3.0.jar </v>
      </c>
    </row>
    <row r="6" spans="1:15" x14ac:dyDescent="0.3">
      <c r="E6" t="s">
        <v>78</v>
      </c>
      <c r="F6" s="4" t="s">
        <v>251</v>
      </c>
      <c r="J6" s="7" t="s">
        <v>253</v>
      </c>
      <c r="M6" s="4" t="str">
        <f t="shared" si="0"/>
        <v>https://github.com/GTNewHorizons/BetterBuildersWands</v>
      </c>
      <c r="N6" t="str">
        <f t="shared" si="1"/>
        <v xml:space="preserve">BetterBuildersWands-0.13.3-GTNH.jar </v>
      </c>
    </row>
    <row r="7" spans="1:15" x14ac:dyDescent="0.3">
      <c r="E7" t="s">
        <v>71</v>
      </c>
      <c r="F7" s="4" t="s">
        <v>72</v>
      </c>
      <c r="J7" t="s">
        <v>294</v>
      </c>
      <c r="M7" s="4" t="str">
        <f t="shared" si="0"/>
        <v>https://github.com/GTNewHorizons/BloodArsenal</v>
      </c>
      <c r="N7" t="str">
        <f t="shared" si="1"/>
        <v>BloodArsenal-1.4.10.jar</v>
      </c>
    </row>
    <row r="8" spans="1:15" x14ac:dyDescent="0.3">
      <c r="E8" t="s">
        <v>69</v>
      </c>
      <c r="F8" s="4" t="s">
        <v>70</v>
      </c>
      <c r="J8" t="s">
        <v>294</v>
      </c>
      <c r="M8" s="4" t="str">
        <f t="shared" si="0"/>
        <v>https://github.com/GTNewHorizons/BloodMagic</v>
      </c>
      <c r="N8" t="str">
        <f t="shared" si="1"/>
        <v>BloodMagic-1.7.49.jar</v>
      </c>
    </row>
    <row r="9" spans="1:15" x14ac:dyDescent="0.3">
      <c r="E9" t="s">
        <v>43</v>
      </c>
      <c r="F9" s="4" t="s">
        <v>44</v>
      </c>
      <c r="J9" t="s">
        <v>43</v>
      </c>
      <c r="M9" s="4" t="str">
        <f t="shared" si="0"/>
        <v>https://github.com/GTNewHorizons/Botania</v>
      </c>
      <c r="N9" t="str">
        <f t="shared" si="1"/>
        <v>Botania-1.12.23-GTNH.jar</v>
      </c>
    </row>
    <row r="10" spans="1:15" x14ac:dyDescent="0.3">
      <c r="E10" t="s">
        <v>105</v>
      </c>
      <c r="F10" s="4" t="s">
        <v>106</v>
      </c>
      <c r="J10" s="8" t="s">
        <v>296</v>
      </c>
      <c r="M10" s="4" t="str">
        <f t="shared" si="0"/>
        <v>https://github.com/Jonius7/Brewcraft</v>
      </c>
      <c r="N10" t="str">
        <f t="shared" si="1"/>
        <v>Brewcraft-1.7.10-1.3.6.jar</v>
      </c>
    </row>
    <row r="11" spans="1:15" x14ac:dyDescent="0.3">
      <c r="E11" t="s">
        <v>79</v>
      </c>
      <c r="F11" s="4" t="s">
        <v>80</v>
      </c>
      <c r="J11" t="s">
        <v>295</v>
      </c>
      <c r="M11" s="4" t="str">
        <f t="shared" si="0"/>
        <v>https://github.com/GTNewHorizons/BuildCraft</v>
      </c>
      <c r="N11" t="str">
        <f t="shared" si="1"/>
        <v>buildcraft-7.1.44.jar</v>
      </c>
    </row>
    <row r="12" spans="1:15" x14ac:dyDescent="0.3">
      <c r="E12" t="s">
        <v>81</v>
      </c>
      <c r="F12" s="4" t="s">
        <v>82</v>
      </c>
      <c r="J12" t="s">
        <v>295</v>
      </c>
      <c r="M12" s="4" t="str">
        <f t="shared" si="0"/>
        <v>https://github.com/GTNewHorizons/BuildCraftCompat</v>
      </c>
      <c r="N12" t="str">
        <f t="shared" si="1"/>
        <v>buildcraft-compat-7.1.18.jar</v>
      </c>
    </row>
    <row r="13" spans="1:15" x14ac:dyDescent="0.3">
      <c r="E13" t="s">
        <v>26</v>
      </c>
      <c r="F13" s="4" t="s">
        <v>27</v>
      </c>
      <c r="J13" t="s">
        <v>283</v>
      </c>
      <c r="M13" s="4" t="str">
        <f t="shared" si="0"/>
        <v>https://github.com/GTNewHorizons/CoreTweaks</v>
      </c>
      <c r="N13" t="str">
        <f t="shared" si="1"/>
        <v>coretweaks-0.3.3.6-GTNH.jar</v>
      </c>
    </row>
    <row r="14" spans="1:15" x14ac:dyDescent="0.3">
      <c r="E14" t="s">
        <v>23</v>
      </c>
      <c r="F14" s="4" t="s">
        <v>291</v>
      </c>
      <c r="J14" t="s">
        <v>264</v>
      </c>
      <c r="M14" s="4" t="str">
        <f t="shared" si="0"/>
        <v>https://github.com/GTNewHorizons/Hodgepodge</v>
      </c>
      <c r="N14" t="str">
        <f t="shared" si="1"/>
        <v xml:space="preserve">hodgepodge-2.6.102.jar </v>
      </c>
    </row>
    <row r="15" spans="1:15" x14ac:dyDescent="0.3">
      <c r="E15" t="s">
        <v>6</v>
      </c>
      <c r="F15" s="4" t="s">
        <v>5</v>
      </c>
      <c r="J15" t="s">
        <v>283</v>
      </c>
      <c r="M15" s="4" t="str">
        <f t="shared" si="0"/>
        <v>https://github.com/Belgabor/MagneticraftPatcher</v>
      </c>
      <c r="N15" t="str">
        <f t="shared" si="1"/>
        <v>MagneticraftPatcher-1.7.10-0.2.jar</v>
      </c>
    </row>
    <row r="16" spans="1:15" x14ac:dyDescent="0.3">
      <c r="E16" t="s">
        <v>75</v>
      </c>
      <c r="F16" s="4" t="s">
        <v>76</v>
      </c>
      <c r="J16" t="s">
        <v>283</v>
      </c>
      <c r="M16" s="4" t="str">
        <f t="shared" si="0"/>
        <v>https://github.com/GTNewHorizons/ModTweaker</v>
      </c>
      <c r="N16" t="str">
        <f t="shared" si="1"/>
        <v>ModTweaker2-0.12.0.jar</v>
      </c>
    </row>
    <row r="17" spans="5:15" x14ac:dyDescent="0.3">
      <c r="E17" t="s">
        <v>104</v>
      </c>
      <c r="F17" s="4" t="s">
        <v>103</v>
      </c>
      <c r="J17" s="8"/>
      <c r="M17" s="4" t="str">
        <f t="shared" si="0"/>
        <v>https://github.com/Jonius7/MoreBackpacks</v>
      </c>
      <c r="N17" t="str">
        <f t="shared" si="1"/>
        <v>More.Backpacks-1.7.10-2.2.3.jar</v>
      </c>
    </row>
    <row r="18" spans="5:15" x14ac:dyDescent="0.3">
      <c r="E18" t="s">
        <v>96</v>
      </c>
      <c r="F18" s="4" t="s">
        <v>97</v>
      </c>
      <c r="J18" s="5" t="s">
        <v>265</v>
      </c>
      <c r="M18" s="4" t="str">
        <f t="shared" si="0"/>
        <v>https://github.com/Jonius7/mystcraft-nei-plugin</v>
      </c>
      <c r="N18" t="str">
        <f t="shared" si="1"/>
        <v>MystNEI-Plugin-1.7.10-02.02.04.jar</v>
      </c>
    </row>
    <row r="19" spans="5:15" x14ac:dyDescent="0.3">
      <c r="E19" t="s">
        <v>66</v>
      </c>
      <c r="F19" s="4" t="s">
        <v>67</v>
      </c>
      <c r="J19" t="s">
        <v>264</v>
      </c>
      <c r="M19" s="4" t="str">
        <f t="shared" si="0"/>
        <v>https://github.com/GTNewHorizons/Natura</v>
      </c>
      <c r="N19" t="str">
        <f t="shared" si="1"/>
        <v>Natura-2.8.8.jar</v>
      </c>
    </row>
    <row r="20" spans="5:15" x14ac:dyDescent="0.3">
      <c r="E20" t="s">
        <v>20</v>
      </c>
      <c r="F20" s="4" t="s">
        <v>21</v>
      </c>
      <c r="J20" t="s">
        <v>264</v>
      </c>
      <c r="M20" s="4" t="str">
        <f t="shared" si="0"/>
        <v>https://github.com/GTNewHorizons/NotEnoughIds</v>
      </c>
      <c r="N20" t="str">
        <f t="shared" si="1"/>
        <v>notenoughIDs-2.1.10.jar</v>
      </c>
    </row>
    <row r="21" spans="5:15" x14ac:dyDescent="0.3">
      <c r="E21" t="s">
        <v>19</v>
      </c>
      <c r="F21" s="4" t="s">
        <v>689</v>
      </c>
      <c r="G21" t="s">
        <v>250</v>
      </c>
      <c r="H21" t="s">
        <v>109</v>
      </c>
      <c r="I21" t="s">
        <v>268</v>
      </c>
      <c r="J21" t="s">
        <v>269</v>
      </c>
      <c r="M21" s="4" t="e">
        <f t="shared" si="0"/>
        <v>#VALUE!</v>
      </c>
      <c r="N21" t="str">
        <f t="shared" si="1"/>
        <v>OptiFine_1.7.10_HD_U_E7.jar</v>
      </c>
      <c r="O21" t="s">
        <v>691</v>
      </c>
    </row>
    <row r="22" spans="5:15" x14ac:dyDescent="0.3">
      <c r="E22" t="s">
        <v>48</v>
      </c>
      <c r="F22" s="4" t="s">
        <v>47</v>
      </c>
      <c r="J22" s="7" t="s">
        <v>266</v>
      </c>
      <c r="M22" s="4" t="str">
        <f t="shared" si="0"/>
        <v>https://github.com/GTNewHorizons/Railcraft</v>
      </c>
      <c r="N22" t="str">
        <f t="shared" si="1"/>
        <v>Railcraft-9.16.33.jar</v>
      </c>
    </row>
    <row r="23" spans="5:15" x14ac:dyDescent="0.3">
      <c r="E23" t="s">
        <v>35</v>
      </c>
      <c r="F23" s="4" t="s">
        <v>36</v>
      </c>
      <c r="J23" t="s">
        <v>283</v>
      </c>
      <c r="M23" s="4" t="str">
        <f t="shared" si="0"/>
        <v>https://github.com/GTNewHorizons/RemoteIO</v>
      </c>
      <c r="N23" t="str">
        <f t="shared" si="1"/>
        <v>RemoteIO-2.7.6.jar</v>
      </c>
    </row>
    <row r="24" spans="5:15" x14ac:dyDescent="0.3">
      <c r="E24" t="s">
        <v>53</v>
      </c>
      <c r="F24" s="4" t="s">
        <v>54</v>
      </c>
      <c r="M24" s="4" t="str">
        <f t="shared" si="0"/>
        <v>https://github.com/GTNewHorizons/TCNEIAdditions</v>
      </c>
      <c r="N24" t="str">
        <f t="shared" si="1"/>
        <v>tcneiadditions-1.5.4.jar</v>
      </c>
    </row>
    <row r="25" spans="5:15" x14ac:dyDescent="0.3">
      <c r="E25" t="s">
        <v>62</v>
      </c>
      <c r="F25" s="4" t="s">
        <v>63</v>
      </c>
      <c r="M25" s="4" t="str">
        <f t="shared" si="0"/>
        <v>https://github.com/GTNewHorizons/waila</v>
      </c>
      <c r="N25" t="str">
        <f t="shared" si="1"/>
        <v>Waila-1.8.12.jar</v>
      </c>
    </row>
    <row r="26" spans="5:15" x14ac:dyDescent="0.3">
      <c r="E26" t="s">
        <v>60</v>
      </c>
      <c r="F26" s="4" t="s">
        <v>61</v>
      </c>
      <c r="M26" s="4" t="str">
        <f t="shared" si="0"/>
        <v>https://github.com/GTNewHorizons/WailaHarvestability</v>
      </c>
      <c r="N26" t="str">
        <f t="shared" si="1"/>
        <v>WailaHarvestability-1.3.4-GTNH.jar</v>
      </c>
    </row>
    <row r="27" spans="5:15" x14ac:dyDescent="0.3">
      <c r="E27" t="s">
        <v>58</v>
      </c>
      <c r="F27" s="4" t="s">
        <v>59</v>
      </c>
      <c r="M27" s="4" t="str">
        <f t="shared" si="0"/>
        <v>https://github.com/GTNewHorizons/WAILAPlugins</v>
      </c>
      <c r="N27" t="str">
        <f t="shared" si="1"/>
        <v>WAILAPlugins-0.6.0.jar</v>
      </c>
    </row>
    <row r="28" spans="5:15" x14ac:dyDescent="0.3">
      <c r="E28" t="s">
        <v>56</v>
      </c>
      <c r="F28" s="4" t="s">
        <v>57</v>
      </c>
      <c r="M28" s="4" t="str">
        <f t="shared" si="0"/>
        <v>https://github.com/GTNewHorizons/WAWLA</v>
      </c>
      <c r="N28" t="str">
        <f t="shared" si="1"/>
        <v>Wawla-1.3.1-GTNH.jar</v>
      </c>
    </row>
    <row r="29" spans="5:15" x14ac:dyDescent="0.3">
      <c r="E29" t="s">
        <v>113</v>
      </c>
      <c r="F29" s="4" t="s">
        <v>114</v>
      </c>
      <c r="M29" s="4" t="str">
        <f t="shared" si="0"/>
        <v>https://github.com/GTNewHorizons/ForestryMC</v>
      </c>
      <c r="N29" t="str">
        <f t="shared" si="1"/>
        <v>Forestry-4.10.17.jar</v>
      </c>
    </row>
    <row r="30" spans="5:15" x14ac:dyDescent="0.3">
      <c r="E30" t="s">
        <v>116</v>
      </c>
      <c r="F30" s="4" t="s">
        <v>117</v>
      </c>
      <c r="M30" s="4" t="str">
        <f t="shared" si="0"/>
        <v>https://github.com/DrParadox7/ArsMagica2</v>
      </c>
      <c r="N30" t="str">
        <f t="shared" si="1"/>
        <v>AM2.5-LTS-1.6.10-LE.jar</v>
      </c>
    </row>
    <row r="31" spans="5:15" x14ac:dyDescent="0.3">
      <c r="E31" t="s">
        <v>122</v>
      </c>
      <c r="F31" s="4" t="s">
        <v>123</v>
      </c>
      <c r="M31" s="4" t="str">
        <f t="shared" si="0"/>
        <v>https://github.com/GTNewHorizons/IguanaTweaksTConstruct</v>
      </c>
      <c r="N31" t="str">
        <f t="shared" si="1"/>
        <v>IguanaTweaksTConstruct-2.6.5.jar</v>
      </c>
    </row>
    <row r="32" spans="5:15" x14ac:dyDescent="0.3">
      <c r="E32" t="s">
        <v>128</v>
      </c>
      <c r="F32" s="4" t="s">
        <v>129</v>
      </c>
      <c r="G32" t="s">
        <v>250</v>
      </c>
      <c r="M32" s="4" t="str">
        <f t="shared" ref="M32:M61" si="2">LEFT(F32, FIND("/releases", F32) - 1)</f>
        <v>https://github.com/GTNewHorizons/InGame-Info-XML</v>
      </c>
      <c r="N32" t="str">
        <f t="shared" si="1"/>
        <v>InGameInfoXML-2.8.28.jar</v>
      </c>
    </row>
    <row r="33" spans="5:14" x14ac:dyDescent="0.3">
      <c r="E33" t="s">
        <v>131</v>
      </c>
      <c r="F33" s="4" t="s">
        <v>132</v>
      </c>
      <c r="G33" t="s">
        <v>250</v>
      </c>
      <c r="M33" s="4" t="str">
        <f t="shared" si="2"/>
        <v>https://github.com/GTNewHorizons/inventory-tweaks</v>
      </c>
      <c r="N33" t="str">
        <f t="shared" si="1"/>
        <v>inventorytweaks-1.7.1.jar</v>
      </c>
    </row>
    <row r="34" spans="5:14" x14ac:dyDescent="0.3">
      <c r="E34" t="s">
        <v>133</v>
      </c>
      <c r="F34" s="4" t="s">
        <v>134</v>
      </c>
      <c r="G34" t="s">
        <v>250</v>
      </c>
      <c r="M34" s="4" t="str">
        <f t="shared" si="2"/>
        <v>https://github.com/GTNewHorizons/MouseTweaks</v>
      </c>
      <c r="N34" t="str">
        <f t="shared" ref="N34:N65" si="3">IF(H34&lt;&gt;"", H34, RIGHT(F34,LEN(F34)-FIND("@",SUBSTITUTE(F34,"/","@",LEN(F34)-LEN(SUBSTITUTE(F34,"/",""))))))</f>
        <v>MouseTweaks-2.4.20-GTNH.jar</v>
      </c>
    </row>
    <row r="35" spans="5:14" x14ac:dyDescent="0.3">
      <c r="E35" t="s">
        <v>135</v>
      </c>
      <c r="F35" s="4" t="s">
        <v>136</v>
      </c>
      <c r="M35" s="4" t="str">
        <f t="shared" si="2"/>
        <v>https://github.com/GTNewHorizons/ironchest</v>
      </c>
      <c r="N35" t="str">
        <f t="shared" si="3"/>
        <v>IronChest-6.1.6.jar</v>
      </c>
    </row>
    <row r="36" spans="5:14" x14ac:dyDescent="0.3">
      <c r="E36" t="s">
        <v>137</v>
      </c>
      <c r="F36" s="4" t="s">
        <v>138</v>
      </c>
      <c r="M36" s="4" t="str">
        <f t="shared" si="2"/>
        <v>https://github.com/GTNewHorizons/Jabba</v>
      </c>
      <c r="N36" t="str">
        <f t="shared" si="3"/>
        <v>JABBA-1.5.10.jar</v>
      </c>
    </row>
    <row r="37" spans="5:14" x14ac:dyDescent="0.3">
      <c r="E37" t="s">
        <v>139</v>
      </c>
      <c r="F37" s="4" t="s">
        <v>140</v>
      </c>
      <c r="M37" s="4" t="str">
        <f t="shared" si="2"/>
        <v>https://github.com/GTNewHorizons/JustEnoughCalculation</v>
      </c>
      <c r="N37" t="str">
        <f t="shared" si="3"/>
        <v>JustEnoughCalculation-1.7.10-4.9.jar</v>
      </c>
    </row>
    <row r="38" spans="5:14" x14ac:dyDescent="0.3">
      <c r="E38" t="s">
        <v>144</v>
      </c>
      <c r="F38" s="4" t="s">
        <v>145</v>
      </c>
      <c r="M38" s="4" t="str">
        <f t="shared" si="2"/>
        <v>https://github.com/GTNewHorizons/MagicBees</v>
      </c>
      <c r="N38" t="str">
        <f t="shared" si="3"/>
        <v>magicbees-2.9.4-GTNH.jar</v>
      </c>
    </row>
    <row r="39" spans="5:14" x14ac:dyDescent="0.3">
      <c r="E39" t="s">
        <v>152</v>
      </c>
      <c r="F39" s="4" t="s">
        <v>153</v>
      </c>
      <c r="G39" t="s">
        <v>250</v>
      </c>
      <c r="M39" s="4" t="str">
        <f t="shared" si="2"/>
        <v>https://github.com/GTNewHorizons/Controlling</v>
      </c>
      <c r="N39" t="str">
        <f t="shared" si="3"/>
        <v>controlling-2.1.2.jar</v>
      </c>
    </row>
    <row r="40" spans="5:14" x14ac:dyDescent="0.3">
      <c r="E40" t="s">
        <v>155</v>
      </c>
      <c r="F40" s="4" t="s">
        <v>156</v>
      </c>
      <c r="M40" s="4" t="str">
        <f t="shared" si="2"/>
        <v>https://github.com/GTNewHorizons/NaturesCompass</v>
      </c>
      <c r="N40" t="str">
        <f t="shared" si="3"/>
        <v>naturescompass-1.5.0-GTNH.jar</v>
      </c>
    </row>
    <row r="41" spans="5:14" x14ac:dyDescent="0.3">
      <c r="E41" t="s">
        <v>157</v>
      </c>
      <c r="F41" s="4" t="s">
        <v>158</v>
      </c>
      <c r="M41" s="4" t="str">
        <f t="shared" si="2"/>
        <v>https://github.com/GTNewHorizons/neiaddons</v>
      </c>
      <c r="N41" t="str">
        <f t="shared" si="3"/>
        <v>NEIAddons-1.16.0.jar</v>
      </c>
    </row>
    <row r="42" spans="5:14" x14ac:dyDescent="0.3">
      <c r="E42" t="s">
        <v>159</v>
      </c>
      <c r="F42" s="4" t="s">
        <v>160</v>
      </c>
      <c r="M42" s="4" t="str">
        <f t="shared" si="2"/>
        <v>https://github.com/GTNewHorizons/NEI-Integration</v>
      </c>
      <c r="N42" t="str">
        <f t="shared" si="3"/>
        <v>NEIIntegration-1.5.0.jar</v>
      </c>
    </row>
    <row r="43" spans="5:14" x14ac:dyDescent="0.3">
      <c r="E43" t="s">
        <v>163</v>
      </c>
      <c r="F43" s="4" t="s">
        <v>340</v>
      </c>
      <c r="M43" s="4" t="str">
        <f t="shared" si="2"/>
        <v>https://github.com/GTNewHorizons/NotEnoughEnergistics</v>
      </c>
      <c r="N43" t="str">
        <f t="shared" si="3"/>
        <v>NotEnoughEnergistics-1.7.12.jar</v>
      </c>
    </row>
    <row r="44" spans="5:14" x14ac:dyDescent="0.3">
      <c r="E44" t="s">
        <v>167</v>
      </c>
      <c r="F44" s="4" t="s">
        <v>166</v>
      </c>
      <c r="M44" s="4" t="str">
        <f t="shared" si="2"/>
        <v>https://github.com/GTNewHorizons/OpenBlocks</v>
      </c>
      <c r="N44" t="str">
        <f t="shared" si="3"/>
        <v>OpenBlocks-1.11.7-GTNH.jar</v>
      </c>
    </row>
    <row r="45" spans="5:14" x14ac:dyDescent="0.3">
      <c r="E45" t="s">
        <v>168</v>
      </c>
      <c r="F45" s="4" t="s">
        <v>169</v>
      </c>
      <c r="M45" s="4" t="str">
        <f t="shared" si="2"/>
        <v>https://github.com/GTNewHorizons/OpenComputers</v>
      </c>
      <c r="N45" t="str">
        <f t="shared" si="3"/>
        <v>OpenComputers-1.11.18-GTNH.jar</v>
      </c>
    </row>
    <row r="46" spans="5:14" x14ac:dyDescent="0.3">
      <c r="E46" t="s">
        <v>177</v>
      </c>
      <c r="F46" s="4" t="s">
        <v>178</v>
      </c>
      <c r="M46" s="4" t="str">
        <f t="shared" si="2"/>
        <v>https://github.com/GTNewHorizons/Draconic-Evolution</v>
      </c>
      <c r="N46" t="str">
        <f t="shared" si="3"/>
        <v>Draconic-Evolution-1.4.24-GTNH.jar</v>
      </c>
    </row>
    <row r="47" spans="5:14" x14ac:dyDescent="0.3">
      <c r="E47" t="s">
        <v>182</v>
      </c>
      <c r="F47" s="4" t="s">
        <v>183</v>
      </c>
      <c r="M47" s="4" t="e">
        <f t="shared" si="2"/>
        <v>#VALUE!</v>
      </c>
      <c r="N47" t="str">
        <f t="shared" si="3"/>
        <v>PneumaticCraft-1.7.10-1.12.7-152-universal.jar</v>
      </c>
    </row>
    <row r="48" spans="5:14" x14ac:dyDescent="0.3">
      <c r="E48" t="s">
        <v>185</v>
      </c>
      <c r="F48" s="4" t="s">
        <v>186</v>
      </c>
      <c r="M48" s="4" t="e">
        <f t="shared" si="2"/>
        <v>#VALUE!</v>
      </c>
      <c r="N48" t="str">
        <f t="shared" si="3"/>
        <v>ProgressiveAutomation-1.7.10-1.6.35.jar</v>
      </c>
    </row>
    <row r="49" spans="1:14" x14ac:dyDescent="0.3">
      <c r="E49" t="s">
        <v>189</v>
      </c>
      <c r="F49" s="4" t="s">
        <v>190</v>
      </c>
      <c r="M49" s="4" t="str">
        <f t="shared" si="2"/>
        <v>https://github.com/GTNewHorizons/ProjectRed</v>
      </c>
      <c r="N49" t="str">
        <f t="shared" si="3"/>
        <v>ProjRed-4.11.13-GTNH.jar</v>
      </c>
    </row>
    <row r="50" spans="1:14" x14ac:dyDescent="0.3">
      <c r="E50" t="s">
        <v>191</v>
      </c>
      <c r="F50" s="4" t="s">
        <v>192</v>
      </c>
      <c r="M50" s="4" t="e">
        <f t="shared" si="2"/>
        <v>#VALUE!</v>
      </c>
      <c r="N50" t="str">
        <f t="shared" si="3"/>
        <v>qCraft-1.7.10-1.2.2.jar</v>
      </c>
    </row>
    <row r="51" spans="1:14" x14ac:dyDescent="0.3">
      <c r="E51" t="s">
        <v>195</v>
      </c>
      <c r="F51" s="4" t="s">
        <v>196</v>
      </c>
      <c r="M51" s="4" t="str">
        <f t="shared" si="2"/>
        <v>https://github.com/GTNewHorizons/Random-Things</v>
      </c>
      <c r="N51" t="str">
        <f t="shared" si="3"/>
        <v>RandomThings-2.6.6.jar</v>
      </c>
    </row>
    <row r="52" spans="1:14" x14ac:dyDescent="0.3">
      <c r="E52" t="s">
        <v>197</v>
      </c>
      <c r="F52" s="4" t="s">
        <v>198</v>
      </c>
      <c r="M52" s="4" t="str">
        <f t="shared" si="2"/>
        <v>https://github.com/GTNewHorizons/Roguelike-Dungeons</v>
      </c>
      <c r="N52" t="str">
        <f t="shared" si="3"/>
        <v>roguelike-1.6.6-GTNH.jar</v>
      </c>
    </row>
    <row r="53" spans="1:14" x14ac:dyDescent="0.3">
      <c r="E53" t="s">
        <v>207</v>
      </c>
      <c r="F53" s="4" t="s">
        <v>208</v>
      </c>
      <c r="M53" s="4" t="e">
        <f t="shared" si="2"/>
        <v>#VALUE!</v>
      </c>
      <c r="N53" t="str">
        <f t="shared" si="3"/>
        <v>SimplyJetpacks-MC1.7.10-1.5.3.jar</v>
      </c>
    </row>
    <row r="54" spans="1:14" x14ac:dyDescent="0.3">
      <c r="E54" t="s">
        <v>211</v>
      </c>
      <c r="F54" s="4" t="s">
        <v>210</v>
      </c>
      <c r="M54" s="4" t="e">
        <f t="shared" si="2"/>
        <v>#VALUE!</v>
      </c>
      <c r="N54" t="str">
        <f t="shared" si="3"/>
        <v>SolarExpansion-Basic-1.6a.jar</v>
      </c>
    </row>
    <row r="55" spans="1:14" x14ac:dyDescent="0.3">
      <c r="E55" t="s">
        <v>214</v>
      </c>
      <c r="F55" s="4" t="s">
        <v>213</v>
      </c>
      <c r="M55" s="4" t="e">
        <f t="shared" si="2"/>
        <v>#VALUE!</v>
      </c>
      <c r="N55" t="str">
        <f t="shared" si="3"/>
        <v>SolarFlux-1.7.10-0.8b.jar</v>
      </c>
    </row>
    <row r="56" spans="1:14" x14ac:dyDescent="0.3">
      <c r="E56" t="s">
        <v>215</v>
      </c>
      <c r="F56" s="4" t="s">
        <v>216</v>
      </c>
      <c r="M56" s="4" t="str">
        <f t="shared" si="2"/>
        <v>https://github.com/GTNewHorizons/SC2</v>
      </c>
      <c r="N56" t="str">
        <f t="shared" si="3"/>
        <v>StevesCarts-2.3.12.jar</v>
      </c>
    </row>
    <row r="57" spans="1:14" x14ac:dyDescent="0.3">
      <c r="E57" t="s">
        <v>217</v>
      </c>
      <c r="F57" s="4" t="s">
        <v>218</v>
      </c>
      <c r="M57" s="4" t="str">
        <f t="shared" si="2"/>
        <v>https://github.com/GTNewHorizons/StevesAddons</v>
      </c>
      <c r="N57" t="str">
        <f t="shared" si="3"/>
        <v>StevesAddons-0.14.2.jar</v>
      </c>
    </row>
    <row r="58" spans="1:14" x14ac:dyDescent="0.3">
      <c r="E58" t="s">
        <v>219</v>
      </c>
      <c r="F58" s="4" t="s">
        <v>220</v>
      </c>
      <c r="M58" s="4" t="str">
        <f t="shared" si="2"/>
        <v>https://github.com/GTNewHorizons/Steve-s-Factory-Manager</v>
      </c>
      <c r="N58" t="str">
        <f t="shared" si="3"/>
        <v>StevesFactoryManager-1.3.4-GTNH.jar</v>
      </c>
    </row>
    <row r="59" spans="1:14" x14ac:dyDescent="0.3">
      <c r="E59" t="s">
        <v>221</v>
      </c>
      <c r="F59" s="4" t="s">
        <v>222</v>
      </c>
      <c r="M59" s="4" t="str">
        <f t="shared" si="2"/>
        <v>https://github.com/GTNewHorizons/StorageDrawers</v>
      </c>
      <c r="N59" t="str">
        <f t="shared" si="3"/>
        <v>StorageDrawers-2.1.6-GTNH.jar</v>
      </c>
    </row>
    <row r="60" spans="1:14" x14ac:dyDescent="0.3">
      <c r="E60" t="s">
        <v>223</v>
      </c>
      <c r="F60" s="4" t="s">
        <v>224</v>
      </c>
      <c r="K60" t="s">
        <v>276</v>
      </c>
      <c r="M60" s="4" t="str">
        <f t="shared" si="2"/>
        <v>https://github.com/GTNewHorizons/TinkersConstruct</v>
      </c>
      <c r="N60" t="str">
        <f t="shared" si="3"/>
        <v>TConstruct-1.13.51-GTNH.jar</v>
      </c>
    </row>
    <row r="61" spans="1:14" x14ac:dyDescent="0.3">
      <c r="E61" t="s">
        <v>237</v>
      </c>
      <c r="F61" s="4" t="s">
        <v>238</v>
      </c>
      <c r="M61" s="4" t="str">
        <f t="shared" si="2"/>
        <v>https://github.com/GTNewHorizons/ForgeRelocation</v>
      </c>
      <c r="N61" t="str">
        <f t="shared" si="3"/>
        <v>ForgeRelocation-0.3.4.jar</v>
      </c>
    </row>
    <row r="62" spans="1:14" x14ac:dyDescent="0.3">
      <c r="A62" t="b">
        <v>1</v>
      </c>
      <c r="E62" t="s">
        <v>275</v>
      </c>
      <c r="F62" s="4" t="s">
        <v>299</v>
      </c>
      <c r="J62" t="s">
        <v>277</v>
      </c>
      <c r="K62" t="s">
        <v>276</v>
      </c>
      <c r="M62" s="4" t="e">
        <f>LEFT(F62, FIND("/releases", F62) - 1)</f>
        <v>#VALUE!</v>
      </c>
      <c r="N62" t="str">
        <f t="shared" si="3"/>
        <v>CompactSolars-1.7.10-4.4.41.316-universal.jar</v>
      </c>
    </row>
    <row r="63" spans="1:14" x14ac:dyDescent="0.3">
      <c r="E63" t="s">
        <v>300</v>
      </c>
      <c r="F63" s="4" t="s">
        <v>301</v>
      </c>
      <c r="J63" t="s">
        <v>302</v>
      </c>
      <c r="M63" s="4" t="str">
        <f>LEFT(F63, FIND("/releases", F63) - 1)</f>
        <v>https://github.com/Jonius7/FullThrottleAlchemistFix</v>
      </c>
      <c r="N63" t="str">
        <f t="shared" si="3"/>
        <v>FtaFix-1.0.jar</v>
      </c>
    </row>
    <row r="64" spans="1:14" x14ac:dyDescent="0.3">
      <c r="E64" t="s">
        <v>344</v>
      </c>
      <c r="F64" s="4" t="s">
        <v>345</v>
      </c>
      <c r="H64" t="s">
        <v>363</v>
      </c>
      <c r="M64" s="4" t="e">
        <f>LEFT(F64, FIND("/releases", F64) - 1)</f>
        <v>#VALUE!</v>
      </c>
      <c r="N64" t="str">
        <f t="shared" si="3"/>
        <v>GraviSuite-1.7.10-2.0.3.jar</v>
      </c>
    </row>
    <row r="65" spans="5:14" x14ac:dyDescent="0.3">
      <c r="E65" t="s">
        <v>348</v>
      </c>
      <c r="F65" s="4" t="s">
        <v>349</v>
      </c>
      <c r="M65" s="4" t="str">
        <f>LEFT(F65, FIND("/releases", F65) - 1)</f>
        <v>https://github.com/GTNewHorizons/EnderIO</v>
      </c>
      <c r="N65" t="str">
        <f t="shared" si="3"/>
        <v>EnderIO-2.9.22.jar</v>
      </c>
    </row>
    <row r="66" spans="5:14" x14ac:dyDescent="0.3">
      <c r="E66" t="s">
        <v>351</v>
      </c>
      <c r="F66" s="4" t="s">
        <v>352</v>
      </c>
      <c r="M66" s="4" t="e">
        <f>LEFT(F66, FIND("/releases", F66) - 1)</f>
        <v>#VALUE!</v>
      </c>
      <c r="N66" t="str">
        <f t="shared" ref="N66:N97" si="4">IF(H66&lt;&gt;"", H66, RIGHT(F66,LEN(F66)-FIND("@",SUBSTITUTE(F66,"/","@",LEN(F66)-LEN(SUBSTITUTE(F66,"/",""))))))</f>
        <v>TooManyDanyOres-1.7.10-b1.0-3-forge-1199.jar</v>
      </c>
    </row>
    <row r="67" spans="5:14" x14ac:dyDescent="0.3">
      <c r="E67" t="s">
        <v>357</v>
      </c>
      <c r="F67" s="4" t="s">
        <v>358</v>
      </c>
      <c r="K67" t="s">
        <v>276</v>
      </c>
      <c r="M67" s="4" t="e">
        <f>LEFT(F67, FIND("/releases", F67) - 1)</f>
        <v>#VALUE!</v>
      </c>
      <c r="N67" t="str">
        <f t="shared" si="4"/>
        <v>advancedgenetics-1.7.10-1.5.9.jar</v>
      </c>
    </row>
    <row r="68" spans="5:14" x14ac:dyDescent="0.3">
      <c r="E68" t="s">
        <v>359</v>
      </c>
      <c r="F68" s="4" t="s">
        <v>360</v>
      </c>
      <c r="K68" t="s">
        <v>276</v>
      </c>
      <c r="M68" s="4" t="e">
        <f>LEFT(F68, FIND("/releases", F68) - 1)</f>
        <v>#VALUE!</v>
      </c>
      <c r="N68" t="str">
        <f t="shared" si="4"/>
        <v>adv-repulsion-systems-59.0.4.jar</v>
      </c>
    </row>
    <row r="69" spans="5:14" x14ac:dyDescent="0.3">
      <c r="E69" t="s">
        <v>365</v>
      </c>
      <c r="F69" s="4" t="s">
        <v>364</v>
      </c>
      <c r="H69" t="s">
        <v>366</v>
      </c>
      <c r="M69" s="4" t="e">
        <f>LEFT(F69, FIND("/releases", F69) - 1)</f>
        <v>#VALUE!</v>
      </c>
      <c r="N69" t="str">
        <f t="shared" si="4"/>
        <v>AdvancedSolarPanel-1.7.10-3.5.1.jar</v>
      </c>
    </row>
    <row r="70" spans="5:14" x14ac:dyDescent="0.3">
      <c r="E70" t="s">
        <v>367</v>
      </c>
      <c r="F70" s="4" t="s">
        <v>368</v>
      </c>
      <c r="M70" s="4" t="str">
        <f>LEFT(F70, FIND("/releases", F70) - 1)</f>
        <v>https://github.com/GTNewHorizons/ae2stuff</v>
      </c>
      <c r="N70" t="str">
        <f t="shared" si="4"/>
        <v>ae2stuff-0.9.7-GTNH.jar</v>
      </c>
    </row>
    <row r="71" spans="5:14" x14ac:dyDescent="0.3">
      <c r="E71" t="s">
        <v>371</v>
      </c>
      <c r="F71" s="4" t="s">
        <v>375</v>
      </c>
      <c r="M71" s="4" t="e">
        <f>LEFT(F71, FIND("/releases", F71) - 1)</f>
        <v>#VALUE!</v>
      </c>
      <c r="N71" t="str">
        <f t="shared" si="4"/>
        <v>AOBD-2.9.2.jar</v>
      </c>
    </row>
    <row r="72" spans="5:14" x14ac:dyDescent="0.3">
      <c r="E72" t="s">
        <v>374</v>
      </c>
      <c r="F72" s="4" t="s">
        <v>376</v>
      </c>
      <c r="M72" s="4" t="e">
        <f>LEFT(F72, FIND("/releases", F72) - 1)</f>
        <v>#VALUE!</v>
      </c>
      <c r="N72" t="str">
        <f t="shared" si="4"/>
        <v>AOBDBB-1.0.6.jar</v>
      </c>
    </row>
    <row r="73" spans="5:14" x14ac:dyDescent="0.3">
      <c r="E73" t="s">
        <v>377</v>
      </c>
      <c r="F73" s="4" t="s">
        <v>378</v>
      </c>
      <c r="G73" t="s">
        <v>250</v>
      </c>
      <c r="J73" t="s">
        <v>277</v>
      </c>
      <c r="M73" s="4" t="str">
        <f>LEFT(F73, FIND("/releases", F73) - 1)</f>
        <v>https://github.com/GTNewHorizons/AntiqueAtlas</v>
      </c>
      <c r="N73" t="str">
        <f t="shared" si="4"/>
        <v>antiqueatlas-4.4.6-GTNH.jar</v>
      </c>
    </row>
    <row r="74" spans="5:14" x14ac:dyDescent="0.3">
      <c r="E74" t="s">
        <v>369</v>
      </c>
      <c r="F74" s="4" t="s">
        <v>379</v>
      </c>
      <c r="M74" s="4" t="str">
        <f>LEFT(F74, FIND("/releases", F74) - 1)</f>
        <v>https://github.com/GTNewHorizons/WirelessCraftingTerminal</v>
      </c>
      <c r="N74" t="str">
        <f t="shared" si="4"/>
        <v>WirelessCraftingTerminal-1.12.7.jar</v>
      </c>
    </row>
    <row r="75" spans="5:14" x14ac:dyDescent="0.3">
      <c r="E75" t="s">
        <v>383</v>
      </c>
      <c r="F75" s="4" t="s">
        <v>384</v>
      </c>
      <c r="J75" t="s">
        <v>283</v>
      </c>
      <c r="M75" s="4" t="str">
        <f>LEFT(F75, FIND("/releases", F75) - 1)</f>
        <v>https://github.com/GTNewHorizons/ArchitectureCraft</v>
      </c>
      <c r="N75" t="str">
        <f t="shared" si="4"/>
        <v>ArchitectureCraft-1.11.4.jar</v>
      </c>
    </row>
    <row r="76" spans="5:14" x14ac:dyDescent="0.3">
      <c r="E76" t="s">
        <v>390</v>
      </c>
      <c r="F76" s="4" t="s">
        <v>391</v>
      </c>
      <c r="J76" t="s">
        <v>283</v>
      </c>
      <c r="M76" s="4" t="str">
        <f>LEFT(F76, FIND("/releases", F76) - 1)</f>
        <v>https://github.com/GTNewHorizons/Computronics</v>
      </c>
      <c r="N76" t="str">
        <f t="shared" si="4"/>
        <v>Computronics-1.9.3-GTNH.jar</v>
      </c>
    </row>
    <row r="77" spans="5:14" x14ac:dyDescent="0.3">
      <c r="E77" t="s">
        <v>402</v>
      </c>
      <c r="F77" s="4" t="s">
        <v>403</v>
      </c>
      <c r="J77" t="s">
        <v>302</v>
      </c>
      <c r="M77" s="4" t="str">
        <f>LEFT(F77, FIND("/releases", F77) - 1)</f>
        <v>https://github.com/GTNewHorizons/Minecraft-Backpack-Mod</v>
      </c>
      <c r="N77" t="str">
        <f t="shared" si="4"/>
        <v>backpack-2.5.6-GTNH.jar</v>
      </c>
    </row>
    <row r="78" spans="5:14" x14ac:dyDescent="0.3">
      <c r="E78" t="s">
        <v>406</v>
      </c>
      <c r="F78" s="4" t="s">
        <v>407</v>
      </c>
      <c r="J78" t="s">
        <v>283</v>
      </c>
      <c r="M78" s="4" t="str">
        <f>LEFT(F78, FIND("/releases", F78) - 1)</f>
        <v>https://github.com/copygirl/BetterStorage</v>
      </c>
      <c r="N78" t="str">
        <f t="shared" si="4"/>
        <v>BetterStorage-1.7.10-0.13.1.128.jar</v>
      </c>
    </row>
    <row r="79" spans="5:14" x14ac:dyDescent="0.3">
      <c r="E79" t="s">
        <v>405</v>
      </c>
      <c r="F79" s="4" t="s">
        <v>408</v>
      </c>
      <c r="M79" s="4" t="str">
        <f>LEFT(F79, FIND("/releases", F79) - 1)</f>
        <v>https://github.com/GTNewHorizons/BeeBetterAtBees-GTNH</v>
      </c>
      <c r="N79" t="str">
        <f t="shared" si="4"/>
        <v>beebetteratbees-0.4.3-GTNH.jar</v>
      </c>
    </row>
    <row r="80" spans="5:14" x14ac:dyDescent="0.3">
      <c r="E80" t="s">
        <v>424</v>
      </c>
      <c r="F80" s="4" t="s">
        <v>425</v>
      </c>
      <c r="J80" t="s">
        <v>426</v>
      </c>
      <c r="M80" s="4" t="str">
        <f>LEFT(F80, FIND("/releases", F80) - 1)</f>
        <v>https://github.com/GTNewHorizons/CarpentersBlocks</v>
      </c>
      <c r="N80" t="str">
        <f t="shared" si="4"/>
        <v>CarpentersBlocks-3.7.0-GTNH.jar</v>
      </c>
    </row>
    <row r="81" spans="5:14" x14ac:dyDescent="0.3">
      <c r="E81" t="s">
        <v>432</v>
      </c>
      <c r="F81" s="4" t="s">
        <v>433</v>
      </c>
      <c r="J81" t="s">
        <v>431</v>
      </c>
      <c r="M81" s="4" t="str">
        <f>LEFT(F81, FIND("/releases", F81) - 1)</f>
        <v>https://github.com/GTNewHorizons/CookingForBlockheads</v>
      </c>
      <c r="N81" t="str">
        <f t="shared" si="4"/>
        <v>CookingForBlockheads-1.4.4-GTNH.jar</v>
      </c>
    </row>
    <row r="82" spans="5:14" x14ac:dyDescent="0.3">
      <c r="E82" t="s">
        <v>434</v>
      </c>
      <c r="F82" s="4" t="s">
        <v>435</v>
      </c>
      <c r="M82" s="4" t="str">
        <f>LEFT(F82, FIND("/releases", F82) - 1)</f>
        <v>https://github.com/GTNewHorizons/CraftingTweaks</v>
      </c>
      <c r="N82" t="str">
        <f t="shared" si="4"/>
        <v>craftingtweaks-1.1.0-GTNH.jar</v>
      </c>
    </row>
    <row r="83" spans="5:14" x14ac:dyDescent="0.3">
      <c r="E83" t="s">
        <v>429</v>
      </c>
      <c r="F83" s="4" t="s">
        <v>438</v>
      </c>
      <c r="M83" s="4" t="e">
        <f>LEFT(F83, FIND("/releases", F83) - 1)</f>
        <v>#VALUE!</v>
      </c>
      <c r="N83" t="str">
        <f t="shared" si="4"/>
        <v>cogs-1.7.10-0.1.4.jar</v>
      </c>
    </row>
    <row r="84" spans="5:14" x14ac:dyDescent="0.3">
      <c r="E84" t="s">
        <v>177</v>
      </c>
      <c r="F84" s="4" t="s">
        <v>178</v>
      </c>
      <c r="M84" s="4" t="str">
        <f>LEFT(F84, FIND("/releases", F84) - 1)</f>
        <v>https://github.com/GTNewHorizons/Draconic-Evolution</v>
      </c>
      <c r="N84" t="str">
        <f t="shared" si="4"/>
        <v>Draconic-Evolution-1.4.24-GTNH.jar</v>
      </c>
    </row>
    <row r="85" spans="5:14" x14ac:dyDescent="0.3">
      <c r="E85" t="s">
        <v>441</v>
      </c>
      <c r="F85" s="4" t="s">
        <v>682</v>
      </c>
      <c r="J85" t="s">
        <v>255</v>
      </c>
      <c r="M85" s="4" t="str">
        <f>LEFT(F85, FIND("/releases", F85) - 1)</f>
        <v>https://github.com/Jonius7/ElectricalAge</v>
      </c>
      <c r="N85" t="str">
        <f t="shared" si="4"/>
        <v>Eln-1.22.4.jar</v>
      </c>
    </row>
    <row r="86" spans="5:14" x14ac:dyDescent="0.3">
      <c r="E86" t="s">
        <v>446</v>
      </c>
      <c r="F86" s="4" t="s">
        <v>447</v>
      </c>
      <c r="J86" t="s">
        <v>283</v>
      </c>
      <c r="M86" s="4" t="str">
        <f>LEFT(F86, FIND("/releases", F86) - 1)</f>
        <v>https://github.com/GTNewHorizons/EnderStorage</v>
      </c>
      <c r="N86" t="str">
        <f t="shared" si="4"/>
        <v>EnderStorage-1.7.7.jar</v>
      </c>
    </row>
    <row r="87" spans="5:14" x14ac:dyDescent="0.3">
      <c r="E87" t="s">
        <v>455</v>
      </c>
      <c r="F87" s="4" t="s">
        <v>456</v>
      </c>
      <c r="J87" t="s">
        <v>283</v>
      </c>
      <c r="M87" s="4" t="str">
        <f>LEFT(F87, FIND("/releases", F87) - 1)</f>
        <v>https://github.com/GTNewHorizons/ExtraCells2</v>
      </c>
      <c r="N87" t="str">
        <f t="shared" si="4"/>
        <v>ExtraCells-2.5.35.jar</v>
      </c>
    </row>
    <row r="88" spans="5:14" x14ac:dyDescent="0.3">
      <c r="E88" t="s">
        <v>459</v>
      </c>
      <c r="F88" s="4" t="s">
        <v>460</v>
      </c>
      <c r="M88" s="4" t="str">
        <f>LEFT(F88, FIND("/releases", F88) - 1)</f>
        <v>https://github.com/GTNewHorizons/ForbiddenMagic</v>
      </c>
      <c r="N88" t="str">
        <f t="shared" si="4"/>
        <v>Forbidden.Magic-0.8.3-GTNH.jar</v>
      </c>
    </row>
    <row r="89" spans="5:14" x14ac:dyDescent="0.3">
      <c r="E89" t="s">
        <v>461</v>
      </c>
      <c r="F89" s="4" t="s">
        <v>462</v>
      </c>
      <c r="M89" s="4" t="str">
        <f>LEFT(F89, FIND("/releases", F89) - 1)</f>
        <v>https://github.com/GTNewHorizons/ForgeRelocationFMP</v>
      </c>
      <c r="N89" t="str">
        <f t="shared" si="4"/>
        <v>ForgeRelocationFMP-0.2.0.jar</v>
      </c>
    </row>
    <row r="90" spans="5:14" x14ac:dyDescent="0.3">
      <c r="E90" t="s">
        <v>463</v>
      </c>
      <c r="F90" s="4" t="s">
        <v>464</v>
      </c>
      <c r="J90" t="s">
        <v>302</v>
      </c>
      <c r="M90" s="4" t="str">
        <f>LEFT(F90, FIND("/releases", F90) - 1)</f>
        <v>https://github.com/GTNewHorizons/Gadomancy</v>
      </c>
      <c r="N90" t="str">
        <f t="shared" si="4"/>
        <v>gadomancy-1.4.7.jar</v>
      </c>
    </row>
    <row r="91" spans="5:14" x14ac:dyDescent="0.3">
      <c r="E91" t="s">
        <v>473</v>
      </c>
      <c r="F91" s="4" t="s">
        <v>474</v>
      </c>
      <c r="M91" s="4" t="e">
        <f>LEFT(F91, FIND("/releases", F91) - 1)</f>
        <v>#VALUE!</v>
      </c>
      <c r="N91" t="str">
        <f t="shared" si="4"/>
        <v>immibis-macroblocks-59.1.1.jar</v>
      </c>
    </row>
    <row r="92" spans="5:14" x14ac:dyDescent="0.3">
      <c r="E92" t="s">
        <v>475</v>
      </c>
      <c r="F92" s="4" t="s">
        <v>476</v>
      </c>
      <c r="M92" s="4" t="e">
        <f>LEFT(F92, FIND("/releases", F92) - 1)</f>
        <v>#VALUE!</v>
      </c>
      <c r="N92" t="str">
        <f t="shared" si="4"/>
        <v>immibis-peripherals-59.0.3.jar</v>
      </c>
    </row>
    <row r="93" spans="5:14" x14ac:dyDescent="0.3">
      <c r="E93" t="s">
        <v>477</v>
      </c>
      <c r="F93" s="4" t="s">
        <v>478</v>
      </c>
      <c r="M93" s="4" t="e">
        <f>LEFT(F93, FIND("/releases", F93) - 1)</f>
        <v>#VALUE!</v>
      </c>
      <c r="N93" t="str">
        <f t="shared" si="4"/>
        <v>infinitubes-59.0.5.jar</v>
      </c>
    </row>
    <row r="94" spans="5:14" x14ac:dyDescent="0.3">
      <c r="E94" t="s">
        <v>479</v>
      </c>
      <c r="F94" s="4" t="s">
        <v>480</v>
      </c>
      <c r="M94" s="4" t="e">
        <f t="shared" ref="M94:M118" si="5">LEFT(F94, FIND("/releases", F94) - 1)</f>
        <v>#VALUE!</v>
      </c>
      <c r="N94" t="str">
        <f t="shared" si="4"/>
        <v>liquid-xp-59.0.2.jar</v>
      </c>
    </row>
    <row r="95" spans="5:14" x14ac:dyDescent="0.3">
      <c r="E95" t="s">
        <v>481</v>
      </c>
      <c r="F95" s="4" t="s">
        <v>483</v>
      </c>
      <c r="G95" t="s">
        <v>250</v>
      </c>
      <c r="M95" s="4" t="e">
        <f t="shared" si="5"/>
        <v>#VALUE!</v>
      </c>
      <c r="N95" t="str">
        <f t="shared" si="4"/>
        <v>IGW-Mod-1.7.10-1.1.12-34-universal.jar</v>
      </c>
    </row>
    <row r="96" spans="5:14" x14ac:dyDescent="0.3">
      <c r="E96" t="s">
        <v>486</v>
      </c>
      <c r="F96" s="4" t="s">
        <v>487</v>
      </c>
      <c r="J96" t="s">
        <v>488</v>
      </c>
      <c r="M96" s="4" t="str">
        <f t="shared" si="5"/>
        <v>https://github.com/GTNewHorizons/LogisticsPipes</v>
      </c>
      <c r="N96" t="str">
        <f t="shared" si="4"/>
        <v>logisticspipes-1.4.23-GTNH-pre.jar</v>
      </c>
    </row>
    <row r="97" spans="5:14" x14ac:dyDescent="0.3">
      <c r="E97" t="s">
        <v>507</v>
      </c>
      <c r="F97" s="4" t="s">
        <v>508</v>
      </c>
      <c r="M97" s="4" t="e">
        <f t="shared" si="5"/>
        <v>#VALUE!</v>
      </c>
      <c r="N97" t="str">
        <f t="shared" si="4"/>
        <v>PneumaticCompressing-1.0.5.jar</v>
      </c>
    </row>
    <row r="98" spans="5:14" x14ac:dyDescent="0.3">
      <c r="E98" t="s">
        <v>511</v>
      </c>
      <c r="F98" s="4" t="s">
        <v>210</v>
      </c>
      <c r="M98" s="4" t="e">
        <f t="shared" si="5"/>
        <v>#VALUE!</v>
      </c>
      <c r="N98" t="str">
        <f t="shared" ref="N98:N119" si="6">IF(H98&lt;&gt;"", H98, RIGHT(F98,LEN(F98)-FIND("@",SUBSTITUTE(F98,"/","@",LEN(F98)-LEN(SUBSTITUTE(F98,"/",""))))))</f>
        <v>SolarExpansion-Basic-1.6a.jar</v>
      </c>
    </row>
    <row r="99" spans="5:14" x14ac:dyDescent="0.3">
      <c r="E99" t="s">
        <v>514</v>
      </c>
      <c r="F99" s="4" t="s">
        <v>515</v>
      </c>
      <c r="J99" t="s">
        <v>277</v>
      </c>
      <c r="M99" s="4" t="str">
        <f t="shared" si="5"/>
        <v>https://github.com/GTNewHorizons/ThaumicEnergistics</v>
      </c>
      <c r="N99" t="str">
        <f t="shared" si="6"/>
        <v>thaumicenergistics-1.7.11-GTNH.jar</v>
      </c>
    </row>
    <row r="100" spans="5:14" x14ac:dyDescent="0.3">
      <c r="E100" t="s">
        <v>517</v>
      </c>
      <c r="F100" s="4" t="s">
        <v>518</v>
      </c>
      <c r="J100" t="s">
        <v>516</v>
      </c>
      <c r="M100" s="4" t="str">
        <f t="shared" si="5"/>
        <v>https://github.com/GTNewHorizons/Thaumic_Exploration</v>
      </c>
      <c r="N100" t="str">
        <f t="shared" si="6"/>
        <v>Thaumic-Exploration-1.4.6-GTNH-pre.jar</v>
      </c>
    </row>
    <row r="101" spans="5:14" x14ac:dyDescent="0.3">
      <c r="E101" t="s">
        <v>521</v>
      </c>
      <c r="F101" s="4" t="s">
        <v>522</v>
      </c>
      <c r="J101" t="s">
        <v>523</v>
      </c>
      <c r="M101" s="4" t="str">
        <f t="shared" si="5"/>
        <v>https://github.com/GTNewHorizons/ThaumicTinkerer</v>
      </c>
      <c r="N101" t="str">
        <f t="shared" si="6"/>
        <v>ThaumicTinkerer-2.11.20.jar</v>
      </c>
    </row>
    <row r="102" spans="5:14" x14ac:dyDescent="0.3">
      <c r="E102" t="s">
        <v>524</v>
      </c>
      <c r="F102" s="4" t="s">
        <v>525</v>
      </c>
      <c r="J102" t="s">
        <v>426</v>
      </c>
      <c r="M102" s="4" t="str">
        <f t="shared" si="5"/>
        <v>https://github.com/GTNewHorizons/twilightforest</v>
      </c>
      <c r="N102" t="str">
        <f t="shared" si="6"/>
        <v>TwilightForest-2.7.11.jar</v>
      </c>
    </row>
    <row r="103" spans="5:14" x14ac:dyDescent="0.3">
      <c r="E103" t="s">
        <v>529</v>
      </c>
      <c r="F103" s="4" t="s">
        <v>530</v>
      </c>
      <c r="G103" t="s">
        <v>250</v>
      </c>
      <c r="J103" t="s">
        <v>531</v>
      </c>
      <c r="M103" s="4" t="str">
        <f t="shared" si="5"/>
        <v>https://github.com/GTNewHorizons/TiC-Tooltips</v>
      </c>
      <c r="N103" t="str">
        <f t="shared" si="6"/>
        <v>TiCTooltips-1.4.0.jar</v>
      </c>
    </row>
    <row r="104" spans="5:14" x14ac:dyDescent="0.3">
      <c r="E104" t="s">
        <v>532</v>
      </c>
      <c r="F104" s="4" t="s">
        <v>533</v>
      </c>
      <c r="J104" t="s">
        <v>283</v>
      </c>
      <c r="M104" s="4" t="str">
        <f t="shared" si="5"/>
        <v>https://github.com/GTNewHorizons/TinkersMechworks</v>
      </c>
      <c r="N104" t="str">
        <f t="shared" si="6"/>
        <v>TMechworks-0.4.1.jar</v>
      </c>
    </row>
    <row r="105" spans="5:14" x14ac:dyDescent="0.3">
      <c r="E105" t="s">
        <v>539</v>
      </c>
      <c r="F105" s="4" t="s">
        <v>540</v>
      </c>
      <c r="M105" s="4" t="e">
        <f t="shared" si="5"/>
        <v>#VALUE!</v>
      </c>
      <c r="N105" t="str">
        <f t="shared" si="6"/>
        <v>tubestuff-59.0.4.jar</v>
      </c>
    </row>
    <row r="106" spans="5:14" x14ac:dyDescent="0.3">
      <c r="E106" t="s">
        <v>543</v>
      </c>
      <c r="F106" s="4" t="s">
        <v>544</v>
      </c>
      <c r="M106" s="4" t="e">
        <f t="shared" si="5"/>
        <v>#VALUE!</v>
      </c>
      <c r="N106" t="str">
        <f t="shared" si="6"/>
        <v>UniverseCraft-1.7.10-V1.4.2.jar</v>
      </c>
    </row>
    <row r="107" spans="5:14" x14ac:dyDescent="0.3">
      <c r="E107" t="s">
        <v>467</v>
      </c>
      <c r="F107" s="4" t="s">
        <v>553</v>
      </c>
      <c r="M107" s="4" t="str">
        <f t="shared" si="5"/>
        <v>https://github.com/GTNewHorizons/gendustry</v>
      </c>
      <c r="N107" t="str">
        <f t="shared" si="6"/>
        <v>gendustry-1.9.4-GTNH.jar</v>
      </c>
    </row>
    <row r="108" spans="5:14" x14ac:dyDescent="0.3">
      <c r="E108" t="s">
        <v>445</v>
      </c>
      <c r="F108" s="4" t="s">
        <v>559</v>
      </c>
      <c r="M108" s="4" t="str">
        <f t="shared" si="5"/>
        <v>https://github.com/Jonius7/EnderIOAddons</v>
      </c>
      <c r="N108" t="str">
        <f t="shared" si="6"/>
        <v>enderioaddons-1.7.10-0.10.16.jar</v>
      </c>
    </row>
    <row r="109" spans="5:14" x14ac:dyDescent="0.3">
      <c r="E109" t="s">
        <v>561</v>
      </c>
      <c r="F109" s="4" t="s">
        <v>562</v>
      </c>
      <c r="G109" t="s">
        <v>250</v>
      </c>
      <c r="J109" t="s">
        <v>563</v>
      </c>
      <c r="M109" s="4" t="str">
        <f t="shared" si="5"/>
        <v>https://github.com/GTNewHorizons/AkashicTome</v>
      </c>
      <c r="N109" t="str">
        <f t="shared" si="6"/>
        <v>akashictome-1.2.6.jar</v>
      </c>
    </row>
    <row r="110" spans="5:14" x14ac:dyDescent="0.3">
      <c r="E110" t="s">
        <v>569</v>
      </c>
      <c r="F110" s="4" t="s">
        <v>570</v>
      </c>
      <c r="G110" t="s">
        <v>250</v>
      </c>
      <c r="J110" t="s">
        <v>283</v>
      </c>
      <c r="M110" s="4" t="str">
        <f t="shared" si="5"/>
        <v>https://github.com/idkidknow/IE1710NEIPatch</v>
      </c>
      <c r="N110" t="str">
        <f t="shared" si="6"/>
        <v>ie1710neipatch-0.1.1.jar</v>
      </c>
    </row>
    <row r="111" spans="5:14" x14ac:dyDescent="0.3">
      <c r="E111" t="s">
        <v>118</v>
      </c>
      <c r="F111" s="4" t="s">
        <v>572</v>
      </c>
      <c r="M111" s="4" t="str">
        <f t="shared" si="5"/>
        <v>https://github.com/GTNewHorizons/FTB-Utilities</v>
      </c>
      <c r="N111" t="str">
        <f t="shared" si="6"/>
        <v>FTBUtilities-1.1.1-GTNH.jar</v>
      </c>
    </row>
    <row r="112" spans="5:14" x14ac:dyDescent="0.3">
      <c r="E112" t="s">
        <v>576</v>
      </c>
      <c r="F112" s="4" t="s">
        <v>577</v>
      </c>
      <c r="M112" s="4" t="str">
        <f t="shared" si="5"/>
        <v>https://github.com/GTNewHorizons/Nuclear-Control</v>
      </c>
      <c r="N112" t="str">
        <f t="shared" si="6"/>
        <v>IC2NuclearControl-2.6.19.jar</v>
      </c>
    </row>
    <row r="113" spans="5:14" x14ac:dyDescent="0.3">
      <c r="E113" t="s">
        <v>579</v>
      </c>
      <c r="F113" s="4" t="s">
        <v>578</v>
      </c>
      <c r="J113" t="s">
        <v>254</v>
      </c>
      <c r="M113" s="4" t="str">
        <f t="shared" si="5"/>
        <v>https://github.com/GTNewHorizons/ProjectBlue</v>
      </c>
      <c r="N113" t="str">
        <f t="shared" si="6"/>
        <v>ProjectBlue-1.2.0-GTNH.jar</v>
      </c>
    </row>
    <row r="114" spans="5:14" x14ac:dyDescent="0.3">
      <c r="E114" t="s">
        <v>582</v>
      </c>
      <c r="F114" s="4" t="s">
        <v>583</v>
      </c>
      <c r="J114" t="s">
        <v>283</v>
      </c>
      <c r="M114" s="4" t="str">
        <f t="shared" si="5"/>
        <v>https://github.com/GTNewHorizons/WirelessRedstone-CBE</v>
      </c>
      <c r="N114" t="str">
        <f t="shared" si="6"/>
        <v>WR-CBE-1.7.1.jar</v>
      </c>
    </row>
    <row r="115" spans="5:14" x14ac:dyDescent="0.3">
      <c r="E115" t="s">
        <v>49</v>
      </c>
      <c r="F115" s="11" t="s">
        <v>50</v>
      </c>
      <c r="J115" t="s">
        <v>297</v>
      </c>
      <c r="M115" s="4" t="str">
        <f t="shared" si="5"/>
        <v>https://github.com/GTNewHorizons/Chisel</v>
      </c>
      <c r="N115" t="str">
        <f t="shared" si="6"/>
        <v>chisel-2.16.11-GTNH.jar</v>
      </c>
    </row>
    <row r="116" spans="5:14" x14ac:dyDescent="0.3">
      <c r="E116" t="s">
        <v>414</v>
      </c>
      <c r="F116" s="4" t="s">
        <v>590</v>
      </c>
      <c r="J116" t="s">
        <v>591</v>
      </c>
      <c r="M116" s="4" t="str">
        <f t="shared" si="5"/>
        <v>https://github.com/DrParadox7/Binnie</v>
      </c>
      <c r="N116" t="str">
        <f t="shared" si="6"/>
        <v>binnie-mods-v2.1.15-LE.jar</v>
      </c>
    </row>
    <row r="117" spans="5:14" x14ac:dyDescent="0.3">
      <c r="E117" t="s">
        <v>165</v>
      </c>
      <c r="F117" s="4" t="s">
        <v>639</v>
      </c>
      <c r="J117" t="s">
        <v>283</v>
      </c>
      <c r="M117" s="4" t="str">
        <f t="shared" si="5"/>
        <v>https://github.com/Jonius7/NuclearCraft</v>
      </c>
      <c r="N117" t="str">
        <f t="shared" si="6"/>
        <v>NuclearCraft-1.9h--1.7.10.jar</v>
      </c>
    </row>
    <row r="118" spans="5:14" x14ac:dyDescent="0.3">
      <c r="E118" t="s">
        <v>564</v>
      </c>
      <c r="F118" s="4" t="s">
        <v>640</v>
      </c>
      <c r="J118" t="s">
        <v>283</v>
      </c>
      <c r="M118" s="4" t="str">
        <f t="shared" si="5"/>
        <v>https://github.com/GTNewHorizons/BetterQuesting</v>
      </c>
      <c r="N118" t="str">
        <f t="shared" si="6"/>
        <v>BetterQuesting-3.7.13-GTNH.jar</v>
      </c>
    </row>
    <row r="119" spans="5:14" x14ac:dyDescent="0.3">
      <c r="E119" t="s">
        <v>684</v>
      </c>
      <c r="F119" s="18" t="s">
        <v>685</v>
      </c>
      <c r="H119" t="s">
        <v>686</v>
      </c>
      <c r="N119" t="str">
        <f t="shared" si="6"/>
        <v>ztech1.7.10-0.0.3.jar</v>
      </c>
    </row>
  </sheetData>
  <conditionalFormatting sqref="J3">
    <cfRule type="cellIs" dxfId="13" priority="1" operator="equal">
      <formula>"Custom License"</formula>
    </cfRule>
    <cfRule type="cellIs" dxfId="12" priority="2" operator="equal">
      <formula>"All Rights Reserved"</formula>
    </cfRule>
  </conditionalFormatting>
  <hyperlinks>
    <hyperlink ref="F15" r:id="rId1" xr:uid="{CCF61513-F15F-4594-9989-F514ADB350D7}"/>
    <hyperlink ref="F11" r:id="rId2" xr:uid="{8B5D1AB2-C828-4888-A54D-D399A8BF0443}"/>
    <hyperlink ref="F20" r:id="rId3" xr:uid="{ADA588BB-F297-47B6-9DFE-C772E68123FB}"/>
    <hyperlink ref="F14" r:id="rId4" xr:uid="{FF18DBE6-6109-490B-B261-1A9F1FD276FF}"/>
    <hyperlink ref="F13" r:id="rId5" xr:uid="{821A6ED7-7614-4C97-8D6B-05B361088F57}"/>
    <hyperlink ref="F28" r:id="rId6" xr:uid="{24BD6948-7CB6-4FC1-BD54-F76CFF54930C}"/>
    <hyperlink ref="F3" r:id="rId7" xr:uid="{B67F43D8-FB2D-4744-8839-3D334C21A174}"/>
    <hyperlink ref="F58" r:id="rId8" xr:uid="{BB7B1211-20C9-44E1-981E-0821161501CE}"/>
    <hyperlink ref="F6" r:id="rId9" xr:uid="{53C1D457-574F-4B94-9DA7-DEA6FB38A3FB}"/>
    <hyperlink ref="F5" r:id="rId10" xr:uid="{06A78759-1D13-44DE-8738-EACA53166488}"/>
    <hyperlink ref="F2" r:id="rId11" xr:uid="{C546D5EF-DFA0-4731-AC94-768F19A69F48}"/>
    <hyperlink ref="F12" r:id="rId12" xr:uid="{92D8AA21-FBE1-4567-B5AC-2168BD8B9FDC}"/>
    <hyperlink ref="F16" r:id="rId13" xr:uid="{D62DF56E-1719-4A5C-99EB-0ACCA5107A32}"/>
    <hyperlink ref="F17" r:id="rId14" xr:uid="{3BB295D4-E067-41E7-915C-4E820E17BB7A}"/>
    <hyperlink ref="F23" r:id="rId15" xr:uid="{32CDE9DC-7510-4C6A-9983-4CA7230C2BDF}"/>
    <hyperlink ref="F25" r:id="rId16" xr:uid="{72FA34ED-11A2-4C32-A2D7-4DF09C3C3A68}"/>
    <hyperlink ref="F26" r:id="rId17" xr:uid="{CA0CB33D-0304-483D-A28C-12952649D5FB}"/>
    <hyperlink ref="F27" r:id="rId18" xr:uid="{23E65914-5F13-45D2-8D24-3C39498563E1}"/>
    <hyperlink ref="F62" r:id="rId19" xr:uid="{3FF5518B-0A0E-4A67-8F1C-FE73C1A7BCF9}"/>
    <hyperlink ref="F60" r:id="rId20" xr:uid="{6DAA3F15-8804-4685-A4DA-1501B3CA80C6}"/>
    <hyperlink ref="F43" r:id="rId21" xr:uid="{CE689C1F-3DFF-4358-BE2A-AB7DD8329D91}"/>
    <hyperlink ref="F64" r:id="rId22" xr:uid="{B8FCB286-55CA-4FE1-8CFF-848571A49E35}"/>
    <hyperlink ref="F87" r:id="rId23" xr:uid="{2F3C44CC-DFFC-46FB-9766-C7ADEE788EF2}"/>
    <hyperlink ref="F88" r:id="rId24" xr:uid="{8A99A28C-926F-43C4-9589-8C3F8FAC6152}"/>
    <hyperlink ref="F115" r:id="rId25" xr:uid="{19D106F6-F7E3-4EF4-A31C-E0C73E00BE2B}"/>
    <hyperlink ref="F21" r:id="rId26" xr:uid="{86858A87-D198-4358-A164-E46924D9BC89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t="s">
        <v>288</v>
      </c>
      <c r="K1" t="s">
        <v>263</v>
      </c>
      <c r="L1" t="s">
        <v>342</v>
      </c>
    </row>
    <row r="2" spans="1:12" x14ac:dyDescent="0.3">
      <c r="E2" t="s">
        <v>28</v>
      </c>
      <c r="F2" t="s">
        <v>30</v>
      </c>
      <c r="G2" t="s">
        <v>31</v>
      </c>
      <c r="L2" t="s">
        <v>687</v>
      </c>
    </row>
    <row r="3" spans="1:12" x14ac:dyDescent="0.3">
      <c r="E3" t="s">
        <v>110</v>
      </c>
      <c r="F3" t="s">
        <v>111</v>
      </c>
      <c r="G3" t="s">
        <v>112</v>
      </c>
      <c r="L3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8"/>
  <sheetViews>
    <sheetView tabSelected="1" workbookViewId="0">
      <pane xSplit="5" ySplit="1" topLeftCell="F14" activePane="bottomRight" state="frozen"/>
      <selection activeCell="E1" sqref="E1"/>
      <selection pane="topRight" activeCell="F1" sqref="F1"/>
      <selection pane="bottomLeft" activeCell="E2" sqref="E2"/>
      <selection pane="bottomRight" activeCell="L26" sqref="L26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7</v>
      </c>
      <c r="F2">
        <v>77191</v>
      </c>
      <c r="G2">
        <v>2221721</v>
      </c>
      <c r="I2" t="s">
        <v>260</v>
      </c>
      <c r="L2" t="s">
        <v>611</v>
      </c>
      <c r="M2" s="4" t="s">
        <v>846</v>
      </c>
    </row>
    <row r="3" spans="1:13" x14ac:dyDescent="0.3">
      <c r="E3" t="s">
        <v>385</v>
      </c>
      <c r="F3">
        <v>223735</v>
      </c>
      <c r="G3">
        <v>2257644</v>
      </c>
      <c r="I3" t="s">
        <v>256</v>
      </c>
      <c r="L3" t="s">
        <v>612</v>
      </c>
      <c r="M3" s="4" t="s">
        <v>847</v>
      </c>
    </row>
    <row r="4" spans="1:13" x14ac:dyDescent="0.3">
      <c r="E4" t="s">
        <v>14</v>
      </c>
      <c r="F4">
        <v>228525</v>
      </c>
      <c r="G4">
        <v>2278984</v>
      </c>
      <c r="I4" t="s">
        <v>262</v>
      </c>
      <c r="L4" t="s">
        <v>613</v>
      </c>
      <c r="M4" s="4" t="s">
        <v>848</v>
      </c>
    </row>
    <row r="5" spans="1:13" x14ac:dyDescent="0.3">
      <c r="E5" t="s">
        <v>234</v>
      </c>
      <c r="F5">
        <v>229208</v>
      </c>
      <c r="G5">
        <v>2425228</v>
      </c>
      <c r="I5" t="s">
        <v>255</v>
      </c>
      <c r="L5" t="s">
        <v>614</v>
      </c>
      <c r="M5" s="4" t="s">
        <v>849</v>
      </c>
    </row>
    <row r="6" spans="1:13" x14ac:dyDescent="0.3">
      <c r="E6" t="s">
        <v>243</v>
      </c>
      <c r="F6">
        <v>746279</v>
      </c>
      <c r="G6">
        <v>6875232</v>
      </c>
      <c r="I6" t="s">
        <v>255</v>
      </c>
      <c r="L6" t="s">
        <v>615</v>
      </c>
      <c r="M6" s="4" t="s">
        <v>850</v>
      </c>
    </row>
    <row r="7" spans="1:13" x14ac:dyDescent="0.3">
      <c r="E7" t="s">
        <v>3</v>
      </c>
      <c r="F7">
        <v>69162</v>
      </c>
      <c r="G7">
        <v>2388750</v>
      </c>
      <c r="I7" t="s">
        <v>241</v>
      </c>
      <c r="L7" t="s">
        <v>616</v>
      </c>
      <c r="M7" s="4" t="s">
        <v>851</v>
      </c>
    </row>
    <row r="8" spans="1:13" x14ac:dyDescent="0.3">
      <c r="E8" t="s">
        <v>232</v>
      </c>
      <c r="F8">
        <v>220333</v>
      </c>
      <c r="G8">
        <v>2388747</v>
      </c>
      <c r="I8" t="s">
        <v>255</v>
      </c>
      <c r="L8" t="s">
        <v>617</v>
      </c>
      <c r="M8" s="4" t="s">
        <v>852</v>
      </c>
    </row>
    <row r="9" spans="1:13" x14ac:dyDescent="0.3">
      <c r="E9" t="s">
        <v>236</v>
      </c>
      <c r="F9">
        <v>232966</v>
      </c>
      <c r="G9">
        <v>2255921</v>
      </c>
      <c r="I9" t="s">
        <v>258</v>
      </c>
      <c r="L9" t="s">
        <v>618</v>
      </c>
      <c r="M9" s="4" t="s">
        <v>853</v>
      </c>
    </row>
    <row r="10" spans="1:13" x14ac:dyDescent="0.3">
      <c r="E10" t="s">
        <v>86</v>
      </c>
      <c r="F10">
        <v>235591</v>
      </c>
      <c r="G10">
        <v>4722480</v>
      </c>
      <c r="I10" t="s">
        <v>254</v>
      </c>
      <c r="L10" t="s">
        <v>619</v>
      </c>
      <c r="M10" s="4" t="s">
        <v>854</v>
      </c>
    </row>
    <row r="11" spans="1:13" x14ac:dyDescent="0.3">
      <c r="E11" t="s">
        <v>83</v>
      </c>
      <c r="F11">
        <v>222995</v>
      </c>
      <c r="G11">
        <v>2235481</v>
      </c>
      <c r="I11" t="s">
        <v>255</v>
      </c>
      <c r="L11" t="s">
        <v>620</v>
      </c>
      <c r="M11" s="4" t="s">
        <v>855</v>
      </c>
    </row>
    <row r="12" spans="1:13" x14ac:dyDescent="0.3">
      <c r="E12" t="s">
        <v>25</v>
      </c>
      <c r="F12">
        <v>688894</v>
      </c>
      <c r="G12">
        <v>6871258</v>
      </c>
      <c r="I12" t="s">
        <v>255</v>
      </c>
      <c r="L12" t="s">
        <v>621</v>
      </c>
      <c r="M12" s="4" t="s">
        <v>856</v>
      </c>
    </row>
    <row r="13" spans="1:13" x14ac:dyDescent="0.3">
      <c r="E13" t="s">
        <v>115</v>
      </c>
      <c r="F13">
        <v>228832</v>
      </c>
      <c r="G13">
        <v>2241379</v>
      </c>
      <c r="I13" t="s">
        <v>257</v>
      </c>
      <c r="L13" t="s">
        <v>622</v>
      </c>
      <c r="M13" s="4" t="s">
        <v>857</v>
      </c>
    </row>
    <row r="14" spans="1:13" x14ac:dyDescent="0.3">
      <c r="E14" t="s">
        <v>233</v>
      </c>
      <c r="F14">
        <v>229060</v>
      </c>
      <c r="G14">
        <v>2338148</v>
      </c>
      <c r="I14" t="s">
        <v>255</v>
      </c>
      <c r="L14" t="s">
        <v>623</v>
      </c>
      <c r="M14" s="4" t="s">
        <v>858</v>
      </c>
    </row>
    <row r="15" spans="1:13" x14ac:dyDescent="0.3">
      <c r="E15" t="s">
        <v>484</v>
      </c>
      <c r="F15">
        <v>237321</v>
      </c>
      <c r="G15">
        <v>2321336</v>
      </c>
      <c r="I15" t="s">
        <v>257</v>
      </c>
      <c r="L15" t="s">
        <v>624</v>
      </c>
      <c r="M15" s="4" t="s">
        <v>859</v>
      </c>
    </row>
    <row r="16" spans="1:13" x14ac:dyDescent="0.3">
      <c r="E16" t="s">
        <v>230</v>
      </c>
      <c r="F16">
        <v>233105</v>
      </c>
      <c r="G16">
        <v>2272449</v>
      </c>
      <c r="I16" t="s">
        <v>257</v>
      </c>
      <c r="L16" t="s">
        <v>625</v>
      </c>
      <c r="M16" s="4" t="s">
        <v>860</v>
      </c>
    </row>
    <row r="17" spans="5:13" x14ac:dyDescent="0.3">
      <c r="E17" t="s">
        <v>500</v>
      </c>
      <c r="F17">
        <v>230495</v>
      </c>
      <c r="G17">
        <v>2282144</v>
      </c>
      <c r="I17" t="s">
        <v>254</v>
      </c>
      <c r="L17" t="s">
        <v>626</v>
      </c>
      <c r="M17" s="4" t="s">
        <v>861</v>
      </c>
    </row>
    <row r="18" spans="5:13" x14ac:dyDescent="0.3">
      <c r="E18" t="s">
        <v>501</v>
      </c>
      <c r="F18">
        <v>235440</v>
      </c>
      <c r="G18">
        <v>2681246</v>
      </c>
      <c r="I18" t="s">
        <v>259</v>
      </c>
      <c r="L18" t="s">
        <v>627</v>
      </c>
      <c r="M18" s="4" t="s">
        <v>862</v>
      </c>
    </row>
    <row r="19" spans="5:13" x14ac:dyDescent="0.3">
      <c r="E19" t="s">
        <v>172</v>
      </c>
      <c r="F19">
        <v>228817</v>
      </c>
      <c r="G19">
        <v>2386735</v>
      </c>
      <c r="I19" t="s">
        <v>257</v>
      </c>
      <c r="L19" t="s">
        <v>629</v>
      </c>
      <c r="M19" s="4" t="s">
        <v>863</v>
      </c>
    </row>
    <row r="20" spans="5:13" x14ac:dyDescent="0.3">
      <c r="E20" t="s">
        <v>504</v>
      </c>
      <c r="F20">
        <v>255232</v>
      </c>
      <c r="G20">
        <v>2359471</v>
      </c>
      <c r="I20" t="s">
        <v>257</v>
      </c>
      <c r="L20" t="s">
        <v>630</v>
      </c>
      <c r="M20" s="4" t="s">
        <v>864</v>
      </c>
    </row>
    <row r="21" spans="5:13" x14ac:dyDescent="0.3">
      <c r="E21" t="s">
        <v>554</v>
      </c>
      <c r="F21">
        <v>233149</v>
      </c>
      <c r="G21">
        <v>2248888</v>
      </c>
      <c r="I21" t="s">
        <v>241</v>
      </c>
      <c r="L21" t="s">
        <v>631</v>
      </c>
      <c r="M21" s="4" t="s">
        <v>865</v>
      </c>
    </row>
    <row r="22" spans="5:13" x14ac:dyDescent="0.3">
      <c r="E22" t="s">
        <v>102</v>
      </c>
      <c r="F22">
        <v>59694</v>
      </c>
      <c r="G22">
        <v>2260966</v>
      </c>
      <c r="I22" t="s">
        <v>241</v>
      </c>
      <c r="J22" t="s">
        <v>289</v>
      </c>
      <c r="L22" t="s">
        <v>638</v>
      </c>
      <c r="M22" s="4" t="s">
        <v>866</v>
      </c>
    </row>
    <row r="23" spans="5:13" x14ac:dyDescent="0.3">
      <c r="E23" t="s">
        <v>229</v>
      </c>
      <c r="F23">
        <v>239418</v>
      </c>
      <c r="G23">
        <v>2306173</v>
      </c>
      <c r="I23" t="s">
        <v>241</v>
      </c>
      <c r="L23" t="s">
        <v>632</v>
      </c>
      <c r="M23" s="4" t="s">
        <v>867</v>
      </c>
    </row>
    <row r="24" spans="5:13" x14ac:dyDescent="0.3">
      <c r="E24" t="s">
        <v>85</v>
      </c>
      <c r="F24">
        <v>228922</v>
      </c>
      <c r="G24">
        <v>2274441</v>
      </c>
      <c r="I24" t="s">
        <v>241</v>
      </c>
      <c r="L24" t="s">
        <v>633</v>
      </c>
      <c r="M24" s="4" t="s">
        <v>868</v>
      </c>
    </row>
    <row r="25" spans="5:13" x14ac:dyDescent="0.3">
      <c r="E25" t="s">
        <v>347</v>
      </c>
      <c r="F25">
        <v>242292</v>
      </c>
      <c r="G25">
        <v>2373415</v>
      </c>
      <c r="I25" t="s">
        <v>241</v>
      </c>
      <c r="L25" t="s">
        <v>634</v>
      </c>
      <c r="M25" s="4" t="s">
        <v>815</v>
      </c>
    </row>
    <row r="26" spans="5:13" x14ac:dyDescent="0.3">
      <c r="E26" t="s">
        <v>555</v>
      </c>
      <c r="F26">
        <v>1056812</v>
      </c>
      <c r="G26">
        <v>6860734</v>
      </c>
      <c r="I26" t="s">
        <v>257</v>
      </c>
      <c r="L26" t="s">
        <v>635</v>
      </c>
      <c r="M26" s="4" t="s">
        <v>869</v>
      </c>
    </row>
    <row r="27" spans="5:13" x14ac:dyDescent="0.3">
      <c r="E27" t="s">
        <v>545</v>
      </c>
      <c r="F27">
        <v>227048</v>
      </c>
      <c r="G27">
        <v>5624749</v>
      </c>
      <c r="I27" t="s">
        <v>254</v>
      </c>
      <c r="L27" t="s">
        <v>636</v>
      </c>
      <c r="M27" s="4" t="s">
        <v>870</v>
      </c>
    </row>
    <row r="28" spans="5:13" x14ac:dyDescent="0.3">
      <c r="E28" t="s">
        <v>547</v>
      </c>
      <c r="F28">
        <v>253043</v>
      </c>
      <c r="G28">
        <v>2430662</v>
      </c>
      <c r="I28" t="s">
        <v>399</v>
      </c>
      <c r="L28" t="s">
        <v>637</v>
      </c>
      <c r="M28" s="4" t="s">
        <v>871</v>
      </c>
    </row>
  </sheetData>
  <conditionalFormatting sqref="I1:I28 I30:I1048576">
    <cfRule type="cellIs" dxfId="11" priority="1" operator="equal">
      <formula>"Custom License"</formula>
    </cfRule>
    <cfRule type="cellIs" dxfId="10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opLeftCell="E1" workbookViewId="0">
      <pane ySplit="1" topLeftCell="A2" activePane="bottomLeft" state="frozen"/>
      <selection activeCell="E1" sqref="E1"/>
      <selection pane="bottomLeft" activeCell="N15" sqref="N15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</row>
    <row r="2" spans="1:14" x14ac:dyDescent="0.3">
      <c r="E2" t="s">
        <v>68</v>
      </c>
      <c r="F2" s="4" t="s">
        <v>231</v>
      </c>
      <c r="M2" s="19" t="str">
        <f t="shared" ref="M2:M12" si="0">LEFT(F2, FIND("/releases", F2) - 1)</f>
        <v>https://github.com/Jonius7/Mantle</v>
      </c>
      <c r="N2" t="str">
        <f t="shared" ref="N2:N13" si="1">IF(H2&lt;&gt;"", H2, RIGHT(F2,LEN(F2)-FIND("@",SUBSTITUTE(F2,"/","@",LEN(F2)-LEN(SUBSTITUTE(F2,"/",""))))))</f>
        <v>Mantle-1.7.10-0.5.1.jar</v>
      </c>
    </row>
    <row r="3" spans="1:14" x14ac:dyDescent="0.3">
      <c r="E3" t="s">
        <v>100</v>
      </c>
      <c r="F3" s="4" t="s">
        <v>101</v>
      </c>
      <c r="M3" s="19" t="str">
        <f t="shared" si="0"/>
        <v>https://github.com/GTNewHorizons/EnderCore</v>
      </c>
      <c r="N3" t="str">
        <f t="shared" si="1"/>
        <v>endercore-0.4.8.jar</v>
      </c>
    </row>
    <row r="4" spans="1:14" x14ac:dyDescent="0.3">
      <c r="E4" t="s">
        <v>170</v>
      </c>
      <c r="F4" s="4" t="s">
        <v>171</v>
      </c>
      <c r="M4" s="19" t="str">
        <f t="shared" si="0"/>
        <v>https://github.com/GTNewHorizons/OpenModsLib</v>
      </c>
      <c r="N4" t="str">
        <f t="shared" si="1"/>
        <v>OpenModsLibs-0.10.10.jar</v>
      </c>
    </row>
    <row r="5" spans="1:14" x14ac:dyDescent="0.3">
      <c r="E5" t="s">
        <v>187</v>
      </c>
      <c r="F5" s="4" t="s">
        <v>188</v>
      </c>
      <c r="M5" s="19" t="str">
        <f t="shared" si="0"/>
        <v>https://github.com/GTNewHorizons/MrTJPCore</v>
      </c>
      <c r="N5" t="str">
        <f t="shared" si="1"/>
        <v>MrTJPCore-1.3.4.jar</v>
      </c>
    </row>
    <row r="6" spans="1:14" x14ac:dyDescent="0.3">
      <c r="E6" t="s">
        <v>225</v>
      </c>
      <c r="F6" s="4" t="s">
        <v>226</v>
      </c>
      <c r="M6" s="19" t="str">
        <f t="shared" si="0"/>
        <v>https://github.com/GTNewHorizons/BrandonsCore</v>
      </c>
      <c r="N6" t="str">
        <f t="shared" si="1"/>
        <v>BrandonsCore-1.2.0-GTNH.jar</v>
      </c>
    </row>
    <row r="7" spans="1:14" x14ac:dyDescent="0.3">
      <c r="E7" t="s">
        <v>228</v>
      </c>
      <c r="F7" s="4" t="s">
        <v>227</v>
      </c>
      <c r="M7" s="19" t="str">
        <f t="shared" si="0"/>
        <v>https://github.com/GTNewHorizons/LunatriusCore</v>
      </c>
      <c r="N7" t="str">
        <f t="shared" si="1"/>
        <v>LunatriusCore-1.2.1-GTNH.jar</v>
      </c>
    </row>
    <row r="8" spans="1:14" x14ac:dyDescent="0.3">
      <c r="E8" t="s">
        <v>361</v>
      </c>
      <c r="F8" s="4" t="s">
        <v>362</v>
      </c>
      <c r="M8" s="19" t="e">
        <f t="shared" si="0"/>
        <v>#VALUE!</v>
      </c>
      <c r="N8" t="str">
        <f t="shared" si="1"/>
        <v>immibis-core-59.1.4.jar</v>
      </c>
    </row>
    <row r="9" spans="1:14" x14ac:dyDescent="0.3">
      <c r="E9" t="s">
        <v>388</v>
      </c>
      <c r="F9" s="4" t="s">
        <v>389</v>
      </c>
      <c r="J9" t="s">
        <v>257</v>
      </c>
      <c r="M9" s="19" t="str">
        <f t="shared" si="0"/>
        <v>https://github.com/GTNewHorizons/AsieLib</v>
      </c>
      <c r="N9" t="str">
        <f t="shared" si="1"/>
        <v>AsieLib-0.7.0.jar</v>
      </c>
    </row>
    <row r="10" spans="1:14" x14ac:dyDescent="0.3">
      <c r="E10" t="s">
        <v>416</v>
      </c>
      <c r="F10" s="4" t="s">
        <v>415</v>
      </c>
      <c r="J10" t="s">
        <v>417</v>
      </c>
      <c r="M10" s="19" t="str">
        <f t="shared" si="0"/>
        <v>https://github.com/GTNewHorizons/bdlib</v>
      </c>
      <c r="N10" t="str">
        <f t="shared" si="1"/>
        <v>bdlib-1.11.0-GTNH.jar</v>
      </c>
    </row>
    <row r="11" spans="1:14" x14ac:dyDescent="0.3">
      <c r="E11" t="s">
        <v>556</v>
      </c>
      <c r="F11" s="4" t="s">
        <v>557</v>
      </c>
      <c r="M11" s="19" t="str">
        <f t="shared" si="0"/>
        <v>https://github.com/GTNewHorizons/ModularUI2</v>
      </c>
      <c r="N11" t="str">
        <f t="shared" si="1"/>
        <v>modularui2-2.2.17-1.7.10.jar</v>
      </c>
    </row>
    <row r="12" spans="1:14" x14ac:dyDescent="0.3">
      <c r="E12" t="s">
        <v>119</v>
      </c>
      <c r="F12" s="4" t="s">
        <v>573</v>
      </c>
      <c r="M12" s="19" t="str">
        <f t="shared" si="0"/>
        <v>https://github.com/GTNewHorizons/FTB-Library</v>
      </c>
      <c r="N12" t="str">
        <f t="shared" si="1"/>
        <v>FTBLib-1.0.19-GTNH.jar</v>
      </c>
    </row>
    <row r="13" spans="1:14" x14ac:dyDescent="0.3">
      <c r="E13" s="9" t="s">
        <v>51</v>
      </c>
      <c r="F13" s="12" t="s">
        <v>52</v>
      </c>
      <c r="G13" s="9"/>
      <c r="H13" s="9"/>
      <c r="I13" s="9"/>
      <c r="J13" s="9" t="s">
        <v>298</v>
      </c>
      <c r="K13" s="9"/>
      <c r="L13" s="9" t="s">
        <v>289</v>
      </c>
      <c r="M13" s="19" t="str">
        <f>LEFT(F13, FIND("/releases", F13) - 1)</f>
        <v>https://github.com/GTNewHorizons/ForgeMultipart</v>
      </c>
      <c r="N13" t="str">
        <f t="shared" si="1"/>
        <v>ForgeMultipart-1.6.8.jar</v>
      </c>
    </row>
  </sheetData>
  <hyperlinks>
    <hyperlink ref="F7" r:id="rId1" xr:uid="{583AD185-2843-409D-B31A-62D0FB2FFACB}"/>
    <hyperlink ref="F13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239</v>
      </c>
      <c r="H1" t="s">
        <v>263</v>
      </c>
      <c r="I1" s="6" t="s">
        <v>342</v>
      </c>
    </row>
    <row r="2" spans="1:9" x14ac:dyDescent="0.3">
      <c r="A2" t="b">
        <v>1</v>
      </c>
      <c r="B2" t="s">
        <v>285</v>
      </c>
      <c r="C2" t="b">
        <v>1</v>
      </c>
      <c r="D2" t="s">
        <v>286</v>
      </c>
      <c r="E2" t="s">
        <v>270</v>
      </c>
      <c r="F2" s="4" t="s">
        <v>271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285</v>
      </c>
      <c r="C3" t="b">
        <v>1</v>
      </c>
      <c r="D3" t="s">
        <v>286</v>
      </c>
      <c r="E3" t="s">
        <v>274</v>
      </c>
      <c r="F3" s="4" t="s">
        <v>273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285</v>
      </c>
      <c r="C4" t="b">
        <v>1</v>
      </c>
      <c r="D4" t="s">
        <v>286</v>
      </c>
      <c r="E4" t="s">
        <v>422</v>
      </c>
      <c r="F4" s="4" t="s">
        <v>421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G1" sqref="G1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204</v>
      </c>
      <c r="C1" s="3" t="s">
        <v>205</v>
      </c>
      <c r="D1" t="s">
        <v>240</v>
      </c>
      <c r="E1" t="s">
        <v>272</v>
      </c>
      <c r="F1" t="s">
        <v>239</v>
      </c>
      <c r="G1" t="s">
        <v>263</v>
      </c>
    </row>
    <row r="2" spans="1:7" x14ac:dyDescent="0.3">
      <c r="A2">
        <v>2267185</v>
      </c>
      <c r="B2" t="s">
        <v>206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209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212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350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372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373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437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482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506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209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542</v>
      </c>
      <c r="C12" s="4" t="str">
        <f t="shared" si="0"/>
        <v>https://mediafilez.forgecdn.net/files/2357/689/UniverseCraft-1.7.10-V1.4.2.jar</v>
      </c>
    </row>
    <row r="13" spans="1:7" x14ac:dyDescent="0.3">
      <c r="C13" s="4" t="e">
        <f t="shared" si="0"/>
        <v>#VALUE!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H23"/>
  <sheetViews>
    <sheetView topLeftCell="A4" workbookViewId="0">
      <selection activeCell="G23" sqref="G23"/>
    </sheetView>
  </sheetViews>
  <sheetFormatPr defaultRowHeight="14.4" x14ac:dyDescent="0.3"/>
  <cols>
    <col min="1" max="1" width="18.77734375" bestFit="1" customWidth="1"/>
    <col min="2" max="2" width="32.5546875" bestFit="1" customWidth="1"/>
    <col min="3" max="3" width="11.5546875" customWidth="1"/>
    <col min="4" max="4" width="18.77734375" customWidth="1"/>
  </cols>
  <sheetData>
    <row r="1" spans="1:6" x14ac:dyDescent="0.3">
      <c r="A1" t="s">
        <v>356</v>
      </c>
      <c r="B1" t="s">
        <v>272</v>
      </c>
      <c r="C1" t="s">
        <v>239</v>
      </c>
      <c r="D1" t="s">
        <v>263</v>
      </c>
    </row>
    <row r="2" spans="1:6" x14ac:dyDescent="0.3">
      <c r="A2" t="s">
        <v>280</v>
      </c>
      <c r="B2" t="s">
        <v>281</v>
      </c>
      <c r="C2" t="s">
        <v>277</v>
      </c>
      <c r="D2" t="s">
        <v>282</v>
      </c>
    </row>
    <row r="3" spans="1:6" x14ac:dyDescent="0.3">
      <c r="A3" t="s">
        <v>469</v>
      </c>
      <c r="B3" t="s">
        <v>551</v>
      </c>
      <c r="C3" t="s">
        <v>552</v>
      </c>
      <c r="D3" t="s">
        <v>282</v>
      </c>
      <c r="E3" s="14" t="s">
        <v>470</v>
      </c>
    </row>
    <row r="6" spans="1:6" x14ac:dyDescent="0.3">
      <c r="A6" t="s">
        <v>418</v>
      </c>
      <c r="B6">
        <v>242276</v>
      </c>
      <c r="C6">
        <v>2300907</v>
      </c>
      <c r="E6" t="s">
        <v>241</v>
      </c>
    </row>
    <row r="7" spans="1:6" x14ac:dyDescent="0.3">
      <c r="A7" t="s">
        <v>440</v>
      </c>
      <c r="B7">
        <v>79616</v>
      </c>
      <c r="C7">
        <v>2414535</v>
      </c>
      <c r="E7" t="s">
        <v>255</v>
      </c>
    </row>
    <row r="8" spans="1:6" x14ac:dyDescent="0.3">
      <c r="A8" t="s">
        <v>439</v>
      </c>
      <c r="B8">
        <v>59489</v>
      </c>
      <c r="C8">
        <v>2692129</v>
      </c>
    </row>
    <row r="9" spans="1:6" x14ac:dyDescent="0.3">
      <c r="A9" t="s">
        <v>471</v>
      </c>
      <c r="B9">
        <v>244451</v>
      </c>
      <c r="C9">
        <v>2723628</v>
      </c>
      <c r="E9" t="s">
        <v>241</v>
      </c>
    </row>
    <row r="10" spans="1:6" x14ac:dyDescent="0.3">
      <c r="A10" t="s">
        <v>472</v>
      </c>
      <c r="B10">
        <v>225502</v>
      </c>
      <c r="C10">
        <v>2656393</v>
      </c>
      <c r="E10" t="s">
        <v>254</v>
      </c>
    </row>
    <row r="11" spans="1:6" x14ac:dyDescent="0.3">
      <c r="A11" t="s">
        <v>491</v>
      </c>
      <c r="B11">
        <v>640771</v>
      </c>
      <c r="C11">
        <v>3870763</v>
      </c>
    </row>
    <row r="12" spans="1:6" x14ac:dyDescent="0.3">
      <c r="A12" t="s">
        <v>534</v>
      </c>
      <c r="B12">
        <v>226910</v>
      </c>
      <c r="C12">
        <v>2325729</v>
      </c>
      <c r="E12" t="s">
        <v>256</v>
      </c>
    </row>
    <row r="13" spans="1:6" x14ac:dyDescent="0.3">
      <c r="A13" t="s">
        <v>427</v>
      </c>
      <c r="B13">
        <v>229316</v>
      </c>
      <c r="C13">
        <v>2233250</v>
      </c>
      <c r="E13" t="s">
        <v>241</v>
      </c>
    </row>
    <row r="14" spans="1:6" x14ac:dyDescent="0.3">
      <c r="A14" t="s">
        <v>49</v>
      </c>
      <c r="B14">
        <v>235279</v>
      </c>
      <c r="C14">
        <v>2287442</v>
      </c>
      <c r="E14" t="s">
        <v>258</v>
      </c>
    </row>
    <row r="15" spans="1:6" x14ac:dyDescent="0.3">
      <c r="A15" t="s">
        <v>560</v>
      </c>
      <c r="B15">
        <v>229323</v>
      </c>
      <c r="C15">
        <v>2242993</v>
      </c>
      <c r="E15" t="s">
        <v>241</v>
      </c>
      <c r="F15" t="s">
        <v>289</v>
      </c>
    </row>
    <row r="16" spans="1:6" x14ac:dyDescent="0.3">
      <c r="A16" t="s">
        <v>509</v>
      </c>
      <c r="B16">
        <v>242900</v>
      </c>
      <c r="C16">
        <v>2333989</v>
      </c>
      <c r="D16" t="s">
        <v>588</v>
      </c>
      <c r="E16" t="s">
        <v>241</v>
      </c>
    </row>
    <row r="17" spans="1:8" x14ac:dyDescent="0.3">
      <c r="A17" t="s">
        <v>414</v>
      </c>
      <c r="B17">
        <v>223525</v>
      </c>
      <c r="C17">
        <v>2467142</v>
      </c>
      <c r="E17" t="s">
        <v>255</v>
      </c>
    </row>
    <row r="18" spans="1:8" x14ac:dyDescent="0.3">
      <c r="A18" t="s">
        <v>592</v>
      </c>
      <c r="B18">
        <v>623955</v>
      </c>
      <c r="C18">
        <v>4027445</v>
      </c>
      <c r="E18" t="s">
        <v>255</v>
      </c>
    </row>
    <row r="19" spans="1:8" x14ac:dyDescent="0.3">
      <c r="A19" t="s">
        <v>165</v>
      </c>
      <c r="B19">
        <v>226254</v>
      </c>
      <c r="C19">
        <v>2568943</v>
      </c>
      <c r="E19" t="s">
        <v>257</v>
      </c>
      <c r="H19" t="s">
        <v>604</v>
      </c>
    </row>
    <row r="20" spans="1:8" x14ac:dyDescent="0.3">
      <c r="A20" t="s">
        <v>564</v>
      </c>
      <c r="B20">
        <v>238856</v>
      </c>
      <c r="C20">
        <v>2950244</v>
      </c>
      <c r="E20" t="s">
        <v>241</v>
      </c>
    </row>
    <row r="21" spans="1:8" x14ac:dyDescent="0.3">
      <c r="A21" s="9" t="s">
        <v>565</v>
      </c>
      <c r="B21" s="9">
        <v>242106</v>
      </c>
      <c r="C21" s="9">
        <v>2933973</v>
      </c>
      <c r="D21" s="9" t="s">
        <v>250</v>
      </c>
      <c r="E21" s="9" t="s">
        <v>241</v>
      </c>
    </row>
    <row r="22" spans="1:8" x14ac:dyDescent="0.3">
      <c r="A22" t="s">
        <v>566</v>
      </c>
      <c r="B22">
        <v>238857</v>
      </c>
      <c r="C22">
        <v>2950287</v>
      </c>
      <c r="E22" t="s">
        <v>241</v>
      </c>
    </row>
    <row r="23" spans="1:8" x14ac:dyDescent="0.3">
      <c r="A23" t="s">
        <v>181</v>
      </c>
      <c r="B23">
        <v>321376</v>
      </c>
      <c r="C23">
        <v>3030146</v>
      </c>
      <c r="D23" t="s">
        <v>588</v>
      </c>
      <c r="E23" t="s">
        <v>257</v>
      </c>
    </row>
  </sheetData>
  <conditionalFormatting sqref="E6:E18">
    <cfRule type="cellIs" dxfId="9" priority="7" operator="equal">
      <formula>"Custom License"</formula>
    </cfRule>
    <cfRule type="cellIs" dxfId="8" priority="8" operator="equal">
      <formula>"All Rights Reserved"</formula>
    </cfRule>
  </conditionalFormatting>
  <conditionalFormatting sqref="E20:E22">
    <cfRule type="cellIs" dxfId="7" priority="3" operator="equal">
      <formula>"Custom License"</formula>
    </cfRule>
    <cfRule type="cellIs" dxfId="6" priority="4" operator="equal">
      <formula>"All Rights Reserved"</formula>
    </cfRule>
  </conditionalFormatting>
  <conditionalFormatting sqref="E19:F19">
    <cfRule type="cellIs" dxfId="5" priority="5" operator="equal">
      <formula>"Custom License"</formula>
    </cfRule>
    <cfRule type="cellIs" dxfId="4" priority="6" operator="equal">
      <formula>"All Rights Reserved"</formula>
    </cfRule>
  </conditionalFormatting>
  <conditionalFormatting sqref="E23:F23">
    <cfRule type="cellIs" dxfId="3" priority="1" operator="equal">
      <formula>"Custom License"</formula>
    </cfRule>
    <cfRule type="cellIs" dxfId="2" priority="2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2025-09-13T12:47:30Z</dcterms:modified>
</cp:coreProperties>
</file>