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AppData\Roaming\PrismLauncher\instances\Volentus FileDirector\minecraft\config\mod-director\"/>
    </mc:Choice>
  </mc:AlternateContent>
  <xr:revisionPtr revIDLastSave="0" documentId="13_ncr:1_{3C86BBED-57B3-4224-937E-755795EDD253}" xr6:coauthVersionLast="47" xr6:coauthVersionMax="47" xr10:uidLastSave="{00000000-0000-0000-0000-000000000000}"/>
  <bookViews>
    <workbookView xWindow="-108" yWindow="-108" windowWidth="23256" windowHeight="12456" tabRatio="839" activeTab="4" xr2:uid="{9C62C9EC-1015-4AFA-B33E-B214A55E5F8C}"/>
  </bookViews>
  <sheets>
    <sheet name="CurseForge" sheetId="1" r:id="rId1"/>
    <sheet name="URL" sheetId="2" r:id="rId2"/>
    <sheet name="Modrinth" sheetId="9" r:id="rId3"/>
    <sheet name="Core(CF)" sheetId="3" r:id="rId4"/>
    <sheet name="Core(URL)" sheetId="13" r:id="rId5"/>
    <sheet name="Core(MR)" sheetId="15" r:id="rId6"/>
    <sheet name="MediaFire" sheetId="16" r:id="rId7"/>
    <sheet name="Legacy" sheetId="14" r:id="rId8"/>
    <sheet name="UnDL" sheetId="17" r:id="rId9"/>
    <sheet name="UnDLU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N3" i="2"/>
  <c r="J7" i="18"/>
  <c r="I7" i="18"/>
  <c r="M119" i="2"/>
  <c r="M101" i="2"/>
  <c r="N101" i="2"/>
  <c r="N10" i="13"/>
  <c r="N5" i="13"/>
  <c r="N13" i="13"/>
  <c r="N12" i="13"/>
  <c r="N4" i="13"/>
  <c r="N9" i="13"/>
  <c r="N8" i="13"/>
  <c r="N2" i="13"/>
  <c r="N3" i="13"/>
  <c r="N11" i="13"/>
  <c r="N7" i="13"/>
  <c r="N6" i="13"/>
  <c r="N2" i="2"/>
  <c r="N12" i="2"/>
  <c r="N16" i="2"/>
  <c r="N18" i="2"/>
  <c r="N20" i="2"/>
  <c r="N23" i="2"/>
  <c r="N24" i="2"/>
  <c r="N25" i="2"/>
  <c r="N26" i="2"/>
  <c r="N27" i="2"/>
  <c r="N28" i="2"/>
  <c r="N36" i="2"/>
  <c r="N53" i="2"/>
  <c r="N68" i="2"/>
  <c r="N69" i="2"/>
  <c r="N70" i="2"/>
  <c r="N72" i="2"/>
  <c r="N73" i="2"/>
  <c r="N78" i="2"/>
  <c r="N82" i="2"/>
  <c r="N89" i="2"/>
  <c r="N91" i="2"/>
  <c r="N102" i="2"/>
  <c r="N113" i="2"/>
  <c r="N114" i="2"/>
  <c r="N115" i="2"/>
  <c r="N116" i="2"/>
  <c r="N45" i="2"/>
  <c r="N14" i="2"/>
  <c r="N55" i="2"/>
  <c r="N59" i="2"/>
  <c r="N61" i="2"/>
  <c r="N71" i="2"/>
  <c r="N62" i="2"/>
  <c r="N63" i="2"/>
  <c r="N64" i="2"/>
  <c r="N67" i="2"/>
  <c r="N34" i="2"/>
  <c r="N74" i="2"/>
  <c r="N75" i="2"/>
  <c r="N76" i="2"/>
  <c r="N77" i="2"/>
  <c r="N80" i="2"/>
  <c r="N81" i="2"/>
  <c r="N38" i="2"/>
  <c r="N84" i="2"/>
  <c r="N85" i="2"/>
  <c r="N87" i="2"/>
  <c r="N88" i="2"/>
  <c r="N90" i="2"/>
  <c r="N92" i="2"/>
  <c r="N93" i="2"/>
  <c r="N95" i="2"/>
  <c r="N96" i="2"/>
  <c r="N98" i="2"/>
  <c r="N97" i="2"/>
  <c r="N99" i="2"/>
  <c r="N100" i="2"/>
  <c r="N107" i="2"/>
  <c r="N46" i="2"/>
  <c r="N32" i="2"/>
  <c r="N49" i="2"/>
  <c r="N52" i="2"/>
  <c r="N40" i="2"/>
  <c r="N109" i="2"/>
  <c r="N4" i="2"/>
  <c r="N5" i="2"/>
  <c r="N6" i="2"/>
  <c r="N7" i="2"/>
  <c r="N9" i="2"/>
  <c r="N11" i="2"/>
  <c r="N10" i="2"/>
  <c r="N117" i="2"/>
  <c r="N13" i="2"/>
  <c r="N33" i="2"/>
  <c r="N15" i="2"/>
  <c r="N21" i="2"/>
  <c r="N17" i="2"/>
  <c r="N29" i="2"/>
  <c r="N35" i="2"/>
  <c r="N37" i="2"/>
  <c r="N31" i="2"/>
  <c r="N39" i="2"/>
  <c r="N42" i="2"/>
  <c r="N43" i="2"/>
  <c r="N44" i="2"/>
  <c r="N47" i="2"/>
  <c r="N50" i="2"/>
  <c r="N56" i="2"/>
  <c r="N57" i="2"/>
  <c r="N58" i="2"/>
  <c r="N65" i="2"/>
  <c r="N60" i="2"/>
  <c r="N66" i="2"/>
  <c r="N83" i="2"/>
  <c r="N94" i="2"/>
  <c r="N103" i="2"/>
  <c r="N104" i="2"/>
  <c r="N105" i="2"/>
  <c r="N111" i="2"/>
  <c r="N106" i="2"/>
  <c r="N108" i="2"/>
  <c r="N110" i="2"/>
  <c r="N112" i="2"/>
  <c r="N51" i="2"/>
  <c r="N41" i="2"/>
  <c r="N8" i="2"/>
  <c r="N54" i="2"/>
  <c r="N48" i="2"/>
  <c r="N86" i="2"/>
  <c r="N118" i="2"/>
  <c r="N30" i="2"/>
  <c r="N22" i="2"/>
  <c r="N79" i="2"/>
  <c r="N19" i="2"/>
  <c r="N119" i="2"/>
  <c r="M39" i="2"/>
  <c r="I6" i="18"/>
  <c r="M19" i="2"/>
  <c r="M79" i="2"/>
  <c r="I5" i="18"/>
  <c r="M112" i="2"/>
  <c r="M51" i="2"/>
  <c r="M41" i="2"/>
  <c r="M8" i="2"/>
  <c r="M54" i="2"/>
  <c r="M48" i="2"/>
  <c r="M86" i="2"/>
  <c r="M118" i="2"/>
  <c r="M22" i="2"/>
  <c r="M10" i="13"/>
  <c r="M5" i="13"/>
  <c r="M13" i="13"/>
  <c r="M12" i="13"/>
  <c r="M4" i="13"/>
  <c r="M9" i="13"/>
  <c r="M8" i="13"/>
  <c r="M2" i="13"/>
  <c r="M3" i="13"/>
  <c r="M11" i="13"/>
  <c r="M7" i="13"/>
  <c r="M6" i="13"/>
  <c r="M30" i="2"/>
  <c r="I4" i="18"/>
  <c r="M110" i="2"/>
  <c r="M32" i="2" l="1"/>
  <c r="M49" i="2"/>
  <c r="M52" i="2"/>
  <c r="M40" i="2"/>
  <c r="M109" i="2"/>
  <c r="M4" i="2"/>
  <c r="M5" i="2"/>
  <c r="M6" i="2"/>
  <c r="M7" i="2"/>
  <c r="M9" i="2"/>
  <c r="M11" i="2"/>
  <c r="M10" i="2"/>
  <c r="M117" i="2"/>
  <c r="M13" i="2"/>
  <c r="M33" i="2"/>
  <c r="M15" i="2"/>
  <c r="M21" i="2"/>
  <c r="M17" i="2"/>
  <c r="M29" i="2"/>
  <c r="M35" i="2"/>
  <c r="M37" i="2"/>
  <c r="M31" i="2"/>
  <c r="M42" i="2"/>
  <c r="M43" i="2"/>
  <c r="M44" i="2"/>
  <c r="M47" i="2"/>
  <c r="M50" i="2"/>
  <c r="M56" i="2"/>
  <c r="M57" i="2"/>
  <c r="M58" i="2"/>
  <c r="M65" i="2"/>
  <c r="M60" i="2"/>
  <c r="M66" i="2"/>
  <c r="M83" i="2"/>
  <c r="M94" i="2"/>
  <c r="M103" i="2"/>
  <c r="M104" i="2"/>
  <c r="M105" i="2"/>
  <c r="M111" i="2"/>
  <c r="M106" i="2"/>
  <c r="M108" i="2"/>
  <c r="I4" i="16"/>
  <c r="C9" i="14" l="1"/>
  <c r="C10" i="14"/>
  <c r="C11" i="14"/>
  <c r="C12" i="14"/>
  <c r="C13" i="14"/>
  <c r="C14" i="14"/>
  <c r="C15" i="14"/>
  <c r="I3" i="16"/>
  <c r="I2" i="16"/>
  <c r="M12" i="2" l="1"/>
  <c r="M16" i="2"/>
  <c r="M18" i="2"/>
  <c r="M20" i="2"/>
  <c r="M23" i="2"/>
  <c r="M24" i="2"/>
  <c r="M25" i="2"/>
  <c r="M26" i="2"/>
  <c r="M27" i="2"/>
  <c r="M28" i="2"/>
  <c r="M36" i="2"/>
  <c r="M53" i="2"/>
  <c r="M68" i="2"/>
  <c r="M69" i="2"/>
  <c r="M70" i="2"/>
  <c r="M72" i="2"/>
  <c r="M73" i="2"/>
  <c r="M78" i="2"/>
  <c r="M82" i="2"/>
  <c r="M89" i="2"/>
  <c r="M91" i="2"/>
  <c r="M102" i="2"/>
  <c r="M113" i="2"/>
  <c r="M114" i="2"/>
  <c r="M115" i="2"/>
  <c r="M116" i="2"/>
  <c r="M45" i="2"/>
  <c r="M14" i="2"/>
  <c r="M55" i="2"/>
  <c r="M59" i="2"/>
  <c r="M61" i="2"/>
  <c r="M71" i="2"/>
  <c r="M62" i="2"/>
  <c r="M63" i="2"/>
  <c r="M64" i="2"/>
  <c r="M67" i="2"/>
  <c r="M34" i="2"/>
  <c r="M74" i="2"/>
  <c r="M75" i="2"/>
  <c r="M76" i="2"/>
  <c r="M77" i="2"/>
  <c r="M80" i="2"/>
  <c r="M81" i="2"/>
  <c r="M38" i="2"/>
  <c r="M84" i="2"/>
  <c r="M85" i="2"/>
  <c r="M87" i="2"/>
  <c r="M88" i="2"/>
  <c r="M90" i="2"/>
  <c r="M92" i="2"/>
  <c r="M93" i="2"/>
  <c r="M95" i="2"/>
  <c r="M96" i="2"/>
  <c r="M98" i="2"/>
  <c r="M97" i="2"/>
  <c r="M99" i="2"/>
  <c r="M100" i="2"/>
  <c r="M107" i="2"/>
  <c r="M46" i="2"/>
  <c r="M2" i="2"/>
  <c r="C3" i="14"/>
  <c r="C4" i="14"/>
  <c r="C5" i="14"/>
  <c r="C6" i="14"/>
  <c r="C7" i="14"/>
  <c r="C8" i="14"/>
  <c r="C2" i="14"/>
</calcChain>
</file>

<file path=xl/sharedStrings.xml><?xml version="1.0" encoding="utf-8"?>
<sst xmlns="http://schemas.openxmlformats.org/spreadsheetml/2006/main" count="1294" uniqueCount="948">
  <si>
    <t>addonId</t>
  </si>
  <si>
    <t>fileId</t>
  </si>
  <si>
    <t>Magneticraft</t>
  </si>
  <si>
    <t>CoFH Core</t>
  </si>
  <si>
    <t>url</t>
  </si>
  <si>
    <t>https://github.com/Belgabor/MagneticraftPatcher/releases/download/Release_v0.2/MagneticraftPatcher-1.7.10-0.2.jar</t>
  </si>
  <si>
    <t>MagneticraftPatcher</t>
  </si>
  <si>
    <t>AnimationAPI</t>
  </si>
  <si>
    <t>Biomes O' Plenty</t>
  </si>
  <si>
    <t>follows</t>
  </si>
  <si>
    <t>fileName</t>
  </si>
  <si>
    <t>Extra Utilities</t>
  </si>
  <si>
    <t>Mystcraft</t>
  </si>
  <si>
    <t>Actually Additions</t>
  </si>
  <si>
    <t>Bookshelf</t>
  </si>
  <si>
    <t>Better Boat</t>
  </si>
  <si>
    <t>WitcheryPatch</t>
  </si>
  <si>
    <t>Witchery</t>
  </si>
  <si>
    <t>Advanced World Selection</t>
  </si>
  <si>
    <t>OptiFine_1.7.10_HD_U_E7</t>
  </si>
  <si>
    <t>NotEnoughIDs</t>
  </si>
  <si>
    <t>https://github.com/GTNewHorizons/NotEnoughIds/releases/download/2.1.10/notenoughIDs-2.1.10.jar</t>
  </si>
  <si>
    <t>JourneyMap</t>
  </si>
  <si>
    <t>Hodgepodge</t>
  </si>
  <si>
    <t>UniMixins</t>
  </si>
  <si>
    <t>GTNHLib</t>
  </si>
  <si>
    <t>CoreTweaks</t>
  </si>
  <si>
    <t>https://github.com/GTNewHorizons/CoreTweaks/releases/download/0.3.3.6-GTNH/coretweaks-0.3.3.6-GTNH.jar</t>
  </si>
  <si>
    <t>BugTorch</t>
  </si>
  <si>
    <t>ArchaicFix</t>
  </si>
  <si>
    <t>6su8A6OH</t>
  </si>
  <si>
    <t>lKTW0So5</t>
  </si>
  <si>
    <t>FastCraft</t>
  </si>
  <si>
    <t>FoamFix</t>
  </si>
  <si>
    <t>Neodymium Unofficial</t>
  </si>
  <si>
    <t>RemoteIO</t>
  </si>
  <si>
    <t>https://github.com/GTNewHorizons/RemoteIO/releases/download/2.7.6/RemoteIO-2.7.6.jar</t>
  </si>
  <si>
    <t>Thaumcraft</t>
  </si>
  <si>
    <t>Thermal Dynamics</t>
  </si>
  <si>
    <t>Thermal Expansion</t>
  </si>
  <si>
    <t>Thermal Foundation</t>
  </si>
  <si>
    <t>Applecore Unofficial</t>
  </si>
  <si>
    <t>Applied Energistics 2 Unofficial</t>
  </si>
  <si>
    <t>Botania</t>
  </si>
  <si>
    <t>BaublesExpanded</t>
  </si>
  <si>
    <t>https://github.com/GTNewHorizons/Railcraft/releases/download/9.16.33/Railcraft-9.16.33.jar</t>
  </si>
  <si>
    <t>Railcraft</t>
  </si>
  <si>
    <t>Chisel</t>
  </si>
  <si>
    <t>ForgeMultipart</t>
  </si>
  <si>
    <t>https://github.com/GTNewHorizons/ForgeMultipart/releases/download/1.6.8/ForgeMultipart-1.6.8.jar</t>
  </si>
  <si>
    <t>Thaumcraft NEI Additions</t>
  </si>
  <si>
    <t>https://github.com/GTNewHorizons/TCNEIAdditions/releases/download/1.5.4/tcneiadditions-1.5.4.jar</t>
  </si>
  <si>
    <t>Thaumcraft 4 Tweaks</t>
  </si>
  <si>
    <t>What Are We Looking At</t>
  </si>
  <si>
    <t>https://github.com/GTNewHorizons/WAWLA/releases/download/1.3.1-GTNH/Wawla-1.3.1-GTNH.jar</t>
  </si>
  <si>
    <t>WAILA Plugins</t>
  </si>
  <si>
    <t>https://github.com/GTNewHorizons/WAILAPlugins/releases/download/0.6.0/WAILAPlugins-0.6.0.jar</t>
  </si>
  <si>
    <t>Waila Harvestability</t>
  </si>
  <si>
    <t>https://github.com/GTNewHorizons/WailaHarvestability/releases/download/1.3.4-GTNH/WailaHarvestability-1.3.4-GTNH.jar</t>
  </si>
  <si>
    <t>Waila</t>
  </si>
  <si>
    <t>WAILA-features</t>
  </si>
  <si>
    <t>Thaumcraft NEI Plugin</t>
  </si>
  <si>
    <t>Natura</t>
  </si>
  <si>
    <t>Mantle</t>
  </si>
  <si>
    <t>Blood Magic</t>
  </si>
  <si>
    <t>Blood Arsenal</t>
  </si>
  <si>
    <t>https://github.com/GTNewHorizons/BloodArsenal/releases/download/1.4.10/BloodArsenal-1.4.10.jar</t>
  </si>
  <si>
    <t>Sanguimancy</t>
  </si>
  <si>
    <t>Better Achievements</t>
  </si>
  <si>
    <t>ModTweaker</t>
  </si>
  <si>
    <t>https://github.com/GTNewHorizons/ModTweaker/releases/download/0.12.0/ModTweaker2-0.12.0.jar</t>
  </si>
  <si>
    <t>CraftTweaker</t>
  </si>
  <si>
    <t>BetterBuildersWands</t>
  </si>
  <si>
    <t>Buildcraft</t>
  </si>
  <si>
    <t>https://github.com/GTNewHorizons/BuildCraft/releases/download/7.1.44/buildcraft-7.1.44.jar</t>
  </si>
  <si>
    <t>BuildcraftCompat</t>
  </si>
  <si>
    <t>https://github.com/GTNewHorizons/BuildCraftCompat/releases/download/7.1.18/buildcraft-compat-7.1.18.jar</t>
  </si>
  <si>
    <t>Eureka</t>
  </si>
  <si>
    <t>Buildcraft Additions</t>
  </si>
  <si>
    <t>SpACore</t>
  </si>
  <si>
    <t>DragonAPI</t>
  </si>
  <si>
    <t>Electricraft</t>
  </si>
  <si>
    <t>ExpandedRedstone</t>
  </si>
  <si>
    <t>Geostrata</t>
  </si>
  <si>
    <t>ReactorCraft</t>
  </si>
  <si>
    <t>RotaryCraft</t>
  </si>
  <si>
    <t>TreeClimbing</t>
  </si>
  <si>
    <t>UsefulTNT</t>
  </si>
  <si>
    <t>ArchiSections</t>
  </si>
  <si>
    <t>CritterPet</t>
  </si>
  <si>
    <t>Mystcraft NEI Plugin</t>
  </si>
  <si>
    <t>https://github.com/Jonius7/mystcraft-nei-plugin/releases/download/v02.02.04/MystNEI-Plugin-1.7.10-02.02.04.jar</t>
  </si>
  <si>
    <t>Additional Buildcraft Objects</t>
  </si>
  <si>
    <t>https://github.com/Jonius7/Additional-Buildcraft-Objects/releases/download/v4.0.14/ABO-MC1.7.10-BC7.1release4.0.14.jar</t>
  </si>
  <si>
    <t>EnderCore</t>
  </si>
  <si>
    <t>https://github.com/GTNewHorizons/EnderCore/releases/download/0.4.8/endercore-0.4.8.jar</t>
  </si>
  <si>
    <t>Red Gear Core</t>
  </si>
  <si>
    <t>https://github.com/Jonius7/MoreBackpacks/releases/download/2.2.3/More.Backpacks-1.7.10-2.2.3.jar</t>
  </si>
  <si>
    <t>MoreBackpacks</t>
  </si>
  <si>
    <t>Brewcraft</t>
  </si>
  <si>
    <t>https://github.com/Jonius7/Brewcraft/releases/download/1.3.6/Brewcraft-1.7.10-1.3.6.jar</t>
  </si>
  <si>
    <t>MineChem</t>
  </si>
  <si>
    <t>RecipeConflict Fixer</t>
  </si>
  <si>
    <t>OptiFine_1.7.10_HD_U_E7.jar</t>
  </si>
  <si>
    <t>Factorization</t>
  </si>
  <si>
    <t>XmseIqaa</t>
  </si>
  <si>
    <t>0.8.109</t>
  </si>
  <si>
    <t>Forestry</t>
  </si>
  <si>
    <t>https://github.com/GTNewHorizons/ForestryMC/releases/download/4.10.17/Forestry-4.10.17.jar</t>
  </si>
  <si>
    <t>Guide-API</t>
  </si>
  <si>
    <t>Ars Magica 2</t>
  </si>
  <si>
    <t>https://github.com/DrParadox7/ArsMagica2/releases/download/v1.6.10-LE/AM2.5-LTS-1.6.10-LE.jar</t>
  </si>
  <si>
    <t>FTB Utilities</t>
  </si>
  <si>
    <t>FTB Lib</t>
  </si>
  <si>
    <t>FullThrottle Alchemist</t>
  </si>
  <si>
    <t>FullThrottle NEI</t>
  </si>
  <si>
    <t>Iguana Tinker Tweaks</t>
  </si>
  <si>
    <t>Immersive Engineering</t>
  </si>
  <si>
    <t>Immersive Integration</t>
  </si>
  <si>
    <t>Inductive Automation</t>
  </si>
  <si>
    <t>IndustrialCraft 2</t>
  </si>
  <si>
    <t>InGame Info XML</t>
  </si>
  <si>
    <t>Intelligent Energistics</t>
  </si>
  <si>
    <t>Inventory Tweaks</t>
  </si>
  <si>
    <t>https://github.com/GTNewHorizons/inventory-tweaks/releases/download/1.7.1/inventorytweaks-1.7.1.jar</t>
  </si>
  <si>
    <t>Mouse Tweaks</t>
  </si>
  <si>
    <t>https://github.com/GTNewHorizons/MouseTweaks/releases/download/2.4.20-GTNH/MouseTweaks-2.4.20-GTNH.jar</t>
  </si>
  <si>
    <t>Iron Chest</t>
  </si>
  <si>
    <t>https://github.com/GTNewHorizons/ironchest/releases/download/6.1.6/IronChest-6.1.6.jar</t>
  </si>
  <si>
    <t>JABBA</t>
  </si>
  <si>
    <t>https://github.com/GTNewHorizons/Jabba/releases/download/1.5.10/JABBA-1.5.10.jar</t>
  </si>
  <si>
    <t>JustEnoughCalculation</t>
  </si>
  <si>
    <t>https://github.com/GTNewHorizons/JustEnoughCalculation/releases/download/1.7.10-4.9/JustEnoughCalculation-1.7.10-4.9.jar</t>
  </si>
  <si>
    <t>Magical Crops: Armoury</t>
  </si>
  <si>
    <t>Magical Crops: Decorative</t>
  </si>
  <si>
    <t>Magical Crops: Core/Regrowth</t>
  </si>
  <si>
    <t>MagicBees</t>
  </si>
  <si>
    <t>https://github.com/GTNewHorizons/MagicBees/releases/download/2.9.4-GTNH/magicbees-2.9.4-GTNH.jar</t>
  </si>
  <si>
    <t>Mekanism Community Edition</t>
  </si>
  <si>
    <t>Mekanism Community Edition: TOOLS</t>
  </si>
  <si>
    <t>Mekanism Community Edition: GENERATORS</t>
  </si>
  <si>
    <t>MFR Magical Crops Compatibility</t>
  </si>
  <si>
    <t>Minefactory Reloaded</t>
  </si>
  <si>
    <t>Modern KeyBinding</t>
  </si>
  <si>
    <t>Controlling</t>
  </si>
  <si>
    <t>https://github.com/GTNewHorizons/Controlling/releases/download/2.1.2/controlling-2.1.2.jar</t>
  </si>
  <si>
    <t>MusicCraft</t>
  </si>
  <si>
    <t>Nature's Compass</t>
  </si>
  <si>
    <t>https://github.com/GTNewHorizons/NaturesCompass/releases/download/1.5.0-GTNH/naturescompass-1.5.0-GTNH.jar</t>
  </si>
  <si>
    <t>NEI Addons</t>
  </si>
  <si>
    <t>NEI Integration</t>
  </si>
  <si>
    <t>https://github.com/GTNewHorizons/NEI-Integration/releases/download/1.5.0/NEIIntegration-1.5.0.jar</t>
  </si>
  <si>
    <t>NetherOres</t>
  </si>
  <si>
    <t>NoMoreRecipeConflict</t>
  </si>
  <si>
    <t>NotEnoughEnergistics</t>
  </si>
  <si>
    <t>NotEnoughResources</t>
  </si>
  <si>
    <t>NuclearCraft</t>
  </si>
  <si>
    <t>https://github.com/GTNewHorizons/OpenBlocks/releases/download/1.11.7-GTNH/OpenBlocks-1.11.7-GTNH.jar</t>
  </si>
  <si>
    <t>OpenBlocks</t>
  </si>
  <si>
    <t>OpenComputers</t>
  </si>
  <si>
    <t>OpenModsLib</t>
  </si>
  <si>
    <t>https://github.com/GTNewHorizons/OpenModsLib/releases/download/0.10.10/OpenModsLibs-0.10.10.jar</t>
  </si>
  <si>
    <t>OpenPeripheralCore</t>
  </si>
  <si>
    <t>OpenPeripheralAddons</t>
  </si>
  <si>
    <t>OpenPeripheralIntegration</t>
  </si>
  <si>
    <t>Pam's HarvestCraft</t>
  </si>
  <si>
    <t>Peripherals++</t>
  </si>
  <si>
    <t>Draconic Evolution</t>
  </si>
  <si>
    <t>Portal Gun</t>
  </si>
  <si>
    <t>Power Converters3</t>
  </si>
  <si>
    <t>PowerCraft 2</t>
  </si>
  <si>
    <t>PneumaticCraft</t>
  </si>
  <si>
    <t>https://mediafilez.forgecdn.net/files/2513/763/PneumaticCraft-1.7.10-1.12.7-152-universal.jar</t>
  </si>
  <si>
    <t>Practical Logistics</t>
  </si>
  <si>
    <t>Progressive Automation</t>
  </si>
  <si>
    <t>https://mediafilez.forgecdn.net/files/2301/120/ProgressiveAutomation-1.7.10-1.6.35.jar</t>
  </si>
  <si>
    <t>MrTJPCore</t>
  </si>
  <si>
    <t>https://github.com/GTNewHorizons/MrTJPCore/releases/download/1.3.4/MrTJPCore-1.3.4.jar</t>
  </si>
  <si>
    <t>ProjectRed</t>
  </si>
  <si>
    <t>https://github.com/GTNewHorizons/ProjectRed/releases/download/4.11.13-GTNH/ProjRed-4.11.13-GTNH.jar</t>
  </si>
  <si>
    <t>qCraft</t>
  </si>
  <si>
    <t>https://mediafilez.forgecdn.net/files/2332/516/qCraft-1.7.10-1.2.2.jar</t>
  </si>
  <si>
    <t>QuantumFlux</t>
  </si>
  <si>
    <t>Practicalities</t>
  </si>
  <si>
    <t>Random Things</t>
  </si>
  <si>
    <t>https://github.com/GTNewHorizons/Random-Things/releases/download/2.6.6/RandomThings-2.6.6.jar</t>
  </si>
  <si>
    <t>Roguelike Dungeons</t>
  </si>
  <si>
    <t>https://github.com/GTNewHorizons/Roguelike-Dungeons/releases/download/1.6.6-GTNH/roguelike-1.6.6-GTNH.jar</t>
  </si>
  <si>
    <t>Redstone Arsenal</t>
  </si>
  <si>
    <t>Refined Relocation</t>
  </si>
  <si>
    <t>RFTools</t>
  </si>
  <si>
    <t>Router Reborn</t>
  </si>
  <si>
    <t>Storage Drawers NEI Fix</t>
  </si>
  <si>
    <t>filename</t>
  </si>
  <si>
    <t>ForgeCDN Link</t>
  </si>
  <si>
    <t>SimplyJetpacks-MC1.7.10-1.5.3.jar</t>
  </si>
  <si>
    <t>SimplyJetpacks</t>
  </si>
  <si>
    <t>https://mediafilez.forgecdn.net/files/2267/185/SimplyJetpacks-MC1.7.10-1.5.3.jar</t>
  </si>
  <si>
    <t>SolarExpansion-Basic-1.6a.jar</t>
  </si>
  <si>
    <t>https://mediafilez.forgecdn.net/files/2236/243/SolarExpansion-Basic-1.6a.jar</t>
  </si>
  <si>
    <t>SolarExpansion</t>
  </si>
  <si>
    <t>SolarFlux-1.7.10-0.8b.jar</t>
  </si>
  <si>
    <t>https://mediafilez.forgecdn.net/files/2250/666/SolarFlux-1.7.10-0.8b.jar</t>
  </si>
  <si>
    <t>SolarFlux</t>
  </si>
  <si>
    <t>Steve's Carts 2</t>
  </si>
  <si>
    <t>https://github.com/GTNewHorizons/SC2/releases/download/2.3.12/StevesCarts-2.3.12.jar</t>
  </si>
  <si>
    <t>Steve's Addons</t>
  </si>
  <si>
    <t>https://github.com/GTNewHorizons/StevesAddons/releases/download/0.14.2/StevesAddons-0.14.2.jar</t>
  </si>
  <si>
    <t>Steve's Factory Manager</t>
  </si>
  <si>
    <t>https://github.com/GTNewHorizons/Steve-s-Factory-Manager/releases/download/1.3.4-GTNH/StevesFactoryManager-1.3.4-GTNH.jar</t>
  </si>
  <si>
    <t>Storage Drawers</t>
  </si>
  <si>
    <t>Tinkers' Construct</t>
  </si>
  <si>
    <t>BrandonsCore</t>
  </si>
  <si>
    <t>https://github.com/GTNewHorizons/BrandonsCore/releases/download/1.2.0-GTNH/BrandonsCore-1.2.0-GTNH.jar</t>
  </si>
  <si>
    <t>https://github.com/GTNewHorizons/LunatriusCore/releases/download/1.2.1-GTNH/LunatriusCore-1.2.1-GTNH.jar</t>
  </si>
  <si>
    <t>LunatriusCore</t>
  </si>
  <si>
    <t>Sonar Core</t>
  </si>
  <si>
    <t>McJtyLib</t>
  </si>
  <si>
    <t>https://github.com/Jonius7/Mantle/releases/download/1.7.10-0.5.1/Mantle-1.7.10-0.5.1.jar</t>
  </si>
  <si>
    <t>CoFHLib</t>
  </si>
  <si>
    <t>iChunUtil</t>
  </si>
  <si>
    <t>CD4017BE Library</t>
  </si>
  <si>
    <t>ComputerCraft</t>
  </si>
  <si>
    <t>Collective Framework</t>
  </si>
  <si>
    <t>Forge Relocation</t>
  </si>
  <si>
    <t>https://github.com/GTNewHorizons/ForgeRelocation/releases/download/0.3.4/ForgeRelocation-0.3.4.jar</t>
  </si>
  <si>
    <t>License</t>
  </si>
  <si>
    <t>Other</t>
  </si>
  <si>
    <t>All Rights Reserved</t>
  </si>
  <si>
    <t>NotEnoughItems Unofficial</t>
  </si>
  <si>
    <t>CodeChicken Core Unofficial</t>
  </si>
  <si>
    <t>name</t>
  </si>
  <si>
    <t>continueOnFailedDownload</t>
  </si>
  <si>
    <t>optionalKey</t>
  </si>
  <si>
    <t>selectedByDefault</t>
  </si>
  <si>
    <t>description</t>
  </si>
  <si>
    <t>side</t>
  </si>
  <si>
    <t>CLIENT</t>
  </si>
  <si>
    <t xml:space="preserve">https://github.com/GTNewHorizons/BetterBuildersWands/releases/download/0.13.3-GTNH/BetterBuildersWands-0.13.3-GTNH.jar </t>
  </si>
  <si>
    <t xml:space="preserve">https://github.com/GTNewHorizons/BetterAchievements/releases/download/0.3.0/BetterAchievements-0.3.0.jar </t>
  </si>
  <si>
    <t>special</t>
  </si>
  <si>
    <t>Custom License</t>
  </si>
  <si>
    <t>LGPLv3</t>
  </si>
  <si>
    <t>GPLv3</t>
  </si>
  <si>
    <t>MIT License</t>
  </si>
  <si>
    <t>GPLv2</t>
  </si>
  <si>
    <t>BSD License</t>
  </si>
  <si>
    <t>AGPLv3</t>
  </si>
  <si>
    <t>Public Domain</t>
  </si>
  <si>
    <t>LGPLv2.1</t>
  </si>
  <si>
    <t>Notes</t>
  </si>
  <si>
    <t>LGPL 3.0</t>
  </si>
  <si>
    <t>LPPL-1.3c license</t>
  </si>
  <si>
    <t>special (GTNH)</t>
  </si>
  <si>
    <t>Reika</t>
  </si>
  <si>
    <t>OptiFine 1.7.10 HD U E7</t>
  </si>
  <si>
    <t>copyright</t>
  </si>
  <si>
    <t>BioMaterials</t>
  </si>
  <si>
    <t>http://www.mediafire.com/download/ov0el11938k7suy/BioMaterials-1.7.10-4.1.1.jar</t>
  </si>
  <si>
    <t>Filename</t>
  </si>
  <si>
    <t>http://www.mediafire.com/download/9mrk2wq4brar0yd/Turbo-1.7.10-1.2.0.jar</t>
  </si>
  <si>
    <t>Turbo</t>
  </si>
  <si>
    <t>CompactSolars</t>
  </si>
  <si>
    <t>CurseForge allowed</t>
  </si>
  <si>
    <t>GPL v3</t>
  </si>
  <si>
    <t>Combo Armors</t>
  </si>
  <si>
    <t>CompositeGear</t>
  </si>
  <si>
    <t>IHL Tools &amp; Machines</t>
  </si>
  <si>
    <t>ihl-tools_n_machines-0.656-1.7.10.jar</t>
  </si>
  <si>
    <t>on the CurseForge list</t>
  </si>
  <si>
    <t>MIT</t>
  </si>
  <si>
    <t>Reliquary</t>
  </si>
  <si>
    <t>$</t>
  </si>
  <si>
    <t>IC2 Addon. PLEASE DOWNLOAD MANUALLY FROM MEDIAFIRE LINK.</t>
  </si>
  <si>
    <t>Repo</t>
  </si>
  <si>
    <t>folder</t>
  </si>
  <si>
    <t>mods/1.7.10</t>
  </si>
  <si>
    <t>CC BY-NC-SA 3.0</t>
  </si>
  <si>
    <t>DBaJ</t>
  </si>
  <si>
    <t>CC-BY-4.0 license</t>
  </si>
  <si>
    <t>Minecraft Mod Public</t>
  </si>
  <si>
    <t>CC BY-ND 3.0</t>
  </si>
  <si>
    <t>GPL-2.0</t>
  </si>
  <si>
    <t>LGPL 2.1</t>
  </si>
  <si>
    <t>https://homesrv.ashleighhost.net/NaylaMod/Compact%20Solars/1.7.10/CompactSolars-1.7.10-4.4.41.316-universal.jar</t>
  </si>
  <si>
    <t>FullThrottleAlchemist Fix</t>
  </si>
  <si>
    <t>https://github.com/Jonius7/FullThrottleAlchemistFix/releases/download/1.0/FtaFix-1.0.jar</t>
  </si>
  <si>
    <t>LGPL v3</t>
  </si>
  <si>
    <t>ActuallyAdditions-1.7.10-r21.jar</t>
  </si>
  <si>
    <t>WorldSelectionAdvanced-1.7.10-8.jar</t>
  </si>
  <si>
    <t>AppleCore-3.3.7.jar</t>
  </si>
  <si>
    <t>archaicfix-0.7.7.jar</t>
  </si>
  <si>
    <t>ArchiSections 1.7.10 V33a.jar</t>
  </si>
  <si>
    <t>BetterBoat-1.7.10-1.1.0.jar</t>
  </si>
  <si>
    <t>BiomesOPlenty-1.7.10-2.1.0.2308-universal.jar</t>
  </si>
  <si>
    <t>BuildcraftAdditions-1.7.10-2.2.5.jar</t>
  </si>
  <si>
    <t>ComputerCraft1.75.jar</t>
  </si>
  <si>
    <t>CritterPet 1.7.10 V33a.jar</t>
  </si>
  <si>
    <t>ElectriCraft 1.7.10 V33a.jar</t>
  </si>
  <si>
    <t>ExpandedRedstone 1.7.10 V33a.jar</t>
  </si>
  <si>
    <t>extrautilities-1.2.12.jar</t>
  </si>
  <si>
    <t>fastcraft-1.25.jar</t>
  </si>
  <si>
    <t>FoamFix-1.7.10-universal-1.0.4.jar</t>
  </si>
  <si>
    <t>FullThrottle_Alchemist-1.7.10-1.0.18a.jar</t>
  </si>
  <si>
    <t>FullThrottleNEI-1.7.10-0.0.8.jar</t>
  </si>
  <si>
    <t>GeoStrata 1.7.10 V33a.jar</t>
  </si>
  <si>
    <t>ImmersiveEngineering-0.7.7.jar</t>
  </si>
  <si>
    <t>immersiveintegration-0.6.8.jar</t>
  </si>
  <si>
    <t>InductiveAutomation-1.7.10-3.7.3.jar</t>
  </si>
  <si>
    <t>industrialcraft-2-2.2.828-experimental.jar</t>
  </si>
  <si>
    <t>IntelligentEnergistics-1.7.10-2.2.1.610-universal.jar</t>
  </si>
  <si>
    <t>journeymap-1.7.10-5.2.10-unlimited.jar</t>
  </si>
  <si>
    <t>magicalcrops-4.0.0_PUBLIC_BETA_5.jar</t>
  </si>
  <si>
    <t>magicalcropsarmoury-4.0.0_PUBLIC_BETA_4.jar</t>
  </si>
  <si>
    <t>magicalcropsdeco-4.0.0_PUBLIC_BETA_4a.jar</t>
  </si>
  <si>
    <t>magneticraft-0.6.1-final.jar</t>
  </si>
  <si>
    <t>Mekanism-Community-Edition-1.7.10-9.10.45-Core.jar</t>
  </si>
  <si>
    <t>Mekanism-Community-Edition-1.7.10-9.10.45-Generators.jar</t>
  </si>
  <si>
    <t>Mekanism-Community-Edition-1.7.10-9.10.45-Tools.jar</t>
  </si>
  <si>
    <t>minefactory-magicalcrops-compatibility-1.2.jar</t>
  </si>
  <si>
    <t>Minechem-1.7.10-5.0.6.jar</t>
  </si>
  <si>
    <t>MineFactoryReloaded-[1.7.10]2.8.2B1-201.jar</t>
  </si>
  <si>
    <t>ModernKeyBinding-Forge-1.7.10-2.1.0-mixinless.jar</t>
  </si>
  <si>
    <t>musiccraft-3.0.1.jar</t>
  </si>
  <si>
    <t>mystcraft-1.7.10-0.12.3.04.jar</t>
  </si>
  <si>
    <t>CraftGuide</t>
  </si>
  <si>
    <t>sourceFileName</t>
  </si>
  <si>
    <t>TIS-3D</t>
  </si>
  <si>
    <t>Gravitation Suite</t>
  </si>
  <si>
    <t>https://forum.industrial-craft.net/core/attachment/4519-gravisuite-1-7-10-2-0-3-jar/</t>
  </si>
  <si>
    <t>Quantum Pack</t>
  </si>
  <si>
    <t>SpModAPI</t>
  </si>
  <si>
    <t>Ender IO</t>
  </si>
  <si>
    <t>TooManyDanyOres-1.7.10-b1.0-3-forge-1199.jar</t>
  </si>
  <si>
    <t>TooManyDanyOres</t>
  </si>
  <si>
    <t>https://mediafilez.forgecdn.net/files/2235/784/TooManyDanyOres-1.7.10-b1.0-3-forge-1199.jar</t>
  </si>
  <si>
    <t>AcademyCraft</t>
  </si>
  <si>
    <t>Additional Pipes</t>
  </si>
  <si>
    <t>Advanced Generators</t>
  </si>
  <si>
    <t>Name</t>
  </si>
  <si>
    <t>Advanced Genetics</t>
  </si>
  <si>
    <t>https://ag.teamdna.de/files/advancedgenetics-1.7.10-1.5.9.jar</t>
  </si>
  <si>
    <t>AdvancedRepulsionSystems</t>
  </si>
  <si>
    <t>https://www.immibis.com/minecraft/series1/i-understand-the-license-has-probably-changed/files/adv-repulsion-systems-59.0.4.jar</t>
  </si>
  <si>
    <t>Immibis Core</t>
  </si>
  <si>
    <t>https://www.immibis.com/minecraft/series1/i-understand-the-license-has-probably-changed/files/immibis-core-59.1.4.jar</t>
  </si>
  <si>
    <t>GraviSuite-1.7.10-2.0.3.jar</t>
  </si>
  <si>
    <t>https://forum.industrial-craft.net/core/attachment/4316-advancedsolarpanel-1-7-10-3-5-1-jar/</t>
  </si>
  <si>
    <t>AdvancedSolarPanel</t>
  </si>
  <si>
    <t>AdvancedSolarPanel-1.7.10-3.5.1.jar</t>
  </si>
  <si>
    <t>ae2stuff</t>
  </si>
  <si>
    <t>Wireless Crafting Terminal</t>
  </si>
  <si>
    <t>Agricraft</t>
  </si>
  <si>
    <t>Another One Bites The Dust</t>
  </si>
  <si>
    <t>AOBD-2.9.2.jar</t>
  </si>
  <si>
    <t>AOBDBB-1.0.6.jar</t>
  </si>
  <si>
    <t>AOBD: Berry Bushes</t>
  </si>
  <si>
    <t>https://mediafilez.forgecdn.net/files/2305/237/AOBD-2.9.2.jar</t>
  </si>
  <si>
    <t>https://mediafilez.forgecdn.net/files/2263/870/AOBDBB-1.0.6.jar</t>
  </si>
  <si>
    <t>Antique Atlas</t>
  </si>
  <si>
    <t>https://github.com/GTNewHorizons/AntiqueAtlas/releases/download/4.4.6-GTNH/antiqueatlas-4.4.6-GTNH.jar</t>
  </si>
  <si>
    <t>https://github.com/GTNewHorizons/WirelessCraftingTerminal/releases/download/1.12.7/WirelessCraftingTerminal-1.12.7.jar</t>
  </si>
  <si>
    <t>Applied Integrations</t>
  </si>
  <si>
    <t>Arcane Engineering</t>
  </si>
  <si>
    <t>Archimedes' Ships Plus</t>
  </si>
  <si>
    <t>ArchitectureCraft</t>
  </si>
  <si>
    <t>Aroma1997Core</t>
  </si>
  <si>
    <t>Aroma1997's Dimensional World</t>
  </si>
  <si>
    <t>CC BY-NC 3.0</t>
  </si>
  <si>
    <t>AsieLib</t>
  </si>
  <si>
    <t>https://github.com/GTNewHorizons/AsieLib/releases/download/0.7.0/AsieLib-0.7.0.jar</t>
  </si>
  <si>
    <t>Computronics</t>
  </si>
  <si>
    <t>https://github.com/GTNewHorizons/Computronics/releases/download/1.9.3-GTNH/Computronics-1.9.3-GTNH.jar</t>
  </si>
  <si>
    <t>Assembly Line</t>
  </si>
  <si>
    <t>Aura Cascade</t>
  </si>
  <si>
    <t>Automagy</t>
  </si>
  <si>
    <t>AutoPackager</t>
  </si>
  <si>
    <t>Apache 2.0</t>
  </si>
  <si>
    <t>Avaritia</t>
  </si>
  <si>
    <t>Avaritiaddons</t>
  </si>
  <si>
    <t>MPL 2.0</t>
  </si>
  <si>
    <t>MPL-2.0</t>
  </si>
  <si>
    <t>Backpacks!</t>
  </si>
  <si>
    <t>Backpack</t>
  </si>
  <si>
    <t>Basic Industry</t>
  </si>
  <si>
    <t>BeeBetterAtBees</t>
  </si>
  <si>
    <t>BetterStorage</t>
  </si>
  <si>
    <t>https://github.com/copygirl/BetterStorage/releases/download/v0.13.1.128/BetterStorage-1.7.10-0.13.1.128.jar</t>
  </si>
  <si>
    <t>https://github.com/GTNewHorizons/BeeBetterAtBees-GTNH/releases/download/0.4.3-GTNH/beebetteratbees-0.4.3-GTNH.jar</t>
  </si>
  <si>
    <t>Bibliocraft</t>
  </si>
  <si>
    <t>BiblioCraft: BiblioWoods Natura Edition</t>
  </si>
  <si>
    <t>BiblioCraft: BiblioWoods Biomes O'Plenty Edition</t>
  </si>
  <si>
    <t>BiblioCraft: BiblioWoods Forestry Edition</t>
  </si>
  <si>
    <t>Big Reactors</t>
  </si>
  <si>
    <t>Binnie's Mods</t>
  </si>
  <si>
    <t>https://github.com/GTNewHorizons/bdlib/releases/download/1.11.0-GTNH/bdlib-1.11.0-GTNH.jar</t>
  </si>
  <si>
    <t>BD Lib</t>
  </si>
  <si>
    <t>MMPL 1.0.1</t>
  </si>
  <si>
    <t>BinniePatcher</t>
  </si>
  <si>
    <t>Blood Baubles</t>
  </si>
  <si>
    <t>CDDL</t>
  </si>
  <si>
    <t>http://www.mediafire.com/download/crvplypounhk8r1/IC2Tweaks-1.7.10-1.2.0.jar</t>
  </si>
  <si>
    <t>IC2 Tweaks</t>
  </si>
  <si>
    <t>Calculator</t>
  </si>
  <si>
    <t>Carpenter's Blocks</t>
  </si>
  <si>
    <t>https://github.com/GTNewHorizons/CarpentersBlocks/releases/download/3.7.0-GTNH/CarpentersBlocks-3.7.0-GTNH.jar</t>
  </si>
  <si>
    <t>LGPL-2.1</t>
  </si>
  <si>
    <t>ChickenChunks</t>
  </si>
  <si>
    <t>Clockwork Phase</t>
  </si>
  <si>
    <t>Cogs of the Machine</t>
  </si>
  <si>
    <t>Compacter</t>
  </si>
  <si>
    <t>LGPLv 3</t>
  </si>
  <si>
    <t>Cooking for Blockheads</t>
  </si>
  <si>
    <t>https://github.com/GTNewHorizons/CookingForBlockheads/releases/download/1.4.4-GTNH/CookingForBlockheads-1.4.4-GTNH.jar</t>
  </si>
  <si>
    <t>CraftingTweaks</t>
  </si>
  <si>
    <t>https://github.com/GTNewHorizons/CraftingTweaks/releases/download/1.1.0-GTNH/craftingtweaks-1.1.0-GTNH.jar</t>
  </si>
  <si>
    <t>CraftPresence</t>
  </si>
  <si>
    <t>cogs-1.7.10-0.1.4.jar</t>
  </si>
  <si>
    <t>https://mediafilez.forgecdn.net/files/2672/531/cogs-1.7.10-0.1.4.jar</t>
  </si>
  <si>
    <t>Damage Indicators Mod</t>
  </si>
  <si>
    <t>Decocraft</t>
  </si>
  <si>
    <t>Electrical Age</t>
  </si>
  <si>
    <t>https://github.com/age-series/ElectricalAge/releases/download/1.22.3/Eln-1.22.3.jar</t>
  </si>
  <si>
    <t>Electrodynamics</t>
  </si>
  <si>
    <t>Enchiridion</t>
  </si>
  <si>
    <t>Ender IO Addons</t>
  </si>
  <si>
    <t>EnderStorage</t>
  </si>
  <si>
    <t>https://github.com/GTNewHorizons/EnderStorage/releases/download/1.7.7/EnderStorage-1.7.7.jar</t>
  </si>
  <si>
    <t>EnderTech</t>
  </si>
  <si>
    <t>ISC License</t>
  </si>
  <si>
    <t>Energy Control</t>
  </si>
  <si>
    <t>Engineer's Toolbox</t>
  </si>
  <si>
    <t>Enhanced Portals</t>
  </si>
  <si>
    <t>Ewy's Workshop</t>
  </si>
  <si>
    <t>Maybe I update it to fix lag when opening it</t>
  </si>
  <si>
    <t>Extra Cells</t>
  </si>
  <si>
    <t>https://github.com/GTNewHorizons/ExtraCells2/releases/download/2.5.35/ExtraCells-2.5.35.jar</t>
  </si>
  <si>
    <t>ExtraPlanets</t>
  </si>
  <si>
    <t>ExtraTiC</t>
  </si>
  <si>
    <t>Forbidden Magic</t>
  </si>
  <si>
    <t>https://github.com/GTNewHorizons/ForbiddenMagic/releases/download/0.8.3-GTNH/Forbidden.Magic-0.8.3-GTNH.jar</t>
  </si>
  <si>
    <t>Forge Relocation FMP</t>
  </si>
  <si>
    <t>https://github.com/GTNewHorizons/ForgeRelocationFMP/releases/download/0.2.0/ForgeRelocationFMP-0.2.0.jar</t>
  </si>
  <si>
    <t>Gadomancy</t>
  </si>
  <si>
    <t>https://github.com/GTNewHorizons/Gadomancy/releases/download/1.4.7/gadomancy-1.4.7.jar</t>
  </si>
  <si>
    <t>Funky Locomotion</t>
  </si>
  <si>
    <t>Galacticraft Legacy</t>
  </si>
  <si>
    <t>Gendustry</t>
  </si>
  <si>
    <t>HEXCraft</t>
  </si>
  <si>
    <t>Advanced Machines</t>
  </si>
  <si>
    <t>https://web.archive.org/web/20200412141510/https://raw.githubusercontent.com/AtomicStryker/github.io/master/files/1.7.10/AdvancedMachinesAS-1.7.10.jar</t>
  </si>
  <si>
    <t>ICBM-Classic</t>
  </si>
  <si>
    <t>ICBM 2</t>
  </si>
  <si>
    <t>Immibis's Macroblocks</t>
  </si>
  <si>
    <t>https://www.immibis.com/minecraft/series1/i-understand-the-license-has-probably-changed/files/immibis-macroblocks-59.1.1.jar</t>
  </si>
  <si>
    <t>Immibis's Peripherals</t>
  </si>
  <si>
    <t>https://www.immibis.com/minecraft/series1/i-understand-the-license-has-probably-changed/files/immibis-peripherals-59.0.3.jar</t>
  </si>
  <si>
    <t>InfiniTubes</t>
  </si>
  <si>
    <t>https://www.immibis.com/minecraft/series1/i-understand-the-license-has-probably-changed/files/infinitubes-59.0.5.jar</t>
  </si>
  <si>
    <t>Liquid XP</t>
  </si>
  <si>
    <t>https://www.immibis.com/minecraft/series1/i-understand-the-license-has-probably-changed/files/liquid-xp-59.0.2.jar</t>
  </si>
  <si>
    <t>In-Game Wiki Mod</t>
  </si>
  <si>
    <t>IGW-Mod-1.7.10-1.1.12-34-universal.jar</t>
  </si>
  <si>
    <t>https://mediafilez.forgecdn.net/files/2276/684/IGW-Mod-1.7.10-1.1.12-34-universal.jar</t>
  </si>
  <si>
    <t>LambdaLib</t>
  </si>
  <si>
    <t>LightningCraft</t>
  </si>
  <si>
    <t>Logistics Pipes</t>
  </si>
  <si>
    <t>MPPL</t>
  </si>
  <si>
    <t>Modular Powersuits</t>
  </si>
  <si>
    <t>Mariculture</t>
  </si>
  <si>
    <t>Matter Megadrive PR (Matter Overdrive)</t>
  </si>
  <si>
    <t>Mimicry</t>
  </si>
  <si>
    <t>MPUtils</t>
  </si>
  <si>
    <t>MPUtils Basic Tools</t>
  </si>
  <si>
    <t>Modular Force Field System</t>
  </si>
  <si>
    <t>Modular Force Fields Systems</t>
  </si>
  <si>
    <t>Modular Windmills</t>
  </si>
  <si>
    <t>More Planets</t>
  </si>
  <si>
    <t>More Planets Extras</t>
  </si>
  <si>
    <t>MovingWorld</t>
  </si>
  <si>
    <t>Numina</t>
  </si>
  <si>
    <t>Obsidiplates</t>
  </si>
  <si>
    <t>CC-BY-ND 3.0</t>
  </si>
  <si>
    <t>p455w0rd's Library</t>
  </si>
  <si>
    <t>Physica</t>
  </si>
  <si>
    <t>PneumaticCompressing-1.0.5.jar</t>
  </si>
  <si>
    <t>PneumaticCompressing</t>
  </si>
  <si>
    <t>https://mediafilez.forgecdn.net/files/2273/924/PneumaticCompressing-1.0.5.jar</t>
  </si>
  <si>
    <t>SoggyMustache's Transportation Mod</t>
  </si>
  <si>
    <t>MrCrayfish's Furniture Mod</t>
  </si>
  <si>
    <t>Solar Expansion</t>
  </si>
  <si>
    <t>Solar Flux</t>
  </si>
  <si>
    <t>TC Inventory Scanning</t>
  </si>
  <si>
    <t>Thaumic Energistics</t>
  </si>
  <si>
    <t>CC-NC 4.0</t>
  </si>
  <si>
    <t>Thaumic Exploration</t>
  </si>
  <si>
    <t>Thaumic Horizons</t>
  </si>
  <si>
    <t>Thaumic Additions</t>
  </si>
  <si>
    <t>Thaumic Tinkerer</t>
  </si>
  <si>
    <t>CC</t>
  </si>
  <si>
    <t>Twilight Forest</t>
  </si>
  <si>
    <t>Thermal Singularities</t>
  </si>
  <si>
    <t>MPL 1.1</t>
  </si>
  <si>
    <t>Thermal Smeltery</t>
  </si>
  <si>
    <t>TiC Tooltips</t>
  </si>
  <si>
    <t>https://github.com/GTNewHorizons/TiC-Tooltips/releases/download/1.4.0/TiCTooltips-1.4.0.jar</t>
  </si>
  <si>
    <t>Unlicense</t>
  </si>
  <si>
    <t>Tinkers' Mechworks</t>
  </si>
  <si>
    <t>https://github.com/GTNewHorizons/TinkersMechworks/releases/download/0.4.1/TMechworks-0.4.1.jar</t>
  </si>
  <si>
    <t>Tinkers' Defense</t>
  </si>
  <si>
    <t>Tinker I/O</t>
  </si>
  <si>
    <t>Tinkers' Construct Auto Tool Station</t>
  </si>
  <si>
    <t>Traincraft</t>
  </si>
  <si>
    <t>Translocators</t>
  </si>
  <si>
    <t>TubeStuff</t>
  </si>
  <si>
    <t>https://www.immibis.com/minecraft/series1/i-understand-the-license-has-probably-changed/files/tubestuff-59.0.4.jar</t>
  </si>
  <si>
    <t>TwoTility</t>
  </si>
  <si>
    <t>UniverseCraft-1.7.10-V1.4.2.jar</t>
  </si>
  <si>
    <t>UniverseCraft</t>
  </si>
  <si>
    <t>https://mediafilez.forgecdn.net/files/2357/689/UniverseCraft-1.7.10-V1.4.2.jar</t>
  </si>
  <si>
    <t>Voltz Engine</t>
  </si>
  <si>
    <t>WailaAddonBC</t>
  </si>
  <si>
    <t>WanionLib</t>
  </si>
  <si>
    <t>Wireless Industry</t>
  </si>
  <si>
    <t>Zetta Industries</t>
  </si>
  <si>
    <t>zlib/libpng License</t>
  </si>
  <si>
    <t>AdvancedMachinesAS-1.7.10.jar</t>
  </si>
  <si>
    <t>General Use</t>
  </si>
  <si>
    <t>https://github.com/GTNewHorizons/gendustry/releases/download/1.9.4-GTNH/gendustry-1.9.4-GTNH.jar</t>
  </si>
  <si>
    <t>ParticleLib</t>
  </si>
  <si>
    <t>UniLib</t>
  </si>
  <si>
    <t>ModularUI2</t>
  </si>
  <si>
    <t>https://github.com/GTNewHorizons/ModularUI2/releases/download/2.2.17-1.7.10/modularui2-2.2.17-1.7.10.jar</t>
  </si>
  <si>
    <t>Physica Nuclear Physics</t>
  </si>
  <si>
    <t>https://github.com/Jonius7/EnderIOAddons/releases/download/0.10.16/enderioaddons-1.7.10-0.10.16.jar</t>
  </si>
  <si>
    <t>Forge Multi Part</t>
  </si>
  <si>
    <t>Akashic Tome</t>
  </si>
  <si>
    <t>https://github.com/GTNewHorizons/AkashicTome/releases/download/1.2.6/akashictome-1.2.6.jar</t>
  </si>
  <si>
    <t>CC NC 3.0</t>
  </si>
  <si>
    <t>Better Questing</t>
  </si>
  <si>
    <t>Better Questing - Quest Book</t>
  </si>
  <si>
    <t>Better Questing - Standard Expansion</t>
  </si>
  <si>
    <t>Antique Atlas Overlay</t>
  </si>
  <si>
    <t>Lumy Skin Patch</t>
  </si>
  <si>
    <t>IE1710NEIPatch</t>
  </si>
  <si>
    <t>https://github.com/idkidknow/IE1710NEIPatch/releases/download/v0.1.1/ie1710neipatch-0.1.1.jar</t>
  </si>
  <si>
    <t>https://github.com/Jonius7/Electrodynamics/releases/download/0.3.5.2/electrodynamics-0.3.5.2-core.jar</t>
  </si>
  <si>
    <t>https://github.com/GTNewHorizons/FTB-Utilities/releases/download/1.1.1-GTNH/FTBUtilities-1.1.1-GTNH.jar</t>
  </si>
  <si>
    <t>https://github.com/GTNewHorizons/FTB-Library/releases/download/1.0.19-GTNH/FTBLib-1.0.19-GTNH.jar</t>
  </si>
  <si>
    <t>Electromagnetic Coherence</t>
  </si>
  <si>
    <t>Ae2 Fluid Craft - Rework</t>
  </si>
  <si>
    <t>IC2 Nuclear Control</t>
  </si>
  <si>
    <t>https://github.com/GTNewHorizons/Nuclear-Control/releases/download/2.6.19/IC2NuclearControl-2.6.19.jar</t>
  </si>
  <si>
    <t>ProjectBlue</t>
  </si>
  <si>
    <t>Pressure Pipes</t>
  </si>
  <si>
    <t>MMPL</t>
  </si>
  <si>
    <t>WR-CBE</t>
  </si>
  <si>
    <t>https://github.com/GTNewHorizons/WirelessRedstone-CBE/releases/download/1.7.1/WR-CBE-1.7.1.jar</t>
  </si>
  <si>
    <t>Curvy Pipes</t>
  </si>
  <si>
    <t>AE2 Additions</t>
  </si>
  <si>
    <t>Pistronics 2</t>
  </si>
  <si>
    <t>IC2 Crop-Breeding Plugin</t>
  </si>
  <si>
    <t>Doesn't work on servers</t>
  </si>
  <si>
    <t>Server version</t>
  </si>
  <si>
    <t>https://github.com/DrParadox7/Binnie/releases/download/v2.1.15-LE/binnie-mods-v2.1.15-LE.jar</t>
  </si>
  <si>
    <t>LGPL-3.0</t>
  </si>
  <si>
    <t>AE2 Fluid Crafting Rework</t>
  </si>
  <si>
    <t>https://github.com/GTNewHorizons/AE2FluidCraft-Rework/releases/download/1.4.114-gtnh/ae2fc-1.4.114-gtnh.jar</t>
  </si>
  <si>
    <t>NEI Search Error</t>
  </si>
  <si>
    <t>AcademyCraft-1.0.7.jar</t>
  </si>
  <si>
    <t>comboarmors-1.7.10-0.0.3.jar</t>
  </si>
  <si>
    <t>CompositeGear-1.7.10-1.6.1.jar</t>
  </si>
  <si>
    <t>CraftGuide-1.7.1.1-forge.jar</t>
  </si>
  <si>
    <t>CraftTweaker-1.7.10-3.1.0-legacy.jar</t>
  </si>
  <si>
    <t>neodymium-mc1.7.10-0.4.3-unofficial.jar</t>
  </si>
  <si>
    <t>NetherOres-[1.7.10]2.3.2B1-25.jar</t>
  </si>
  <si>
    <t>NoMoreRecipeConflict-1.7.10-0.3.2.jar</t>
  </si>
  <si>
    <t>NotEnoughResources-1.7.10-0.1.0-128.jar</t>
  </si>
  <si>
    <t>NuclearCraft-1.9g--1.7.10.jar</t>
  </si>
  <si>
    <t>OpenPeripheralAddons-1.7.10-0.6.jar</t>
  </si>
  <si>
    <t>OpenPeripheralIntegration-1.7.10-0.6.jar</t>
  </si>
  <si>
    <t>Pam's HarvestCraft 1.7.10Lb.jar</t>
  </si>
  <si>
    <t>Peripherals++-1.3.6.jar</t>
  </si>
  <si>
    <t>PortalGun-4.0.0-beta-6-fix-1.jar</t>
  </si>
  <si>
    <t>PowerConverters-1.7.10-2.11.jar</t>
  </si>
  <si>
    <t>AnimationAPI-1.7.10-1.2.4.jar</t>
  </si>
  <si>
    <t>Aroma1997Core-1.7.10-1.0.2.16.jar</t>
  </si>
  <si>
    <t>Bookshelf-1.7.10-1.0.4.187.jar</t>
  </si>
  <si>
    <t>CD4017BE_lib-1.7.10-2.7.4b.jar</t>
  </si>
  <si>
    <t>CodeChickenCore-1.4.7.jar</t>
  </si>
  <si>
    <t>CoFHCore-[1.7.10]3.1.4-329.jar</t>
  </si>
  <si>
    <t>CoFHLib-[1.7.10]1.2.1-185.jar</t>
  </si>
  <si>
    <t>CollectiveFramework-1.0.0-132.jar</t>
  </si>
  <si>
    <t>DragonAPI 1.7.10 V33b.jar</t>
  </si>
  <si>
    <t>Eureka-1.7.10-3.0.2.jar</t>
  </si>
  <si>
    <t>gtnhlib-0.6.39.jar</t>
  </si>
  <si>
    <t>Guide-API-1.7.10-1.0.1-20.jar</t>
  </si>
  <si>
    <t>iChunUtil-4.2.3.jar</t>
  </si>
  <si>
    <t>LambdaLib-1.2.3.jar</t>
  </si>
  <si>
    <t>mcjtylib-1.8.1.jar</t>
  </si>
  <si>
    <t>movingworld-1.7.10-1.8.1.jar</t>
  </si>
  <si>
    <t>Numina-0.4.1.106.jar</t>
  </si>
  <si>
    <t>ObsidiPlates-1.7.10-universal-3.0.0.18.jar</t>
  </si>
  <si>
    <t>OpenPeripheralCore-1.7.10-1.4.jar</t>
  </si>
  <si>
    <t>p455w0rdslib-1.7.10-1.0.4.jar</t>
  </si>
  <si>
    <t>ParticleLib - 1.jar</t>
  </si>
  <si>
    <t>SonarCore-1.7.10-1.1.3.jar</t>
  </si>
  <si>
    <t>SpACore-1.7.10-01.05.12.jar</t>
  </si>
  <si>
    <t>SpmodAPI Version 1.0.2.6.jar</t>
  </si>
  <si>
    <t>UniLib-1.1.1+1.7.10-forge.jar</t>
  </si>
  <si>
    <t>VoltzEngine-1.7.10-1.11.0b491-withCodingLib0.2.8.jar</t>
  </si>
  <si>
    <t>WanionLib-1.7.10-1.8.jar</t>
  </si>
  <si>
    <t>RedGearCore-1.7.10-2.2.2.jar</t>
  </si>
  <si>
    <t>https://github.com/Jonius7/NuclearCraft/releases/download/1.9h/NuclearCraft-1.9h--1.7.10.jar</t>
  </si>
  <si>
    <t>Practical-Logistics-1.7.10-0.2.4.jar</t>
  </si>
  <si>
    <t>practicalities-2.0.0-b2.jar</t>
  </si>
  <si>
    <t>QuantumFlux-1.7.10-1.3.4.jar</t>
  </si>
  <si>
    <t>ReactorCraft 1.7.10 V33a.jar</t>
  </si>
  <si>
    <t>RedstoneArsenal-[1.7.10]1.1.2-92.jar</t>
  </si>
  <si>
    <t>RefinedRelocation-mc1.7.10-1.1.34.jar</t>
  </si>
  <si>
    <t>Reliquary-1.7.10-1.2.1.483.jar</t>
  </si>
  <si>
    <t>rftools-4.23.jar</t>
  </si>
  <si>
    <t>RotaryCraft 1.7.10 V33a.jar</t>
  </si>
  <si>
    <t>RouterReborn-1.7.10-1.2.0.43-universal.jar</t>
  </si>
  <si>
    <t>Sanguimancy-1.7.10-1.1.9-35.jar</t>
  </si>
  <si>
    <t>sdnf-1.0.jar</t>
  </si>
  <si>
    <t>Thaumcraft-1.7.10-4.2.3.5.jar</t>
  </si>
  <si>
    <t>Thaumcraft4Tweaks-1.5.39.jar</t>
  </si>
  <si>
    <t>thaumcraftneiplugin-1.7.10-1.7a.jar</t>
  </si>
  <si>
    <t>ThermalDynamics-[1.7.10]1.2.1-172.jar</t>
  </si>
  <si>
    <t>ThermalExpansion-[1.7.10]4.1.5-248.jar</t>
  </si>
  <si>
    <t>ThermalFoundation-[1.7.10]1.2.6-118.jar</t>
  </si>
  <si>
    <t>TIS-3D-MC1.7.10-1.4.0.78.jar</t>
  </si>
  <si>
    <t>TreeClimbing 1.7.10 V33a.jar</t>
  </si>
  <si>
    <t>+unimixins-all-1.7.10-0.1.22.jar</t>
  </si>
  <si>
    <t>UsefulTNT 1.7.10 V33a.jar</t>
  </si>
  <si>
    <t>WAILA-features-1.7.10-0.1.0.jar</t>
  </si>
  <si>
    <t>witchery-1.7.10-0.24.1.jar</t>
  </si>
  <si>
    <t>WitcheryPatch-1.7.10-1.0.0.jar</t>
  </si>
  <si>
    <t>additionalpipes-4.7.7.jar</t>
  </si>
  <si>
    <t>generators-0.9.20.123-mc1.7.10.jar</t>
  </si>
  <si>
    <t>AgriCraft-1.7.10-1.5.0.jar</t>
  </si>
  <si>
    <t>Applied Integrations-3.2.jar</t>
  </si>
  <si>
    <t>arcane_engineering-0.2.7.jar</t>
  </si>
  <si>
    <t>archimedesshipsplus-1.7.10-1.8.1.jar</t>
  </si>
  <si>
    <t>Assembly-Line-1.7.10-0.5.7b185.jar</t>
  </si>
  <si>
    <t>AuraCascade-557.jar</t>
  </si>
  <si>
    <t>Automagy-1.7.10-0.28.2.jar</t>
  </si>
  <si>
    <t>autopackager-1.5.9a.jar</t>
  </si>
  <si>
    <t>backpacks 1.7.10 - 3.5.8.jar</t>
  </si>
  <si>
    <t>BasicIndustry-1.7.10-0.1.0b165.jar</t>
  </si>
  <si>
    <t>Aroma1997s-Dimensional-World-1.7.10-1.1.0.1.jar</t>
  </si>
  <si>
    <t>BiblioCraft[v1.11.7][MC1.7.10].jar</t>
  </si>
  <si>
    <t>BiblioWoods[Natura][v1.5].jar</t>
  </si>
  <si>
    <t>BiblioWoods[BiomesOPlenty][v1.9].jar</t>
  </si>
  <si>
    <t>https://github.com/Jonius7/ElectricalAge/releases/download/1.22.4/Eln-1.22.4.jar</t>
  </si>
  <si>
    <t>NotEnoughItems-2.7.83-GTNH.jar</t>
  </si>
  <si>
    <t>Ztech</t>
  </si>
  <si>
    <t>https://forum.industrial-craft.net/core/attachment/6274-ztech1-7-10-0-0-3-jar/</t>
  </si>
  <si>
    <t>ztech1.7.10-0.0.3.jar</t>
  </si>
  <si>
    <t>bugtorch-1.2.14.jar</t>
  </si>
  <si>
    <t>Factorization-1.7.10-0.8.109.jar</t>
  </si>
  <si>
    <t>https://optifine.net/adloadx?f=OptiFine_1.7.10_HD_U_E7.jar</t>
  </si>
  <si>
    <t>followsIL</t>
  </si>
  <si>
    <t>Download</t>
  </si>
  <si>
    <t>CF URL</t>
  </si>
  <si>
    <t>https://www.curseforge.com/minecraft/mc-mods/academycraft</t>
  </si>
  <si>
    <t>https://www.curseforge.com/minecraft/mc-mods/actually-additions</t>
  </si>
  <si>
    <t>https://www.curseforge.com/minecraft/mc-mods/advanced-world-selection</t>
  </si>
  <si>
    <t>https://www.curseforge.com/minecraft/mc-mods/applecore-unofficial</t>
  </si>
  <si>
    <t>https://www.curseforge.com/minecraft/mc-mods/archaicfix</t>
  </si>
  <si>
    <t>https://www.curseforge.com/minecraft/mc-mods/archisections</t>
  </si>
  <si>
    <t>https://www.curseforge.com/minecraft/mc-mods/better-boat</t>
  </si>
  <si>
    <t>https://www.curseforge.com/minecraft/mc-mods/biomes-o-plenty</t>
  </si>
  <si>
    <t>https://www.curseforge.com/minecraft/mc-mods/buildcraft-additions</t>
  </si>
  <si>
    <t>https://www.curseforge.com/minecraft/mc-mods/combo-armors</t>
  </si>
  <si>
    <t>https://www.curseforge.com/minecraft/mc-mods/compositegear</t>
  </si>
  <si>
    <t>https://www.curseforge.com/minecraft/mc-mods/computercraft</t>
  </si>
  <si>
    <t>https://www.curseforge.com/minecraft/mc-mods/craftguide</t>
  </si>
  <si>
    <t>https://www.curseforge.com/minecraft/mc-mods/crafttweaker</t>
  </si>
  <si>
    <t>https://www.curseforge.com/minecraft/mc-mods/critterpet</t>
  </si>
  <si>
    <t>https://www.curseforge.com/minecraft/mc-mods/electricraft</t>
  </si>
  <si>
    <t>https://www.curseforge.com/minecraft/mc-mods/expandedredstone</t>
  </si>
  <si>
    <t>https://www.curseforge.com/minecraft/mc-mods/extra-utilities</t>
  </si>
  <si>
    <t>https://www.curseforge.com/minecraft/mc-mods/fastcraft</t>
  </si>
  <si>
    <t>https://www.curseforge.com/minecraft/mc-mods/foamfix-optimization-mod</t>
  </si>
  <si>
    <t>https://www.curseforge.com/minecraft/mc-mods/fullthrottle-alchemist</t>
  </si>
  <si>
    <t>https://www.curseforge.com/minecraft/mc-mods/fullthrottle-nei</t>
  </si>
  <si>
    <t>https://www.curseforge.com/minecraft/mc-mods/geostrata</t>
  </si>
  <si>
    <t>https://www.curseforge.com/minecraft/mc-mods/immersive-engineering</t>
  </si>
  <si>
    <t>https://www.curseforge.com/minecraft/mc-mods/immersive-integration</t>
  </si>
  <si>
    <t>https://www.curseforge.com/minecraft/mc-mods/inductive-automation</t>
  </si>
  <si>
    <t>https://www.curseforge.com/minecraft/mc-mods/industrial-craft</t>
  </si>
  <si>
    <t>https://www.curseforge.com/minecraft/mc-mods/intelligent-energistics</t>
  </si>
  <si>
    <t>https://www.curseforge.com/minecraft/mc-mods/journeymap</t>
  </si>
  <si>
    <t>https://www.curseforge.com/minecraft/mc-mods/magical-crops-armoury</t>
  </si>
  <si>
    <t>https://www.curseforge.com/minecraft/mc-mods/magical-crops-core</t>
  </si>
  <si>
    <t>https://www.curseforge.com/minecraft/mc-mods/magical-crops-decorative</t>
  </si>
  <si>
    <t>https://www.curseforge.com/minecraft/mc-mods/magneticraft</t>
  </si>
  <si>
    <t>https://www.curseforge.com/minecraft/mc-mods/mekanism-ce</t>
  </si>
  <si>
    <t>https://www.curseforge.com/minecraft/mc-mods/mekanism-ce-generators</t>
  </si>
  <si>
    <t>https://www.curseforge.com/minecraft/mc-mods/mekanism-ce-tools</t>
  </si>
  <si>
    <t>https://www.curseforge.com/minecraft/mc-mods/mfr-magical-crops-compatibility</t>
  </si>
  <si>
    <t>https://www.curseforge.com/minecraft/mc-mods/minechem-working-with-better-builders-wands</t>
  </si>
  <si>
    <t>https://www.curseforge.com/minecraft/mc-mods/minefactory-reloaded</t>
  </si>
  <si>
    <t>https://www.curseforge.com/minecraft/mc-mods/modern-keybinding</t>
  </si>
  <si>
    <t>https://www.curseforge.com/minecraft/mc-mods/musiccraft-mod</t>
  </si>
  <si>
    <t>https://www.curseforge.com/minecraft/mc-mods/mystcraft</t>
  </si>
  <si>
    <t>https://www.curseforge.com/minecraft/mc-mods/neodymium-unofficial</t>
  </si>
  <si>
    <t>https://www.curseforge.com/minecraft/mc-mods/netherores</t>
  </si>
  <si>
    <t>https://www.curseforge.com/minecraft/mc-mods/recipeconflict-fixer</t>
  </si>
  <si>
    <t>https://www.curseforge.com/minecraft/mc-mods/notenoughitems-gtnh</t>
  </si>
  <si>
    <t>https://www.curseforge.com/minecraft/mc-mods/notenoughresources</t>
  </si>
  <si>
    <t>https://www.curseforge.com/minecraft/mc-mods/openperipheraladdons</t>
  </si>
  <si>
    <t>https://www.curseforge.com/minecraft/mc-mods/openperipheralintegration</t>
  </si>
  <si>
    <t>https://www.curseforge.com/minecraft/mc-mods/pams-harvestcraft</t>
  </si>
  <si>
    <t>https://www.curseforge.com/minecraft/mc-mods/peripherals</t>
  </si>
  <si>
    <t>https://www.curseforge.com/minecraft/mc-mods/portal-gun</t>
  </si>
  <si>
    <t>https://www.curseforge.com/minecraft/mc-mods/power-converters3</t>
  </si>
  <si>
    <t>https://www.curseforge.com/minecraft/mc-mods/practical-logistics</t>
  </si>
  <si>
    <t>https://www.curseforge.com/minecraft/mc-mods/practicalities</t>
  </si>
  <si>
    <t>https://www.curseforge.com/minecraft/mc-mods/quantumflux</t>
  </si>
  <si>
    <t>https://www.curseforge.com/minecraft/mc-mods/reactorcraft</t>
  </si>
  <si>
    <t>https://www.curseforge.com/minecraft/mc-mods/redstone-arsenal</t>
  </si>
  <si>
    <t>https://www.curseforge.com/minecraft/mc-mods/refined-relocation</t>
  </si>
  <si>
    <t>https://www.curseforge.com/minecraft/mc-mods/reliquary-reincarnations</t>
  </si>
  <si>
    <t>https://www.curseforge.com/minecraft/mc-mods/rftools</t>
  </si>
  <si>
    <t>https://www.curseforge.com/minecraft/mc-mods/rotarycraft</t>
  </si>
  <si>
    <t>https://www.curseforge.com/minecraft/mc-mods/router-reborn</t>
  </si>
  <si>
    <t>https://www.curseforge.com/minecraft/mc-mods/sanguimancy</t>
  </si>
  <si>
    <t>https://www.curseforge.com/minecraft/mc-mods/storage-drawers-nei-fix</t>
  </si>
  <si>
    <t>https://www.curseforge.com/minecraft/mc-mods/thaumcraft</t>
  </si>
  <si>
    <t>https://www.curseforge.com/minecraft/mc-mods/tc4tweaks</t>
  </si>
  <si>
    <t>https://www.curseforge.com/minecraft/mc-mods/thaumcraft-nei-plugin</t>
  </si>
  <si>
    <t>https://www.curseforge.com/minecraft/mc-mods/thermal-dynamics</t>
  </si>
  <si>
    <t>https://www.curseforge.com/minecraft/mc-mods/thermal-expansion</t>
  </si>
  <si>
    <t>https://www.curseforge.com/minecraft/mc-mods/thermal-foundation</t>
  </si>
  <si>
    <t>https://www.curseforge.com/minecraft/mc-mods/tis-3d</t>
  </si>
  <si>
    <t>https://www.curseforge.com/minecraft/mc-mods/treeclimbing</t>
  </si>
  <si>
    <t>https://www.curseforge.com/minecraft/mc-mods/unimixins</t>
  </si>
  <si>
    <t>https://www.curseforge.com/minecraft/mc-mods/usefultnt</t>
  </si>
  <si>
    <t>https://www.curseforge.com/minecraft/mc-mods/waila-features</t>
  </si>
  <si>
    <t>https://www.curseforge.com/minecraft/mc-mods/witchery</t>
  </si>
  <si>
    <t>https://www.curseforge.com/minecraft/mc-mods/witcherypatch</t>
  </si>
  <si>
    <t>https://www.curseforge.com/minecraft/mc-mods/additional-pipes-for-buildcraft</t>
  </si>
  <si>
    <t>https://www.curseforge.com/minecraft/mc-mods/advanced-generators</t>
  </si>
  <si>
    <t>https://www.curseforge.com/minecraft/mc-mods/agricraft</t>
  </si>
  <si>
    <t>https://www.curseforge.com/minecraft/mc-mods/applied-integrations</t>
  </si>
  <si>
    <t>https://www.curseforge.com/minecraft/mc-mods/arcane-engineering</t>
  </si>
  <si>
    <t>https://www.curseforge.com/minecraft/mc-mods/davincis-vessels</t>
  </si>
  <si>
    <t>https://www.curseforge.com/minecraft/mc-mods/assembly-line</t>
  </si>
  <si>
    <t>https://www.curseforge.com/minecraft/mc-mods/aura-cascade</t>
  </si>
  <si>
    <t>https://www.curseforge.com/minecraft/mc-mods/automagy</t>
  </si>
  <si>
    <t>https://www.curseforge.com/minecraft/mc-mods/autopackager</t>
  </si>
  <si>
    <t>https://www.curseforge.com/minecraft/mc-mods/backpacks</t>
  </si>
  <si>
    <t>https://www.curseforge.com/minecraft/mc-mods/basic-industry</t>
  </si>
  <si>
    <t>https://www.curseforge.com/minecraft/mc-mods/aroma1997s-dimensional-world</t>
  </si>
  <si>
    <t>https://www.curseforge.com/minecraft/mc-mods/bibliocraft</t>
  </si>
  <si>
    <t>https://www.curseforge.com/minecraft/mc-mods/bibliocraft-bibliowoods-natura-edition</t>
  </si>
  <si>
    <t>https://www.curseforge.com/minecraft/mc-mods/bibliocraft-bibliowoods-biomes-oplenty-edition</t>
  </si>
  <si>
    <t>https://www.curseforge.com/minecraft/mc-mods/bibliocraft-bibliowoods-forestry-edition</t>
  </si>
  <si>
    <t>https://www.curseforge.com/minecraft/mc-mods/big-reactors</t>
  </si>
  <si>
    <t>https://www.curseforge.com/minecraft/mc-mods/avaritia</t>
  </si>
  <si>
    <t>https://www.curseforge.com/minecraft/mc-mods/avaritiaddons</t>
  </si>
  <si>
    <t>https://www.curseforge.com/minecraft/mc-mods/blood-baubles</t>
  </si>
  <si>
    <t>https://www.curseforge.com/minecraft/mc-mods/calculator</t>
  </si>
  <si>
    <t>https://www.curseforge.com/minecraft/mc-mods/clockwork-phase</t>
  </si>
  <si>
    <t>https://www.curseforge.com/minecraft/mc-mods/compacter</t>
  </si>
  <si>
    <t>https://www.curseforge.com/minecraft/mc-mods/craftpresence</t>
  </si>
  <si>
    <t>https://www.curseforge.com/minecraft/mc-mods/enchiridion</t>
  </si>
  <si>
    <t>https://www.curseforge.com/minecraft/mc-mods/endertech</t>
  </si>
  <si>
    <t>https://www.curseforge.com/minecraft/mc-mods/energy-control</t>
  </si>
  <si>
    <t>https://www.curseforge.com/minecraft/mc-mods/engineers-toolbox</t>
  </si>
  <si>
    <t>https://www.curseforge.com/minecraft/mc-mods/enhanced-portals-3</t>
  </si>
  <si>
    <t>https://www.curseforge.com/minecraft/mc-mods/ewys-workshop</t>
  </si>
  <si>
    <t>https://www.curseforge.com/minecraft/mc-mods/extraplanets</t>
  </si>
  <si>
    <t>https://www.curseforge.com/minecraft/mc-mods/extratic</t>
  </si>
  <si>
    <t>https://www.curseforge.com/minecraft/mc-mods/funky-locomotion</t>
  </si>
  <si>
    <t>https://www.curseforge.com/minecraft/mc-mods/galacticraft-legacy</t>
  </si>
  <si>
    <t>https://www.curseforge.com/minecraft/mc-mods/hexcraft</t>
  </si>
  <si>
    <t>https://www.curseforge.com/minecraft/mc-mods/modular-powersuits</t>
  </si>
  <si>
    <t>https://www.curseforge.com/minecraft/mc-mods/mariculture</t>
  </si>
  <si>
    <t>https://www.curseforge.com/minecraft/mc-mods/mimicry</t>
  </si>
  <si>
    <t>https://www.curseforge.com/minecraft/mc-mods/mputils</t>
  </si>
  <si>
    <t>https://www.curseforge.com/minecraft/mc-mods/mputils-basic-tools</t>
  </si>
  <si>
    <t>https://www.curseforge.com/minecraft/mc-mods/lightningcraft</t>
  </si>
  <si>
    <t>https://www.curseforge.com/minecraft/mc-mods/mffs</t>
  </si>
  <si>
    <t>https://www.curseforge.com/minecraft/mc-mods/modular-forcefields</t>
  </si>
  <si>
    <t>https://www.curseforge.com/minecraft/mc-mods/spmodapi</t>
  </si>
  <si>
    <t>https://www.curseforge.com/minecraft/mc-mods/more-planets-gc-addon</t>
  </si>
  <si>
    <t>https://www.curseforge.com/minecraft/mc-mods/more-planet-extras</t>
  </si>
  <si>
    <t>https://www.curseforge.com/minecraft/mc-mods/notes</t>
  </si>
  <si>
    <t>https://www.curseforge.com/minecraft/mc-mods/electrodynamics</t>
  </si>
  <si>
    <t>https://www.curseforge.com/minecraft/mc-mods/mrcrayfish-furniture-mod</t>
  </si>
  <si>
    <t>https://www.curseforge.com/minecraft/mc-mods/solar-flux</t>
  </si>
  <si>
    <t>https://www.curseforge.com/minecraft/mc-mods/thaumcraft-inventory-scanning</t>
  </si>
  <si>
    <t>https://www.curseforge.com/minecraft/mc-mods/thaumic-horizons</t>
  </si>
  <si>
    <t>https://www.curseforge.com/minecraft/mc-mods/thaumic-additions</t>
  </si>
  <si>
    <t>https://www.curseforge.com/minecraft/mc-mods/thermal-singularities</t>
  </si>
  <si>
    <t>https://www.curseforge.com/minecraft/mc-mods/thermal-smeltery</t>
  </si>
  <si>
    <t>https://www.curseforge.com/minecraft/mc-mods/tinker-i-o</t>
  </si>
  <si>
    <t>https://www.curseforge.com/minecraft/mc-mods/ticonautotoolstation</t>
  </si>
  <si>
    <t>https://www.curseforge.com/minecraft/mc-mods/traincraft</t>
  </si>
  <si>
    <t>https://www.curseforge.com/minecraft/mc-mods/translocators</t>
  </si>
  <si>
    <t>https://www.curseforge.com/minecraft/mc-mods/twotility</t>
  </si>
  <si>
    <t>https://www.curseforge.com/minecraft/mc-mods/wailaaddonbc</t>
  </si>
  <si>
    <t>https://www.curseforge.com/minecraft/mc-mods/wireless-industry</t>
  </si>
  <si>
    <t>https://www.curseforge.com/minecraft/mc-mods/zetta-industries</t>
  </si>
  <si>
    <t>https://www.curseforge.com/minecraft/mc-mods/nuclear-science</t>
  </si>
  <si>
    <t>https://www.curseforge.com/minecraft/mc-mods/antique-atlas-overlay-minimap</t>
  </si>
  <si>
    <t>https://www.curseforge.com/minecraft/mc-mods/lumy-skin-patch</t>
  </si>
  <si>
    <t>https://www.curseforge.com/minecraft/mc-mods/electromagnetic-coherence</t>
  </si>
  <si>
    <t>https://www.curseforge.com/minecraft/mc-mods/pressure-pipes</t>
  </si>
  <si>
    <t>https://www.curseforge.com/minecraft/mc-mods/curvy-pipes</t>
  </si>
  <si>
    <t>https://www.curseforge.com/minecraft/mc-mods/ae2-additions</t>
  </si>
  <si>
    <t>https://www.curseforge.com/minecraft/mc-mods/pistronics-2</t>
  </si>
  <si>
    <t>https://www.curseforge.com/minecraft/mc-mods/ic2-nei-crop-plugin</t>
  </si>
  <si>
    <t>https://www.curseforge.com/minecraft/mc-mods/obsidiplates</t>
  </si>
  <si>
    <t>https://www.curseforge.com/minecraft/mc-mods/quantum-pack</t>
  </si>
  <si>
    <t>https://www.curseforge.com/minecraft/mc-mods/animationapi</t>
  </si>
  <si>
    <t>https://www.curseforge.com/minecraft/mc-mods/aroma1997core</t>
  </si>
  <si>
    <t>https://www.curseforge.com/minecraft/mc-mods/bookshelf</t>
  </si>
  <si>
    <t>https://www.curseforge.com/minecraft/mc-mods/cd4017be-library</t>
  </si>
  <si>
    <t>https://www.curseforge.com/minecraft/mc-mods/codechickencore-unofficial</t>
  </si>
  <si>
    <t>https://www.curseforge.com/minecraft/mc-mods/cofh-core</t>
  </si>
  <si>
    <t>https://www.curseforge.com/minecraft/mc-mods/cofh-lib</t>
  </si>
  <si>
    <t>https://www.curseforge.com/minecraft/mc-mods/collective-framework</t>
  </si>
  <si>
    <t>https://www.curseforge.com/minecraft/mc-mods/dragonapi</t>
  </si>
  <si>
    <t>https://www.curseforge.com/minecraft/mc-mods/eureka</t>
  </si>
  <si>
    <t>https://www.curseforge.com/minecraft/mc-mods/gtnhlib</t>
  </si>
  <si>
    <t>https://www.curseforge.com/minecraft/mc-mods/guide-api</t>
  </si>
  <si>
    <t>https://www.curseforge.com/minecraft/mc-mods/ichunutil</t>
  </si>
  <si>
    <t>https://www.curseforge.com/minecraft/mc-mods/lambdalib</t>
  </si>
  <si>
    <t>https://www.curseforge.com/minecraft/mc-mods/mcjtylib</t>
  </si>
  <si>
    <t>https://www.curseforge.com/minecraft/mc-mods/movingworld</t>
  </si>
  <si>
    <t>https://www.curseforge.com/minecraft/mc-mods/numina</t>
  </si>
  <si>
    <t>https://www.curseforge.com/minecraft/mc-mods/openperipheralcore</t>
  </si>
  <si>
    <t>https://www.curseforge.com/minecraft/mc-mods/p455w0rds-library</t>
  </si>
  <si>
    <t>https://www.curseforge.com/minecraft/mc-mods/particlelib</t>
  </si>
  <si>
    <t>https://www.curseforge.com/minecraft/mc-mods/chemcraft-core</t>
  </si>
  <si>
    <t>https://www.curseforge.com/minecraft/mc-mods/sonar-core</t>
  </si>
  <si>
    <t>https://www.curseforge.com/minecraft/mc-mods/spacore</t>
  </si>
  <si>
    <t>https://www.curseforge.com/minecraft/mc-mods/unilib</t>
  </si>
  <si>
    <t>https://www.curseforge.com/minecraft/mc-mods/voltz-engine</t>
  </si>
  <si>
    <t>https://www.curseforge.com/minecraft/mc-mods/wanionlib</t>
  </si>
  <si>
    <t>Technomancy - 0.12.5 - 1.7.10.jar</t>
  </si>
  <si>
    <t>Technomancy</t>
  </si>
  <si>
    <t>https://mediafilez.forgecdn.net/files/2295/819/Technomancy - 0.12.5 - 1.7.10.jar</t>
  </si>
  <si>
    <t>Already have Energy Control</t>
  </si>
  <si>
    <t>Jonius7 Fork fixes bug</t>
  </si>
  <si>
    <t>Too many crashing items</t>
  </si>
  <si>
    <t>Replaced by GTNH version</t>
  </si>
  <si>
    <t>Replaced by Jonius7 Fork</t>
  </si>
  <si>
    <t>Replaced by DrParadox7 version</t>
  </si>
  <si>
    <t>Disabled</t>
  </si>
  <si>
    <t>Not needed</t>
  </si>
  <si>
    <t>Adjachest</t>
  </si>
  <si>
    <t>https://github.com/Myask-sl/adjachest-1.7.10/releases/download/v0.9.9.9beta10/adjachest-0.9.9.9beta10.jar</t>
  </si>
  <si>
    <t>Beddium</t>
  </si>
  <si>
    <t>FalseTweaks</t>
  </si>
  <si>
    <t>https://www.curseforge.com/minecraft/mc-mods/beddium</t>
  </si>
  <si>
    <t>https://www.curseforge.com/minecraft/mc-mods/falsetweaks</t>
  </si>
  <si>
    <t>FalsePatternLib</t>
  </si>
  <si>
    <t>https://www.curseforge.com/minecraft/mc-mods/fplib</t>
  </si>
  <si>
    <t>https://github.com/GTNewHorizons/Applied-Energistics-2-Unofficial/releases/download/rv3-beta-690-GTNH/appliedenergistics2-rv3-beta-690-GTNH.jar</t>
  </si>
  <si>
    <t>https://github.com/GTNewHorizons/Baubles-Expanded/releases/download/2.1.15-GTNH/BaublesExpanded-2.1.15-GTNH.jar</t>
  </si>
  <si>
    <t>https://github.com/GTNewHorizons/BloodMagic/releases/download/1.7.51/BloodMagic-1.7.51.jar</t>
  </si>
  <si>
    <t>https://github.com/GTNewHorizons/Botania/releases/download/1.12.26-GTNH/Botania-1.12.26-GTNH.jar</t>
  </si>
  <si>
    <t>https://github.com/GTNewHorizons/Hodgepodge/releases/download/2.6.108/hodgepodge-2.6.108.jar</t>
  </si>
  <si>
    <t>https://github.com/GTNewHorizons/Natura/releases/download/2.8.9/Natura-2.8.9.jar</t>
  </si>
  <si>
    <t>https://github.com/GTNewHorizons/waila/releases/download/1.8.14/Waila-1.8.14.jar</t>
  </si>
  <si>
    <t>https://github.com/GTNewHorizons/IguanaTweaksTConstruct/releases/download/2.6.6/IguanaTweaksTConstruct-2.6.6.jar</t>
  </si>
  <si>
    <t>https://github.com/GTNewHorizons/InGame-Info-XML/releases/download/2.8.29/InGameInfoXML-2.8.29.jar</t>
  </si>
  <si>
    <t>https://github.com/GTNewHorizons/neiaddons/releases/download/1.17.0/NEIAddons-1.17.0.jar</t>
  </si>
  <si>
    <t>https://github.com/GTNewHorizons/NotEnoughEnergistics/releases/download/1.7.14/NotEnoughEnergistics-1.7.14.jar</t>
  </si>
  <si>
    <t>https://github.com/GTNewHorizons/OpenComputers/releases/download/1.11.19-GTNH/OpenComputers-1.11.19-GTNH.jar</t>
  </si>
  <si>
    <t>https://github.com/GTNewHorizons/Draconic-Evolution/releases/download/1.4.27-GTNH/Draconic-Evolution-1.4.27-GTNH.jar</t>
  </si>
  <si>
    <t>https://github.com/GTNewHorizons/StorageDrawers/releases/download/2.1.8-GTNH/StorageDrawers-2.1.8-GTNH.jar</t>
  </si>
  <si>
    <t>https://github.com/GTNewHorizons/TinkersConstruct/releases/download/1.13.54-GTNH/TConstruct-1.13.54-GTNH.jar</t>
  </si>
  <si>
    <t>https://github.com/GTNewHorizons/EnderIO/releases/download/2.9.26/EnderIO-2.9.26.jar</t>
  </si>
  <si>
    <t>https://github.com/GTNewHorizons/ae2stuff/releases/download/0.9.8-GTNH/ae2stuff-0.9.8-GTNH.jar</t>
  </si>
  <si>
    <t>https://github.com/GTNewHorizons/ArchitectureCraft/releases/download/1.11.5/ArchitectureCraft-1.11.5.jar</t>
  </si>
  <si>
    <t>https://github.com/GTNewHorizons/Minecraft-Backpack-Mod/releases/download/2.5.9-GTNH/backpack-2.5.9-GTNH.jar</t>
  </si>
  <si>
    <t>https://github.com/GTNewHorizons/LogisticsPipes/releases/download/1.4.24-GTNH/logisticspipes-1.4.24-GTNH.jar</t>
  </si>
  <si>
    <t>https://github.com/GTNewHorizons/ThaumicEnergistics/releases/download/1.7.14-GTNH/thaumicenergistics-1.7.14-GTNH.jar</t>
  </si>
  <si>
    <t>https://github.com/GTNewHorizons/Thaumic_Exploration/releases/download/1.4.7-GTNH/Thaumic-Exploration-1.4.7-GTNH.jar</t>
  </si>
  <si>
    <t>https://github.com/GTNewHorizons/ThaumicTinkerer/releases/download/2.11.26/ThaumicTinkerer-2.11.26.jar</t>
  </si>
  <si>
    <t>https://github.com/GTNewHorizons/twilightforest/releases/download/2.7.13/TwilightForest-2.7.13.jar</t>
  </si>
  <si>
    <t>https://github.com/GTNewHorizons/ProjectBlue/releases/download/1.2.1-GTNH/ProjectBlue-1.2.1-GTNH.jar</t>
  </si>
  <si>
    <t>https://github.com/GTNewHorizons/Chisel/releases/download/2.16.13-GTNH/chisel-2.16.13-GTNH.jar</t>
  </si>
  <si>
    <t>https://github.com/GTNewHorizons/BetterQuesting/releases/download/3.7.14-GTNH/BetterQuesting-3.7.14-GTNH.jar</t>
  </si>
  <si>
    <t>BiblioWoods[Forestry][v1.7].jar</t>
  </si>
  <si>
    <t>BigReactors-0.4.3A.jar</t>
  </si>
  <si>
    <t>Avaritia-1.13.jar</t>
  </si>
  <si>
    <t>Avaritiaddons-1.4b.jar</t>
  </si>
  <si>
    <t>ZDoctorBB-1.7.10-Server.jar</t>
  </si>
  <si>
    <t>Calculator-1.7.10-1.9.11.jar</t>
  </si>
  <si>
    <t>clockworkphase-1.7.10_1.0f.jar</t>
  </si>
  <si>
    <t>compacter-1.2.1.15-mc1.7.10.jar</t>
  </si>
  <si>
    <t>CraftPresence-2.6.2+1.7.10-forge.jar</t>
  </si>
  <si>
    <t>Enchiridion 2-1.7.10-2.0.2a.jar</t>
  </si>
  <si>
    <t>EnderTech-1.7.10-0.3.2.405.jar</t>
  </si>
  <si>
    <t>EnergyControl-1.7.10-0.3.7.jar</t>
  </si>
  <si>
    <t>EngineersToolbox-1.2.3.0-BETA.jar</t>
  </si>
  <si>
    <t>EnhancedPortals_1.7.10-universal-3.0.12.jar</t>
  </si>
  <si>
    <t>Ewy's Workshop-1.1.6.jar</t>
  </si>
  <si>
    <t>ExtraPlanets-1.7.10-2.1.4.jar</t>
  </si>
  <si>
    <t>ExtraTiC-1.7.10-1.4.6.jar</t>
  </si>
  <si>
    <t>funky-locomotion-1.7.10-beta-7.jar</t>
  </si>
  <si>
    <t>Galacticraft-1.7-3.0.12.504.jar</t>
  </si>
  <si>
    <t>HEXCraft-1.7.10-0.13.2.jar</t>
  </si>
  <si>
    <t>ModularPowersuits-1.7.10-0.11.1.117.jar</t>
  </si>
  <si>
    <t>Mariculture-Deluxe-1.7.10-1.3.0-6.jar</t>
  </si>
  <si>
    <t>Mimicry-1.7.10_1492_1.0.10c.jar</t>
  </si>
  <si>
    <t>mputils-1.7.10-1.0.8.jar</t>
  </si>
  <si>
    <t>mpbasic-1.7.10-1.0.0.jar</t>
  </si>
  <si>
    <t>LightningCraft-1.5.0-[1.7.10].jar</t>
  </si>
  <si>
    <t>MFFS-1.7.10-4.0.0b164.jar</t>
  </si>
  <si>
    <t>PhysicaForcefield-1.7.10-1.5.6-0.jar</t>
  </si>
  <si>
    <t>ModularWindmills Version 1.0.jar</t>
  </si>
  <si>
    <t>More-Planets-1.7.10-1.4.4-GC502.jar</t>
  </si>
  <si>
    <t>MorePlanetsExtras-4.0.jar</t>
  </si>
  <si>
    <t>Notes-1.7.10-1.1.1.jar</t>
  </si>
  <si>
    <t>PhysicaCore-1.7.10-1.5.6-0.jar</t>
  </si>
  <si>
    <t>MrCrayfishFurnitureModv3.4.7(1.7.10).jar</t>
  </si>
  <si>
    <t>tcinventoryscan-mc1.7.10-1.0.11.jar</t>
  </si>
  <si>
    <t>ThaumicHorizons-1.7.6.jar</t>
  </si>
  <si>
    <t>[1.7.10] Thaumic Additions - 0.41.jar</t>
  </si>
  <si>
    <t>ThermalSingularities-1.7.10-1.2.jar</t>
  </si>
  <si>
    <t>ThermalSmeltery-1.3.1.4.jar</t>
  </si>
  <si>
    <t>tinker_io-1.7.10-release 1.5.0.jar</t>
  </si>
  <si>
    <t>TiConAutoToolStation-1.7.10-1.1.2.jar</t>
  </si>
  <si>
    <t>Traincraft-4.4.1_020-CE_7.1.jar</t>
  </si>
  <si>
    <t>Translocator-1.7.10-1.1.2.16-universal.jar</t>
  </si>
  <si>
    <t>twotility-1710.2.3.jar</t>
  </si>
  <si>
    <t>[1.7.10]WailaAddonBC-1.0.5.1.jar</t>
  </si>
  <si>
    <t>wirelessindustry-0.8.1.jar</t>
  </si>
  <si>
    <t>zettaindustries-1.1-120.jar</t>
  </si>
  <si>
    <t>PhysicaNuclearPhysics-1.7.10-1.5.7-FC563AA.jar</t>
  </si>
  <si>
    <t>AntiqueAtlasOverlay-1.7.10-1.2.jar</t>
  </si>
  <si>
    <t>LumySkinPatch-1.0.13.jar</t>
  </si>
  <si>
    <t>electromagnetic-coherence-mod-1.7.10.jar</t>
  </si>
  <si>
    <t>pressure-1.3.0.fix1-mc1.7.10.jar</t>
  </si>
  <si>
    <t>curvy_pipes-1.7.10-1.12.7.jar</t>
  </si>
  <si>
    <t>AE2-Additions-1.2.2.jar</t>
  </si>
  <si>
    <t>1.7.10-Pistronics2-v0.6.4.jar</t>
  </si>
  <si>
    <t>IC2 Crop Plugin Version 1.7.10-1.3.1.jar</t>
  </si>
  <si>
    <t>QuantumPack Version 1.1.jar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</si>
</sst>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3" fillId="0" borderId="0" xfId="1" applyBorder="1"/>
    <xf numFmtId="0" fontId="3" fillId="6" borderId="0" xfId="1" applyFill="1" applyBorder="1"/>
    <xf numFmtId="0" fontId="0" fillId="6" borderId="1" xfId="0" applyFill="1" applyBorder="1"/>
    <xf numFmtId="0" fontId="3" fillId="0" borderId="0" xfId="1" applyFill="1" applyBorder="1"/>
    <xf numFmtId="0" fontId="3" fillId="6" borderId="1" xfId="0" applyFont="1" applyFill="1" applyBorder="1"/>
    <xf numFmtId="0" fontId="3" fillId="0" borderId="0" xfId="0" applyFont="1"/>
    <xf numFmtId="0" fontId="3" fillId="6" borderId="0" xfId="1" applyFill="1"/>
    <xf numFmtId="0" fontId="4" fillId="0" borderId="2" xfId="0" applyFont="1" applyBorder="1"/>
    <xf numFmtId="0" fontId="0" fillId="0" borderId="1" xfId="0" applyBorder="1"/>
    <xf numFmtId="0" fontId="3" fillId="0" borderId="1" xfId="0" applyFont="1" applyBorder="1"/>
  </cellXfs>
  <cellStyles count="2">
    <cellStyle name="Hyperlink" xfId="1" builtinId="8" customBuiltin="1"/>
    <cellStyle name="Normal" xfId="0" builtinId="0"/>
  </cellStyles>
  <dxfs count="29"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1CB59-A681-467E-A496-DF22C8F63C36}" name="Table1" displayName="Table1" ref="A1:M155" totalsRowShown="0" headerRowDxfId="28">
  <autoFilter ref="A1:M155" xr:uid="{CF71CB59-A681-467E-A496-DF22C8F63C36}"/>
  <sortState xmlns:xlrd2="http://schemas.microsoft.com/office/spreadsheetml/2017/richdata2" ref="A2:M155">
    <sortCondition ref="E1:E155"/>
  </sortState>
  <tableColumns count="13">
    <tableColumn id="9" xr3:uid="{34883474-1328-4AD0-B92C-8AFF0A9B4D2F}" name="continueOnFailedDownload"/>
    <tableColumn id="10" xr3:uid="{E0417D05-D371-41B8-8DB7-F0E1B307395B}" name="optionalKey"/>
    <tableColumn id="11" xr3:uid="{DA998026-C8CD-4F10-8B01-FDCDFF0C4C64}" name="selectedByDefault"/>
    <tableColumn id="12" xr3:uid="{2C6DAC66-E1B8-42A9-BAA1-2CB762C9C337}" name="description"/>
    <tableColumn id="1" xr3:uid="{26AA6627-55EF-41EE-AAF8-5F3968520BAE}" name="name"/>
    <tableColumn id="2" xr3:uid="{B8167A8C-48F8-4E9B-AA1E-F22D4CE68B5B}" name="addonId"/>
    <tableColumn id="3" xr3:uid="{8EBE405F-32EB-4DB3-921F-9065F806473D}" name="fileId"/>
    <tableColumn id="5" xr3:uid="{79C083A7-246E-4E34-AC4A-721E317D8A99}" name="side"/>
    <tableColumn id="4" xr3:uid="{96E4BD1B-6AAE-4C24-9735-B6E29EC0054C}" name="License"/>
    <tableColumn id="13" xr3:uid="{812D8AB7-F926-429A-ABB0-F8C8CECD4159}" name="folder"/>
    <tableColumn id="6" xr3:uid="{7B313791-7BFE-4888-BEEC-A22B0C306DB9}" name="Notes"/>
    <tableColumn id="7" xr3:uid="{C3544AAF-237C-47A1-93E6-303E216F2E99}" name="sourceFileName"/>
    <tableColumn id="8" xr3:uid="{C8AAF5C8-3A65-4744-8735-7EB3B3431D29}" name="CF URL" dataCellStyle="Hyperlin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69A2DD-805E-41CC-A56E-3CB65AD41149}" name="Table2" displayName="Table2" ref="A1:O119" totalsRowShown="0">
  <autoFilter ref="A1:O119" xr:uid="{8C69A2DD-805E-41CC-A56E-3CB65AD41149}"/>
  <sortState xmlns:xlrd2="http://schemas.microsoft.com/office/spreadsheetml/2017/richdata2" ref="A2:O119">
    <sortCondition ref="E1:E119"/>
  </sortState>
  <tableColumns count="15">
    <tableColumn id="3" xr3:uid="{CE09F507-12A4-4AB0-88D8-6B82982D8402}" name="continueOnFailedDownload"/>
    <tableColumn id="7" xr3:uid="{66F1E42A-09EE-4CAF-A795-9CED6A1E15CA}" name="optionalKey"/>
    <tableColumn id="8" xr3:uid="{071FB076-79DA-4271-9B11-D3DAF5A27A08}" name="selectedByDefault"/>
    <tableColumn id="9" xr3:uid="{3CDEFED8-BDC9-47C7-831C-532778102D77}" name="description"/>
    <tableColumn id="1" xr3:uid="{E6FB84AB-CA8F-4CC7-B1A7-BC7A68F80D0F}" name="name"/>
    <tableColumn id="2" xr3:uid="{F0A7EA2F-C2AC-43F5-BC6D-C49D0647EFC8}" name="url" dataDxfId="27" dataCellStyle="Hyperlink"/>
    <tableColumn id="6" xr3:uid="{EC64C9C3-AEEF-4EBD-8BFF-4E2922D06865}" name="side"/>
    <tableColumn id="4" xr3:uid="{9F48CDE4-D924-41EA-B9F4-C5D89CD73B03}" name="fileName"/>
    <tableColumn id="5" xr3:uid="{7F05F574-DA53-49C9-8050-3D2CCDAB677A}" name="follows"/>
    <tableColumn id="10" xr3:uid="{48A1582C-C324-43EE-B844-F9805F647F5C}" name="License"/>
    <tableColumn id="11" xr3:uid="{D819B850-F57B-498C-825C-8A486975641F}" name="Notes"/>
    <tableColumn id="12" xr3:uid="{49D1682B-534D-4059-A5DA-B3CA78E5F4FB}" name="folder"/>
    <tableColumn id="13" xr3:uid="{4E3663E0-B283-45F0-9C3F-F05498D5CFFD}" name="Repo" dataCellStyle="Hyperlink"/>
    <tableColumn id="14" xr3:uid="{D8C83F8D-C674-4041-9191-44B2463F4BF7}" name="sourceFileName" dataDxfId="26">
      <calculatedColumnFormula>IF(H2&lt;&gt;"", H2, RIGHT(F2,LEN(F2)-FIND("@",SUBSTITUTE(F2,"/","@",LEN(F2)-LEN(SUBSTITUTE(F2,"/",""))))))</calculatedColumnFormula>
    </tableColumn>
    <tableColumn id="15" xr3:uid="{AC8070E0-756B-431E-A1EC-4CB67F73C9E2}" name="followsI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7A1DAE-8158-4E48-816C-7B02D8E95473}" name="Table6" displayName="Table6" ref="A1:M29" totalsRowShown="0" headerRowDxfId="25">
  <autoFilter ref="A1:M29" xr:uid="{837A1DAE-8158-4E48-816C-7B02D8E95473}"/>
  <sortState xmlns:xlrd2="http://schemas.microsoft.com/office/spreadsheetml/2017/richdata2" ref="A2:L28">
    <sortCondition ref="E1:E28"/>
  </sortState>
  <tableColumns count="13">
    <tableColumn id="1" xr3:uid="{B59CB78A-97A4-45A9-99CB-D28EF14599B5}" name="continueOnFailedDownload"/>
    <tableColumn id="2" xr3:uid="{556ACBB1-FA11-42B9-9FCE-04EE0A2956EC}" name="optionalKey"/>
    <tableColumn id="3" xr3:uid="{E9CC3DA3-3030-4217-A100-2E5D782CCD91}" name="selectedByDefault"/>
    <tableColumn id="4" xr3:uid="{30F60210-9ED0-426F-9346-905164FC838D}" name="description"/>
    <tableColumn id="5" xr3:uid="{5A583B2B-03D3-480D-9664-1F0D2203FC38}" name="name"/>
    <tableColumn id="6" xr3:uid="{1C703878-418A-4E80-845D-72017478B808}" name="addonId"/>
    <tableColumn id="7" xr3:uid="{BEC5D8F3-9460-4D5E-A89D-EFFC1F711467}" name="fileId"/>
    <tableColumn id="8" xr3:uid="{C975B36F-B431-4A51-A925-56A5DC6A5CAB}" name="side"/>
    <tableColumn id="9" xr3:uid="{FBC4848C-AAEC-4BC0-916A-4A895B4E85F4}" name="License"/>
    <tableColumn id="10" xr3:uid="{D3A0A957-E1DE-4EAB-ABA3-DBA549D3147A}" name="folder"/>
    <tableColumn id="11" xr3:uid="{43D88C61-2D8D-4C5F-9323-ECA13026E015}" name="Notes"/>
    <tableColumn id="12" xr3:uid="{BA730ABB-E307-4B3D-9A33-561F1370CD36}" name="sourceFileName"/>
    <tableColumn id="13" xr3:uid="{A695A0D5-785E-4685-9DE5-B0820E60D4EB}" name="CF URL" dataCellStyle="Hyperlink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A21BC5-EE0E-4191-BC63-9EB4198DCDF8}" name="Table3" displayName="Table3" ref="E1:N13" totalsRowShown="0">
  <autoFilter ref="E1:N13" xr:uid="{8FA21BC5-EE0E-4191-BC63-9EB4198DCDF8}"/>
  <sortState xmlns:xlrd2="http://schemas.microsoft.com/office/spreadsheetml/2017/richdata2" ref="E2:N13">
    <sortCondition ref="E1:E13"/>
  </sortState>
  <tableColumns count="10">
    <tableColumn id="1" xr3:uid="{60D5533B-280C-4133-820D-E94C6E9E36DB}" name="name"/>
    <tableColumn id="2" xr3:uid="{66EF7A2B-9A21-4085-93F7-14CD58F6F15B}" name="url" dataDxfId="24" dataCellStyle="Hyperlink"/>
    <tableColumn id="3" xr3:uid="{C0731F1D-4A65-4CA3-9F35-0689AF888300}" name="side"/>
    <tableColumn id="4" xr3:uid="{20970281-086F-4DD1-BF01-7E06711A2DDF}" name="fileName"/>
    <tableColumn id="5" xr3:uid="{B177552A-E452-47D5-80D6-29CB46C2F510}" name="follows"/>
    <tableColumn id="6" xr3:uid="{1962D553-6A3F-4CA6-927C-7A94E4C9757F}" name="License"/>
    <tableColumn id="7" xr3:uid="{48F547D9-B9D6-48B9-BAA7-B1972742C050}" name="Notes"/>
    <tableColumn id="8" xr3:uid="{948716AE-E46C-40AC-A5A6-5231FDD8884A}" name="folder"/>
    <tableColumn id="9" xr3:uid="{4F45D914-640E-4DCB-A55E-32DFDD6BE6BC}" name="Repo" dataDxfId="23" dataCellStyle="Hyperlink">
      <calculatedColumnFormula>LEFT(F2, FIND("/releases", F2) - 1)</calculatedColumnFormula>
    </tableColumn>
    <tableColumn id="10" xr3:uid="{82D64721-6A58-4E8F-B4CC-4E9A79C19880}" name="sourceFileName" dataDxfId="22">
      <calculatedColumnFormula>IF(H2&lt;&gt;"", H2, RIGHT(F2,LEN(F2)-FIND("@",SUBSTITUTE(F2,"/","@",LEN(F2)-LEN(SUBSTITUTE(F2,"/",""))))))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urseforge.com/minecraft/mc-mods/ic2-nei-crop-plugin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GTNewHorizons/AE2FluidCraft-Rework/releases/download/1.4.114-gtnh/ae2fc-1.4.114-gtnh.jar" TargetMode="External"/><Relationship Id="rId1" Type="http://schemas.openxmlformats.org/officeDocument/2006/relationships/hyperlink" Target="https://github.com/Jonius7/Electrodynamics/releases/download/0.3.5.2/electrodynamics-0.3.5.2-core.ja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TNewHorizons/BetterAchievements/releases/download/0.3.0/BetterAchievements-0.3.0.jar" TargetMode="External"/><Relationship Id="rId13" Type="http://schemas.openxmlformats.org/officeDocument/2006/relationships/hyperlink" Target="https://github.com/GTNewHorizons/RemoteIO/releases/download/2.7.6/RemoteIO-2.7.6.jar" TargetMode="External"/><Relationship Id="rId18" Type="http://schemas.openxmlformats.org/officeDocument/2006/relationships/hyperlink" Target="https://github.com/GTNewHorizons/ExtraCells2/releases/download/2.5.35/ExtraCells-2.5.35.jar" TargetMode="External"/><Relationship Id="rId3" Type="http://schemas.openxmlformats.org/officeDocument/2006/relationships/hyperlink" Target="https://github.com/GTNewHorizons/NotEnoughIds/releases/download/2.1.10/notenoughIDs-2.1.10.jar" TargetMode="External"/><Relationship Id="rId21" Type="http://schemas.openxmlformats.org/officeDocument/2006/relationships/hyperlink" Target="https://github.com/GTNewHorizons/Natura/releases/download/2.8.9/Natura-2.8.9.jar" TargetMode="External"/><Relationship Id="rId7" Type="http://schemas.openxmlformats.org/officeDocument/2006/relationships/hyperlink" Target="https://github.com/GTNewHorizons/BetterBuildersWands/releases/download/0.13.3-GTNH/BetterBuildersWands-0.13.3-GTNH.jar" TargetMode="External"/><Relationship Id="rId12" Type="http://schemas.openxmlformats.org/officeDocument/2006/relationships/hyperlink" Target="https://github.com/Jonius7/MoreBackpacks/releases/download/2.2.3/More.Backpacks-1.7.10-2.2.3.jar" TargetMode="External"/><Relationship Id="rId17" Type="http://schemas.openxmlformats.org/officeDocument/2006/relationships/hyperlink" Target="https://forum.industrial-craft.net/core/attachment/4519-gravisuite-1-7-10-2-0-3-jar/" TargetMode="External"/><Relationship Id="rId2" Type="http://schemas.openxmlformats.org/officeDocument/2006/relationships/hyperlink" Target="https://github.com/GTNewHorizons/BuildCraft/releases/download/7.1.44/buildcraft-7.1.44.jar" TargetMode="External"/><Relationship Id="rId16" Type="http://schemas.openxmlformats.org/officeDocument/2006/relationships/hyperlink" Target="https://homesrv.ashleighhost.net/NaylaMod/Compact%20Solars/1.7.10/CompactSolars-1.7.10-4.4.41.316-universal.jar" TargetMode="External"/><Relationship Id="rId20" Type="http://schemas.openxmlformats.org/officeDocument/2006/relationships/hyperlink" Target="https://optifine.net/adloadx?f=OptiFine_1.7.10_HD_U_E7.jar" TargetMode="External"/><Relationship Id="rId1" Type="http://schemas.openxmlformats.org/officeDocument/2006/relationships/hyperlink" Target="https://github.com/Belgabor/MagneticraftPatcher/releases/download/Release_v0.2/MagneticraftPatcher-1.7.10-0.2.jar" TargetMode="External"/><Relationship Id="rId6" Type="http://schemas.openxmlformats.org/officeDocument/2006/relationships/hyperlink" Target="https://github.com/GTNewHorizons/Steve-s-Factory-Manager/releases/download/1.3.4-GTNH/StevesFactoryManager-1.3.4-GTNH.jar" TargetMode="External"/><Relationship Id="rId11" Type="http://schemas.openxmlformats.org/officeDocument/2006/relationships/hyperlink" Target="https://github.com/GTNewHorizons/ModTweaker/releases/download/0.12.0/ModTweaker2-0.12.0.jar" TargetMode="External"/><Relationship Id="rId24" Type="http://schemas.openxmlformats.org/officeDocument/2006/relationships/table" Target="../tables/table2.xml"/><Relationship Id="rId5" Type="http://schemas.openxmlformats.org/officeDocument/2006/relationships/hyperlink" Target="https://github.com/GTNewHorizons/WAWLA/releases/download/1.3.1-GTNH/Wawla-1.3.1-GTNH.jar" TargetMode="External"/><Relationship Id="rId15" Type="http://schemas.openxmlformats.org/officeDocument/2006/relationships/hyperlink" Target="https://github.com/GTNewHorizons/WAILAPlugins/releases/download/0.6.0/WAILAPlugins-0.6.0.jar" TargetMode="External"/><Relationship Id="rId23" Type="http://schemas.openxmlformats.org/officeDocument/2006/relationships/hyperlink" Target="https://github.com/GTNewHorizons/ae2stuff/releases/download/0.9.8-GTNH/ae2stuff-0.9.8-GTNH.jar" TargetMode="External"/><Relationship Id="rId10" Type="http://schemas.openxmlformats.org/officeDocument/2006/relationships/hyperlink" Target="https://github.com/GTNewHorizons/BuildCraftCompat/releases/download/7.1.18/buildcraft-compat-7.1.18.jar" TargetMode="External"/><Relationship Id="rId19" Type="http://schemas.openxmlformats.org/officeDocument/2006/relationships/hyperlink" Target="https://github.com/GTNewHorizons/ForbiddenMagic/releases/download/0.8.3-GTNH/Forbidden.Magic-0.8.3-GTNH.jar" TargetMode="External"/><Relationship Id="rId4" Type="http://schemas.openxmlformats.org/officeDocument/2006/relationships/hyperlink" Target="https://github.com/GTNewHorizons/CoreTweaks/releases/download/0.3.3.6-GTNH/coretweaks-0.3.3.6-GTNH.jar" TargetMode="External"/><Relationship Id="rId9" Type="http://schemas.openxmlformats.org/officeDocument/2006/relationships/hyperlink" Target="https://github.com/Jonius7/Additional-Buildcraft-Objects/releases/download/v4.0.14/ABO-MC1.7.10-BC7.1release4.0.14.jar" TargetMode="External"/><Relationship Id="rId14" Type="http://schemas.openxmlformats.org/officeDocument/2006/relationships/hyperlink" Target="https://github.com/GTNewHorizons/WailaHarvestability/releases/download/1.3.4-GTNH/WailaHarvestability-1.3.4-GTNH.jar" TargetMode="External"/><Relationship Id="rId22" Type="http://schemas.openxmlformats.org/officeDocument/2006/relationships/hyperlink" Target="https://github.com/GTNewHorizons/EnderIO/releases/download/2.9.26/EnderIO-2.9.26.ja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github.com/GTNewHorizons/ForgeMultipart/releases/download/1.6.8/ForgeMultipart-1.6.8.jar" TargetMode="External"/><Relationship Id="rId1" Type="http://schemas.openxmlformats.org/officeDocument/2006/relationships/hyperlink" Target="https://github.com/GTNewHorizons/LunatriusCore/releases/download/1.2.1-GTNH/LunatriusCore-1.2.1-GTNH.jar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ediafire.com/download/ov0el11938k7suy/BioMaterials-1.7.10-4.1.1.ja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egacy.curseforge.com/minecraft/mc-mods/universecraft/files/235768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200412141510/https:/raw.githubusercontent.com/AtomicStryker/github.io/master/files/1.7.10/AdvancedMachinesAS-1.7.10.j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4717-337B-4184-B274-F26730C46D5F}">
  <sheetPr>
    <tabColor rgb="FFFF0000"/>
  </sheetPr>
  <dimension ref="A1:M155"/>
  <sheetViews>
    <sheetView workbookViewId="0">
      <pane xSplit="5" ySplit="1" topLeftCell="F152" activePane="bottomRight" state="frozen"/>
      <selection activeCell="E1" sqref="E1"/>
      <selection pane="topRight" activeCell="F1" sqref="F1"/>
      <selection pane="bottomLeft" activeCell="E2" sqref="E2"/>
      <selection pane="bottomRight" activeCell="K161" sqref="K161"/>
    </sheetView>
  </sheetViews>
  <sheetFormatPr defaultRowHeight="14.4" outlineLevelCol="1" x14ac:dyDescent="0.3"/>
  <cols>
    <col min="1" max="4" width="8.88671875" hidden="1" customWidth="1" outlineLevel="1"/>
    <col min="5" max="5" width="38.109375" bestFit="1" customWidth="1" collapsed="1"/>
    <col min="6" max="6" width="9.5546875" customWidth="1"/>
    <col min="9" max="9" width="16" customWidth="1"/>
    <col min="10" max="10" width="4" customWidth="1"/>
    <col min="11" max="11" width="17" customWidth="1"/>
    <col min="12" max="12" width="41.33203125" customWidth="1"/>
  </cols>
  <sheetData>
    <row r="1" spans="1:13" x14ac:dyDescent="0.3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231</v>
      </c>
      <c r="F1" s="1" t="s">
        <v>0</v>
      </c>
      <c r="G1" s="1" t="s">
        <v>1</v>
      </c>
      <c r="H1" s="1" t="s">
        <v>236</v>
      </c>
      <c r="I1" s="1" t="s">
        <v>226</v>
      </c>
      <c r="J1" s="1" t="s">
        <v>275</v>
      </c>
      <c r="K1" s="1" t="s">
        <v>250</v>
      </c>
      <c r="L1" s="1" t="s">
        <v>326</v>
      </c>
      <c r="M1" s="1" t="s">
        <v>665</v>
      </c>
    </row>
    <row r="2" spans="1:13" x14ac:dyDescent="0.3">
      <c r="E2" t="s">
        <v>336</v>
      </c>
      <c r="F2">
        <v>236188</v>
      </c>
      <c r="G2">
        <v>2582707</v>
      </c>
      <c r="I2" t="s">
        <v>243</v>
      </c>
      <c r="L2" t="s">
        <v>569</v>
      </c>
      <c r="M2" s="4" t="s">
        <v>666</v>
      </c>
    </row>
    <row r="3" spans="1:13" x14ac:dyDescent="0.3">
      <c r="E3" t="s">
        <v>13</v>
      </c>
      <c r="F3">
        <v>228404</v>
      </c>
      <c r="G3">
        <v>2274681</v>
      </c>
      <c r="I3" t="s">
        <v>241</v>
      </c>
      <c r="L3" t="s">
        <v>288</v>
      </c>
      <c r="M3" s="4" t="s">
        <v>667</v>
      </c>
    </row>
    <row r="4" spans="1:13" x14ac:dyDescent="0.3">
      <c r="E4" t="s">
        <v>337</v>
      </c>
      <c r="F4">
        <v>302569</v>
      </c>
      <c r="G4">
        <v>2614309</v>
      </c>
      <c r="I4" t="s">
        <v>280</v>
      </c>
      <c r="L4" t="s">
        <v>639</v>
      </c>
      <c r="M4" s="4" t="s">
        <v>744</v>
      </c>
    </row>
    <row r="5" spans="1:13" x14ac:dyDescent="0.3">
      <c r="E5" t="s">
        <v>338</v>
      </c>
      <c r="F5">
        <v>223622</v>
      </c>
      <c r="G5">
        <v>2298965</v>
      </c>
      <c r="I5" t="s">
        <v>244</v>
      </c>
      <c r="L5" t="s">
        <v>640</v>
      </c>
      <c r="M5" s="4" t="s">
        <v>745</v>
      </c>
    </row>
    <row r="6" spans="1:13" x14ac:dyDescent="0.3">
      <c r="E6" t="s">
        <v>18</v>
      </c>
      <c r="F6">
        <v>244464</v>
      </c>
      <c r="G6">
        <v>2580520</v>
      </c>
      <c r="H6" t="s">
        <v>237</v>
      </c>
      <c r="I6" t="s">
        <v>228</v>
      </c>
      <c r="L6" t="s">
        <v>289</v>
      </c>
      <c r="M6" s="4" t="s">
        <v>668</v>
      </c>
    </row>
    <row r="7" spans="1:13" x14ac:dyDescent="0.3">
      <c r="E7" t="s">
        <v>559</v>
      </c>
      <c r="F7">
        <v>605192</v>
      </c>
      <c r="G7">
        <v>3777792</v>
      </c>
      <c r="I7" t="s">
        <v>243</v>
      </c>
      <c r="L7" t="s">
        <v>944</v>
      </c>
      <c r="M7" s="4" t="s">
        <v>814</v>
      </c>
    </row>
    <row r="8" spans="1:13" x14ac:dyDescent="0.3">
      <c r="E8" t="s">
        <v>352</v>
      </c>
      <c r="F8">
        <v>225635</v>
      </c>
      <c r="G8">
        <v>2284130</v>
      </c>
      <c r="I8" t="s">
        <v>244</v>
      </c>
      <c r="L8" t="s">
        <v>641</v>
      </c>
      <c r="M8" s="4" t="s">
        <v>746</v>
      </c>
    </row>
    <row r="9" spans="1:13" x14ac:dyDescent="0.3">
      <c r="E9" t="s">
        <v>542</v>
      </c>
      <c r="F9">
        <v>244959</v>
      </c>
      <c r="G9">
        <v>2299831</v>
      </c>
      <c r="H9" t="s">
        <v>237</v>
      </c>
      <c r="I9" t="s">
        <v>243</v>
      </c>
      <c r="L9" t="s">
        <v>939</v>
      </c>
      <c r="M9" s="4" t="s">
        <v>809</v>
      </c>
    </row>
    <row r="10" spans="1:13" x14ac:dyDescent="0.3">
      <c r="E10" t="s">
        <v>41</v>
      </c>
      <c r="F10">
        <v>782158</v>
      </c>
      <c r="G10">
        <v>6881356</v>
      </c>
      <c r="I10" t="s">
        <v>242</v>
      </c>
      <c r="L10" t="s">
        <v>290</v>
      </c>
      <c r="M10" s="4" t="s">
        <v>669</v>
      </c>
    </row>
    <row r="11" spans="1:13" x14ac:dyDescent="0.3">
      <c r="E11" t="s">
        <v>362</v>
      </c>
      <c r="F11">
        <v>301924</v>
      </c>
      <c r="G11">
        <v>2688012</v>
      </c>
      <c r="I11" t="s">
        <v>244</v>
      </c>
      <c r="L11" t="s">
        <v>642</v>
      </c>
      <c r="M11" s="4" t="s">
        <v>747</v>
      </c>
    </row>
    <row r="12" spans="1:13" x14ac:dyDescent="0.3">
      <c r="E12" t="s">
        <v>363</v>
      </c>
      <c r="F12">
        <v>237593</v>
      </c>
      <c r="G12">
        <v>2299527</v>
      </c>
      <c r="I12" t="s">
        <v>264</v>
      </c>
      <c r="L12" t="s">
        <v>643</v>
      </c>
      <c r="M12" s="4" t="s">
        <v>748</v>
      </c>
    </row>
    <row r="13" spans="1:13" x14ac:dyDescent="0.3">
      <c r="E13" t="s">
        <v>29</v>
      </c>
      <c r="F13">
        <v>677782</v>
      </c>
      <c r="G13">
        <v>6785841</v>
      </c>
      <c r="I13" t="s">
        <v>242</v>
      </c>
      <c r="L13" t="s">
        <v>291</v>
      </c>
      <c r="M13" s="4" t="s">
        <v>670</v>
      </c>
    </row>
    <row r="14" spans="1:13" x14ac:dyDescent="0.3">
      <c r="E14" t="s">
        <v>364</v>
      </c>
      <c r="F14">
        <v>228029</v>
      </c>
      <c r="G14">
        <v>2282145</v>
      </c>
      <c r="I14" t="s">
        <v>244</v>
      </c>
      <c r="L14" t="s">
        <v>644</v>
      </c>
      <c r="M14" s="4" t="s">
        <v>749</v>
      </c>
    </row>
    <row r="15" spans="1:13" x14ac:dyDescent="0.3">
      <c r="E15" t="s">
        <v>88</v>
      </c>
      <c r="F15">
        <v>355669</v>
      </c>
      <c r="G15">
        <v>4721197</v>
      </c>
      <c r="I15" t="s">
        <v>241</v>
      </c>
      <c r="L15" t="s">
        <v>292</v>
      </c>
      <c r="M15" s="4" t="s">
        <v>671</v>
      </c>
    </row>
    <row r="16" spans="1:13" x14ac:dyDescent="0.3">
      <c r="E16" t="s">
        <v>367</v>
      </c>
      <c r="F16">
        <v>60092</v>
      </c>
      <c r="G16">
        <v>2219018</v>
      </c>
      <c r="I16" t="s">
        <v>368</v>
      </c>
      <c r="L16" t="s">
        <v>651</v>
      </c>
      <c r="M16" s="4" t="s">
        <v>756</v>
      </c>
    </row>
    <row r="17" spans="5:13" x14ac:dyDescent="0.3">
      <c r="E17" t="s">
        <v>373</v>
      </c>
      <c r="F17">
        <v>235544</v>
      </c>
      <c r="G17">
        <v>2852697</v>
      </c>
      <c r="I17" t="s">
        <v>228</v>
      </c>
      <c r="L17" t="s">
        <v>645</v>
      </c>
      <c r="M17" s="4" t="s">
        <v>750</v>
      </c>
    </row>
    <row r="18" spans="5:13" x14ac:dyDescent="0.3">
      <c r="E18" t="s">
        <v>374</v>
      </c>
      <c r="F18">
        <v>227099</v>
      </c>
      <c r="G18">
        <v>2261766</v>
      </c>
      <c r="I18" t="s">
        <v>244</v>
      </c>
      <c r="L18" t="s">
        <v>646</v>
      </c>
      <c r="M18" s="4" t="s">
        <v>751</v>
      </c>
    </row>
    <row r="19" spans="5:13" x14ac:dyDescent="0.3">
      <c r="E19" t="s">
        <v>375</v>
      </c>
      <c r="F19">
        <v>222153</v>
      </c>
      <c r="G19">
        <v>2285272</v>
      </c>
      <c r="I19" t="s">
        <v>228</v>
      </c>
      <c r="L19" t="s">
        <v>647</v>
      </c>
      <c r="M19" s="4" t="s">
        <v>752</v>
      </c>
    </row>
    <row r="20" spans="5:13" x14ac:dyDescent="0.3">
      <c r="E20" t="s">
        <v>376</v>
      </c>
      <c r="F20">
        <v>221457</v>
      </c>
      <c r="G20">
        <v>2288782</v>
      </c>
      <c r="I20" t="s">
        <v>377</v>
      </c>
      <c r="L20" t="s">
        <v>648</v>
      </c>
      <c r="M20" s="4" t="s">
        <v>753</v>
      </c>
    </row>
    <row r="21" spans="5:13" x14ac:dyDescent="0.3">
      <c r="E21" t="s">
        <v>378</v>
      </c>
      <c r="F21">
        <v>233785</v>
      </c>
      <c r="G21">
        <v>2519595</v>
      </c>
      <c r="I21" t="s">
        <v>270</v>
      </c>
      <c r="L21" t="s">
        <v>893</v>
      </c>
      <c r="M21" s="4" t="s">
        <v>762</v>
      </c>
    </row>
    <row r="22" spans="5:13" x14ac:dyDescent="0.3">
      <c r="E22" t="s">
        <v>379</v>
      </c>
      <c r="F22">
        <v>248873</v>
      </c>
      <c r="G22">
        <v>2502196</v>
      </c>
      <c r="I22" t="s">
        <v>381</v>
      </c>
      <c r="L22" t="s">
        <v>894</v>
      </c>
      <c r="M22" s="4" t="s">
        <v>763</v>
      </c>
    </row>
    <row r="23" spans="5:13" x14ac:dyDescent="0.3">
      <c r="E23" t="s">
        <v>382</v>
      </c>
      <c r="F23">
        <v>223957</v>
      </c>
      <c r="G23">
        <v>2772380</v>
      </c>
      <c r="I23" t="s">
        <v>241</v>
      </c>
      <c r="L23" t="s">
        <v>649</v>
      </c>
      <c r="M23" s="4" t="s">
        <v>754</v>
      </c>
    </row>
    <row r="24" spans="5:13" x14ac:dyDescent="0.3">
      <c r="E24" t="s">
        <v>384</v>
      </c>
      <c r="F24">
        <v>256398</v>
      </c>
      <c r="G24">
        <v>2694963</v>
      </c>
      <c r="I24" t="s">
        <v>228</v>
      </c>
      <c r="L24" t="s">
        <v>650</v>
      </c>
      <c r="M24" s="4" t="s">
        <v>755</v>
      </c>
    </row>
    <row r="25" spans="5:13" x14ac:dyDescent="0.3">
      <c r="E25" t="s">
        <v>15</v>
      </c>
      <c r="F25">
        <v>230898</v>
      </c>
      <c r="G25">
        <v>2274165</v>
      </c>
      <c r="I25" t="s">
        <v>241</v>
      </c>
      <c r="L25" t="s">
        <v>293</v>
      </c>
      <c r="M25" s="4" t="s">
        <v>672</v>
      </c>
    </row>
    <row r="26" spans="5:13" x14ac:dyDescent="0.3">
      <c r="E26" t="s">
        <v>389</v>
      </c>
      <c r="F26">
        <v>228027</v>
      </c>
      <c r="G26">
        <v>2423369</v>
      </c>
      <c r="I26" t="s">
        <v>228</v>
      </c>
      <c r="L26" t="s">
        <v>652</v>
      </c>
      <c r="M26" s="4" t="s">
        <v>757</v>
      </c>
    </row>
    <row r="27" spans="5:13" x14ac:dyDescent="0.3">
      <c r="E27" t="s">
        <v>391</v>
      </c>
      <c r="F27">
        <v>228362</v>
      </c>
      <c r="G27">
        <v>2229577</v>
      </c>
      <c r="I27" t="s">
        <v>228</v>
      </c>
      <c r="L27" t="s">
        <v>654</v>
      </c>
      <c r="M27" s="4" t="s">
        <v>759</v>
      </c>
    </row>
    <row r="28" spans="5:13" x14ac:dyDescent="0.3">
      <c r="E28" t="s">
        <v>392</v>
      </c>
      <c r="F28">
        <v>228363</v>
      </c>
      <c r="G28">
        <v>2229574</v>
      </c>
      <c r="I28" t="s">
        <v>228</v>
      </c>
      <c r="L28" t="s">
        <v>891</v>
      </c>
      <c r="M28" s="4" t="s">
        <v>760</v>
      </c>
    </row>
    <row r="29" spans="5:13" x14ac:dyDescent="0.3">
      <c r="E29" t="s">
        <v>390</v>
      </c>
      <c r="F29">
        <v>228364</v>
      </c>
      <c r="G29">
        <v>2229581</v>
      </c>
      <c r="I29" t="s">
        <v>228</v>
      </c>
      <c r="L29" t="s">
        <v>653</v>
      </c>
      <c r="M29" s="4" t="s">
        <v>758</v>
      </c>
    </row>
    <row r="30" spans="5:13" x14ac:dyDescent="0.3">
      <c r="E30" t="s">
        <v>393</v>
      </c>
      <c r="F30">
        <v>241994</v>
      </c>
      <c r="G30">
        <v>2282591</v>
      </c>
      <c r="I30" t="s">
        <v>244</v>
      </c>
      <c r="L30" t="s">
        <v>892</v>
      </c>
      <c r="M30" s="4" t="s">
        <v>761</v>
      </c>
    </row>
    <row r="31" spans="5:13" x14ac:dyDescent="0.3">
      <c r="E31" t="s">
        <v>8</v>
      </c>
      <c r="F31">
        <v>220318</v>
      </c>
      <c r="G31">
        <v>2499612</v>
      </c>
      <c r="I31" t="s">
        <v>228</v>
      </c>
      <c r="L31" t="s">
        <v>294</v>
      </c>
      <c r="M31" s="4" t="s">
        <v>673</v>
      </c>
    </row>
    <row r="32" spans="5:13" x14ac:dyDescent="0.3">
      <c r="E32" t="s">
        <v>399</v>
      </c>
      <c r="F32">
        <v>238129</v>
      </c>
      <c r="G32">
        <v>2309393</v>
      </c>
      <c r="I32" t="s">
        <v>400</v>
      </c>
      <c r="K32" t="s">
        <v>563</v>
      </c>
      <c r="L32" t="s">
        <v>895</v>
      </c>
      <c r="M32" s="4" t="s">
        <v>764</v>
      </c>
    </row>
    <row r="33" spans="5:13" x14ac:dyDescent="0.3">
      <c r="E33" t="s">
        <v>78</v>
      </c>
      <c r="F33">
        <v>221014</v>
      </c>
      <c r="G33">
        <v>2272835</v>
      </c>
      <c r="I33" t="s">
        <v>243</v>
      </c>
      <c r="L33" t="s">
        <v>295</v>
      </c>
      <c r="M33" s="4" t="s">
        <v>674</v>
      </c>
    </row>
    <row r="34" spans="5:13" x14ac:dyDescent="0.3">
      <c r="E34" t="s">
        <v>403</v>
      </c>
      <c r="F34">
        <v>225104</v>
      </c>
      <c r="G34">
        <v>2306256</v>
      </c>
      <c r="I34" t="s">
        <v>228</v>
      </c>
      <c r="L34" t="s">
        <v>896</v>
      </c>
      <c r="M34" s="4" t="s">
        <v>765</v>
      </c>
    </row>
    <row r="35" spans="5:13" x14ac:dyDescent="0.3">
      <c r="E35" t="s">
        <v>408</v>
      </c>
      <c r="F35">
        <v>227388</v>
      </c>
      <c r="G35">
        <v>2239468</v>
      </c>
      <c r="I35" t="s">
        <v>245</v>
      </c>
      <c r="L35" t="s">
        <v>897</v>
      </c>
      <c r="M35" s="4" t="s">
        <v>766</v>
      </c>
    </row>
    <row r="36" spans="5:13" x14ac:dyDescent="0.3">
      <c r="E36" t="s">
        <v>265</v>
      </c>
      <c r="F36">
        <v>352724</v>
      </c>
      <c r="G36">
        <v>3140428</v>
      </c>
      <c r="I36" t="s">
        <v>243</v>
      </c>
      <c r="L36" t="s">
        <v>570</v>
      </c>
      <c r="M36" s="4" t="s">
        <v>675</v>
      </c>
    </row>
    <row r="37" spans="5:13" x14ac:dyDescent="0.3">
      <c r="E37" t="s">
        <v>410</v>
      </c>
      <c r="F37">
        <v>231549</v>
      </c>
      <c r="G37">
        <v>2269746</v>
      </c>
      <c r="I37" t="s">
        <v>244</v>
      </c>
      <c r="L37" t="s">
        <v>898</v>
      </c>
      <c r="M37" s="4" t="s">
        <v>767</v>
      </c>
    </row>
    <row r="38" spans="5:13" x14ac:dyDescent="0.3">
      <c r="E38" t="s">
        <v>266</v>
      </c>
      <c r="F38">
        <v>282717</v>
      </c>
      <c r="G38">
        <v>2641037</v>
      </c>
      <c r="I38" t="s">
        <v>242</v>
      </c>
      <c r="L38" t="s">
        <v>571</v>
      </c>
      <c r="M38" s="4" t="s">
        <v>676</v>
      </c>
    </row>
    <row r="39" spans="5:13" x14ac:dyDescent="0.3">
      <c r="E39" t="s">
        <v>222</v>
      </c>
      <c r="F39">
        <v>67504</v>
      </c>
      <c r="G39">
        <v>2269339</v>
      </c>
      <c r="I39" t="s">
        <v>241</v>
      </c>
      <c r="L39" t="s">
        <v>296</v>
      </c>
      <c r="M39" s="4" t="s">
        <v>677</v>
      </c>
    </row>
    <row r="40" spans="5:13" x14ac:dyDescent="0.3">
      <c r="E40" t="s">
        <v>325</v>
      </c>
      <c r="F40">
        <v>75557</v>
      </c>
      <c r="G40">
        <v>2460271</v>
      </c>
      <c r="H40" t="s">
        <v>237</v>
      </c>
      <c r="I40" t="s">
        <v>244</v>
      </c>
      <c r="L40" t="s">
        <v>572</v>
      </c>
      <c r="M40" s="4" t="s">
        <v>678</v>
      </c>
    </row>
    <row r="41" spans="5:13" x14ac:dyDescent="0.3">
      <c r="E41" t="s">
        <v>416</v>
      </c>
      <c r="F41">
        <v>297038</v>
      </c>
      <c r="G41">
        <v>6860791</v>
      </c>
      <c r="H41" t="s">
        <v>237</v>
      </c>
      <c r="I41" t="s">
        <v>244</v>
      </c>
      <c r="L41" t="s">
        <v>899</v>
      </c>
      <c r="M41" s="4" t="s">
        <v>768</v>
      </c>
    </row>
    <row r="42" spans="5:13" x14ac:dyDescent="0.3">
      <c r="E42" t="s">
        <v>71</v>
      </c>
      <c r="F42">
        <v>239197</v>
      </c>
      <c r="G42">
        <v>2838720</v>
      </c>
      <c r="I42" t="s">
        <v>244</v>
      </c>
      <c r="L42" t="s">
        <v>573</v>
      </c>
      <c r="M42" s="4" t="s">
        <v>679</v>
      </c>
    </row>
    <row r="43" spans="5:13" x14ac:dyDescent="0.3">
      <c r="E43" t="s">
        <v>89</v>
      </c>
      <c r="F43">
        <v>235608</v>
      </c>
      <c r="G43">
        <v>4721204</v>
      </c>
      <c r="I43" t="s">
        <v>241</v>
      </c>
      <c r="L43" t="s">
        <v>297</v>
      </c>
      <c r="M43" s="4" t="s">
        <v>680</v>
      </c>
    </row>
    <row r="44" spans="5:13" x14ac:dyDescent="0.3">
      <c r="E44" t="s">
        <v>558</v>
      </c>
      <c r="F44">
        <v>1151126</v>
      </c>
      <c r="G44">
        <v>6933033</v>
      </c>
      <c r="I44" t="s">
        <v>228</v>
      </c>
      <c r="L44" t="s">
        <v>943</v>
      </c>
      <c r="M44" s="4" t="s">
        <v>813</v>
      </c>
    </row>
    <row r="45" spans="5:13" x14ac:dyDescent="0.3">
      <c r="E45" t="s">
        <v>81</v>
      </c>
      <c r="F45">
        <v>235594</v>
      </c>
      <c r="G45">
        <v>4721198</v>
      </c>
      <c r="I45" t="s">
        <v>241</v>
      </c>
      <c r="L45" t="s">
        <v>298</v>
      </c>
      <c r="M45" s="4" t="s">
        <v>681</v>
      </c>
    </row>
    <row r="46" spans="5:13" x14ac:dyDescent="0.3">
      <c r="E46" t="s">
        <v>549</v>
      </c>
      <c r="F46">
        <v>443761</v>
      </c>
      <c r="G46">
        <v>3194519</v>
      </c>
      <c r="I46" t="s">
        <v>228</v>
      </c>
      <c r="L46" t="s">
        <v>941</v>
      </c>
      <c r="M46" s="4" t="s">
        <v>811</v>
      </c>
    </row>
    <row r="47" spans="5:13" x14ac:dyDescent="0.3">
      <c r="E47" t="s">
        <v>424</v>
      </c>
      <c r="F47">
        <v>76612</v>
      </c>
      <c r="G47">
        <v>2242855</v>
      </c>
      <c r="I47" t="s">
        <v>244</v>
      </c>
      <c r="L47" t="s">
        <v>900</v>
      </c>
      <c r="M47" s="4" t="s">
        <v>769</v>
      </c>
    </row>
    <row r="48" spans="5:13" x14ac:dyDescent="0.3">
      <c r="E48" t="s">
        <v>428</v>
      </c>
      <c r="F48">
        <v>223428</v>
      </c>
      <c r="G48">
        <v>2260928</v>
      </c>
      <c r="I48" t="s">
        <v>429</v>
      </c>
      <c r="L48" t="s">
        <v>901</v>
      </c>
      <c r="M48" s="4" t="s">
        <v>770</v>
      </c>
    </row>
    <row r="49" spans="5:13" x14ac:dyDescent="0.3">
      <c r="E49" t="s">
        <v>430</v>
      </c>
      <c r="F49">
        <v>373450</v>
      </c>
      <c r="G49">
        <v>6651814</v>
      </c>
      <c r="I49" t="s">
        <v>243</v>
      </c>
      <c r="L49" t="s">
        <v>902</v>
      </c>
      <c r="M49" s="4" t="s">
        <v>771</v>
      </c>
    </row>
    <row r="50" spans="5:13" x14ac:dyDescent="0.3">
      <c r="E50" t="s">
        <v>431</v>
      </c>
      <c r="F50">
        <v>224613</v>
      </c>
      <c r="G50">
        <v>2248029</v>
      </c>
      <c r="I50" t="s">
        <v>228</v>
      </c>
      <c r="L50" t="s">
        <v>903</v>
      </c>
      <c r="M50" s="4" t="s">
        <v>772</v>
      </c>
    </row>
    <row r="51" spans="5:13" x14ac:dyDescent="0.3">
      <c r="E51" t="s">
        <v>432</v>
      </c>
      <c r="F51">
        <v>225921</v>
      </c>
      <c r="G51">
        <v>2242378</v>
      </c>
      <c r="I51" t="s">
        <v>242</v>
      </c>
      <c r="L51" t="s">
        <v>904</v>
      </c>
      <c r="M51" s="4" t="s">
        <v>773</v>
      </c>
    </row>
    <row r="52" spans="5:13" x14ac:dyDescent="0.3">
      <c r="E52" t="s">
        <v>433</v>
      </c>
      <c r="F52">
        <v>236564</v>
      </c>
      <c r="G52">
        <v>2346187</v>
      </c>
      <c r="I52" t="s">
        <v>244</v>
      </c>
      <c r="K52" t="s">
        <v>434</v>
      </c>
      <c r="L52" t="s">
        <v>905</v>
      </c>
      <c r="M52" s="4" t="s">
        <v>774</v>
      </c>
    </row>
    <row r="53" spans="5:13" x14ac:dyDescent="0.3">
      <c r="E53" t="s">
        <v>82</v>
      </c>
      <c r="F53">
        <v>235602</v>
      </c>
      <c r="G53">
        <v>4721209</v>
      </c>
      <c r="I53" t="s">
        <v>241</v>
      </c>
      <c r="L53" t="s">
        <v>299</v>
      </c>
      <c r="M53" s="4" t="s">
        <v>682</v>
      </c>
    </row>
    <row r="54" spans="5:13" x14ac:dyDescent="0.3">
      <c r="E54" t="s">
        <v>11</v>
      </c>
      <c r="F54">
        <v>225561</v>
      </c>
      <c r="G54">
        <v>2264383</v>
      </c>
      <c r="I54" t="s">
        <v>228</v>
      </c>
      <c r="L54" t="s">
        <v>300</v>
      </c>
      <c r="M54" s="4" t="s">
        <v>683</v>
      </c>
    </row>
    <row r="55" spans="5:13" x14ac:dyDescent="0.3">
      <c r="E55" t="s">
        <v>437</v>
      </c>
      <c r="F55">
        <v>241291</v>
      </c>
      <c r="G55">
        <v>3214411</v>
      </c>
      <c r="I55" t="s">
        <v>241</v>
      </c>
      <c r="L55" t="s">
        <v>906</v>
      </c>
      <c r="M55" s="4" t="s">
        <v>775</v>
      </c>
    </row>
    <row r="56" spans="5:13" x14ac:dyDescent="0.3">
      <c r="E56" t="s">
        <v>438</v>
      </c>
      <c r="F56">
        <v>72728</v>
      </c>
      <c r="G56">
        <v>2299292</v>
      </c>
      <c r="L56" t="s">
        <v>907</v>
      </c>
      <c r="M56" s="4" t="s">
        <v>776</v>
      </c>
    </row>
    <row r="57" spans="5:13" x14ac:dyDescent="0.3">
      <c r="E57" t="s">
        <v>32</v>
      </c>
      <c r="F57">
        <v>242677</v>
      </c>
      <c r="G57">
        <v>2522249</v>
      </c>
      <c r="I57" t="s">
        <v>228</v>
      </c>
      <c r="L57" t="s">
        <v>301</v>
      </c>
      <c r="M57" s="4" t="s">
        <v>684</v>
      </c>
    </row>
    <row r="58" spans="5:13" x14ac:dyDescent="0.3">
      <c r="E58" t="s">
        <v>33</v>
      </c>
      <c r="F58">
        <v>278494</v>
      </c>
      <c r="G58">
        <v>4473363</v>
      </c>
      <c r="I58" t="s">
        <v>242</v>
      </c>
      <c r="L58" t="s">
        <v>302</v>
      </c>
      <c r="M58" s="4" t="s">
        <v>685</v>
      </c>
    </row>
    <row r="59" spans="5:13" x14ac:dyDescent="0.3">
      <c r="E59" t="s">
        <v>114</v>
      </c>
      <c r="F59">
        <v>242845</v>
      </c>
      <c r="G59">
        <v>2307512</v>
      </c>
      <c r="I59" t="s">
        <v>228</v>
      </c>
      <c r="L59" t="s">
        <v>303</v>
      </c>
      <c r="M59" s="4" t="s">
        <v>686</v>
      </c>
    </row>
    <row r="60" spans="5:13" x14ac:dyDescent="0.3">
      <c r="E60" t="s">
        <v>115</v>
      </c>
      <c r="F60">
        <v>244226</v>
      </c>
      <c r="G60">
        <v>2295255</v>
      </c>
      <c r="I60" t="s">
        <v>244</v>
      </c>
      <c r="L60" t="s">
        <v>304</v>
      </c>
      <c r="M60" s="4" t="s">
        <v>687</v>
      </c>
    </row>
    <row r="61" spans="5:13" x14ac:dyDescent="0.3">
      <c r="E61" t="s">
        <v>445</v>
      </c>
      <c r="F61">
        <v>224190</v>
      </c>
      <c r="G61">
        <v>2252223</v>
      </c>
      <c r="I61" t="s">
        <v>228</v>
      </c>
      <c r="L61" t="s">
        <v>908</v>
      </c>
      <c r="M61" s="4" t="s">
        <v>777</v>
      </c>
    </row>
    <row r="62" spans="5:13" x14ac:dyDescent="0.3">
      <c r="E62" t="s">
        <v>446</v>
      </c>
      <c r="F62">
        <v>564236</v>
      </c>
      <c r="G62">
        <v>4501439</v>
      </c>
      <c r="I62" t="s">
        <v>244</v>
      </c>
      <c r="L62" t="s">
        <v>909</v>
      </c>
      <c r="M62" s="4" t="s">
        <v>778</v>
      </c>
    </row>
    <row r="63" spans="5:13" x14ac:dyDescent="0.3">
      <c r="E63" t="s">
        <v>83</v>
      </c>
      <c r="F63">
        <v>235601</v>
      </c>
      <c r="G63">
        <v>4721200</v>
      </c>
      <c r="I63" t="s">
        <v>241</v>
      </c>
      <c r="L63" t="s">
        <v>305</v>
      </c>
      <c r="M63" s="4" t="s">
        <v>688</v>
      </c>
    </row>
    <row r="64" spans="5:13" x14ac:dyDescent="0.3">
      <c r="E64" t="s">
        <v>448</v>
      </c>
      <c r="F64">
        <v>230867</v>
      </c>
      <c r="G64">
        <v>3034568</v>
      </c>
      <c r="L64" t="s">
        <v>910</v>
      </c>
      <c r="M64" s="4" t="s">
        <v>779</v>
      </c>
    </row>
    <row r="65" spans="5:13" x14ac:dyDescent="0.3">
      <c r="E65" t="s">
        <v>561</v>
      </c>
      <c r="F65">
        <v>236609</v>
      </c>
      <c r="G65">
        <v>2941926</v>
      </c>
      <c r="I65" t="s">
        <v>228</v>
      </c>
      <c r="L65" t="s">
        <v>946</v>
      </c>
      <c r="M65" s="4" t="s">
        <v>816</v>
      </c>
    </row>
    <row r="66" spans="5:13" x14ac:dyDescent="0.3">
      <c r="E66" t="s">
        <v>117</v>
      </c>
      <c r="F66">
        <v>231951</v>
      </c>
      <c r="G66">
        <v>2299019</v>
      </c>
      <c r="I66" t="s">
        <v>241</v>
      </c>
      <c r="L66" t="s">
        <v>306</v>
      </c>
      <c r="M66" s="4" t="s">
        <v>689</v>
      </c>
    </row>
    <row r="67" spans="5:13" x14ac:dyDescent="0.3">
      <c r="E67" t="s">
        <v>118</v>
      </c>
      <c r="F67">
        <v>232159</v>
      </c>
      <c r="G67">
        <v>2289306</v>
      </c>
      <c r="I67" t="s">
        <v>244</v>
      </c>
      <c r="L67" t="s">
        <v>307</v>
      </c>
      <c r="M67" s="4" t="s">
        <v>690</v>
      </c>
    </row>
    <row r="68" spans="5:13" x14ac:dyDescent="0.3">
      <c r="E68" t="s">
        <v>119</v>
      </c>
      <c r="F68">
        <v>228281</v>
      </c>
      <c r="G68">
        <v>2275438</v>
      </c>
      <c r="I68" t="s">
        <v>244</v>
      </c>
      <c r="L68" t="s">
        <v>308</v>
      </c>
      <c r="M68" s="4" t="s">
        <v>691</v>
      </c>
    </row>
    <row r="69" spans="5:13" x14ac:dyDescent="0.3">
      <c r="E69" t="s">
        <v>120</v>
      </c>
      <c r="F69">
        <v>242638</v>
      </c>
      <c r="G69">
        <v>6833054</v>
      </c>
      <c r="I69" t="s">
        <v>228</v>
      </c>
      <c r="L69" t="s">
        <v>309</v>
      </c>
      <c r="M69" s="4" t="s">
        <v>692</v>
      </c>
    </row>
    <row r="70" spans="5:13" x14ac:dyDescent="0.3">
      <c r="E70" t="s">
        <v>122</v>
      </c>
      <c r="F70">
        <v>222848</v>
      </c>
      <c r="G70">
        <v>2325810</v>
      </c>
      <c r="I70" t="s">
        <v>244</v>
      </c>
      <c r="L70" t="s">
        <v>310</v>
      </c>
      <c r="M70" s="4" t="s">
        <v>693</v>
      </c>
    </row>
    <row r="71" spans="5:13" x14ac:dyDescent="0.3">
      <c r="E71" t="s">
        <v>22</v>
      </c>
      <c r="F71">
        <v>32274</v>
      </c>
      <c r="G71">
        <v>6706111</v>
      </c>
      <c r="H71" t="s">
        <v>237</v>
      </c>
      <c r="I71" t="s">
        <v>228</v>
      </c>
      <c r="L71" t="s">
        <v>311</v>
      </c>
      <c r="M71" s="4" t="s">
        <v>694</v>
      </c>
    </row>
    <row r="72" spans="5:13" x14ac:dyDescent="0.3">
      <c r="E72" t="s">
        <v>465</v>
      </c>
      <c r="F72">
        <v>237422</v>
      </c>
      <c r="G72">
        <v>2286706</v>
      </c>
      <c r="I72" t="s">
        <v>244</v>
      </c>
      <c r="L72" t="s">
        <v>916</v>
      </c>
      <c r="M72" s="4" t="s">
        <v>785</v>
      </c>
    </row>
    <row r="73" spans="5:13" x14ac:dyDescent="0.3">
      <c r="E73" t="s">
        <v>543</v>
      </c>
      <c r="F73">
        <v>288957</v>
      </c>
      <c r="G73">
        <v>5016113</v>
      </c>
      <c r="H73" t="s">
        <v>237</v>
      </c>
      <c r="I73" t="s">
        <v>228</v>
      </c>
      <c r="L73" t="s">
        <v>940</v>
      </c>
      <c r="M73" s="4" t="s">
        <v>810</v>
      </c>
    </row>
    <row r="74" spans="5:13" x14ac:dyDescent="0.3">
      <c r="E74" t="s">
        <v>133</v>
      </c>
      <c r="F74">
        <v>232149</v>
      </c>
      <c r="G74">
        <v>2244865</v>
      </c>
      <c r="I74" t="s">
        <v>228</v>
      </c>
      <c r="L74" t="s">
        <v>312</v>
      </c>
      <c r="M74" s="4" t="s">
        <v>695</v>
      </c>
    </row>
    <row r="75" spans="5:13" x14ac:dyDescent="0.3">
      <c r="E75" t="s">
        <v>135</v>
      </c>
      <c r="F75">
        <v>232150</v>
      </c>
      <c r="G75">
        <v>2245371</v>
      </c>
      <c r="I75" t="s">
        <v>228</v>
      </c>
      <c r="L75" t="s">
        <v>313</v>
      </c>
      <c r="M75" s="4" t="s">
        <v>696</v>
      </c>
    </row>
    <row r="76" spans="5:13" x14ac:dyDescent="0.3">
      <c r="E76" t="s">
        <v>134</v>
      </c>
      <c r="F76">
        <v>232182</v>
      </c>
      <c r="G76">
        <v>2246204</v>
      </c>
      <c r="I76" t="s">
        <v>228</v>
      </c>
      <c r="L76" t="s">
        <v>314</v>
      </c>
      <c r="M76" s="4" t="s">
        <v>697</v>
      </c>
    </row>
    <row r="77" spans="5:13" x14ac:dyDescent="0.3">
      <c r="E77" s="1" t="s">
        <v>2</v>
      </c>
      <c r="F77" s="2">
        <v>224808</v>
      </c>
      <c r="G77" s="2">
        <v>2276268</v>
      </c>
      <c r="I77" t="s">
        <v>245</v>
      </c>
      <c r="L77" t="s">
        <v>315</v>
      </c>
      <c r="M77" s="4" t="s">
        <v>698</v>
      </c>
    </row>
    <row r="78" spans="5:13" x14ac:dyDescent="0.3">
      <c r="E78" t="s">
        <v>469</v>
      </c>
      <c r="F78">
        <v>68023</v>
      </c>
      <c r="G78">
        <v>2323944</v>
      </c>
      <c r="L78" t="s">
        <v>912</v>
      </c>
      <c r="M78" s="4" t="s">
        <v>781</v>
      </c>
    </row>
    <row r="79" spans="5:13" x14ac:dyDescent="0.3">
      <c r="E79" t="s">
        <v>138</v>
      </c>
      <c r="F79">
        <v>399904</v>
      </c>
      <c r="G79">
        <v>6853217</v>
      </c>
      <c r="I79" t="s">
        <v>241</v>
      </c>
      <c r="L79" t="s">
        <v>316</v>
      </c>
      <c r="M79" s="4" t="s">
        <v>699</v>
      </c>
    </row>
    <row r="80" spans="5:13" x14ac:dyDescent="0.3">
      <c r="E80" t="s">
        <v>140</v>
      </c>
      <c r="F80">
        <v>813408</v>
      </c>
      <c r="G80">
        <v>6853222</v>
      </c>
      <c r="I80" t="s">
        <v>241</v>
      </c>
      <c r="L80" t="s">
        <v>317</v>
      </c>
      <c r="M80" s="4" t="s">
        <v>700</v>
      </c>
    </row>
    <row r="81" spans="5:13" x14ac:dyDescent="0.3">
      <c r="E81" t="s">
        <v>139</v>
      </c>
      <c r="F81">
        <v>813407</v>
      </c>
      <c r="G81">
        <v>6853219</v>
      </c>
      <c r="I81" t="s">
        <v>241</v>
      </c>
      <c r="L81" t="s">
        <v>318</v>
      </c>
      <c r="M81" s="4" t="s">
        <v>701</v>
      </c>
    </row>
    <row r="82" spans="5:13" x14ac:dyDescent="0.3">
      <c r="E82" t="s">
        <v>141</v>
      </c>
      <c r="F82">
        <v>227983</v>
      </c>
      <c r="G82">
        <v>2289210</v>
      </c>
      <c r="I82" t="s">
        <v>246</v>
      </c>
      <c r="L82" t="s">
        <v>319</v>
      </c>
      <c r="M82" s="4" t="s">
        <v>702</v>
      </c>
    </row>
    <row r="83" spans="5:13" x14ac:dyDescent="0.3">
      <c r="E83" t="s">
        <v>471</v>
      </c>
      <c r="F83">
        <v>223904</v>
      </c>
      <c r="G83">
        <v>2252359</v>
      </c>
      <c r="L83" t="s">
        <v>913</v>
      </c>
      <c r="M83" s="4" t="s">
        <v>782</v>
      </c>
    </row>
    <row r="84" spans="5:13" x14ac:dyDescent="0.3">
      <c r="E84" t="s">
        <v>101</v>
      </c>
      <c r="F84">
        <v>820943</v>
      </c>
      <c r="G84">
        <v>4376450</v>
      </c>
      <c r="I84" t="s">
        <v>241</v>
      </c>
      <c r="L84" t="s">
        <v>320</v>
      </c>
      <c r="M84" s="4" t="s">
        <v>703</v>
      </c>
    </row>
    <row r="85" spans="5:13" x14ac:dyDescent="0.3">
      <c r="E85" t="s">
        <v>142</v>
      </c>
      <c r="F85">
        <v>66672</v>
      </c>
      <c r="G85">
        <v>2366149</v>
      </c>
      <c r="I85" t="s">
        <v>228</v>
      </c>
      <c r="L85" t="s">
        <v>321</v>
      </c>
      <c r="M85" s="4" t="s">
        <v>704</v>
      </c>
    </row>
    <row r="86" spans="5:13" x14ac:dyDescent="0.3">
      <c r="E86" t="s">
        <v>143</v>
      </c>
      <c r="F86">
        <v>686846</v>
      </c>
      <c r="G86">
        <v>4034362</v>
      </c>
      <c r="H86" t="s">
        <v>237</v>
      </c>
      <c r="I86" t="s">
        <v>247</v>
      </c>
      <c r="L86" t="s">
        <v>322</v>
      </c>
      <c r="M86" s="4" t="s">
        <v>705</v>
      </c>
    </row>
    <row r="87" spans="5:13" x14ac:dyDescent="0.3">
      <c r="E87" t="s">
        <v>474</v>
      </c>
      <c r="F87">
        <v>238546</v>
      </c>
      <c r="G87">
        <v>2694970</v>
      </c>
      <c r="I87" t="s">
        <v>228</v>
      </c>
      <c r="L87" t="s">
        <v>917</v>
      </c>
      <c r="M87" s="4" t="s">
        <v>786</v>
      </c>
    </row>
    <row r="88" spans="5:13" x14ac:dyDescent="0.3">
      <c r="E88" t="s">
        <v>475</v>
      </c>
      <c r="F88">
        <v>322896</v>
      </c>
      <c r="G88">
        <v>3187837</v>
      </c>
      <c r="I88" t="s">
        <v>241</v>
      </c>
      <c r="L88" t="s">
        <v>918</v>
      </c>
      <c r="M88" s="4" t="s">
        <v>787</v>
      </c>
    </row>
    <row r="89" spans="5:13" x14ac:dyDescent="0.3">
      <c r="E89" t="s">
        <v>468</v>
      </c>
      <c r="F89">
        <v>235442</v>
      </c>
      <c r="G89">
        <v>2666986</v>
      </c>
      <c r="I89" t="s">
        <v>246</v>
      </c>
      <c r="L89" t="s">
        <v>911</v>
      </c>
      <c r="M89" s="4" t="s">
        <v>780</v>
      </c>
    </row>
    <row r="90" spans="5:13" x14ac:dyDescent="0.3">
      <c r="E90" t="s">
        <v>476</v>
      </c>
      <c r="F90">
        <v>242292</v>
      </c>
      <c r="G90">
        <v>2373416</v>
      </c>
      <c r="I90" t="s">
        <v>228</v>
      </c>
      <c r="L90" t="s">
        <v>919</v>
      </c>
      <c r="M90" s="4" t="s">
        <v>788</v>
      </c>
    </row>
    <row r="91" spans="5:13" x14ac:dyDescent="0.3">
      <c r="E91" t="s">
        <v>477</v>
      </c>
      <c r="F91">
        <v>261990</v>
      </c>
      <c r="G91">
        <v>2515259</v>
      </c>
      <c r="I91" t="s">
        <v>244</v>
      </c>
      <c r="L91" t="s">
        <v>920</v>
      </c>
      <c r="M91" s="4" t="s">
        <v>789</v>
      </c>
    </row>
    <row r="92" spans="5:13" x14ac:dyDescent="0.3">
      <c r="E92" t="s">
        <v>478</v>
      </c>
      <c r="F92">
        <v>266184</v>
      </c>
      <c r="G92">
        <v>2412332</v>
      </c>
      <c r="I92" t="s">
        <v>241</v>
      </c>
      <c r="L92" t="s">
        <v>921</v>
      </c>
      <c r="M92" s="4" t="s">
        <v>790</v>
      </c>
    </row>
    <row r="93" spans="5:13" x14ac:dyDescent="0.3">
      <c r="E93" t="s">
        <v>472</v>
      </c>
      <c r="F93">
        <v>244940</v>
      </c>
      <c r="G93">
        <v>2328202</v>
      </c>
      <c r="I93" t="s">
        <v>228</v>
      </c>
      <c r="L93" t="s">
        <v>914</v>
      </c>
      <c r="M93" s="4" t="s">
        <v>783</v>
      </c>
    </row>
    <row r="94" spans="5:13" x14ac:dyDescent="0.3">
      <c r="E94" t="s">
        <v>473</v>
      </c>
      <c r="F94">
        <v>245889</v>
      </c>
      <c r="G94">
        <v>2305675</v>
      </c>
      <c r="I94" t="s">
        <v>228</v>
      </c>
      <c r="L94" t="s">
        <v>915</v>
      </c>
      <c r="M94" s="4" t="s">
        <v>784</v>
      </c>
    </row>
    <row r="95" spans="5:13" x14ac:dyDescent="0.3">
      <c r="E95" t="s">
        <v>489</v>
      </c>
      <c r="F95">
        <v>55438</v>
      </c>
      <c r="G95">
        <v>2221679</v>
      </c>
      <c r="I95" t="s">
        <v>264</v>
      </c>
      <c r="L95" t="s">
        <v>924</v>
      </c>
      <c r="M95" s="4" t="s">
        <v>793</v>
      </c>
    </row>
    <row r="96" spans="5:13" x14ac:dyDescent="0.3">
      <c r="E96" t="s">
        <v>146</v>
      </c>
      <c r="F96">
        <v>271228</v>
      </c>
      <c r="G96">
        <v>2491689</v>
      </c>
      <c r="I96" t="s">
        <v>241</v>
      </c>
      <c r="L96" t="s">
        <v>323</v>
      </c>
      <c r="M96" s="4" t="s">
        <v>706</v>
      </c>
    </row>
    <row r="97" spans="5:13" x14ac:dyDescent="0.3">
      <c r="E97" t="s">
        <v>12</v>
      </c>
      <c r="F97">
        <v>224599</v>
      </c>
      <c r="G97">
        <v>2417042</v>
      </c>
      <c r="I97" t="s">
        <v>228</v>
      </c>
      <c r="L97" t="s">
        <v>324</v>
      </c>
      <c r="M97" s="4" t="s">
        <v>707</v>
      </c>
    </row>
    <row r="98" spans="5:13" x14ac:dyDescent="0.3">
      <c r="E98" s="9" t="s">
        <v>34</v>
      </c>
      <c r="F98" s="9">
        <v>1031274</v>
      </c>
      <c r="G98" s="9">
        <v>6039947</v>
      </c>
      <c r="H98" s="9"/>
      <c r="I98" s="9" t="s">
        <v>242</v>
      </c>
      <c r="J98" s="9"/>
      <c r="K98" s="9"/>
      <c r="L98" s="9" t="s">
        <v>574</v>
      </c>
      <c r="M98" s="17" t="s">
        <v>708</v>
      </c>
    </row>
    <row r="99" spans="5:13" x14ac:dyDescent="0.3">
      <c r="E99" t="s">
        <v>152</v>
      </c>
      <c r="F99">
        <v>66675</v>
      </c>
      <c r="G99">
        <v>2369671</v>
      </c>
      <c r="I99" t="s">
        <v>228</v>
      </c>
      <c r="L99" t="s">
        <v>575</v>
      </c>
      <c r="M99" s="4" t="s">
        <v>709</v>
      </c>
    </row>
    <row r="100" spans="5:13" x14ac:dyDescent="0.3">
      <c r="E100" t="s">
        <v>153</v>
      </c>
      <c r="F100">
        <v>533411</v>
      </c>
      <c r="G100">
        <v>3479729</v>
      </c>
      <c r="I100" t="s">
        <v>248</v>
      </c>
      <c r="L100" t="s">
        <v>576</v>
      </c>
      <c r="M100" s="4" t="s">
        <v>710</v>
      </c>
    </row>
    <row r="101" spans="5:13" x14ac:dyDescent="0.3">
      <c r="E101" t="s">
        <v>229</v>
      </c>
      <c r="F101">
        <v>358228</v>
      </c>
      <c r="G101">
        <v>6989739</v>
      </c>
      <c r="I101" t="s">
        <v>242</v>
      </c>
      <c r="L101" t="s">
        <v>656</v>
      </c>
      <c r="M101" s="4" t="s">
        <v>711</v>
      </c>
    </row>
    <row r="102" spans="5:13" x14ac:dyDescent="0.3">
      <c r="E102" t="s">
        <v>155</v>
      </c>
      <c r="F102">
        <v>225815</v>
      </c>
      <c r="G102">
        <v>2323485</v>
      </c>
      <c r="I102" t="s">
        <v>241</v>
      </c>
      <c r="L102" t="s">
        <v>577</v>
      </c>
      <c r="M102" s="4" t="s">
        <v>712</v>
      </c>
    </row>
    <row r="103" spans="5:13" x14ac:dyDescent="0.3">
      <c r="E103" t="s">
        <v>250</v>
      </c>
      <c r="F103">
        <v>256087</v>
      </c>
      <c r="G103">
        <v>2444459</v>
      </c>
      <c r="H103" t="s">
        <v>237</v>
      </c>
      <c r="I103" t="s">
        <v>241</v>
      </c>
      <c r="L103" t="s">
        <v>922</v>
      </c>
      <c r="M103" s="4" t="s">
        <v>791</v>
      </c>
    </row>
    <row r="104" spans="5:13" x14ac:dyDescent="0.3">
      <c r="E104" t="s">
        <v>481</v>
      </c>
      <c r="F104">
        <v>59769</v>
      </c>
      <c r="G104">
        <v>2210527</v>
      </c>
      <c r="I104" t="s">
        <v>482</v>
      </c>
      <c r="L104" t="s">
        <v>602</v>
      </c>
      <c r="M104" s="4" t="s">
        <v>817</v>
      </c>
    </row>
    <row r="105" spans="5:13" x14ac:dyDescent="0.3">
      <c r="E105" t="s">
        <v>163</v>
      </c>
      <c r="F105">
        <v>228818</v>
      </c>
      <c r="G105">
        <v>2386738</v>
      </c>
      <c r="I105" t="s">
        <v>244</v>
      </c>
      <c r="L105" t="s">
        <v>579</v>
      </c>
      <c r="M105" s="4" t="s">
        <v>713</v>
      </c>
    </row>
    <row r="106" spans="5:13" x14ac:dyDescent="0.3">
      <c r="E106" t="s">
        <v>164</v>
      </c>
      <c r="F106">
        <v>228819</v>
      </c>
      <c r="G106">
        <v>2386741</v>
      </c>
      <c r="I106" t="s">
        <v>244</v>
      </c>
      <c r="L106" t="s">
        <v>580</v>
      </c>
      <c r="M106" s="4" t="s">
        <v>714</v>
      </c>
    </row>
    <row r="107" spans="5:13" x14ac:dyDescent="0.3">
      <c r="E107" t="s">
        <v>165</v>
      </c>
      <c r="F107">
        <v>221857</v>
      </c>
      <c r="G107">
        <v>2270206</v>
      </c>
      <c r="I107" t="s">
        <v>228</v>
      </c>
      <c r="L107" t="s">
        <v>581</v>
      </c>
      <c r="M107" s="4" t="s">
        <v>715</v>
      </c>
    </row>
    <row r="108" spans="5:13" x14ac:dyDescent="0.3">
      <c r="E108" t="s">
        <v>166</v>
      </c>
      <c r="F108">
        <v>226687</v>
      </c>
      <c r="G108">
        <v>2286103</v>
      </c>
      <c r="I108" t="s">
        <v>245</v>
      </c>
      <c r="L108" t="s">
        <v>582</v>
      </c>
      <c r="M108" s="4" t="s">
        <v>716</v>
      </c>
    </row>
    <row r="109" spans="5:13" x14ac:dyDescent="0.3">
      <c r="E109" t="s">
        <v>484</v>
      </c>
      <c r="F109">
        <v>316867</v>
      </c>
      <c r="G109">
        <v>3187833</v>
      </c>
      <c r="I109" t="s">
        <v>241</v>
      </c>
      <c r="L109" t="s">
        <v>923</v>
      </c>
      <c r="M109" s="4" t="s">
        <v>792</v>
      </c>
    </row>
    <row r="110" spans="5:13" x14ac:dyDescent="0.3">
      <c r="E110" t="s">
        <v>533</v>
      </c>
      <c r="F110">
        <v>318646</v>
      </c>
      <c r="G110">
        <v>3253257</v>
      </c>
      <c r="I110" t="s">
        <v>241</v>
      </c>
      <c r="L110" t="s">
        <v>938</v>
      </c>
      <c r="M110" s="4" t="s">
        <v>808</v>
      </c>
    </row>
    <row r="111" spans="5:13" x14ac:dyDescent="0.3">
      <c r="E111" t="s">
        <v>560</v>
      </c>
      <c r="F111">
        <v>237211</v>
      </c>
      <c r="G111">
        <v>2273698</v>
      </c>
      <c r="I111" t="s">
        <v>241</v>
      </c>
      <c r="L111" t="s">
        <v>945</v>
      </c>
      <c r="M111" s="4" t="s">
        <v>815</v>
      </c>
    </row>
    <row r="112" spans="5:13" x14ac:dyDescent="0.3">
      <c r="E112" t="s">
        <v>168</v>
      </c>
      <c r="F112">
        <v>229084</v>
      </c>
      <c r="G112">
        <v>2480016</v>
      </c>
      <c r="I112" t="s">
        <v>228</v>
      </c>
      <c r="L112" t="s">
        <v>583</v>
      </c>
      <c r="M112" s="4" t="s">
        <v>717</v>
      </c>
    </row>
    <row r="113" spans="5:13" x14ac:dyDescent="0.3">
      <c r="E113" t="s">
        <v>169</v>
      </c>
      <c r="F113">
        <v>225064</v>
      </c>
      <c r="G113">
        <v>2263111</v>
      </c>
      <c r="I113" t="s">
        <v>241</v>
      </c>
      <c r="L113" t="s">
        <v>584</v>
      </c>
      <c r="M113" s="4" t="s">
        <v>718</v>
      </c>
    </row>
    <row r="114" spans="5:13" x14ac:dyDescent="0.3">
      <c r="E114" t="s">
        <v>173</v>
      </c>
      <c r="F114">
        <v>240562</v>
      </c>
      <c r="G114">
        <v>2306263</v>
      </c>
      <c r="I114" t="s">
        <v>228</v>
      </c>
      <c r="L114" t="s">
        <v>614</v>
      </c>
      <c r="M114" s="4" t="s">
        <v>719</v>
      </c>
    </row>
    <row r="115" spans="5:13" x14ac:dyDescent="0.3">
      <c r="E115" t="s">
        <v>183</v>
      </c>
      <c r="F115">
        <v>231935</v>
      </c>
      <c r="G115">
        <v>2271259</v>
      </c>
      <c r="I115" t="s">
        <v>228</v>
      </c>
      <c r="L115" t="s">
        <v>615</v>
      </c>
      <c r="M115" s="4" t="s">
        <v>720</v>
      </c>
    </row>
    <row r="116" spans="5:13" x14ac:dyDescent="0.3">
      <c r="E116" t="s">
        <v>554</v>
      </c>
      <c r="F116">
        <v>221214</v>
      </c>
      <c r="G116">
        <v>2475630</v>
      </c>
      <c r="I116" t="s">
        <v>555</v>
      </c>
      <c r="L116" t="s">
        <v>942</v>
      </c>
      <c r="M116" s="4" t="s">
        <v>812</v>
      </c>
    </row>
    <row r="117" spans="5:13" x14ac:dyDescent="0.3">
      <c r="E117" s="9" t="s">
        <v>330</v>
      </c>
      <c r="F117" s="9">
        <v>243712</v>
      </c>
      <c r="G117" s="9">
        <v>2299739</v>
      </c>
      <c r="H117" s="9"/>
      <c r="I117" s="9" t="s">
        <v>228</v>
      </c>
      <c r="J117" s="9"/>
      <c r="K117" s="9"/>
      <c r="L117" s="9" t="s">
        <v>947</v>
      </c>
      <c r="M117" s="4" t="s">
        <v>818</v>
      </c>
    </row>
    <row r="118" spans="5:13" x14ac:dyDescent="0.3">
      <c r="E118" t="s">
        <v>182</v>
      </c>
      <c r="F118">
        <v>228609</v>
      </c>
      <c r="G118">
        <v>2272589</v>
      </c>
      <c r="I118" t="s">
        <v>241</v>
      </c>
      <c r="L118" t="s">
        <v>616</v>
      </c>
      <c r="M118" s="4" t="s">
        <v>721</v>
      </c>
    </row>
    <row r="119" spans="5:13" x14ac:dyDescent="0.3">
      <c r="E119" t="s">
        <v>84</v>
      </c>
      <c r="F119">
        <v>235593</v>
      </c>
      <c r="G119">
        <v>4721203</v>
      </c>
      <c r="I119" t="s">
        <v>241</v>
      </c>
      <c r="L119" t="s">
        <v>617</v>
      </c>
      <c r="M119" s="4" t="s">
        <v>722</v>
      </c>
    </row>
    <row r="120" spans="5:13" x14ac:dyDescent="0.3">
      <c r="E120" t="s">
        <v>102</v>
      </c>
      <c r="F120">
        <v>533411</v>
      </c>
      <c r="G120">
        <v>3479729</v>
      </c>
      <c r="I120" t="s">
        <v>248</v>
      </c>
      <c r="L120" t="s">
        <v>576</v>
      </c>
      <c r="M120" s="4" t="s">
        <v>710</v>
      </c>
    </row>
    <row r="121" spans="5:13" x14ac:dyDescent="0.3">
      <c r="E121" t="s">
        <v>188</v>
      </c>
      <c r="F121">
        <v>70631</v>
      </c>
      <c r="G121">
        <v>2277490</v>
      </c>
      <c r="I121" t="s">
        <v>228</v>
      </c>
      <c r="L121" t="s">
        <v>618</v>
      </c>
      <c r="M121" s="4" t="s">
        <v>723</v>
      </c>
    </row>
    <row r="122" spans="5:13" x14ac:dyDescent="0.3">
      <c r="E122" t="s">
        <v>189</v>
      </c>
      <c r="F122">
        <v>75811</v>
      </c>
      <c r="G122">
        <v>2393121</v>
      </c>
      <c r="I122" t="s">
        <v>242</v>
      </c>
      <c r="L122" t="s">
        <v>619</v>
      </c>
      <c r="M122" s="4" t="s">
        <v>724</v>
      </c>
    </row>
    <row r="123" spans="5:13" x14ac:dyDescent="0.3">
      <c r="E123" t="s">
        <v>271</v>
      </c>
      <c r="F123">
        <v>241319</v>
      </c>
      <c r="G123">
        <v>2323453</v>
      </c>
      <c r="I123" t="s">
        <v>243</v>
      </c>
      <c r="L123" t="s">
        <v>620</v>
      </c>
      <c r="M123" s="4" t="s">
        <v>725</v>
      </c>
    </row>
    <row r="124" spans="5:13" x14ac:dyDescent="0.3">
      <c r="E124" t="s">
        <v>190</v>
      </c>
      <c r="F124">
        <v>224641</v>
      </c>
      <c r="G124">
        <v>2287287</v>
      </c>
      <c r="I124" t="s">
        <v>244</v>
      </c>
      <c r="L124" t="s">
        <v>621</v>
      </c>
      <c r="M124" s="4" t="s">
        <v>726</v>
      </c>
    </row>
    <row r="125" spans="5:13" x14ac:dyDescent="0.3">
      <c r="E125" t="s">
        <v>85</v>
      </c>
      <c r="F125">
        <v>235596</v>
      </c>
      <c r="G125">
        <v>4721191</v>
      </c>
      <c r="I125" t="s">
        <v>241</v>
      </c>
      <c r="L125" t="s">
        <v>622</v>
      </c>
      <c r="M125" s="4" t="s">
        <v>727</v>
      </c>
    </row>
    <row r="126" spans="5:13" x14ac:dyDescent="0.3">
      <c r="E126" t="s">
        <v>191</v>
      </c>
      <c r="F126">
        <v>223808</v>
      </c>
      <c r="G126">
        <v>2320429</v>
      </c>
      <c r="I126" t="s">
        <v>228</v>
      </c>
      <c r="L126" t="s">
        <v>623</v>
      </c>
      <c r="M126" s="4" t="s">
        <v>728</v>
      </c>
    </row>
    <row r="127" spans="5:13" x14ac:dyDescent="0.3">
      <c r="E127" t="s">
        <v>67</v>
      </c>
      <c r="F127">
        <v>223722</v>
      </c>
      <c r="G127">
        <v>2299730</v>
      </c>
      <c r="I127" t="s">
        <v>228</v>
      </c>
      <c r="L127" t="s">
        <v>624</v>
      </c>
      <c r="M127" s="4" t="s">
        <v>729</v>
      </c>
    </row>
    <row r="128" spans="5:13" x14ac:dyDescent="0.3">
      <c r="E128" t="s">
        <v>491</v>
      </c>
      <c r="F128">
        <v>223548</v>
      </c>
      <c r="G128">
        <v>2250666</v>
      </c>
      <c r="I128" t="s">
        <v>264</v>
      </c>
      <c r="L128" t="s">
        <v>201</v>
      </c>
      <c r="M128" s="4" t="s">
        <v>794</v>
      </c>
    </row>
    <row r="129" spans="5:13" x14ac:dyDescent="0.3">
      <c r="E129" t="s">
        <v>192</v>
      </c>
      <c r="F129">
        <v>290114</v>
      </c>
      <c r="G129">
        <v>2541028</v>
      </c>
      <c r="I129" t="s">
        <v>244</v>
      </c>
      <c r="L129" t="s">
        <v>625</v>
      </c>
      <c r="M129" s="4" t="s">
        <v>730</v>
      </c>
    </row>
    <row r="130" spans="5:13" x14ac:dyDescent="0.3">
      <c r="E130" t="s">
        <v>492</v>
      </c>
      <c r="F130">
        <v>238003</v>
      </c>
      <c r="G130">
        <v>2286894</v>
      </c>
      <c r="H130" t="s">
        <v>237</v>
      </c>
      <c r="I130" t="s">
        <v>244</v>
      </c>
      <c r="L130" t="s">
        <v>925</v>
      </c>
      <c r="M130" s="4" t="s">
        <v>795</v>
      </c>
    </row>
    <row r="131" spans="5:13" x14ac:dyDescent="0.3">
      <c r="E131" t="s">
        <v>37</v>
      </c>
      <c r="F131">
        <v>223628</v>
      </c>
      <c r="G131">
        <v>2227552</v>
      </c>
      <c r="I131" t="s">
        <v>241</v>
      </c>
      <c r="L131" t="s">
        <v>626</v>
      </c>
      <c r="M131" s="4" t="s">
        <v>731</v>
      </c>
    </row>
    <row r="132" spans="5:13" x14ac:dyDescent="0.3">
      <c r="E132" t="s">
        <v>52</v>
      </c>
      <c r="F132">
        <v>431297</v>
      </c>
      <c r="G132">
        <v>6929888</v>
      </c>
      <c r="I132" t="s">
        <v>247</v>
      </c>
      <c r="L132" t="s">
        <v>627</v>
      </c>
      <c r="M132" s="4" t="s">
        <v>732</v>
      </c>
    </row>
    <row r="133" spans="5:13" x14ac:dyDescent="0.3">
      <c r="E133" t="s">
        <v>61</v>
      </c>
      <c r="F133">
        <v>225095</v>
      </c>
      <c r="G133">
        <v>2241913</v>
      </c>
      <c r="I133" t="s">
        <v>241</v>
      </c>
      <c r="L133" t="s">
        <v>628</v>
      </c>
      <c r="M133" s="4" t="s">
        <v>733</v>
      </c>
    </row>
    <row r="134" spans="5:13" x14ac:dyDescent="0.3">
      <c r="E134" t="s">
        <v>497</v>
      </c>
      <c r="F134">
        <v>232564</v>
      </c>
      <c r="G134">
        <v>2417787</v>
      </c>
      <c r="I134" t="s">
        <v>228</v>
      </c>
      <c r="L134" t="s">
        <v>927</v>
      </c>
      <c r="M134" s="4" t="s">
        <v>797</v>
      </c>
    </row>
    <row r="135" spans="5:13" x14ac:dyDescent="0.3">
      <c r="E135" t="s">
        <v>496</v>
      </c>
      <c r="F135">
        <v>227914</v>
      </c>
      <c r="G135">
        <v>6785715</v>
      </c>
      <c r="I135" t="s">
        <v>242</v>
      </c>
      <c r="L135" t="s">
        <v>926</v>
      </c>
      <c r="M135" s="4" t="s">
        <v>796</v>
      </c>
    </row>
    <row r="136" spans="5:13" x14ac:dyDescent="0.3">
      <c r="E136" t="s">
        <v>38</v>
      </c>
      <c r="F136">
        <v>227443</v>
      </c>
      <c r="G136">
        <v>2388756</v>
      </c>
      <c r="I136" t="s">
        <v>228</v>
      </c>
      <c r="L136" t="s">
        <v>629</v>
      </c>
      <c r="M136" s="4" t="s">
        <v>734</v>
      </c>
    </row>
    <row r="137" spans="5:13" x14ac:dyDescent="0.3">
      <c r="E137" t="s">
        <v>39</v>
      </c>
      <c r="F137">
        <v>69163</v>
      </c>
      <c r="G137">
        <v>2388758</v>
      </c>
      <c r="I137" t="s">
        <v>228</v>
      </c>
      <c r="L137" t="s">
        <v>630</v>
      </c>
      <c r="M137" s="4" t="s">
        <v>735</v>
      </c>
    </row>
    <row r="138" spans="5:13" x14ac:dyDescent="0.3">
      <c r="E138" t="s">
        <v>40</v>
      </c>
      <c r="F138">
        <v>222880</v>
      </c>
      <c r="G138">
        <v>2388752</v>
      </c>
      <c r="I138" t="s">
        <v>228</v>
      </c>
      <c r="L138" t="s">
        <v>631</v>
      </c>
      <c r="M138" s="4" t="s">
        <v>736</v>
      </c>
    </row>
    <row r="139" spans="5:13" x14ac:dyDescent="0.3">
      <c r="E139" t="s">
        <v>501</v>
      </c>
      <c r="F139">
        <v>246473</v>
      </c>
      <c r="G139">
        <v>2309489</v>
      </c>
      <c r="I139" t="s">
        <v>502</v>
      </c>
      <c r="L139" t="s">
        <v>928</v>
      </c>
      <c r="M139" s="4" t="s">
        <v>798</v>
      </c>
    </row>
    <row r="140" spans="5:13" x14ac:dyDescent="0.3">
      <c r="E140" t="s">
        <v>503</v>
      </c>
      <c r="F140">
        <v>227661</v>
      </c>
      <c r="G140">
        <v>2273687</v>
      </c>
      <c r="I140" t="s">
        <v>241</v>
      </c>
      <c r="L140" t="s">
        <v>929</v>
      </c>
      <c r="M140" s="4" t="s">
        <v>799</v>
      </c>
    </row>
    <row r="141" spans="5:13" x14ac:dyDescent="0.3">
      <c r="E141" t="s">
        <v>510</v>
      </c>
      <c r="F141">
        <v>229503</v>
      </c>
      <c r="G141">
        <v>2283060</v>
      </c>
      <c r="I141" t="s">
        <v>264</v>
      </c>
      <c r="L141" t="s">
        <v>930</v>
      </c>
      <c r="M141" s="4" t="s">
        <v>800</v>
      </c>
    </row>
    <row r="142" spans="5:13" x14ac:dyDescent="0.3">
      <c r="E142" t="s">
        <v>511</v>
      </c>
      <c r="F142">
        <v>237533</v>
      </c>
      <c r="G142">
        <v>2293397</v>
      </c>
      <c r="I142" t="s">
        <v>228</v>
      </c>
      <c r="L142" t="s">
        <v>931</v>
      </c>
      <c r="M142" s="4" t="s">
        <v>801</v>
      </c>
    </row>
    <row r="143" spans="5:13" x14ac:dyDescent="0.3">
      <c r="E143" t="s">
        <v>327</v>
      </c>
      <c r="F143">
        <v>238603</v>
      </c>
      <c r="G143">
        <v>2588365</v>
      </c>
      <c r="I143" t="s">
        <v>244</v>
      </c>
      <c r="L143" t="s">
        <v>632</v>
      </c>
      <c r="M143" s="4" t="s">
        <v>737</v>
      </c>
    </row>
    <row r="144" spans="5:13" x14ac:dyDescent="0.3">
      <c r="E144" t="s">
        <v>512</v>
      </c>
      <c r="F144">
        <v>245169</v>
      </c>
      <c r="G144">
        <v>5083289</v>
      </c>
      <c r="I144" t="s">
        <v>228</v>
      </c>
      <c r="L144" t="s">
        <v>932</v>
      </c>
      <c r="M144" s="4" t="s">
        <v>802</v>
      </c>
    </row>
    <row r="145" spans="5:13" x14ac:dyDescent="0.3">
      <c r="E145" t="s">
        <v>513</v>
      </c>
      <c r="F145">
        <v>229318</v>
      </c>
      <c r="G145">
        <v>2300180</v>
      </c>
      <c r="I145" t="s">
        <v>228</v>
      </c>
      <c r="L145" t="s">
        <v>933</v>
      </c>
      <c r="M145" s="4" t="s">
        <v>803</v>
      </c>
    </row>
    <row r="146" spans="5:13" x14ac:dyDescent="0.3">
      <c r="E146" t="s">
        <v>86</v>
      </c>
      <c r="F146">
        <v>347551</v>
      </c>
      <c r="G146">
        <v>4721206</v>
      </c>
      <c r="I146" t="s">
        <v>241</v>
      </c>
      <c r="K146" t="s">
        <v>254</v>
      </c>
      <c r="L146" t="s">
        <v>633</v>
      </c>
      <c r="M146" s="4" t="s">
        <v>738</v>
      </c>
    </row>
    <row r="147" spans="5:13" x14ac:dyDescent="0.3">
      <c r="E147" t="s">
        <v>516</v>
      </c>
      <c r="F147">
        <v>238803</v>
      </c>
      <c r="G147">
        <v>2922539</v>
      </c>
      <c r="I147" t="s">
        <v>242</v>
      </c>
      <c r="L147" t="s">
        <v>934</v>
      </c>
      <c r="M147" s="4" t="s">
        <v>804</v>
      </c>
    </row>
    <row r="148" spans="5:13" x14ac:dyDescent="0.3">
      <c r="E148" t="s">
        <v>24</v>
      </c>
      <c r="F148">
        <v>826970</v>
      </c>
      <c r="G148">
        <v>6761003</v>
      </c>
      <c r="I148" t="s">
        <v>241</v>
      </c>
      <c r="L148" t="s">
        <v>634</v>
      </c>
      <c r="M148" s="4" t="s">
        <v>739</v>
      </c>
    </row>
    <row r="149" spans="5:13" x14ac:dyDescent="0.3">
      <c r="E149" t="s">
        <v>87</v>
      </c>
      <c r="F149">
        <v>235612</v>
      </c>
      <c r="G149">
        <v>4721207</v>
      </c>
      <c r="I149" t="s">
        <v>241</v>
      </c>
      <c r="K149" t="s">
        <v>254</v>
      </c>
      <c r="L149" t="s">
        <v>635</v>
      </c>
      <c r="M149" s="4" t="s">
        <v>740</v>
      </c>
    </row>
    <row r="150" spans="5:13" x14ac:dyDescent="0.3">
      <c r="E150" t="s">
        <v>521</v>
      </c>
      <c r="F150">
        <v>238353</v>
      </c>
      <c r="G150">
        <v>2310104</v>
      </c>
      <c r="L150" t="s">
        <v>935</v>
      </c>
      <c r="M150" s="4" t="s">
        <v>805</v>
      </c>
    </row>
    <row r="151" spans="5:13" x14ac:dyDescent="0.3">
      <c r="E151" t="s">
        <v>60</v>
      </c>
      <c r="F151">
        <v>229625</v>
      </c>
      <c r="G151">
        <v>2263163</v>
      </c>
      <c r="H151" t="s">
        <v>237</v>
      </c>
      <c r="I151" t="s">
        <v>241</v>
      </c>
      <c r="L151" t="s">
        <v>636</v>
      </c>
      <c r="M151" s="4" t="s">
        <v>741</v>
      </c>
    </row>
    <row r="152" spans="5:13" x14ac:dyDescent="0.3">
      <c r="E152" t="s">
        <v>523</v>
      </c>
      <c r="F152">
        <v>377164</v>
      </c>
      <c r="G152">
        <v>6924416</v>
      </c>
      <c r="L152" t="s">
        <v>936</v>
      </c>
      <c r="M152" s="4" t="s">
        <v>806</v>
      </c>
    </row>
    <row r="153" spans="5:13" x14ac:dyDescent="0.3">
      <c r="E153" t="s">
        <v>17</v>
      </c>
      <c r="F153">
        <v>69673</v>
      </c>
      <c r="G153">
        <v>2234410</v>
      </c>
      <c r="I153" t="s">
        <v>228</v>
      </c>
      <c r="L153" t="s">
        <v>637</v>
      </c>
      <c r="M153" s="4" t="s">
        <v>742</v>
      </c>
    </row>
    <row r="154" spans="5:13" x14ac:dyDescent="0.3">
      <c r="E154" t="s">
        <v>16</v>
      </c>
      <c r="F154">
        <v>253015</v>
      </c>
      <c r="G154">
        <v>2340610</v>
      </c>
      <c r="I154" t="s">
        <v>244</v>
      </c>
      <c r="L154" t="s">
        <v>638</v>
      </c>
      <c r="M154" s="4" t="s">
        <v>743</v>
      </c>
    </row>
    <row r="155" spans="5:13" x14ac:dyDescent="0.3">
      <c r="E155" t="s">
        <v>524</v>
      </c>
      <c r="F155">
        <v>278475</v>
      </c>
      <c r="G155">
        <v>2482398</v>
      </c>
      <c r="I155" t="s">
        <v>525</v>
      </c>
      <c r="L155" t="s">
        <v>937</v>
      </c>
      <c r="M155" s="4" t="s">
        <v>807</v>
      </c>
    </row>
  </sheetData>
  <conditionalFormatting sqref="I1:J97 I156:J1048576">
    <cfRule type="cellIs" dxfId="21" priority="9" operator="equal">
      <formula>"Custom License"</formula>
    </cfRule>
    <cfRule type="cellIs" dxfId="20" priority="10" operator="equal">
      <formula>"All Rights Reserved"</formula>
    </cfRule>
  </conditionalFormatting>
  <conditionalFormatting sqref="I100:J155">
    <cfRule type="cellIs" dxfId="19" priority="1" operator="equal">
      <formula>"Custom License"</formula>
    </cfRule>
    <cfRule type="cellIs" dxfId="18" priority="2" operator="equal">
      <formula>"All Rights Reserved"</formula>
    </cfRule>
  </conditionalFormatting>
  <hyperlinks>
    <hyperlink ref="M65" r:id="rId1" xr:uid="{0297EA0E-AABC-42E6-BD9C-C92D40E3D114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4BB5-BB59-4BD4-AC53-F528CD7FAB04}">
  <dimension ref="A1:J7"/>
  <sheetViews>
    <sheetView workbookViewId="0">
      <selection activeCell="G10" sqref="G10"/>
    </sheetView>
  </sheetViews>
  <sheetFormatPr defaultRowHeight="14.4" x14ac:dyDescent="0.3"/>
  <cols>
    <col min="1" max="1" width="19.88671875" customWidth="1"/>
    <col min="2" max="2" width="64.6640625" bestFit="1" customWidth="1"/>
    <col min="7" max="7" width="24" customWidth="1"/>
    <col min="8" max="8" width="11.33203125" customWidth="1"/>
  </cols>
  <sheetData>
    <row r="1" spans="1:10" x14ac:dyDescent="0.3">
      <c r="A1" t="s">
        <v>231</v>
      </c>
      <c r="B1" t="s">
        <v>4</v>
      </c>
      <c r="F1" t="s">
        <v>226</v>
      </c>
      <c r="G1" t="s">
        <v>250</v>
      </c>
      <c r="H1" t="s">
        <v>275</v>
      </c>
      <c r="I1" t="s">
        <v>274</v>
      </c>
    </row>
    <row r="4" spans="1:10" x14ac:dyDescent="0.3">
      <c r="A4" s="9" t="s">
        <v>423</v>
      </c>
      <c r="B4" s="10" t="s">
        <v>546</v>
      </c>
      <c r="C4" s="9"/>
      <c r="D4" s="9"/>
      <c r="E4" s="9"/>
      <c r="F4" s="9"/>
      <c r="G4" s="9" t="s">
        <v>850</v>
      </c>
      <c r="H4" s="9"/>
      <c r="I4" s="9" t="str">
        <f>LEFT(B4, FIND("/releases", B4) - 1)</f>
        <v>https://github.com/Jonius7/Electrodynamics</v>
      </c>
    </row>
    <row r="5" spans="1:10" x14ac:dyDescent="0.3">
      <c r="A5" s="13" t="s">
        <v>550</v>
      </c>
      <c r="B5" s="15" t="s">
        <v>567</v>
      </c>
      <c r="C5" s="13"/>
      <c r="D5" s="13"/>
      <c r="E5" s="13"/>
      <c r="F5" s="13"/>
      <c r="G5" s="13" t="s">
        <v>568</v>
      </c>
      <c r="H5" s="13"/>
      <c r="I5" s="15" t="str">
        <f>LEFT(B5, FIND("/releases", B5) - 1)</f>
        <v>https://github.com/GTNewHorizons/AE2FluidCraft-Rework</v>
      </c>
    </row>
    <row r="6" spans="1:10" x14ac:dyDescent="0.3">
      <c r="A6" t="s">
        <v>421</v>
      </c>
      <c r="B6" s="16" t="s">
        <v>422</v>
      </c>
      <c r="G6" t="s">
        <v>849</v>
      </c>
      <c r="I6" s="16" t="str">
        <f>LEFT(B6, FIND("/releases", B6) - 1)</f>
        <v>https://github.com/age-series/ElectricalAge</v>
      </c>
    </row>
    <row r="7" spans="1:10" x14ac:dyDescent="0.3">
      <c r="A7" s="9" t="s">
        <v>551</v>
      </c>
      <c r="B7" s="10" t="s">
        <v>552</v>
      </c>
      <c r="C7" s="9"/>
      <c r="D7" s="9"/>
      <c r="E7" s="9"/>
      <c r="F7" s="9"/>
      <c r="G7" s="9" t="s">
        <v>848</v>
      </c>
      <c r="H7" s="9"/>
      <c r="I7" s="10" t="str">
        <f>LEFT(B7, FIND("/releases", B7) - 1)</f>
        <v>https://github.com/GTNewHorizons/Nuclear-Control</v>
      </c>
      <c r="J7" s="9" t="str">
        <f>IF(D7&lt;&gt;"", D7, RIGHT(B7,LEN(B7)-FIND("@",SUBSTITUTE(B7,"/","@",LEN(B7)-LEN(SUBSTITUTE(B7,"/",""))))))</f>
        <v>IC2NuclearControl-2.6.19.jar</v>
      </c>
    </row>
  </sheetData>
  <hyperlinks>
    <hyperlink ref="B4" r:id="rId1" xr:uid="{CE5F6D69-2DBA-4676-927C-157552E78E2A}"/>
    <hyperlink ref="B5" r:id="rId2" xr:uid="{A89CF09B-0A56-441A-AE65-29F041DBEE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E35D-BC4B-4687-9523-AD0624CF60A3}">
  <sheetPr>
    <tabColor rgb="FF0070C0"/>
  </sheetPr>
  <dimension ref="A1:O119"/>
  <sheetViews>
    <sheetView zoomScaleNormal="100" workbookViewId="0">
      <pane ySplit="1" topLeftCell="A107" activePane="bottomLeft" state="frozen"/>
      <selection activeCell="E1" sqref="E1"/>
      <selection pane="bottomLeft" activeCell="H4" sqref="H4"/>
    </sheetView>
  </sheetViews>
  <sheetFormatPr defaultRowHeight="14.4" outlineLevelCol="1" x14ac:dyDescent="0.3"/>
  <cols>
    <col min="1" max="4" width="8.88671875" hidden="1" customWidth="1" outlineLevel="1"/>
    <col min="5" max="5" width="26.33203125" customWidth="1" collapsed="1"/>
    <col min="6" max="6" width="58.21875" style="3" customWidth="1"/>
    <col min="7" max="7" width="15.6640625" customWidth="1"/>
    <col min="8" max="8" width="10.33203125" customWidth="1"/>
    <col min="10" max="10" width="18.6640625" bestFit="1" customWidth="1"/>
    <col min="11" max="11" width="11.77734375" customWidth="1"/>
    <col min="13" max="13" width="8.88671875" style="4"/>
    <col min="14" max="14" width="41.44140625" bestFit="1" customWidth="1"/>
  </cols>
  <sheetData>
    <row r="1" spans="1:15" x14ac:dyDescent="0.3">
      <c r="A1" t="s">
        <v>232</v>
      </c>
      <c r="B1" t="s">
        <v>233</v>
      </c>
      <c r="C1" t="s">
        <v>234</v>
      </c>
      <c r="D1" t="s">
        <v>235</v>
      </c>
      <c r="E1" t="s">
        <v>231</v>
      </c>
      <c r="F1" s="3" t="s">
        <v>4</v>
      </c>
      <c r="G1" t="s">
        <v>236</v>
      </c>
      <c r="H1" t="s">
        <v>10</v>
      </c>
      <c r="I1" t="s">
        <v>9</v>
      </c>
      <c r="J1" t="s">
        <v>226</v>
      </c>
      <c r="K1" t="s">
        <v>250</v>
      </c>
      <c r="L1" t="s">
        <v>275</v>
      </c>
      <c r="M1" t="s">
        <v>274</v>
      </c>
      <c r="N1" t="s">
        <v>326</v>
      </c>
      <c r="O1" t="s">
        <v>663</v>
      </c>
    </row>
    <row r="2" spans="1:15" x14ac:dyDescent="0.3">
      <c r="E2" t="s">
        <v>92</v>
      </c>
      <c r="F2" s="4" t="s">
        <v>93</v>
      </c>
      <c r="J2" t="s">
        <v>241</v>
      </c>
      <c r="M2" s="4" t="str">
        <f>LEFT(F2, FIND("/releases", F2) - 1)</f>
        <v>https://github.com/Jonius7/Additional-Buildcraft-Objects</v>
      </c>
      <c r="N2" t="str">
        <f>IF(H2&lt;&gt;"", H2, RIGHT(F2,LEN(F2)-FIND("@",SUBSTITUTE(F2,"/","@",LEN(F2)-LEN(SUBSTITUTE(F2,"/",""))))))</f>
        <v>ABO-MC1.7.10-BC7.1release4.0.14.jar</v>
      </c>
    </row>
    <row r="3" spans="1:15" x14ac:dyDescent="0.3">
      <c r="E3" t="s">
        <v>856</v>
      </c>
      <c r="F3" s="4" t="s">
        <v>857</v>
      </c>
      <c r="J3" t="s">
        <v>270</v>
      </c>
      <c r="M3" s="4" t="str">
        <f>LEFT(F3, FIND("/releases", F3) - 1)</f>
        <v>https://github.com/Myask-sl/adjachest-1.7.10</v>
      </c>
      <c r="N3" t="str">
        <f>IF(H3&lt;&gt;"", H3, RIGHT(F3,LEN(F3)-FIND("@",SUBSTITUTE(F3,"/","@",LEN(F3)-LEN(SUBSTITUTE(F3,"/",""))))))</f>
        <v>adjachest-0.9.9.9beta10.jar</v>
      </c>
    </row>
    <row r="4" spans="1:15" x14ac:dyDescent="0.3">
      <c r="E4" t="s">
        <v>340</v>
      </c>
      <c r="F4" s="4" t="s">
        <v>341</v>
      </c>
      <c r="K4" t="s">
        <v>263</v>
      </c>
      <c r="M4" s="4" t="e">
        <f>LEFT(F4, FIND("/releases", F4) - 1)</f>
        <v>#VALUE!</v>
      </c>
      <c r="N4" t="str">
        <f>IF(H4&lt;&gt;"", H4, RIGHT(F4,LEN(F4)-FIND("@",SUBSTITUTE(F4,"/","@",LEN(F4)-LEN(SUBSTITUTE(F4,"/",""))))))</f>
        <v>advancedgenetics-1.7.10-1.5.9.jar</v>
      </c>
    </row>
    <row r="5" spans="1:15" x14ac:dyDescent="0.3">
      <c r="E5" t="s">
        <v>342</v>
      </c>
      <c r="F5" s="4" t="s">
        <v>343</v>
      </c>
      <c r="K5" t="s">
        <v>263</v>
      </c>
      <c r="M5" s="4" t="e">
        <f>LEFT(F5, FIND("/releases", F5) - 1)</f>
        <v>#VALUE!</v>
      </c>
      <c r="N5" t="str">
        <f>IF(H5&lt;&gt;"", H5, RIGHT(F5,LEN(F5)-FIND("@",SUBSTITUTE(F5,"/","@",LEN(F5)-LEN(SUBSTITUTE(F5,"/",""))))))</f>
        <v>adv-repulsion-systems-59.0.4.jar</v>
      </c>
    </row>
    <row r="6" spans="1:15" x14ac:dyDescent="0.3">
      <c r="E6" t="s">
        <v>348</v>
      </c>
      <c r="F6" s="4" t="s">
        <v>347</v>
      </c>
      <c r="H6" t="s">
        <v>349</v>
      </c>
      <c r="M6" s="4" t="e">
        <f>LEFT(F6, FIND("/releases", F6) - 1)</f>
        <v>#VALUE!</v>
      </c>
      <c r="N6" t="str">
        <f>IF(H6&lt;&gt;"", H6, RIGHT(F6,LEN(F6)-FIND("@",SUBSTITUTE(F6,"/","@",LEN(F6)-LEN(SUBSTITUTE(F6,"/",""))))))</f>
        <v>AdvancedSolarPanel-1.7.10-3.5.1.jar</v>
      </c>
    </row>
    <row r="7" spans="1:15" x14ac:dyDescent="0.3">
      <c r="E7" t="s">
        <v>350</v>
      </c>
      <c r="F7" s="4" t="s">
        <v>880</v>
      </c>
      <c r="M7" s="4" t="str">
        <f>LEFT(F7, FIND("/releases", F7) - 1)</f>
        <v>https://github.com/GTNewHorizons/ae2stuff</v>
      </c>
      <c r="N7" t="str">
        <f>IF(H7&lt;&gt;"", H7, RIGHT(F7,LEN(F7)-FIND("@",SUBSTITUTE(F7,"/","@",LEN(F7)-LEN(SUBSTITUTE(F7,"/",""))))))</f>
        <v>ae2stuff-0.9.8-GTNH.jar</v>
      </c>
    </row>
    <row r="8" spans="1:15" x14ac:dyDescent="0.3">
      <c r="E8" t="s">
        <v>536</v>
      </c>
      <c r="F8" s="4" t="s">
        <v>537</v>
      </c>
      <c r="G8" t="s">
        <v>237</v>
      </c>
      <c r="J8" t="s">
        <v>538</v>
      </c>
      <c r="M8" s="4" t="str">
        <f>LEFT(F8, FIND("/releases", F8) - 1)</f>
        <v>https://github.com/GTNewHorizons/AkashicTome</v>
      </c>
      <c r="N8" t="str">
        <f>IF(H8&lt;&gt;"", H8, RIGHT(F8,LEN(F8)-FIND("@",SUBSTITUTE(F8,"/","@",LEN(F8)-LEN(SUBSTITUTE(F8,"/",""))))))</f>
        <v>akashictome-1.2.6.jar</v>
      </c>
    </row>
    <row r="9" spans="1:15" x14ac:dyDescent="0.3">
      <c r="E9" t="s">
        <v>353</v>
      </c>
      <c r="F9" s="4" t="s">
        <v>357</v>
      </c>
      <c r="M9" s="4" t="e">
        <f>LEFT(F9, FIND("/releases", F9) - 1)</f>
        <v>#VALUE!</v>
      </c>
      <c r="N9" t="str">
        <f>IF(H9&lt;&gt;"", H9, RIGHT(F9,LEN(F9)-FIND("@",SUBSTITUTE(F9,"/","@",LEN(F9)-LEN(SUBSTITUTE(F9,"/",""))))))</f>
        <v>AOBD-2.9.2.jar</v>
      </c>
    </row>
    <row r="10" spans="1:15" x14ac:dyDescent="0.3">
      <c r="E10" t="s">
        <v>359</v>
      </c>
      <c r="F10" s="4" t="s">
        <v>360</v>
      </c>
      <c r="G10" t="s">
        <v>237</v>
      </c>
      <c r="J10" t="s">
        <v>264</v>
      </c>
      <c r="M10" s="4" t="str">
        <f>LEFT(F10, FIND("/releases", F10) - 1)</f>
        <v>https://github.com/GTNewHorizons/AntiqueAtlas</v>
      </c>
      <c r="N10" t="str">
        <f>IF(H10&lt;&gt;"", H10, RIGHT(F10,LEN(F10)-FIND("@",SUBSTITUTE(F10,"/","@",LEN(F10)-LEN(SUBSTITUTE(F10,"/",""))))))</f>
        <v>antiqueatlas-4.4.6-GTNH.jar</v>
      </c>
    </row>
    <row r="11" spans="1:15" x14ac:dyDescent="0.3">
      <c r="E11" t="s">
        <v>356</v>
      </c>
      <c r="F11" s="4" t="s">
        <v>358</v>
      </c>
      <c r="M11" s="4" t="e">
        <f>LEFT(F11, FIND("/releases", F11) - 1)</f>
        <v>#VALUE!</v>
      </c>
      <c r="N11" t="str">
        <f>IF(H11&lt;&gt;"", H11, RIGHT(F11,LEN(F11)-FIND("@",SUBSTITUTE(F11,"/","@",LEN(F11)-LEN(SUBSTITUTE(F11,"/",""))))))</f>
        <v>AOBDBB-1.0.6.jar</v>
      </c>
    </row>
    <row r="12" spans="1:15" x14ac:dyDescent="0.3">
      <c r="E12" t="s">
        <v>42</v>
      </c>
      <c r="F12" s="4" t="s">
        <v>864</v>
      </c>
      <c r="J12" t="s">
        <v>251</v>
      </c>
      <c r="M12" s="4" t="str">
        <f>LEFT(F12, FIND("/releases", F12) - 1)</f>
        <v>https://github.com/GTNewHorizons/Applied-Energistics-2-Unofficial</v>
      </c>
      <c r="N12" t="str">
        <f>IF(H12&lt;&gt;"", H12, RIGHT(F12,LEN(F12)-FIND("@",SUBSTITUTE(F12,"/","@",LEN(F12)-LEN(SUBSTITUTE(F12,"/",""))))))</f>
        <v>appliedenergistics2-rv3-beta-690-GTNH.jar</v>
      </c>
    </row>
    <row r="13" spans="1:15" x14ac:dyDescent="0.3">
      <c r="E13" t="s">
        <v>365</v>
      </c>
      <c r="F13" s="4" t="s">
        <v>881</v>
      </c>
      <c r="J13" t="s">
        <v>270</v>
      </c>
      <c r="M13" s="4" t="str">
        <f>LEFT(F13, FIND("/releases", F13) - 1)</f>
        <v>https://github.com/GTNewHorizons/ArchitectureCraft</v>
      </c>
      <c r="N13" t="str">
        <f>IF(H13&lt;&gt;"", H13, RIGHT(F13,LEN(F13)-FIND("@",SUBSTITUTE(F13,"/","@",LEN(F13)-LEN(SUBSTITUTE(F13,"/",""))))))</f>
        <v>ArchitectureCraft-1.11.5.jar</v>
      </c>
    </row>
    <row r="14" spans="1:15" x14ac:dyDescent="0.3">
      <c r="E14" t="s">
        <v>110</v>
      </c>
      <c r="F14" s="4" t="s">
        <v>111</v>
      </c>
      <c r="M14" s="4" t="str">
        <f>LEFT(F14, FIND("/releases", F14) - 1)</f>
        <v>https://github.com/DrParadox7/ArsMagica2</v>
      </c>
      <c r="N14" t="str">
        <f>IF(H14&lt;&gt;"", H14, RIGHT(F14,LEN(F14)-FIND("@",SUBSTITUTE(F14,"/","@",LEN(F14)-LEN(SUBSTITUTE(F14,"/",""))))))</f>
        <v>AM2.5-LTS-1.6.10-LE.jar</v>
      </c>
    </row>
    <row r="15" spans="1:15" x14ac:dyDescent="0.3">
      <c r="E15" t="s">
        <v>383</v>
      </c>
      <c r="F15" s="4" t="s">
        <v>882</v>
      </c>
      <c r="J15" t="s">
        <v>287</v>
      </c>
      <c r="M15" s="4" t="str">
        <f>LEFT(F15, FIND("/releases", F15) - 1)</f>
        <v>https://github.com/GTNewHorizons/Minecraft-Backpack-Mod</v>
      </c>
      <c r="N15" t="str">
        <f>IF(H15&lt;&gt;"", H15, RIGHT(F15,LEN(F15)-FIND("@",SUBSTITUTE(F15,"/","@",LEN(F15)-LEN(SUBSTITUTE(F15,"/",""))))))</f>
        <v>backpack-2.5.9-GTNH.jar</v>
      </c>
    </row>
    <row r="16" spans="1:15" x14ac:dyDescent="0.3">
      <c r="E16" t="s">
        <v>44</v>
      </c>
      <c r="F16" s="4" t="s">
        <v>865</v>
      </c>
      <c r="J16" t="s">
        <v>277</v>
      </c>
      <c r="M16" s="4" t="str">
        <f>LEFT(F16, FIND("/releases", F16) - 1)</f>
        <v>https://github.com/GTNewHorizons/Baubles-Expanded</v>
      </c>
      <c r="N16" t="str">
        <f>IF(H16&lt;&gt;"", H16, RIGHT(F16,LEN(F16)-FIND("@",SUBSTITUTE(F16,"/","@",LEN(F16)-LEN(SUBSTITUTE(F16,"/",""))))))</f>
        <v>BaublesExpanded-2.1.15-GTNH.jar</v>
      </c>
    </row>
    <row r="17" spans="1:14" x14ac:dyDescent="0.3">
      <c r="E17" t="s">
        <v>385</v>
      </c>
      <c r="F17" s="4" t="s">
        <v>388</v>
      </c>
      <c r="M17" s="4" t="str">
        <f>LEFT(F17, FIND("/releases", F17) - 1)</f>
        <v>https://github.com/GTNewHorizons/BeeBetterAtBees-GTNH</v>
      </c>
      <c r="N17" t="str">
        <f>IF(H17&lt;&gt;"", H17, RIGHT(F17,LEN(F17)-FIND("@",SUBSTITUTE(F17,"/","@",LEN(F17)-LEN(SUBSTITUTE(F17,"/",""))))))</f>
        <v>beebetteratbees-0.4.3-GTNH.jar</v>
      </c>
    </row>
    <row r="18" spans="1:14" x14ac:dyDescent="0.3">
      <c r="E18" t="s">
        <v>68</v>
      </c>
      <c r="F18" s="4" t="s">
        <v>239</v>
      </c>
      <c r="G18" t="s">
        <v>237</v>
      </c>
      <c r="J18" t="s">
        <v>278</v>
      </c>
      <c r="M18" s="4" t="str">
        <f>LEFT(F18, FIND("/releases", F18) - 1)</f>
        <v>https://github.com/GTNewHorizons/BetterAchievements</v>
      </c>
      <c r="N18" t="str">
        <f>IF(H18&lt;&gt;"", H18, RIGHT(F18,LEN(F18)-FIND("@",SUBSTITUTE(F18,"/","@",LEN(F18)-LEN(SUBSTITUTE(F18,"/",""))))))</f>
        <v xml:space="preserve">BetterAchievements-0.3.0.jar </v>
      </c>
    </row>
    <row r="19" spans="1:14" x14ac:dyDescent="0.3">
      <c r="E19" t="s">
        <v>539</v>
      </c>
      <c r="F19" s="4" t="s">
        <v>890</v>
      </c>
      <c r="J19" t="s">
        <v>270</v>
      </c>
      <c r="M19" s="4" t="str">
        <f>LEFT(F19, FIND("/releases", F19) - 1)</f>
        <v>https://github.com/GTNewHorizons/BetterQuesting</v>
      </c>
      <c r="N19" t="str">
        <f>IF(H19&lt;&gt;"", H19, RIGHT(F19,LEN(F19)-FIND("@",SUBSTITUTE(F19,"/","@",LEN(F19)-LEN(SUBSTITUTE(F19,"/",""))))))</f>
        <v>BetterQuesting-3.7.14-GTNH.jar</v>
      </c>
    </row>
    <row r="20" spans="1:14" x14ac:dyDescent="0.3">
      <c r="E20" t="s">
        <v>72</v>
      </c>
      <c r="F20" s="4" t="s">
        <v>238</v>
      </c>
      <c r="J20" s="7" t="s">
        <v>240</v>
      </c>
      <c r="M20" s="4" t="str">
        <f>LEFT(F20, FIND("/releases", F20) - 1)</f>
        <v>https://github.com/GTNewHorizons/BetterBuildersWands</v>
      </c>
      <c r="N20" t="str">
        <f>IF(H20&lt;&gt;"", H20, RIGHT(F20,LEN(F20)-FIND("@",SUBSTITUTE(F20,"/","@",LEN(F20)-LEN(SUBSTITUTE(F20,"/",""))))))</f>
        <v xml:space="preserve">BetterBuildersWands-0.13.3-GTNH.jar </v>
      </c>
    </row>
    <row r="21" spans="1:14" x14ac:dyDescent="0.3">
      <c r="E21" t="s">
        <v>386</v>
      </c>
      <c r="F21" s="4" t="s">
        <v>387</v>
      </c>
      <c r="J21" t="s">
        <v>270</v>
      </c>
      <c r="M21" s="4" t="str">
        <f>LEFT(F21, FIND("/releases", F21) - 1)</f>
        <v>https://github.com/copygirl/BetterStorage</v>
      </c>
      <c r="N21" t="str">
        <f>IF(H21&lt;&gt;"", H21, RIGHT(F21,LEN(F21)-FIND("@",SUBSTITUTE(F21,"/","@",LEN(F21)-LEN(SUBSTITUTE(F21,"/",""))))))</f>
        <v>BetterStorage-1.7.10-0.13.1.128.jar</v>
      </c>
    </row>
    <row r="22" spans="1:14" x14ac:dyDescent="0.3">
      <c r="E22" t="s">
        <v>394</v>
      </c>
      <c r="F22" s="4" t="s">
        <v>564</v>
      </c>
      <c r="J22" t="s">
        <v>565</v>
      </c>
      <c r="M22" s="4" t="str">
        <f>LEFT(F22, FIND("/releases", F22) - 1)</f>
        <v>https://github.com/DrParadox7/Binnie</v>
      </c>
      <c r="N22" t="str">
        <f>IF(H22&lt;&gt;"", H22, RIGHT(F22,LEN(F22)-FIND("@",SUBSTITUTE(F22,"/","@",LEN(F22)-LEN(SUBSTITUTE(F22,"/",""))))))</f>
        <v>binnie-mods-v2.1.15-LE.jar</v>
      </c>
    </row>
    <row r="23" spans="1:14" x14ac:dyDescent="0.3">
      <c r="E23" t="s">
        <v>65</v>
      </c>
      <c r="F23" s="4" t="s">
        <v>66</v>
      </c>
      <c r="J23" t="s">
        <v>279</v>
      </c>
      <c r="M23" s="4" t="str">
        <f>LEFT(F23, FIND("/releases", F23) - 1)</f>
        <v>https://github.com/GTNewHorizons/BloodArsenal</v>
      </c>
      <c r="N23" t="str">
        <f>IF(H23&lt;&gt;"", H23, RIGHT(F23,LEN(F23)-FIND("@",SUBSTITUTE(F23,"/","@",LEN(F23)-LEN(SUBSTITUTE(F23,"/",""))))))</f>
        <v>BloodArsenal-1.4.10.jar</v>
      </c>
    </row>
    <row r="24" spans="1:14" x14ac:dyDescent="0.3">
      <c r="E24" t="s">
        <v>64</v>
      </c>
      <c r="F24" s="4" t="s">
        <v>866</v>
      </c>
      <c r="J24" t="s">
        <v>279</v>
      </c>
      <c r="M24" s="4" t="str">
        <f>LEFT(F24, FIND("/releases", F24) - 1)</f>
        <v>https://github.com/GTNewHorizons/BloodMagic</v>
      </c>
      <c r="N24" t="str">
        <f>IF(H24&lt;&gt;"", H24, RIGHT(F24,LEN(F24)-FIND("@",SUBSTITUTE(F24,"/","@",LEN(F24)-LEN(SUBSTITUTE(F24,"/",""))))))</f>
        <v>BloodMagic-1.7.51.jar</v>
      </c>
    </row>
    <row r="25" spans="1:14" x14ac:dyDescent="0.3">
      <c r="E25" t="s">
        <v>43</v>
      </c>
      <c r="F25" s="4" t="s">
        <v>867</v>
      </c>
      <c r="J25" t="s">
        <v>43</v>
      </c>
      <c r="M25" s="4" t="str">
        <f>LEFT(F25, FIND("/releases", F25) - 1)</f>
        <v>https://github.com/GTNewHorizons/Botania</v>
      </c>
      <c r="N25" t="str">
        <f>IF(H25&lt;&gt;"", H25, RIGHT(F25,LEN(F25)-FIND("@",SUBSTITUTE(F25,"/","@",LEN(F25)-LEN(SUBSTITUTE(F25,"/",""))))))</f>
        <v>Botania-1.12.26-GTNH.jar</v>
      </c>
    </row>
    <row r="26" spans="1:14" x14ac:dyDescent="0.3">
      <c r="E26" t="s">
        <v>99</v>
      </c>
      <c r="F26" s="4" t="s">
        <v>100</v>
      </c>
      <c r="J26" s="8" t="s">
        <v>281</v>
      </c>
      <c r="M26" s="4" t="str">
        <f>LEFT(F26, FIND("/releases", F26) - 1)</f>
        <v>https://github.com/Jonius7/Brewcraft</v>
      </c>
      <c r="N26" t="str">
        <f>IF(H26&lt;&gt;"", H26, RIGHT(F26,LEN(F26)-FIND("@",SUBSTITUTE(F26,"/","@",LEN(F26)-LEN(SUBSTITUTE(F26,"/",""))))))</f>
        <v>Brewcraft-1.7.10-1.3.6.jar</v>
      </c>
    </row>
    <row r="27" spans="1:14" x14ac:dyDescent="0.3">
      <c r="E27" t="s">
        <v>73</v>
      </c>
      <c r="F27" s="4" t="s">
        <v>74</v>
      </c>
      <c r="J27" t="s">
        <v>280</v>
      </c>
      <c r="M27" s="4" t="str">
        <f>LEFT(F27, FIND("/releases", F27) - 1)</f>
        <v>https://github.com/GTNewHorizons/BuildCraft</v>
      </c>
      <c r="N27" t="str">
        <f>IF(H27&lt;&gt;"", H27, RIGHT(F27,LEN(F27)-FIND("@",SUBSTITUTE(F27,"/","@",LEN(F27)-LEN(SUBSTITUTE(F27,"/",""))))))</f>
        <v>buildcraft-7.1.44.jar</v>
      </c>
    </row>
    <row r="28" spans="1:14" x14ac:dyDescent="0.3">
      <c r="E28" t="s">
        <v>75</v>
      </c>
      <c r="F28" s="4" t="s">
        <v>76</v>
      </c>
      <c r="J28" t="s">
        <v>280</v>
      </c>
      <c r="M28" s="4" t="str">
        <f>LEFT(F28, FIND("/releases", F28) - 1)</f>
        <v>https://github.com/GTNewHorizons/BuildCraftCompat</v>
      </c>
      <c r="N28" t="str">
        <f>IF(H28&lt;&gt;"", H28, RIGHT(F28,LEN(F28)-FIND("@",SUBSTITUTE(F28,"/","@",LEN(F28)-LEN(SUBSTITUTE(F28,"/",""))))))</f>
        <v>buildcraft-compat-7.1.18.jar</v>
      </c>
    </row>
    <row r="29" spans="1:14" x14ac:dyDescent="0.3">
      <c r="E29" t="s">
        <v>404</v>
      </c>
      <c r="F29" s="4" t="s">
        <v>405</v>
      </c>
      <c r="J29" t="s">
        <v>406</v>
      </c>
      <c r="M29" s="4" t="str">
        <f>LEFT(F29, FIND("/releases", F29) - 1)</f>
        <v>https://github.com/GTNewHorizons/CarpentersBlocks</v>
      </c>
      <c r="N29" t="str">
        <f>IF(H29&lt;&gt;"", H29, RIGHT(F29,LEN(F29)-FIND("@",SUBSTITUTE(F29,"/","@",LEN(F29)-LEN(SUBSTITUTE(F29,"/",""))))))</f>
        <v>CarpentersBlocks-3.7.0-GTNH.jar</v>
      </c>
    </row>
    <row r="30" spans="1:14" x14ac:dyDescent="0.3">
      <c r="E30" t="s">
        <v>47</v>
      </c>
      <c r="F30" s="11" t="s">
        <v>889</v>
      </c>
      <c r="J30" t="s">
        <v>282</v>
      </c>
      <c r="M30" s="4" t="str">
        <f>LEFT(F30, FIND("/releases", F30) - 1)</f>
        <v>https://github.com/GTNewHorizons/Chisel</v>
      </c>
      <c r="N30" t="str">
        <f>IF(H30&lt;&gt;"", H30, RIGHT(F30,LEN(F30)-FIND("@",SUBSTITUTE(F30,"/","@",LEN(F30)-LEN(SUBSTITUTE(F30,"/",""))))))</f>
        <v>chisel-2.16.13-GTNH.jar</v>
      </c>
    </row>
    <row r="31" spans="1:14" x14ac:dyDescent="0.3">
      <c r="E31" t="s">
        <v>409</v>
      </c>
      <c r="F31" s="4" t="s">
        <v>418</v>
      </c>
      <c r="M31" s="4" t="e">
        <f>LEFT(F31, FIND("/releases", F31) - 1)</f>
        <v>#VALUE!</v>
      </c>
      <c r="N31" t="str">
        <f>IF(H31&lt;&gt;"", H31, RIGHT(F31,LEN(F31)-FIND("@",SUBSTITUTE(F31,"/","@",LEN(F31)-LEN(SUBSTITUTE(F31,"/",""))))))</f>
        <v>cogs-1.7.10-0.1.4.jar</v>
      </c>
    </row>
    <row r="32" spans="1:14" x14ac:dyDescent="0.3">
      <c r="A32" t="b">
        <v>1</v>
      </c>
      <c r="E32" t="s">
        <v>262</v>
      </c>
      <c r="F32" s="4" t="s">
        <v>284</v>
      </c>
      <c r="J32" t="s">
        <v>264</v>
      </c>
      <c r="K32" t="s">
        <v>263</v>
      </c>
      <c r="M32" s="4" t="e">
        <f>LEFT(F32, FIND("/releases", F32) - 1)</f>
        <v>#VALUE!</v>
      </c>
      <c r="N32" t="str">
        <f>IF(H32&lt;&gt;"", H32, RIGHT(F32,LEN(F32)-FIND("@",SUBSTITUTE(F32,"/","@",LEN(F32)-LEN(SUBSTITUTE(F32,"/",""))))))</f>
        <v>CompactSolars-1.7.10-4.4.41.316-universal.jar</v>
      </c>
    </row>
    <row r="33" spans="5:14" x14ac:dyDescent="0.3">
      <c r="E33" t="s">
        <v>371</v>
      </c>
      <c r="F33" s="4" t="s">
        <v>372</v>
      </c>
      <c r="J33" t="s">
        <v>270</v>
      </c>
      <c r="M33" s="4" t="str">
        <f>LEFT(F33, FIND("/releases", F33) - 1)</f>
        <v>https://github.com/GTNewHorizons/Computronics</v>
      </c>
      <c r="N33" t="str">
        <f>IF(H33&lt;&gt;"", H33, RIGHT(F33,LEN(F33)-FIND("@",SUBSTITUTE(F33,"/","@",LEN(F33)-LEN(SUBSTITUTE(F33,"/",""))))))</f>
        <v>Computronics-1.9.3-GTNH.jar</v>
      </c>
    </row>
    <row r="34" spans="5:14" x14ac:dyDescent="0.3">
      <c r="E34" t="s">
        <v>144</v>
      </c>
      <c r="F34" s="4" t="s">
        <v>145</v>
      </c>
      <c r="G34" t="s">
        <v>237</v>
      </c>
      <c r="M34" s="4" t="str">
        <f>LEFT(F34, FIND("/releases", F34) - 1)</f>
        <v>https://github.com/GTNewHorizons/Controlling</v>
      </c>
      <c r="N34" t="str">
        <f>IF(H34&lt;&gt;"", H34, RIGHT(F34,LEN(F34)-FIND("@",SUBSTITUTE(F34,"/","@",LEN(F34)-LEN(SUBSTITUTE(F34,"/",""))))))</f>
        <v>controlling-2.1.2.jar</v>
      </c>
    </row>
    <row r="35" spans="5:14" x14ac:dyDescent="0.3">
      <c r="E35" t="s">
        <v>412</v>
      </c>
      <c r="F35" s="4" t="s">
        <v>413</v>
      </c>
      <c r="J35" t="s">
        <v>411</v>
      </c>
      <c r="M35" s="4" t="str">
        <f>LEFT(F35, FIND("/releases", F35) - 1)</f>
        <v>https://github.com/GTNewHorizons/CookingForBlockheads</v>
      </c>
      <c r="N35" t="str">
        <f>IF(H35&lt;&gt;"", H35, RIGHT(F35,LEN(F35)-FIND("@",SUBSTITUTE(F35,"/","@",LEN(F35)-LEN(SUBSTITUTE(F35,"/",""))))))</f>
        <v>CookingForBlockheads-1.4.4-GTNH.jar</v>
      </c>
    </row>
    <row r="36" spans="5:14" x14ac:dyDescent="0.3">
      <c r="E36" t="s">
        <v>26</v>
      </c>
      <c r="F36" s="4" t="s">
        <v>27</v>
      </c>
      <c r="J36" t="s">
        <v>270</v>
      </c>
      <c r="M36" s="4" t="str">
        <f>LEFT(F36, FIND("/releases", F36) - 1)</f>
        <v>https://github.com/GTNewHorizons/CoreTweaks</v>
      </c>
      <c r="N36" t="str">
        <f>IF(H36&lt;&gt;"", H36, RIGHT(F36,LEN(F36)-FIND("@",SUBSTITUTE(F36,"/","@",LEN(F36)-LEN(SUBSTITUTE(F36,"/",""))))))</f>
        <v>coretweaks-0.3.3.6-GTNH.jar</v>
      </c>
    </row>
    <row r="37" spans="5:14" x14ac:dyDescent="0.3">
      <c r="E37" t="s">
        <v>414</v>
      </c>
      <c r="F37" s="4" t="s">
        <v>415</v>
      </c>
      <c r="M37" s="4" t="str">
        <f>LEFT(F37, FIND("/releases", F37) - 1)</f>
        <v>https://github.com/GTNewHorizons/CraftingTweaks</v>
      </c>
      <c r="N37" t="str">
        <f>IF(H37&lt;&gt;"", H37, RIGHT(F37,LEN(F37)-FIND("@",SUBSTITUTE(F37,"/","@",LEN(F37)-LEN(SUBSTITUTE(F37,"/",""))))))</f>
        <v>craftingtweaks-1.1.0-GTNH.jar</v>
      </c>
    </row>
    <row r="38" spans="5:14" x14ac:dyDescent="0.3">
      <c r="E38" t="s">
        <v>167</v>
      </c>
      <c r="F38" s="4" t="s">
        <v>876</v>
      </c>
      <c r="M38" s="4" t="str">
        <f>LEFT(F38, FIND("/releases", F38) - 1)</f>
        <v>https://github.com/GTNewHorizons/Draconic-Evolution</v>
      </c>
      <c r="N38" t="str">
        <f>IF(H38&lt;&gt;"", H38, RIGHT(F38,LEN(F38)-FIND("@",SUBSTITUTE(F38,"/","@",LEN(F38)-LEN(SUBSTITUTE(F38,"/",""))))))</f>
        <v>Draconic-Evolution-1.4.27-GTNH.jar</v>
      </c>
    </row>
    <row r="39" spans="5:14" x14ac:dyDescent="0.3">
      <c r="E39" t="s">
        <v>421</v>
      </c>
      <c r="F39" s="4" t="s">
        <v>655</v>
      </c>
      <c r="J39" t="s">
        <v>242</v>
      </c>
      <c r="M39" s="4" t="str">
        <f>LEFT(F39, FIND("/releases", F39) - 1)</f>
        <v>https://github.com/Jonius7/ElectricalAge</v>
      </c>
      <c r="N39" t="str">
        <f>IF(H39&lt;&gt;"", H39, RIGHT(F39,LEN(F39)-FIND("@",SUBSTITUTE(F39,"/","@",LEN(F39)-LEN(SUBSTITUTE(F39,"/",""))))))</f>
        <v>Eln-1.22.4.jar</v>
      </c>
    </row>
    <row r="40" spans="5:14" x14ac:dyDescent="0.3">
      <c r="E40" t="s">
        <v>332</v>
      </c>
      <c r="F40" s="4" t="s">
        <v>879</v>
      </c>
      <c r="M40" s="4" t="str">
        <f>LEFT(F40, FIND("/releases", F40) - 1)</f>
        <v>https://github.com/GTNewHorizons/EnderIO</v>
      </c>
      <c r="N40" t="str">
        <f>IF(H40&lt;&gt;"", H40, RIGHT(F40,LEN(F40)-FIND("@",SUBSTITUTE(F40,"/","@",LEN(F40)-LEN(SUBSTITUTE(F40,"/",""))))))</f>
        <v>EnderIO-2.9.26.jar</v>
      </c>
    </row>
    <row r="41" spans="5:14" x14ac:dyDescent="0.3">
      <c r="E41" t="s">
        <v>425</v>
      </c>
      <c r="F41" s="4" t="s">
        <v>534</v>
      </c>
      <c r="M41" s="4" t="str">
        <f>LEFT(F41, FIND("/releases", F41) - 1)</f>
        <v>https://github.com/Jonius7/EnderIOAddons</v>
      </c>
      <c r="N41" t="str">
        <f>IF(H41&lt;&gt;"", H41, RIGHT(F41,LEN(F41)-FIND("@",SUBSTITUTE(F41,"/","@",LEN(F41)-LEN(SUBSTITUTE(F41,"/",""))))))</f>
        <v>enderioaddons-1.7.10-0.10.16.jar</v>
      </c>
    </row>
    <row r="42" spans="5:14" x14ac:dyDescent="0.3">
      <c r="E42" t="s">
        <v>426</v>
      </c>
      <c r="F42" s="4" t="s">
        <v>427</v>
      </c>
      <c r="J42" t="s">
        <v>270</v>
      </c>
      <c r="M42" s="4" t="str">
        <f>LEFT(F42, FIND("/releases", F42) - 1)</f>
        <v>https://github.com/GTNewHorizons/EnderStorage</v>
      </c>
      <c r="N42" t="str">
        <f>IF(H42&lt;&gt;"", H42, RIGHT(F42,LEN(F42)-FIND("@",SUBSTITUTE(F42,"/","@",LEN(F42)-LEN(SUBSTITUTE(F42,"/",""))))))</f>
        <v>EnderStorage-1.7.7.jar</v>
      </c>
    </row>
    <row r="43" spans="5:14" x14ac:dyDescent="0.3">
      <c r="E43" t="s">
        <v>435</v>
      </c>
      <c r="F43" s="4" t="s">
        <v>436</v>
      </c>
      <c r="J43" t="s">
        <v>270</v>
      </c>
      <c r="M43" s="4" t="str">
        <f>LEFT(F43, FIND("/releases", F43) - 1)</f>
        <v>https://github.com/GTNewHorizons/ExtraCells2</v>
      </c>
      <c r="N43" t="str">
        <f>IF(H43&lt;&gt;"", H43, RIGHT(F43,LEN(F43)-FIND("@",SUBSTITUTE(F43,"/","@",LEN(F43)-LEN(SUBSTITUTE(F43,"/",""))))))</f>
        <v>ExtraCells-2.5.35.jar</v>
      </c>
    </row>
    <row r="44" spans="5:14" x14ac:dyDescent="0.3">
      <c r="E44" t="s">
        <v>439</v>
      </c>
      <c r="F44" s="4" t="s">
        <v>440</v>
      </c>
      <c r="M44" s="4" t="str">
        <f>LEFT(F44, FIND("/releases", F44) - 1)</f>
        <v>https://github.com/GTNewHorizons/ForbiddenMagic</v>
      </c>
      <c r="N44" t="str">
        <f>IF(H44&lt;&gt;"", H44, RIGHT(F44,LEN(F44)-FIND("@",SUBSTITUTE(F44,"/","@",LEN(F44)-LEN(SUBSTITUTE(F44,"/",""))))))</f>
        <v>Forbidden.Magic-0.8.3-GTNH.jar</v>
      </c>
    </row>
    <row r="45" spans="5:14" x14ac:dyDescent="0.3">
      <c r="E45" t="s">
        <v>107</v>
      </c>
      <c r="F45" s="4" t="s">
        <v>108</v>
      </c>
      <c r="M45" s="4" t="str">
        <f>LEFT(F45, FIND("/releases", F45) - 1)</f>
        <v>https://github.com/GTNewHorizons/ForestryMC</v>
      </c>
      <c r="N45" t="str">
        <f>IF(H45&lt;&gt;"", H45, RIGHT(F45,LEN(F45)-FIND("@",SUBSTITUTE(F45,"/","@",LEN(F45)-LEN(SUBSTITUTE(F45,"/",""))))))</f>
        <v>Forestry-4.10.17.jar</v>
      </c>
    </row>
    <row r="46" spans="5:14" x14ac:dyDescent="0.3">
      <c r="E46" t="s">
        <v>224</v>
      </c>
      <c r="F46" s="4" t="s">
        <v>225</v>
      </c>
      <c r="M46" s="4" t="str">
        <f>LEFT(F46, FIND("/releases", F46) - 1)</f>
        <v>https://github.com/GTNewHorizons/ForgeRelocation</v>
      </c>
      <c r="N46" t="str">
        <f>IF(H46&lt;&gt;"", H46, RIGHT(F46,LEN(F46)-FIND("@",SUBSTITUTE(F46,"/","@",LEN(F46)-LEN(SUBSTITUTE(F46,"/",""))))))</f>
        <v>ForgeRelocation-0.3.4.jar</v>
      </c>
    </row>
    <row r="47" spans="5:14" x14ac:dyDescent="0.3">
      <c r="E47" t="s">
        <v>441</v>
      </c>
      <c r="F47" s="4" t="s">
        <v>442</v>
      </c>
      <c r="M47" s="4" t="str">
        <f>LEFT(F47, FIND("/releases", F47) - 1)</f>
        <v>https://github.com/GTNewHorizons/ForgeRelocationFMP</v>
      </c>
      <c r="N47" t="str">
        <f>IF(H47&lt;&gt;"", H47, RIGHT(F47,LEN(F47)-FIND("@",SUBSTITUTE(F47,"/","@",LEN(F47)-LEN(SUBSTITUTE(F47,"/",""))))))</f>
        <v>ForgeRelocationFMP-0.2.0.jar</v>
      </c>
    </row>
    <row r="48" spans="5:14" x14ac:dyDescent="0.3">
      <c r="E48" t="s">
        <v>112</v>
      </c>
      <c r="F48" s="4" t="s">
        <v>547</v>
      </c>
      <c r="M48" s="4" t="str">
        <f>LEFT(F48, FIND("/releases", F48) - 1)</f>
        <v>https://github.com/GTNewHorizons/FTB-Utilities</v>
      </c>
      <c r="N48" t="str">
        <f>IF(H48&lt;&gt;"", H48, RIGHT(F48,LEN(F48)-FIND("@",SUBSTITUTE(F48,"/","@",LEN(F48)-LEN(SUBSTITUTE(F48,"/",""))))))</f>
        <v>FTBUtilities-1.1.1-GTNH.jar</v>
      </c>
    </row>
    <row r="49" spans="5:14" x14ac:dyDescent="0.3">
      <c r="E49" t="s">
        <v>285</v>
      </c>
      <c r="F49" s="4" t="s">
        <v>286</v>
      </c>
      <c r="J49" t="s">
        <v>287</v>
      </c>
      <c r="M49" s="4" t="str">
        <f>LEFT(F49, FIND("/releases", F49) - 1)</f>
        <v>https://github.com/Jonius7/FullThrottleAlchemistFix</v>
      </c>
      <c r="N49" t="str">
        <f>IF(H49&lt;&gt;"", H49, RIGHT(F49,LEN(F49)-FIND("@",SUBSTITUTE(F49,"/","@",LEN(F49)-LEN(SUBSTITUTE(F49,"/",""))))))</f>
        <v>FtaFix-1.0.jar</v>
      </c>
    </row>
    <row r="50" spans="5:14" x14ac:dyDescent="0.3">
      <c r="E50" t="s">
        <v>443</v>
      </c>
      <c r="F50" s="4" t="s">
        <v>444</v>
      </c>
      <c r="J50" t="s">
        <v>287</v>
      </c>
      <c r="M50" s="4" t="str">
        <f>LEFT(F50, FIND("/releases", F50) - 1)</f>
        <v>https://github.com/GTNewHorizons/Gadomancy</v>
      </c>
      <c r="N50" t="str">
        <f>IF(H50&lt;&gt;"", H50, RIGHT(F50,LEN(F50)-FIND("@",SUBSTITUTE(F50,"/","@",LEN(F50)-LEN(SUBSTITUTE(F50,"/",""))))))</f>
        <v>gadomancy-1.4.7.jar</v>
      </c>
    </row>
    <row r="51" spans="5:14" x14ac:dyDescent="0.3">
      <c r="E51" t="s">
        <v>447</v>
      </c>
      <c r="F51" s="4" t="s">
        <v>528</v>
      </c>
      <c r="M51" s="4" t="str">
        <f>LEFT(F51, FIND("/releases", F51) - 1)</f>
        <v>https://github.com/GTNewHorizons/gendustry</v>
      </c>
      <c r="N51" t="str">
        <f>IF(H51&lt;&gt;"", H51, RIGHT(F51,LEN(F51)-FIND("@",SUBSTITUTE(F51,"/","@",LEN(F51)-LEN(SUBSTITUTE(F51,"/",""))))))</f>
        <v>gendustry-1.9.4-GTNH.jar</v>
      </c>
    </row>
    <row r="52" spans="5:14" x14ac:dyDescent="0.3">
      <c r="E52" t="s">
        <v>328</v>
      </c>
      <c r="F52" s="4" t="s">
        <v>329</v>
      </c>
      <c r="H52" t="s">
        <v>346</v>
      </c>
      <c r="M52" s="4" t="e">
        <f>LEFT(F52, FIND("/releases", F52) - 1)</f>
        <v>#VALUE!</v>
      </c>
      <c r="N52" t="str">
        <f>IF(H52&lt;&gt;"", H52, RIGHT(F52,LEN(F52)-FIND("@",SUBSTITUTE(F52,"/","@",LEN(F52)-LEN(SUBSTITUTE(F52,"/",""))))))</f>
        <v>GraviSuite-1.7.10-2.0.3.jar</v>
      </c>
    </row>
    <row r="53" spans="5:14" x14ac:dyDescent="0.3">
      <c r="E53" t="s">
        <v>23</v>
      </c>
      <c r="F53" s="4" t="s">
        <v>868</v>
      </c>
      <c r="J53" t="s">
        <v>251</v>
      </c>
      <c r="M53" s="4" t="str">
        <f>LEFT(F53, FIND("/releases", F53) - 1)</f>
        <v>https://github.com/GTNewHorizons/Hodgepodge</v>
      </c>
      <c r="N53" t="str">
        <f>IF(H53&lt;&gt;"", H53, RIGHT(F53,LEN(F53)-FIND("@",SUBSTITUTE(F53,"/","@",LEN(F53)-LEN(SUBSTITUTE(F53,"/",""))))))</f>
        <v>hodgepodge-2.6.108.jar</v>
      </c>
    </row>
    <row r="54" spans="5:14" x14ac:dyDescent="0.3">
      <c r="E54" t="s">
        <v>544</v>
      </c>
      <c r="F54" s="4" t="s">
        <v>545</v>
      </c>
      <c r="G54" t="s">
        <v>237</v>
      </c>
      <c r="J54" t="s">
        <v>270</v>
      </c>
      <c r="M54" s="4" t="str">
        <f>LEFT(F54, FIND("/releases", F54) - 1)</f>
        <v>https://github.com/idkidknow/IE1710NEIPatch</v>
      </c>
      <c r="N54" t="str">
        <f>IF(H54&lt;&gt;"", H54, RIGHT(F54,LEN(F54)-FIND("@",SUBSTITUTE(F54,"/","@",LEN(F54)-LEN(SUBSTITUTE(F54,"/",""))))))</f>
        <v>ie1710neipatch-0.1.1.jar</v>
      </c>
    </row>
    <row r="55" spans="5:14" x14ac:dyDescent="0.3">
      <c r="E55" t="s">
        <v>116</v>
      </c>
      <c r="F55" s="4" t="s">
        <v>871</v>
      </c>
      <c r="M55" s="4" t="str">
        <f>LEFT(F55, FIND("/releases", F55) - 1)</f>
        <v>https://github.com/GTNewHorizons/IguanaTweaksTConstruct</v>
      </c>
      <c r="N55" t="str">
        <f>IF(H55&lt;&gt;"", H55, RIGHT(F55,LEN(F55)-FIND("@",SUBSTITUTE(F55,"/","@",LEN(F55)-LEN(SUBSTITUTE(F55,"/",""))))))</f>
        <v>IguanaTweaksTConstruct-2.6.6.jar</v>
      </c>
    </row>
    <row r="56" spans="5:14" x14ac:dyDescent="0.3">
      <c r="E56" t="s">
        <v>453</v>
      </c>
      <c r="F56" s="4" t="s">
        <v>454</v>
      </c>
      <c r="M56" s="4" t="e">
        <f>LEFT(F56, FIND("/releases", F56) - 1)</f>
        <v>#VALUE!</v>
      </c>
      <c r="N56" t="str">
        <f>IF(H56&lt;&gt;"", H56, RIGHT(F56,LEN(F56)-FIND("@",SUBSTITUTE(F56,"/","@",LEN(F56)-LEN(SUBSTITUTE(F56,"/",""))))))</f>
        <v>immibis-macroblocks-59.1.1.jar</v>
      </c>
    </row>
    <row r="57" spans="5:14" x14ac:dyDescent="0.3">
      <c r="E57" t="s">
        <v>455</v>
      </c>
      <c r="F57" s="4" t="s">
        <v>456</v>
      </c>
      <c r="M57" s="4" t="e">
        <f>LEFT(F57, FIND("/releases", F57) - 1)</f>
        <v>#VALUE!</v>
      </c>
      <c r="N57" t="str">
        <f>IF(H57&lt;&gt;"", H57, RIGHT(F57,LEN(F57)-FIND("@",SUBSTITUTE(F57,"/","@",LEN(F57)-LEN(SUBSTITUTE(F57,"/",""))))))</f>
        <v>immibis-peripherals-59.0.3.jar</v>
      </c>
    </row>
    <row r="58" spans="5:14" x14ac:dyDescent="0.3">
      <c r="E58" t="s">
        <v>457</v>
      </c>
      <c r="F58" s="4" t="s">
        <v>458</v>
      </c>
      <c r="M58" s="4" t="e">
        <f>LEFT(F58, FIND("/releases", F58) - 1)</f>
        <v>#VALUE!</v>
      </c>
      <c r="N58" t="str">
        <f>IF(H58&lt;&gt;"", H58, RIGHT(F58,LEN(F58)-FIND("@",SUBSTITUTE(F58,"/","@",LEN(F58)-LEN(SUBSTITUTE(F58,"/",""))))))</f>
        <v>infinitubes-59.0.5.jar</v>
      </c>
    </row>
    <row r="59" spans="5:14" x14ac:dyDescent="0.3">
      <c r="E59" t="s">
        <v>121</v>
      </c>
      <c r="F59" s="4" t="s">
        <v>872</v>
      </c>
      <c r="G59" t="s">
        <v>237</v>
      </c>
      <c r="M59" s="4" t="str">
        <f>LEFT(F59, FIND("/releases", F59) - 1)</f>
        <v>https://github.com/GTNewHorizons/InGame-Info-XML</v>
      </c>
      <c r="N59" t="str">
        <f>IF(H59&lt;&gt;"", H59, RIGHT(F59,LEN(F59)-FIND("@",SUBSTITUTE(F59,"/","@",LEN(F59)-LEN(SUBSTITUTE(F59,"/",""))))))</f>
        <v>InGameInfoXML-2.8.29.jar</v>
      </c>
    </row>
    <row r="60" spans="5:14" x14ac:dyDescent="0.3">
      <c r="E60" t="s">
        <v>461</v>
      </c>
      <c r="F60" s="4" t="s">
        <v>463</v>
      </c>
      <c r="G60" t="s">
        <v>237</v>
      </c>
      <c r="M60" s="4" t="e">
        <f>LEFT(F60, FIND("/releases", F60) - 1)</f>
        <v>#VALUE!</v>
      </c>
      <c r="N60" t="str">
        <f>IF(H60&lt;&gt;"", H60, RIGHT(F60,LEN(F60)-FIND("@",SUBSTITUTE(F60,"/","@",LEN(F60)-LEN(SUBSTITUTE(F60,"/",""))))))</f>
        <v>IGW-Mod-1.7.10-1.1.12-34-universal.jar</v>
      </c>
    </row>
    <row r="61" spans="5:14" x14ac:dyDescent="0.3">
      <c r="E61" t="s">
        <v>123</v>
      </c>
      <c r="F61" s="4" t="s">
        <v>124</v>
      </c>
      <c r="G61" t="s">
        <v>237</v>
      </c>
      <c r="M61" s="4" t="str">
        <f>LEFT(F61, FIND("/releases", F61) - 1)</f>
        <v>https://github.com/GTNewHorizons/inventory-tweaks</v>
      </c>
      <c r="N61" t="str">
        <f>IF(H61&lt;&gt;"", H61, RIGHT(F61,LEN(F61)-FIND("@",SUBSTITUTE(F61,"/","@",LEN(F61)-LEN(SUBSTITUTE(F61,"/",""))))))</f>
        <v>inventorytweaks-1.7.1.jar</v>
      </c>
    </row>
    <row r="62" spans="5:14" x14ac:dyDescent="0.3">
      <c r="E62" t="s">
        <v>127</v>
      </c>
      <c r="F62" s="4" t="s">
        <v>128</v>
      </c>
      <c r="M62" s="4" t="str">
        <f>LEFT(F62, FIND("/releases", F62) - 1)</f>
        <v>https://github.com/GTNewHorizons/ironchest</v>
      </c>
      <c r="N62" t="str">
        <f>IF(H62&lt;&gt;"", H62, RIGHT(F62,LEN(F62)-FIND("@",SUBSTITUTE(F62,"/","@",LEN(F62)-LEN(SUBSTITUTE(F62,"/",""))))))</f>
        <v>IronChest-6.1.6.jar</v>
      </c>
    </row>
    <row r="63" spans="5:14" x14ac:dyDescent="0.3">
      <c r="E63" t="s">
        <v>129</v>
      </c>
      <c r="F63" s="4" t="s">
        <v>130</v>
      </c>
      <c r="M63" s="4" t="str">
        <f>LEFT(F63, FIND("/releases", F63) - 1)</f>
        <v>https://github.com/GTNewHorizons/Jabba</v>
      </c>
      <c r="N63" t="str">
        <f>IF(H63&lt;&gt;"", H63, RIGHT(F63,LEN(F63)-FIND("@",SUBSTITUTE(F63,"/","@",LEN(F63)-LEN(SUBSTITUTE(F63,"/",""))))))</f>
        <v>JABBA-1.5.10.jar</v>
      </c>
    </row>
    <row r="64" spans="5:14" x14ac:dyDescent="0.3">
      <c r="E64" t="s">
        <v>131</v>
      </c>
      <c r="F64" s="4" t="s">
        <v>132</v>
      </c>
      <c r="M64" s="4" t="str">
        <f>LEFT(F64, FIND("/releases", F64) - 1)</f>
        <v>https://github.com/GTNewHorizons/JustEnoughCalculation</v>
      </c>
      <c r="N64" t="str">
        <f>IF(H64&lt;&gt;"", H64, RIGHT(F64,LEN(F64)-FIND("@",SUBSTITUTE(F64,"/","@",LEN(F64)-LEN(SUBSTITUTE(F64,"/",""))))))</f>
        <v>JustEnoughCalculation-1.7.10-4.9.jar</v>
      </c>
    </row>
    <row r="65" spans="5:14" x14ac:dyDescent="0.3">
      <c r="E65" t="s">
        <v>459</v>
      </c>
      <c r="F65" s="4" t="s">
        <v>460</v>
      </c>
      <c r="M65" s="4" t="e">
        <f>LEFT(F65, FIND("/releases", F65) - 1)</f>
        <v>#VALUE!</v>
      </c>
      <c r="N65" t="str">
        <f>IF(H65&lt;&gt;"", H65, RIGHT(F65,LEN(F65)-FIND("@",SUBSTITUTE(F65,"/","@",LEN(F65)-LEN(SUBSTITUTE(F65,"/",""))))))</f>
        <v>liquid-xp-59.0.2.jar</v>
      </c>
    </row>
    <row r="66" spans="5:14" x14ac:dyDescent="0.3">
      <c r="E66" t="s">
        <v>466</v>
      </c>
      <c r="F66" s="4" t="s">
        <v>883</v>
      </c>
      <c r="J66" t="s">
        <v>467</v>
      </c>
      <c r="M66" s="4" t="str">
        <f>LEFT(F66, FIND("/releases", F66) - 1)</f>
        <v>https://github.com/GTNewHorizons/LogisticsPipes</v>
      </c>
      <c r="N66" t="str">
        <f>IF(H66&lt;&gt;"", H66, RIGHT(F66,LEN(F66)-FIND("@",SUBSTITUTE(F66,"/","@",LEN(F66)-LEN(SUBSTITUTE(F66,"/",""))))))</f>
        <v>logisticspipes-1.4.24-GTNH.jar</v>
      </c>
    </row>
    <row r="67" spans="5:14" x14ac:dyDescent="0.3">
      <c r="E67" t="s">
        <v>136</v>
      </c>
      <c r="F67" s="4" t="s">
        <v>137</v>
      </c>
      <c r="M67" s="4" t="str">
        <f>LEFT(F67, FIND("/releases", F67) - 1)</f>
        <v>https://github.com/GTNewHorizons/MagicBees</v>
      </c>
      <c r="N67" t="str">
        <f>IF(H67&lt;&gt;"", H67, RIGHT(F67,LEN(F67)-FIND("@",SUBSTITUTE(F67,"/","@",LEN(F67)-LEN(SUBSTITUTE(F67,"/",""))))))</f>
        <v>magicbees-2.9.4-GTNH.jar</v>
      </c>
    </row>
    <row r="68" spans="5:14" x14ac:dyDescent="0.3">
      <c r="E68" t="s">
        <v>6</v>
      </c>
      <c r="F68" s="4" t="s">
        <v>5</v>
      </c>
      <c r="J68" t="s">
        <v>270</v>
      </c>
      <c r="M68" s="4" t="str">
        <f>LEFT(F68, FIND("/releases", F68) - 1)</f>
        <v>https://github.com/Belgabor/MagneticraftPatcher</v>
      </c>
      <c r="N68" t="str">
        <f>IF(H68&lt;&gt;"", H68, RIGHT(F68,LEN(F68)-FIND("@",SUBSTITUTE(F68,"/","@",LEN(F68)-LEN(SUBSTITUTE(F68,"/",""))))))</f>
        <v>MagneticraftPatcher-1.7.10-0.2.jar</v>
      </c>
    </row>
    <row r="69" spans="5:14" x14ac:dyDescent="0.3">
      <c r="E69" t="s">
        <v>69</v>
      </c>
      <c r="F69" s="4" t="s">
        <v>70</v>
      </c>
      <c r="J69" t="s">
        <v>270</v>
      </c>
      <c r="M69" s="4" t="str">
        <f>LEFT(F69, FIND("/releases", F69) - 1)</f>
        <v>https://github.com/GTNewHorizons/ModTweaker</v>
      </c>
      <c r="N69" t="str">
        <f>IF(H69&lt;&gt;"", H69, RIGHT(F69,LEN(F69)-FIND("@",SUBSTITUTE(F69,"/","@",LEN(F69)-LEN(SUBSTITUTE(F69,"/",""))))))</f>
        <v>ModTweaker2-0.12.0.jar</v>
      </c>
    </row>
    <row r="70" spans="5:14" x14ac:dyDescent="0.3">
      <c r="E70" t="s">
        <v>98</v>
      </c>
      <c r="F70" s="4" t="s">
        <v>97</v>
      </c>
      <c r="J70" s="8"/>
      <c r="M70" s="4" t="str">
        <f>LEFT(F70, FIND("/releases", F70) - 1)</f>
        <v>https://github.com/Jonius7/MoreBackpacks</v>
      </c>
      <c r="N70" t="str">
        <f>IF(H70&lt;&gt;"", H70, RIGHT(F70,LEN(F70)-FIND("@",SUBSTITUTE(F70,"/","@",LEN(F70)-LEN(SUBSTITUTE(F70,"/",""))))))</f>
        <v>More.Backpacks-1.7.10-2.2.3.jar</v>
      </c>
    </row>
    <row r="71" spans="5:14" x14ac:dyDescent="0.3">
      <c r="E71" t="s">
        <v>125</v>
      </c>
      <c r="F71" s="4" t="s">
        <v>126</v>
      </c>
      <c r="G71" t="s">
        <v>237</v>
      </c>
      <c r="M71" s="4" t="str">
        <f>LEFT(F71, FIND("/releases", F71) - 1)</f>
        <v>https://github.com/GTNewHorizons/MouseTweaks</v>
      </c>
      <c r="N71" t="str">
        <f>IF(H71&lt;&gt;"", H71, RIGHT(F71,LEN(F71)-FIND("@",SUBSTITUTE(F71,"/","@",LEN(F71)-LEN(SUBSTITUTE(F71,"/",""))))))</f>
        <v>MouseTweaks-2.4.20-GTNH.jar</v>
      </c>
    </row>
    <row r="72" spans="5:14" x14ac:dyDescent="0.3">
      <c r="E72" t="s">
        <v>90</v>
      </c>
      <c r="F72" s="4" t="s">
        <v>91</v>
      </c>
      <c r="J72" s="5" t="s">
        <v>252</v>
      </c>
      <c r="M72" s="4" t="str">
        <f>LEFT(F72, FIND("/releases", F72) - 1)</f>
        <v>https://github.com/Jonius7/mystcraft-nei-plugin</v>
      </c>
      <c r="N72" t="str">
        <f>IF(H72&lt;&gt;"", H72, RIGHT(F72,LEN(F72)-FIND("@",SUBSTITUTE(F72,"/","@",LEN(F72)-LEN(SUBSTITUTE(F72,"/",""))))))</f>
        <v>MystNEI-Plugin-1.7.10-02.02.04.jar</v>
      </c>
    </row>
    <row r="73" spans="5:14" x14ac:dyDescent="0.3">
      <c r="E73" t="s">
        <v>62</v>
      </c>
      <c r="F73" s="4" t="s">
        <v>869</v>
      </c>
      <c r="J73" t="s">
        <v>251</v>
      </c>
      <c r="M73" s="4" t="str">
        <f>LEFT(F73, FIND("/releases", F73) - 1)</f>
        <v>https://github.com/GTNewHorizons/Natura</v>
      </c>
      <c r="N73" t="str">
        <f>IF(H73&lt;&gt;"", H73, RIGHT(F73,LEN(F73)-FIND("@",SUBSTITUTE(F73,"/","@",LEN(F73)-LEN(SUBSTITUTE(F73,"/",""))))))</f>
        <v>Natura-2.8.9.jar</v>
      </c>
    </row>
    <row r="74" spans="5:14" x14ac:dyDescent="0.3">
      <c r="E74" t="s">
        <v>147</v>
      </c>
      <c r="F74" s="4" t="s">
        <v>148</v>
      </c>
      <c r="M74" s="4" t="str">
        <f>LEFT(F74, FIND("/releases", F74) - 1)</f>
        <v>https://github.com/GTNewHorizons/NaturesCompass</v>
      </c>
      <c r="N74" t="str">
        <f>IF(H74&lt;&gt;"", H74, RIGHT(F74,LEN(F74)-FIND("@",SUBSTITUTE(F74,"/","@",LEN(F74)-LEN(SUBSTITUTE(F74,"/",""))))))</f>
        <v>naturescompass-1.5.0-GTNH.jar</v>
      </c>
    </row>
    <row r="75" spans="5:14" x14ac:dyDescent="0.3">
      <c r="E75" t="s">
        <v>149</v>
      </c>
      <c r="F75" s="4" t="s">
        <v>873</v>
      </c>
      <c r="M75" s="4" t="str">
        <f>LEFT(F75, FIND("/releases", F75) - 1)</f>
        <v>https://github.com/GTNewHorizons/neiaddons</v>
      </c>
      <c r="N75" t="str">
        <f>IF(H75&lt;&gt;"", H75, RIGHT(F75,LEN(F75)-FIND("@",SUBSTITUTE(F75,"/","@",LEN(F75)-LEN(SUBSTITUTE(F75,"/",""))))))</f>
        <v>NEIAddons-1.17.0.jar</v>
      </c>
    </row>
    <row r="76" spans="5:14" x14ac:dyDescent="0.3">
      <c r="E76" t="s">
        <v>150</v>
      </c>
      <c r="F76" s="4" t="s">
        <v>151</v>
      </c>
      <c r="M76" s="4" t="str">
        <f>LEFT(F76, FIND("/releases", F76) - 1)</f>
        <v>https://github.com/GTNewHorizons/NEI-Integration</v>
      </c>
      <c r="N76" t="str">
        <f>IF(H76&lt;&gt;"", H76, RIGHT(F76,LEN(F76)-FIND("@",SUBSTITUTE(F76,"/","@",LEN(F76)-LEN(SUBSTITUTE(F76,"/",""))))))</f>
        <v>NEIIntegration-1.5.0.jar</v>
      </c>
    </row>
    <row r="77" spans="5:14" x14ac:dyDescent="0.3">
      <c r="E77" t="s">
        <v>154</v>
      </c>
      <c r="F77" s="4" t="s">
        <v>874</v>
      </c>
      <c r="M77" s="4" t="str">
        <f>LEFT(F77, FIND("/releases", F77) - 1)</f>
        <v>https://github.com/GTNewHorizons/NotEnoughEnergistics</v>
      </c>
      <c r="N77" t="str">
        <f>IF(H77&lt;&gt;"", H77, RIGHT(F77,LEN(F77)-FIND("@",SUBSTITUTE(F77,"/","@",LEN(F77)-LEN(SUBSTITUTE(F77,"/",""))))))</f>
        <v>NotEnoughEnergistics-1.7.14.jar</v>
      </c>
    </row>
    <row r="78" spans="5:14" x14ac:dyDescent="0.3">
      <c r="E78" t="s">
        <v>20</v>
      </c>
      <c r="F78" s="4" t="s">
        <v>21</v>
      </c>
      <c r="J78" t="s">
        <v>251</v>
      </c>
      <c r="M78" s="4" t="str">
        <f>LEFT(F78, FIND("/releases", F78) - 1)</f>
        <v>https://github.com/GTNewHorizons/NotEnoughIds</v>
      </c>
      <c r="N78" t="str">
        <f>IF(H78&lt;&gt;"", H78, RIGHT(F78,LEN(F78)-FIND("@",SUBSTITUTE(F78,"/","@",LEN(F78)-LEN(SUBSTITUTE(F78,"/",""))))))</f>
        <v>notenoughIDs-2.1.10.jar</v>
      </c>
    </row>
    <row r="79" spans="5:14" x14ac:dyDescent="0.3">
      <c r="E79" t="s">
        <v>156</v>
      </c>
      <c r="F79" s="4" t="s">
        <v>613</v>
      </c>
      <c r="J79" t="s">
        <v>270</v>
      </c>
      <c r="M79" s="4" t="str">
        <f>LEFT(F79, FIND("/releases", F79) - 1)</f>
        <v>https://github.com/Jonius7/NuclearCraft</v>
      </c>
      <c r="N79" t="str">
        <f>IF(H79&lt;&gt;"", H79, RIGHT(F79,LEN(F79)-FIND("@",SUBSTITUTE(F79,"/","@",LEN(F79)-LEN(SUBSTITUTE(F79,"/",""))))))</f>
        <v>NuclearCraft-1.9h--1.7.10.jar</v>
      </c>
    </row>
    <row r="80" spans="5:14" x14ac:dyDescent="0.3">
      <c r="E80" t="s">
        <v>158</v>
      </c>
      <c r="F80" s="4" t="s">
        <v>157</v>
      </c>
      <c r="M80" s="4" t="str">
        <f>LEFT(F80, FIND("/releases", F80) - 1)</f>
        <v>https://github.com/GTNewHorizons/OpenBlocks</v>
      </c>
      <c r="N80" t="str">
        <f>IF(H80&lt;&gt;"", H80, RIGHT(F80,LEN(F80)-FIND("@",SUBSTITUTE(F80,"/","@",LEN(F80)-LEN(SUBSTITUTE(F80,"/",""))))))</f>
        <v>OpenBlocks-1.11.7-GTNH.jar</v>
      </c>
    </row>
    <row r="81" spans="5:15" x14ac:dyDescent="0.3">
      <c r="E81" t="s">
        <v>159</v>
      </c>
      <c r="F81" s="4" t="s">
        <v>875</v>
      </c>
      <c r="M81" s="4" t="str">
        <f>LEFT(F81, FIND("/releases", F81) - 1)</f>
        <v>https://github.com/GTNewHorizons/OpenComputers</v>
      </c>
      <c r="N81" t="str">
        <f>IF(H81&lt;&gt;"", H81, RIGHT(F81,LEN(F81)-FIND("@",SUBSTITUTE(F81,"/","@",LEN(F81)-LEN(SUBSTITUTE(F81,"/",""))))))</f>
        <v>OpenComputers-1.11.19-GTNH.jar</v>
      </c>
    </row>
    <row r="82" spans="5:15" x14ac:dyDescent="0.3">
      <c r="E82" t="s">
        <v>19</v>
      </c>
      <c r="F82" s="4" t="s">
        <v>662</v>
      </c>
      <c r="G82" t="s">
        <v>237</v>
      </c>
      <c r="H82" t="s">
        <v>103</v>
      </c>
      <c r="I82" t="s">
        <v>255</v>
      </c>
      <c r="J82" t="s">
        <v>256</v>
      </c>
      <c r="M82" s="4" t="e">
        <f>LEFT(F82, FIND("/releases", F82) - 1)</f>
        <v>#VALUE!</v>
      </c>
      <c r="N82" t="str">
        <f>IF(H82&lt;&gt;"", H82, RIGHT(F82,LEN(F82)-FIND("@",SUBSTITUTE(F82,"/","@",LEN(F82)-LEN(SUBSTITUTE(F82,"/",""))))))</f>
        <v>OptiFine_1.7.10_HD_U_E7.jar</v>
      </c>
      <c r="O82" t="s">
        <v>664</v>
      </c>
    </row>
    <row r="83" spans="5:15" x14ac:dyDescent="0.3">
      <c r="E83" t="s">
        <v>486</v>
      </c>
      <c r="F83" s="4" t="s">
        <v>487</v>
      </c>
      <c r="M83" s="4" t="e">
        <f>LEFT(F83, FIND("/releases", F83) - 1)</f>
        <v>#VALUE!</v>
      </c>
      <c r="N83" t="str">
        <f>IF(H83&lt;&gt;"", H83, RIGHT(F83,LEN(F83)-FIND("@",SUBSTITUTE(F83,"/","@",LEN(F83)-LEN(SUBSTITUTE(F83,"/",""))))))</f>
        <v>PneumaticCompressing-1.0.5.jar</v>
      </c>
    </row>
    <row r="84" spans="5:15" x14ac:dyDescent="0.3">
      <c r="E84" t="s">
        <v>171</v>
      </c>
      <c r="F84" s="4" t="s">
        <v>172</v>
      </c>
      <c r="M84" s="4" t="e">
        <f>LEFT(F84, FIND("/releases", F84) - 1)</f>
        <v>#VALUE!</v>
      </c>
      <c r="N84" t="str">
        <f>IF(H84&lt;&gt;"", H84, RIGHT(F84,LEN(F84)-FIND("@",SUBSTITUTE(F84,"/","@",LEN(F84)-LEN(SUBSTITUTE(F84,"/",""))))))</f>
        <v>PneumaticCraft-1.7.10-1.12.7-152-universal.jar</v>
      </c>
    </row>
    <row r="85" spans="5:15" x14ac:dyDescent="0.3">
      <c r="E85" t="s">
        <v>174</v>
      </c>
      <c r="F85" s="4" t="s">
        <v>175</v>
      </c>
      <c r="M85" s="4" t="e">
        <f>LEFT(F85, FIND("/releases", F85) - 1)</f>
        <v>#VALUE!</v>
      </c>
      <c r="N85" t="str">
        <f>IF(H85&lt;&gt;"", H85, RIGHT(F85,LEN(F85)-FIND("@",SUBSTITUTE(F85,"/","@",LEN(F85)-LEN(SUBSTITUTE(F85,"/",""))))))</f>
        <v>ProgressiveAutomation-1.7.10-1.6.35.jar</v>
      </c>
    </row>
    <row r="86" spans="5:15" x14ac:dyDescent="0.3">
      <c r="E86" t="s">
        <v>553</v>
      </c>
      <c r="F86" s="4" t="s">
        <v>888</v>
      </c>
      <c r="J86" t="s">
        <v>241</v>
      </c>
      <c r="M86" s="4" t="str">
        <f>LEFT(F86, FIND("/releases", F86) - 1)</f>
        <v>https://github.com/GTNewHorizons/ProjectBlue</v>
      </c>
      <c r="N86" t="str">
        <f>IF(H86&lt;&gt;"", H86, RIGHT(F86,LEN(F86)-FIND("@",SUBSTITUTE(F86,"/","@",LEN(F86)-LEN(SUBSTITUTE(F86,"/",""))))))</f>
        <v>ProjectBlue-1.2.1-GTNH.jar</v>
      </c>
    </row>
    <row r="87" spans="5:15" x14ac:dyDescent="0.3">
      <c r="E87" t="s">
        <v>178</v>
      </c>
      <c r="F87" s="4" t="s">
        <v>179</v>
      </c>
      <c r="M87" s="4" t="str">
        <f>LEFT(F87, FIND("/releases", F87) - 1)</f>
        <v>https://github.com/GTNewHorizons/ProjectRed</v>
      </c>
      <c r="N87" t="str">
        <f>IF(H87&lt;&gt;"", H87, RIGHT(F87,LEN(F87)-FIND("@",SUBSTITUTE(F87,"/","@",LEN(F87)-LEN(SUBSTITUTE(F87,"/",""))))))</f>
        <v>ProjRed-4.11.13-GTNH.jar</v>
      </c>
    </row>
    <row r="88" spans="5:15" x14ac:dyDescent="0.3">
      <c r="E88" t="s">
        <v>180</v>
      </c>
      <c r="F88" s="4" t="s">
        <v>181</v>
      </c>
      <c r="M88" s="4" t="e">
        <f>LEFT(F88, FIND("/releases", F88) - 1)</f>
        <v>#VALUE!</v>
      </c>
      <c r="N88" t="str">
        <f>IF(H88&lt;&gt;"", H88, RIGHT(F88,LEN(F88)-FIND("@",SUBSTITUTE(F88,"/","@",LEN(F88)-LEN(SUBSTITUTE(F88,"/",""))))))</f>
        <v>qCraft-1.7.10-1.2.2.jar</v>
      </c>
    </row>
    <row r="89" spans="5:15" x14ac:dyDescent="0.3">
      <c r="E89" t="s">
        <v>46</v>
      </c>
      <c r="F89" s="4" t="s">
        <v>45</v>
      </c>
      <c r="J89" s="7" t="s">
        <v>253</v>
      </c>
      <c r="M89" s="4" t="str">
        <f>LEFT(F89, FIND("/releases", F89) - 1)</f>
        <v>https://github.com/GTNewHorizons/Railcraft</v>
      </c>
      <c r="N89" t="str">
        <f>IF(H89&lt;&gt;"", H89, RIGHT(F89,LEN(F89)-FIND("@",SUBSTITUTE(F89,"/","@",LEN(F89)-LEN(SUBSTITUTE(F89,"/",""))))))</f>
        <v>Railcraft-9.16.33.jar</v>
      </c>
    </row>
    <row r="90" spans="5:15" x14ac:dyDescent="0.3">
      <c r="E90" t="s">
        <v>184</v>
      </c>
      <c r="F90" s="4" t="s">
        <v>185</v>
      </c>
      <c r="M90" s="4" t="str">
        <f>LEFT(F90, FIND("/releases", F90) - 1)</f>
        <v>https://github.com/GTNewHorizons/Random-Things</v>
      </c>
      <c r="N90" t="str">
        <f>IF(H90&lt;&gt;"", H90, RIGHT(F90,LEN(F90)-FIND("@",SUBSTITUTE(F90,"/","@",LEN(F90)-LEN(SUBSTITUTE(F90,"/",""))))))</f>
        <v>RandomThings-2.6.6.jar</v>
      </c>
    </row>
    <row r="91" spans="5:15" x14ac:dyDescent="0.3">
      <c r="E91" t="s">
        <v>35</v>
      </c>
      <c r="F91" s="4" t="s">
        <v>36</v>
      </c>
      <c r="J91" t="s">
        <v>270</v>
      </c>
      <c r="M91" s="4" t="str">
        <f>LEFT(F91, FIND("/releases", F91) - 1)</f>
        <v>https://github.com/GTNewHorizons/RemoteIO</v>
      </c>
      <c r="N91" t="str">
        <f>IF(H91&lt;&gt;"", H91, RIGHT(F91,LEN(F91)-FIND("@",SUBSTITUTE(F91,"/","@",LEN(F91)-LEN(SUBSTITUTE(F91,"/",""))))))</f>
        <v>RemoteIO-2.7.6.jar</v>
      </c>
    </row>
    <row r="92" spans="5:15" x14ac:dyDescent="0.3">
      <c r="E92" t="s">
        <v>186</v>
      </c>
      <c r="F92" s="4" t="s">
        <v>187</v>
      </c>
      <c r="M92" s="4" t="str">
        <f>LEFT(F92, FIND("/releases", F92) - 1)</f>
        <v>https://github.com/GTNewHorizons/Roguelike-Dungeons</v>
      </c>
      <c r="N92" t="str">
        <f>IF(H92&lt;&gt;"", H92, RIGHT(F92,LEN(F92)-FIND("@",SUBSTITUTE(F92,"/","@",LEN(F92)-LEN(SUBSTITUTE(F92,"/",""))))))</f>
        <v>roguelike-1.6.6-GTNH.jar</v>
      </c>
    </row>
    <row r="93" spans="5:15" x14ac:dyDescent="0.3">
      <c r="E93" t="s">
        <v>196</v>
      </c>
      <c r="F93" s="4" t="s">
        <v>197</v>
      </c>
      <c r="M93" s="4" t="e">
        <f>LEFT(F93, FIND("/releases", F93) - 1)</f>
        <v>#VALUE!</v>
      </c>
      <c r="N93" t="str">
        <f>IF(H93&lt;&gt;"", H93, RIGHT(F93,LEN(F93)-FIND("@",SUBSTITUTE(F93,"/","@",LEN(F93)-LEN(SUBSTITUTE(F93,"/",""))))))</f>
        <v>SimplyJetpacks-MC1.7.10-1.5.3.jar</v>
      </c>
    </row>
    <row r="94" spans="5:15" x14ac:dyDescent="0.3">
      <c r="E94" t="s">
        <v>490</v>
      </c>
      <c r="F94" s="4" t="s">
        <v>199</v>
      </c>
      <c r="M94" s="4" t="e">
        <f>LEFT(F94, FIND("/releases", F94) - 1)</f>
        <v>#VALUE!</v>
      </c>
      <c r="N94" t="str">
        <f>IF(H94&lt;&gt;"", H94, RIGHT(F94,LEN(F94)-FIND("@",SUBSTITUTE(F94,"/","@",LEN(F94)-LEN(SUBSTITUTE(F94,"/",""))))))</f>
        <v>SolarExpansion-Basic-1.6a.jar</v>
      </c>
    </row>
    <row r="95" spans="5:15" x14ac:dyDescent="0.3">
      <c r="E95" t="s">
        <v>200</v>
      </c>
      <c r="F95" s="4" t="s">
        <v>199</v>
      </c>
      <c r="M95" s="4" t="e">
        <f>LEFT(F95, FIND("/releases", F95) - 1)</f>
        <v>#VALUE!</v>
      </c>
      <c r="N95" t="str">
        <f>IF(H95&lt;&gt;"", H95, RIGHT(F95,LEN(F95)-FIND("@",SUBSTITUTE(F95,"/","@",LEN(F95)-LEN(SUBSTITUTE(F95,"/",""))))))</f>
        <v>SolarExpansion-Basic-1.6a.jar</v>
      </c>
    </row>
    <row r="96" spans="5:15" x14ac:dyDescent="0.3">
      <c r="E96" t="s">
        <v>203</v>
      </c>
      <c r="F96" s="4" t="s">
        <v>202</v>
      </c>
      <c r="M96" s="4" t="e">
        <f>LEFT(F96, FIND("/releases", F96) - 1)</f>
        <v>#VALUE!</v>
      </c>
      <c r="N96" t="str">
        <f>IF(H96&lt;&gt;"", H96, RIGHT(F96,LEN(F96)-FIND("@",SUBSTITUTE(F96,"/","@",LEN(F96)-LEN(SUBSTITUTE(F96,"/",""))))))</f>
        <v>SolarFlux-1.7.10-0.8b.jar</v>
      </c>
    </row>
    <row r="97" spans="5:14" x14ac:dyDescent="0.3">
      <c r="E97" t="s">
        <v>206</v>
      </c>
      <c r="F97" s="4" t="s">
        <v>207</v>
      </c>
      <c r="M97" s="4" t="str">
        <f>LEFT(F97, FIND("/releases", F97) - 1)</f>
        <v>https://github.com/GTNewHorizons/StevesAddons</v>
      </c>
      <c r="N97" t="str">
        <f>IF(H97&lt;&gt;"", H97, RIGHT(F97,LEN(F97)-FIND("@",SUBSTITUTE(F97,"/","@",LEN(F97)-LEN(SUBSTITUTE(F97,"/",""))))))</f>
        <v>StevesAddons-0.14.2.jar</v>
      </c>
    </row>
    <row r="98" spans="5:14" x14ac:dyDescent="0.3">
      <c r="E98" t="s">
        <v>204</v>
      </c>
      <c r="F98" s="4" t="s">
        <v>205</v>
      </c>
      <c r="M98" s="4" t="str">
        <f>LEFT(F98, FIND("/releases", F98) - 1)</f>
        <v>https://github.com/GTNewHorizons/SC2</v>
      </c>
      <c r="N98" t="str">
        <f>IF(H98&lt;&gt;"", H98, RIGHT(F98,LEN(F98)-FIND("@",SUBSTITUTE(F98,"/","@",LEN(F98)-LEN(SUBSTITUTE(F98,"/",""))))))</f>
        <v>StevesCarts-2.3.12.jar</v>
      </c>
    </row>
    <row r="99" spans="5:14" x14ac:dyDescent="0.3">
      <c r="E99" t="s">
        <v>208</v>
      </c>
      <c r="F99" s="4" t="s">
        <v>209</v>
      </c>
      <c r="M99" s="4" t="str">
        <f>LEFT(F99, FIND("/releases", F99) - 1)</f>
        <v>https://github.com/GTNewHorizons/Steve-s-Factory-Manager</v>
      </c>
      <c r="N99" t="str">
        <f>IF(H99&lt;&gt;"", H99, RIGHT(F99,LEN(F99)-FIND("@",SUBSTITUTE(F99,"/","@",LEN(F99)-LEN(SUBSTITUTE(F99,"/",""))))))</f>
        <v>StevesFactoryManager-1.3.4-GTNH.jar</v>
      </c>
    </row>
    <row r="100" spans="5:14" x14ac:dyDescent="0.3">
      <c r="E100" t="s">
        <v>210</v>
      </c>
      <c r="F100" s="4" t="s">
        <v>877</v>
      </c>
      <c r="M100" s="4" t="str">
        <f>LEFT(F100, FIND("/releases", F100) - 1)</f>
        <v>https://github.com/GTNewHorizons/StorageDrawers</v>
      </c>
      <c r="N100" t="str">
        <f>IF(H100&lt;&gt;"", H100, RIGHT(F100,LEN(F100)-FIND("@",SUBSTITUTE(F100,"/","@",LEN(F100)-LEN(SUBSTITUTE(F100,"/",""))))))</f>
        <v>StorageDrawers-2.1.8-GTNH.jar</v>
      </c>
    </row>
    <row r="101" spans="5:14" x14ac:dyDescent="0.3">
      <c r="E101" t="s">
        <v>846</v>
      </c>
      <c r="F101" s="4" t="s">
        <v>847</v>
      </c>
      <c r="M101" s="4" t="e">
        <f>LEFT(F101, FIND("/releases", F101) - 1)</f>
        <v>#VALUE!</v>
      </c>
      <c r="N101" t="str">
        <f>IF(H101&lt;&gt;"", H101, RIGHT(F101,LEN(F101)-FIND("@",SUBSTITUTE(F101,"/","@",LEN(F101)-LEN(SUBSTITUTE(F101,"/",""))))))</f>
        <v>Technomancy - 0.12.5 - 1.7.10.jar</v>
      </c>
    </row>
    <row r="102" spans="5:14" x14ac:dyDescent="0.3">
      <c r="E102" t="s">
        <v>50</v>
      </c>
      <c r="F102" s="4" t="s">
        <v>51</v>
      </c>
      <c r="M102" s="4" t="str">
        <f>LEFT(F102, FIND("/releases", F102) - 1)</f>
        <v>https://github.com/GTNewHorizons/TCNEIAdditions</v>
      </c>
      <c r="N102" t="str">
        <f>IF(H102&lt;&gt;"", H102, RIGHT(F102,LEN(F102)-FIND("@",SUBSTITUTE(F102,"/","@",LEN(F102)-LEN(SUBSTITUTE(F102,"/",""))))))</f>
        <v>tcneiadditions-1.5.4.jar</v>
      </c>
    </row>
    <row r="103" spans="5:14" x14ac:dyDescent="0.3">
      <c r="E103" t="s">
        <v>493</v>
      </c>
      <c r="F103" s="4" t="s">
        <v>884</v>
      </c>
      <c r="J103" t="s">
        <v>264</v>
      </c>
      <c r="M103" s="4" t="str">
        <f>LEFT(F103, FIND("/releases", F103) - 1)</f>
        <v>https://github.com/GTNewHorizons/ThaumicEnergistics</v>
      </c>
      <c r="N103" t="str">
        <f>IF(H103&lt;&gt;"", H103, RIGHT(F103,LEN(F103)-FIND("@",SUBSTITUTE(F103,"/","@",LEN(F103)-LEN(SUBSTITUTE(F103,"/",""))))))</f>
        <v>thaumicenergistics-1.7.14-GTNH.jar</v>
      </c>
    </row>
    <row r="104" spans="5:14" x14ac:dyDescent="0.3">
      <c r="E104" t="s">
        <v>495</v>
      </c>
      <c r="F104" s="4" t="s">
        <v>885</v>
      </c>
      <c r="J104" t="s">
        <v>494</v>
      </c>
      <c r="M104" s="4" t="str">
        <f>LEFT(F104, FIND("/releases", F104) - 1)</f>
        <v>https://github.com/GTNewHorizons/Thaumic_Exploration</v>
      </c>
      <c r="N104" t="str">
        <f>IF(H104&lt;&gt;"", H104, RIGHT(F104,LEN(F104)-FIND("@",SUBSTITUTE(F104,"/","@",LEN(F104)-LEN(SUBSTITUTE(F104,"/",""))))))</f>
        <v>Thaumic-Exploration-1.4.7-GTNH.jar</v>
      </c>
    </row>
    <row r="105" spans="5:14" x14ac:dyDescent="0.3">
      <c r="E105" t="s">
        <v>498</v>
      </c>
      <c r="F105" s="4" t="s">
        <v>886</v>
      </c>
      <c r="J105" t="s">
        <v>499</v>
      </c>
      <c r="M105" s="4" t="str">
        <f>LEFT(F105, FIND("/releases", F105) - 1)</f>
        <v>https://github.com/GTNewHorizons/ThaumicTinkerer</v>
      </c>
      <c r="N105" t="str">
        <f>IF(H105&lt;&gt;"", H105, RIGHT(F105,LEN(F105)-FIND("@",SUBSTITUTE(F105,"/","@",LEN(F105)-LEN(SUBSTITUTE(F105,"/",""))))))</f>
        <v>ThaumicTinkerer-2.11.26.jar</v>
      </c>
    </row>
    <row r="106" spans="5:14" x14ac:dyDescent="0.3">
      <c r="E106" t="s">
        <v>504</v>
      </c>
      <c r="F106" s="4" t="s">
        <v>505</v>
      </c>
      <c r="G106" t="s">
        <v>237</v>
      </c>
      <c r="J106" t="s">
        <v>506</v>
      </c>
      <c r="M106" s="4" t="str">
        <f>LEFT(F106, FIND("/releases", F106) - 1)</f>
        <v>https://github.com/GTNewHorizons/TiC-Tooltips</v>
      </c>
      <c r="N106" t="str">
        <f>IF(H106&lt;&gt;"", H106, RIGHT(F106,LEN(F106)-FIND("@",SUBSTITUTE(F106,"/","@",LEN(F106)-LEN(SUBSTITUTE(F106,"/",""))))))</f>
        <v>TiCTooltips-1.4.0.jar</v>
      </c>
    </row>
    <row r="107" spans="5:14" x14ac:dyDescent="0.3">
      <c r="E107" t="s">
        <v>211</v>
      </c>
      <c r="F107" s="4" t="s">
        <v>878</v>
      </c>
      <c r="K107" t="s">
        <v>263</v>
      </c>
      <c r="M107" s="4" t="str">
        <f>LEFT(F107, FIND("/releases", F107) - 1)</f>
        <v>https://github.com/GTNewHorizons/TinkersConstruct</v>
      </c>
      <c r="N107" t="str">
        <f>IF(H107&lt;&gt;"", H107, RIGHT(F107,LEN(F107)-FIND("@",SUBSTITUTE(F107,"/","@",LEN(F107)-LEN(SUBSTITUTE(F107,"/",""))))))</f>
        <v>TConstruct-1.13.54-GTNH.jar</v>
      </c>
    </row>
    <row r="108" spans="5:14" x14ac:dyDescent="0.3">
      <c r="E108" t="s">
        <v>507</v>
      </c>
      <c r="F108" s="4" t="s">
        <v>508</v>
      </c>
      <c r="J108" t="s">
        <v>270</v>
      </c>
      <c r="M108" s="4" t="str">
        <f>LEFT(F108, FIND("/releases", F108) - 1)</f>
        <v>https://github.com/GTNewHorizons/TinkersMechworks</v>
      </c>
      <c r="N108" t="str">
        <f>IF(H108&lt;&gt;"", H108, RIGHT(F108,LEN(F108)-FIND("@",SUBSTITUTE(F108,"/","@",LEN(F108)-LEN(SUBSTITUTE(F108,"/",""))))))</f>
        <v>TMechworks-0.4.1.jar</v>
      </c>
    </row>
    <row r="109" spans="5:14" x14ac:dyDescent="0.3">
      <c r="E109" t="s">
        <v>334</v>
      </c>
      <c r="F109" s="4" t="s">
        <v>335</v>
      </c>
      <c r="M109" s="4" t="e">
        <f>LEFT(F109, FIND("/releases", F109) - 1)</f>
        <v>#VALUE!</v>
      </c>
      <c r="N109" t="str">
        <f>IF(H109&lt;&gt;"", H109, RIGHT(F109,LEN(F109)-FIND("@",SUBSTITUTE(F109,"/","@",LEN(F109)-LEN(SUBSTITUTE(F109,"/",""))))))</f>
        <v>TooManyDanyOres-1.7.10-b1.0-3-forge-1199.jar</v>
      </c>
    </row>
    <row r="110" spans="5:14" x14ac:dyDescent="0.3">
      <c r="E110" t="s">
        <v>514</v>
      </c>
      <c r="F110" s="4" t="s">
        <v>515</v>
      </c>
      <c r="M110" s="4" t="e">
        <f>LEFT(F110, FIND("/releases", F110) - 1)</f>
        <v>#VALUE!</v>
      </c>
      <c r="N110" t="str">
        <f>IF(H110&lt;&gt;"", H110, RIGHT(F110,LEN(F110)-FIND("@",SUBSTITUTE(F110,"/","@",LEN(F110)-LEN(SUBSTITUTE(F110,"/",""))))))</f>
        <v>tubestuff-59.0.4.jar</v>
      </c>
    </row>
    <row r="111" spans="5:14" x14ac:dyDescent="0.3">
      <c r="E111" t="s">
        <v>500</v>
      </c>
      <c r="F111" s="4" t="s">
        <v>887</v>
      </c>
      <c r="J111" t="s">
        <v>406</v>
      </c>
      <c r="M111" s="4" t="str">
        <f>LEFT(F111, FIND("/releases", F111) - 1)</f>
        <v>https://github.com/GTNewHorizons/twilightforest</v>
      </c>
      <c r="N111" t="str">
        <f>IF(H111&lt;&gt;"", H111, RIGHT(F111,LEN(F111)-FIND("@",SUBSTITUTE(F111,"/","@",LEN(F111)-LEN(SUBSTITUTE(F111,"/",""))))))</f>
        <v>TwilightForest-2.7.13.jar</v>
      </c>
    </row>
    <row r="112" spans="5:14" x14ac:dyDescent="0.3">
      <c r="E112" t="s">
        <v>518</v>
      </c>
      <c r="F112" s="4" t="s">
        <v>519</v>
      </c>
      <c r="M112" s="4" t="e">
        <f>LEFT(F112, FIND("/releases", F112) - 1)</f>
        <v>#VALUE!</v>
      </c>
      <c r="N112" t="str">
        <f>IF(H112&lt;&gt;"", H112, RIGHT(F112,LEN(F112)-FIND("@",SUBSTITUTE(F112,"/","@",LEN(F112)-LEN(SUBSTITUTE(F112,"/",""))))))</f>
        <v>UniverseCraft-1.7.10-V1.4.2.jar</v>
      </c>
    </row>
    <row r="113" spans="5:14" x14ac:dyDescent="0.3">
      <c r="E113" t="s">
        <v>59</v>
      </c>
      <c r="F113" s="4" t="s">
        <v>870</v>
      </c>
      <c r="M113" s="4" t="str">
        <f>LEFT(F113, FIND("/releases", F113) - 1)</f>
        <v>https://github.com/GTNewHorizons/waila</v>
      </c>
      <c r="N113" t="str">
        <f>IF(H113&lt;&gt;"", H113, RIGHT(F113,LEN(F113)-FIND("@",SUBSTITUTE(F113,"/","@",LEN(F113)-LEN(SUBSTITUTE(F113,"/",""))))))</f>
        <v>Waila-1.8.14.jar</v>
      </c>
    </row>
    <row r="114" spans="5:14" x14ac:dyDescent="0.3">
      <c r="E114" t="s">
        <v>57</v>
      </c>
      <c r="F114" s="4" t="s">
        <v>58</v>
      </c>
      <c r="M114" s="4" t="str">
        <f>LEFT(F114, FIND("/releases", F114) - 1)</f>
        <v>https://github.com/GTNewHorizons/WailaHarvestability</v>
      </c>
      <c r="N114" t="str">
        <f>IF(H114&lt;&gt;"", H114, RIGHT(F114,LEN(F114)-FIND("@",SUBSTITUTE(F114,"/","@",LEN(F114)-LEN(SUBSTITUTE(F114,"/",""))))))</f>
        <v>WailaHarvestability-1.3.4-GTNH.jar</v>
      </c>
    </row>
    <row r="115" spans="5:14" x14ac:dyDescent="0.3">
      <c r="E115" t="s">
        <v>55</v>
      </c>
      <c r="F115" s="4" t="s">
        <v>56</v>
      </c>
      <c r="M115" s="4" t="str">
        <f>LEFT(F115, FIND("/releases", F115) - 1)</f>
        <v>https://github.com/GTNewHorizons/WAILAPlugins</v>
      </c>
      <c r="N115" t="str">
        <f>IF(H115&lt;&gt;"", H115, RIGHT(F115,LEN(F115)-FIND("@",SUBSTITUTE(F115,"/","@",LEN(F115)-LEN(SUBSTITUTE(F115,"/",""))))))</f>
        <v>WAILAPlugins-0.6.0.jar</v>
      </c>
    </row>
    <row r="116" spans="5:14" x14ac:dyDescent="0.3">
      <c r="E116" t="s">
        <v>53</v>
      </c>
      <c r="F116" s="4" t="s">
        <v>54</v>
      </c>
      <c r="M116" s="4" t="str">
        <f>LEFT(F116, FIND("/releases", F116) - 1)</f>
        <v>https://github.com/GTNewHorizons/WAWLA</v>
      </c>
      <c r="N116" t="str">
        <f>IF(H116&lt;&gt;"", H116, RIGHT(F116,LEN(F116)-FIND("@",SUBSTITUTE(F116,"/","@",LEN(F116)-LEN(SUBSTITUTE(F116,"/",""))))))</f>
        <v>Wawla-1.3.1-GTNH.jar</v>
      </c>
    </row>
    <row r="117" spans="5:14" x14ac:dyDescent="0.3">
      <c r="E117" t="s">
        <v>351</v>
      </c>
      <c r="F117" s="4" t="s">
        <v>361</v>
      </c>
      <c r="M117" s="4" t="str">
        <f>LEFT(F117, FIND("/releases", F117) - 1)</f>
        <v>https://github.com/GTNewHorizons/WirelessCraftingTerminal</v>
      </c>
      <c r="N117" t="str">
        <f>IF(H117&lt;&gt;"", H117, RIGHT(F117,LEN(F117)-FIND("@",SUBSTITUTE(F117,"/","@",LEN(F117)-LEN(SUBSTITUTE(F117,"/",""))))))</f>
        <v>WirelessCraftingTerminal-1.12.7.jar</v>
      </c>
    </row>
    <row r="118" spans="5:14" x14ac:dyDescent="0.3">
      <c r="E118" t="s">
        <v>556</v>
      </c>
      <c r="F118" s="4" t="s">
        <v>557</v>
      </c>
      <c r="J118" t="s">
        <v>270</v>
      </c>
      <c r="M118" s="4" t="str">
        <f>LEFT(F118, FIND("/releases", F118) - 1)</f>
        <v>https://github.com/GTNewHorizons/WirelessRedstone-CBE</v>
      </c>
      <c r="N118" t="str">
        <f>IF(H118&lt;&gt;"", H118, RIGHT(F118,LEN(F118)-FIND("@",SUBSTITUTE(F118,"/","@",LEN(F118)-LEN(SUBSTITUTE(F118,"/",""))))))</f>
        <v>WR-CBE-1.7.1.jar</v>
      </c>
    </row>
    <row r="119" spans="5:14" x14ac:dyDescent="0.3">
      <c r="E119" t="s">
        <v>657</v>
      </c>
      <c r="F119" s="4" t="s">
        <v>658</v>
      </c>
      <c r="H119" t="s">
        <v>659</v>
      </c>
      <c r="M119" s="4" t="e">
        <f>LEFT(F119, FIND("/releases", F119) - 1)</f>
        <v>#VALUE!</v>
      </c>
      <c r="N119" t="str">
        <f>IF(H119&lt;&gt;"", H119, RIGHT(F119,LEN(F119)-FIND("@",SUBSTITUTE(F119,"/","@",LEN(F119)-LEN(SUBSTITUTE(F119,"/",""))))))</f>
        <v>ztech1.7.10-0.0.3.jar</v>
      </c>
    </row>
  </sheetData>
  <conditionalFormatting sqref="J3">
    <cfRule type="cellIs" dxfId="17" priority="1" operator="equal">
      <formula>"Custom License"</formula>
    </cfRule>
    <cfRule type="cellIs" dxfId="16" priority="2" operator="equal">
      <formula>"All Rights Reserved"</formula>
    </cfRule>
  </conditionalFormatting>
  <hyperlinks>
    <hyperlink ref="F68" r:id="rId1" xr:uid="{CCF61513-F15F-4594-9989-F514ADB350D7}"/>
    <hyperlink ref="F27" r:id="rId2" xr:uid="{8B5D1AB2-C828-4888-A54D-D399A8BF0443}"/>
    <hyperlink ref="F78" r:id="rId3" xr:uid="{ADA588BB-F297-47B6-9DFE-C772E68123FB}"/>
    <hyperlink ref="F36" r:id="rId4" xr:uid="{821A6ED7-7614-4C97-8D6B-05B361088F57}"/>
    <hyperlink ref="F116" r:id="rId5" xr:uid="{24BD6948-7CB6-4FC1-BD54-F76CFF54930C}"/>
    <hyperlink ref="F99" r:id="rId6" xr:uid="{BB7B1211-20C9-44E1-981E-0821161501CE}"/>
    <hyperlink ref="F20" r:id="rId7" xr:uid="{53C1D457-574F-4B94-9DA7-DEA6FB38A3FB}"/>
    <hyperlink ref="F18" r:id="rId8" xr:uid="{06A78759-1D13-44DE-8738-EACA53166488}"/>
    <hyperlink ref="F2" r:id="rId9" xr:uid="{C546D5EF-DFA0-4731-AC94-768F19A69F48}"/>
    <hyperlink ref="F28" r:id="rId10" xr:uid="{92D8AA21-FBE1-4567-B5AC-2168BD8B9FDC}"/>
    <hyperlink ref="F69" r:id="rId11" xr:uid="{D62DF56E-1719-4A5C-99EB-0ACCA5107A32}"/>
    <hyperlink ref="F70" r:id="rId12" xr:uid="{3BB295D4-E067-41E7-915C-4E820E17BB7A}"/>
    <hyperlink ref="F91" r:id="rId13" xr:uid="{32CDE9DC-7510-4C6A-9983-4CA7230C2BDF}"/>
    <hyperlink ref="F114" r:id="rId14" xr:uid="{CA0CB33D-0304-483D-A28C-12952649D5FB}"/>
    <hyperlink ref="F115" r:id="rId15" xr:uid="{23E65914-5F13-45D2-8D24-3C39498563E1}"/>
    <hyperlink ref="F32" r:id="rId16" xr:uid="{3FF5518B-0A0E-4A67-8F1C-FE73C1A7BCF9}"/>
    <hyperlink ref="F52" r:id="rId17" xr:uid="{B8FCB286-55CA-4FE1-8CFF-848571A49E35}"/>
    <hyperlink ref="F43" r:id="rId18" xr:uid="{2F3C44CC-DFFC-46FB-9766-C7ADEE788EF2}"/>
    <hyperlink ref="F44" r:id="rId19" xr:uid="{8A99A28C-926F-43C4-9589-8C3F8FAC6152}"/>
    <hyperlink ref="F82" r:id="rId20" xr:uid="{86858A87-D198-4358-A164-E46924D9BC89}"/>
    <hyperlink ref="F73" r:id="rId21" xr:uid="{83323E51-1488-4A3C-B59D-908B621C0F9F}"/>
    <hyperlink ref="F40" r:id="rId22" xr:uid="{CB7185B4-EC37-4A49-B585-1338FC7BD85B}"/>
    <hyperlink ref="F7" r:id="rId23" xr:uid="{49E3A8BC-F16D-481B-9835-5E3314D0014C}"/>
  </hyperlinks>
  <pageMargins left="0.7" right="0.7" top="0.75" bottom="0.75" header="0.3" footer="0.3"/>
  <tableParts count="1">
    <tablePart r:id="rId2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3944-597E-4E20-811E-A1B742C47405}">
  <sheetPr>
    <tabColor rgb="FF00B050"/>
  </sheetPr>
  <dimension ref="A1:L3"/>
  <sheetViews>
    <sheetView topLeftCell="E1" workbookViewId="0">
      <selection activeCell="N6" sqref="N6"/>
    </sheetView>
  </sheetViews>
  <sheetFormatPr defaultRowHeight="14.4" outlineLevelCol="1" x14ac:dyDescent="0.3"/>
  <cols>
    <col min="1" max="4" width="8.88671875" hidden="1" customWidth="1" outlineLevel="1"/>
    <col min="5" max="5" width="22.5546875" bestFit="1" customWidth="1" collapsed="1"/>
    <col min="6" max="6" width="9.44140625" bestFit="1" customWidth="1"/>
  </cols>
  <sheetData>
    <row r="1" spans="1:12" x14ac:dyDescent="0.3">
      <c r="A1" t="s">
        <v>232</v>
      </c>
      <c r="B1" t="s">
        <v>233</v>
      </c>
      <c r="C1" t="s">
        <v>234</v>
      </c>
      <c r="D1" t="s">
        <v>235</v>
      </c>
      <c r="E1" s="1" t="s">
        <v>231</v>
      </c>
      <c r="F1" s="1" t="s">
        <v>0</v>
      </c>
      <c r="G1" s="1" t="s">
        <v>1</v>
      </c>
      <c r="H1" s="1" t="s">
        <v>236</v>
      </c>
      <c r="I1" t="s">
        <v>226</v>
      </c>
      <c r="J1" t="s">
        <v>275</v>
      </c>
      <c r="K1" t="s">
        <v>250</v>
      </c>
      <c r="L1" t="s">
        <v>326</v>
      </c>
    </row>
    <row r="2" spans="1:12" x14ac:dyDescent="0.3">
      <c r="E2" t="s">
        <v>28</v>
      </c>
      <c r="F2" t="s">
        <v>30</v>
      </c>
      <c r="G2" t="s">
        <v>31</v>
      </c>
      <c r="L2" t="s">
        <v>660</v>
      </c>
    </row>
    <row r="3" spans="1:12" x14ac:dyDescent="0.3">
      <c r="E3" t="s">
        <v>104</v>
      </c>
      <c r="F3" t="s">
        <v>105</v>
      </c>
      <c r="G3" t="s">
        <v>106</v>
      </c>
      <c r="L3" t="s">
        <v>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AC99-3F7D-4D00-B30F-297ABE766739}">
  <sheetPr>
    <tabColor rgb="FFFF0000"/>
  </sheetPr>
  <dimension ref="A1:M28"/>
  <sheetViews>
    <sheetView workbookViewId="0">
      <pane xSplit="5" ySplit="1" topLeftCell="F2" activePane="bottomRight" state="frozen"/>
      <selection activeCell="E1" sqref="E1"/>
      <selection pane="topRight" activeCell="F1" sqref="F1"/>
      <selection pane="bottomLeft" activeCell="E2" sqref="E2"/>
      <selection pane="bottomRight" activeCell="E29" sqref="E29:M29"/>
    </sheetView>
  </sheetViews>
  <sheetFormatPr defaultRowHeight="14.4" outlineLevelCol="1" x14ac:dyDescent="0.3"/>
  <cols>
    <col min="1" max="1" width="15.5546875" hidden="1" customWidth="1" outlineLevel="1"/>
    <col min="2" max="2" width="12.5546875" hidden="1" customWidth="1" outlineLevel="1"/>
    <col min="3" max="3" width="11.44140625" hidden="1" customWidth="1" outlineLevel="1"/>
    <col min="4" max="4" width="8.44140625" hidden="1" customWidth="1" outlineLevel="1"/>
    <col min="5" max="5" width="25.109375" customWidth="1" collapsed="1"/>
    <col min="6" max="6" width="9.5546875" customWidth="1"/>
    <col min="9" max="9" width="16" customWidth="1"/>
    <col min="11" max="11" width="15.6640625" customWidth="1"/>
    <col min="12" max="12" width="45.77734375" bestFit="1" customWidth="1"/>
  </cols>
  <sheetData>
    <row r="1" spans="1:13" x14ac:dyDescent="0.3">
      <c r="A1" t="s">
        <v>232</v>
      </c>
      <c r="B1" t="s">
        <v>233</v>
      </c>
      <c r="C1" t="s">
        <v>234</v>
      </c>
      <c r="D1" t="s">
        <v>235</v>
      </c>
      <c r="E1" s="1" t="s">
        <v>231</v>
      </c>
      <c r="F1" s="1" t="s">
        <v>0</v>
      </c>
      <c r="G1" s="1" t="s">
        <v>1</v>
      </c>
      <c r="H1" s="1" t="s">
        <v>236</v>
      </c>
      <c r="I1" t="s">
        <v>226</v>
      </c>
      <c r="J1" s="1" t="s">
        <v>275</v>
      </c>
      <c r="K1" s="1" t="s">
        <v>250</v>
      </c>
      <c r="L1" s="1" t="s">
        <v>326</v>
      </c>
      <c r="M1" s="1" t="s">
        <v>665</v>
      </c>
    </row>
    <row r="2" spans="1:13" x14ac:dyDescent="0.3">
      <c r="E2" t="s">
        <v>7</v>
      </c>
      <c r="F2">
        <v>77191</v>
      </c>
      <c r="G2">
        <v>2221721</v>
      </c>
      <c r="I2" t="s">
        <v>247</v>
      </c>
      <c r="L2" t="s">
        <v>585</v>
      </c>
      <c r="M2" s="4" t="s">
        <v>819</v>
      </c>
    </row>
    <row r="3" spans="1:13" x14ac:dyDescent="0.3">
      <c r="E3" t="s">
        <v>366</v>
      </c>
      <c r="F3">
        <v>223735</v>
      </c>
      <c r="G3">
        <v>2257644</v>
      </c>
      <c r="I3" t="s">
        <v>243</v>
      </c>
      <c r="L3" t="s">
        <v>586</v>
      </c>
      <c r="M3" s="4" t="s">
        <v>820</v>
      </c>
    </row>
    <row r="4" spans="1:13" x14ac:dyDescent="0.3">
      <c r="E4" t="s">
        <v>14</v>
      </c>
      <c r="F4">
        <v>228525</v>
      </c>
      <c r="G4">
        <v>2278984</v>
      </c>
      <c r="I4" t="s">
        <v>249</v>
      </c>
      <c r="L4" t="s">
        <v>587</v>
      </c>
      <c r="M4" s="4" t="s">
        <v>821</v>
      </c>
    </row>
    <row r="5" spans="1:13" x14ac:dyDescent="0.3">
      <c r="E5" t="s">
        <v>221</v>
      </c>
      <c r="F5">
        <v>229208</v>
      </c>
      <c r="G5">
        <v>2425228</v>
      </c>
      <c r="I5" t="s">
        <v>242</v>
      </c>
      <c r="L5" t="s">
        <v>588</v>
      </c>
      <c r="M5" s="4" t="s">
        <v>822</v>
      </c>
    </row>
    <row r="6" spans="1:13" x14ac:dyDescent="0.3">
      <c r="E6" t="s">
        <v>230</v>
      </c>
      <c r="F6">
        <v>746279</v>
      </c>
      <c r="G6">
        <v>6875232</v>
      </c>
      <c r="I6" t="s">
        <v>242</v>
      </c>
      <c r="L6" t="s">
        <v>589</v>
      </c>
      <c r="M6" s="4" t="s">
        <v>823</v>
      </c>
    </row>
    <row r="7" spans="1:13" x14ac:dyDescent="0.3">
      <c r="E7" t="s">
        <v>3</v>
      </c>
      <c r="F7">
        <v>69162</v>
      </c>
      <c r="G7">
        <v>2388750</v>
      </c>
      <c r="I7" t="s">
        <v>228</v>
      </c>
      <c r="L7" t="s">
        <v>590</v>
      </c>
      <c r="M7" s="4" t="s">
        <v>824</v>
      </c>
    </row>
    <row r="8" spans="1:13" x14ac:dyDescent="0.3">
      <c r="E8" t="s">
        <v>219</v>
      </c>
      <c r="F8">
        <v>220333</v>
      </c>
      <c r="G8">
        <v>2388747</v>
      </c>
      <c r="I8" t="s">
        <v>242</v>
      </c>
      <c r="L8" t="s">
        <v>591</v>
      </c>
      <c r="M8" s="4" t="s">
        <v>825</v>
      </c>
    </row>
    <row r="9" spans="1:13" x14ac:dyDescent="0.3">
      <c r="E9" t="s">
        <v>223</v>
      </c>
      <c r="F9">
        <v>232966</v>
      </c>
      <c r="G9">
        <v>2255921</v>
      </c>
      <c r="I9" t="s">
        <v>245</v>
      </c>
      <c r="L9" t="s">
        <v>592</v>
      </c>
      <c r="M9" s="4" t="s">
        <v>826</v>
      </c>
    </row>
    <row r="10" spans="1:13" x14ac:dyDescent="0.3">
      <c r="E10" t="s">
        <v>80</v>
      </c>
      <c r="F10">
        <v>235591</v>
      </c>
      <c r="G10">
        <v>4722480</v>
      </c>
      <c r="I10" t="s">
        <v>241</v>
      </c>
      <c r="L10" t="s">
        <v>593</v>
      </c>
      <c r="M10" s="4" t="s">
        <v>827</v>
      </c>
    </row>
    <row r="11" spans="1:13" x14ac:dyDescent="0.3">
      <c r="E11" t="s">
        <v>77</v>
      </c>
      <c r="F11">
        <v>222995</v>
      </c>
      <c r="G11">
        <v>2235481</v>
      </c>
      <c r="I11" t="s">
        <v>242</v>
      </c>
      <c r="L11" t="s">
        <v>594</v>
      </c>
      <c r="M11" s="4" t="s">
        <v>828</v>
      </c>
    </row>
    <row r="12" spans="1:13" x14ac:dyDescent="0.3">
      <c r="E12" t="s">
        <v>25</v>
      </c>
      <c r="F12">
        <v>688894</v>
      </c>
      <c r="G12">
        <v>6871258</v>
      </c>
      <c r="I12" t="s">
        <v>242</v>
      </c>
      <c r="L12" t="s">
        <v>595</v>
      </c>
      <c r="M12" s="4" t="s">
        <v>829</v>
      </c>
    </row>
    <row r="13" spans="1:13" x14ac:dyDescent="0.3">
      <c r="E13" t="s">
        <v>109</v>
      </c>
      <c r="F13">
        <v>228832</v>
      </c>
      <c r="G13">
        <v>2241379</v>
      </c>
      <c r="I13" t="s">
        <v>244</v>
      </c>
      <c r="L13" t="s">
        <v>596</v>
      </c>
      <c r="M13" s="4" t="s">
        <v>830</v>
      </c>
    </row>
    <row r="14" spans="1:13" x14ac:dyDescent="0.3">
      <c r="E14" t="s">
        <v>220</v>
      </c>
      <c r="F14">
        <v>229060</v>
      </c>
      <c r="G14">
        <v>2338148</v>
      </c>
      <c r="I14" t="s">
        <v>242</v>
      </c>
      <c r="L14" t="s">
        <v>597</v>
      </c>
      <c r="M14" s="4" t="s">
        <v>831</v>
      </c>
    </row>
    <row r="15" spans="1:13" x14ac:dyDescent="0.3">
      <c r="E15" t="s">
        <v>464</v>
      </c>
      <c r="F15">
        <v>237321</v>
      </c>
      <c r="G15">
        <v>2321336</v>
      </c>
      <c r="I15" t="s">
        <v>244</v>
      </c>
      <c r="L15" t="s">
        <v>598</v>
      </c>
      <c r="M15" s="4" t="s">
        <v>832</v>
      </c>
    </row>
    <row r="16" spans="1:13" x14ac:dyDescent="0.3">
      <c r="E16" t="s">
        <v>217</v>
      </c>
      <c r="F16">
        <v>233105</v>
      </c>
      <c r="G16">
        <v>2272449</v>
      </c>
      <c r="I16" t="s">
        <v>244</v>
      </c>
      <c r="L16" t="s">
        <v>599</v>
      </c>
      <c r="M16" s="4" t="s">
        <v>833</v>
      </c>
    </row>
    <row r="17" spans="5:13" x14ac:dyDescent="0.3">
      <c r="E17" t="s">
        <v>479</v>
      </c>
      <c r="F17">
        <v>230495</v>
      </c>
      <c r="G17">
        <v>2282144</v>
      </c>
      <c r="I17" t="s">
        <v>241</v>
      </c>
      <c r="L17" t="s">
        <v>600</v>
      </c>
      <c r="M17" s="4" t="s">
        <v>834</v>
      </c>
    </row>
    <row r="18" spans="5:13" x14ac:dyDescent="0.3">
      <c r="E18" t="s">
        <v>480</v>
      </c>
      <c r="F18">
        <v>235440</v>
      </c>
      <c r="G18">
        <v>2681246</v>
      </c>
      <c r="I18" t="s">
        <v>246</v>
      </c>
      <c r="L18" t="s">
        <v>601</v>
      </c>
      <c r="M18" s="4" t="s">
        <v>835</v>
      </c>
    </row>
    <row r="19" spans="5:13" x14ac:dyDescent="0.3">
      <c r="E19" t="s">
        <v>162</v>
      </c>
      <c r="F19">
        <v>228817</v>
      </c>
      <c r="G19">
        <v>2386735</v>
      </c>
      <c r="I19" t="s">
        <v>244</v>
      </c>
      <c r="L19" t="s">
        <v>603</v>
      </c>
      <c r="M19" s="4" t="s">
        <v>836</v>
      </c>
    </row>
    <row r="20" spans="5:13" x14ac:dyDescent="0.3">
      <c r="E20" t="s">
        <v>483</v>
      </c>
      <c r="F20">
        <v>255232</v>
      </c>
      <c r="G20">
        <v>2359471</v>
      </c>
      <c r="I20" t="s">
        <v>244</v>
      </c>
      <c r="L20" t="s">
        <v>604</v>
      </c>
      <c r="M20" s="4" t="s">
        <v>837</v>
      </c>
    </row>
    <row r="21" spans="5:13" x14ac:dyDescent="0.3">
      <c r="E21" t="s">
        <v>529</v>
      </c>
      <c r="F21">
        <v>233149</v>
      </c>
      <c r="G21">
        <v>2248888</v>
      </c>
      <c r="I21" t="s">
        <v>228</v>
      </c>
      <c r="L21" t="s">
        <v>605</v>
      </c>
      <c r="M21" s="4" t="s">
        <v>838</v>
      </c>
    </row>
    <row r="22" spans="5:13" x14ac:dyDescent="0.3">
      <c r="E22" t="s">
        <v>96</v>
      </c>
      <c r="F22">
        <v>59694</v>
      </c>
      <c r="G22">
        <v>2260966</v>
      </c>
      <c r="I22" t="s">
        <v>228</v>
      </c>
      <c r="J22" t="s">
        <v>276</v>
      </c>
      <c r="L22" t="s">
        <v>612</v>
      </c>
      <c r="M22" s="4" t="s">
        <v>839</v>
      </c>
    </row>
    <row r="23" spans="5:13" x14ac:dyDescent="0.3">
      <c r="E23" t="s">
        <v>216</v>
      </c>
      <c r="F23">
        <v>239418</v>
      </c>
      <c r="G23">
        <v>2306173</v>
      </c>
      <c r="I23" t="s">
        <v>228</v>
      </c>
      <c r="L23" t="s">
        <v>606</v>
      </c>
      <c r="M23" s="4" t="s">
        <v>840</v>
      </c>
    </row>
    <row r="24" spans="5:13" x14ac:dyDescent="0.3">
      <c r="E24" t="s">
        <v>79</v>
      </c>
      <c r="F24">
        <v>228922</v>
      </c>
      <c r="G24">
        <v>2274441</v>
      </c>
      <c r="I24" t="s">
        <v>228</v>
      </c>
      <c r="L24" t="s">
        <v>607</v>
      </c>
      <c r="M24" s="4" t="s">
        <v>841</v>
      </c>
    </row>
    <row r="25" spans="5:13" x14ac:dyDescent="0.3">
      <c r="E25" t="s">
        <v>331</v>
      </c>
      <c r="F25">
        <v>242292</v>
      </c>
      <c r="G25">
        <v>2373415</v>
      </c>
      <c r="I25" t="s">
        <v>228</v>
      </c>
      <c r="L25" t="s">
        <v>608</v>
      </c>
      <c r="M25" s="4" t="s">
        <v>788</v>
      </c>
    </row>
    <row r="26" spans="5:13" x14ac:dyDescent="0.3">
      <c r="E26" t="s">
        <v>530</v>
      </c>
      <c r="F26">
        <v>1056812</v>
      </c>
      <c r="G26">
        <v>6860734</v>
      </c>
      <c r="I26" t="s">
        <v>244</v>
      </c>
      <c r="L26" t="s">
        <v>609</v>
      </c>
      <c r="M26" s="4" t="s">
        <v>842</v>
      </c>
    </row>
    <row r="27" spans="5:13" x14ac:dyDescent="0.3">
      <c r="E27" t="s">
        <v>520</v>
      </c>
      <c r="F27">
        <v>227048</v>
      </c>
      <c r="G27">
        <v>5624749</v>
      </c>
      <c r="I27" t="s">
        <v>241</v>
      </c>
      <c r="L27" t="s">
        <v>610</v>
      </c>
      <c r="M27" s="4" t="s">
        <v>843</v>
      </c>
    </row>
    <row r="28" spans="5:13" x14ac:dyDescent="0.3">
      <c r="E28" t="s">
        <v>522</v>
      </c>
      <c r="F28">
        <v>253043</v>
      </c>
      <c r="G28">
        <v>2430662</v>
      </c>
      <c r="I28" t="s">
        <v>380</v>
      </c>
      <c r="L28" t="s">
        <v>611</v>
      </c>
      <c r="M28" s="4" t="s">
        <v>844</v>
      </c>
    </row>
  </sheetData>
  <conditionalFormatting sqref="I1:I28 I30:I1048576">
    <cfRule type="cellIs" dxfId="15" priority="3" operator="equal">
      <formula>"Custom License"</formula>
    </cfRule>
    <cfRule type="cellIs" dxfId="14" priority="4" operator="equal">
      <formula>"All Rights Reserved"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1FC6-8342-444D-8818-0335CE6B49A5}">
  <sheetPr>
    <tabColor theme="4"/>
  </sheetPr>
  <dimension ref="A1:N13"/>
  <sheetViews>
    <sheetView tabSelected="1" workbookViewId="0">
      <pane ySplit="1" topLeftCell="A2" activePane="bottomLeft" state="frozen"/>
      <selection activeCell="E1" sqref="E1"/>
      <selection pane="bottomLeft" activeCell="F20" sqref="F20"/>
    </sheetView>
  </sheetViews>
  <sheetFormatPr defaultRowHeight="14.4" outlineLevelCol="1" x14ac:dyDescent="0.3"/>
  <cols>
    <col min="1" max="4" width="8.88671875" hidden="1" customWidth="1" outlineLevel="1"/>
    <col min="5" max="5" width="23" bestFit="1" customWidth="1" collapsed="1"/>
    <col min="6" max="6" width="70.21875" style="3" bestFit="1" customWidth="1"/>
    <col min="7" max="7" width="15.6640625" bestFit="1" customWidth="1"/>
    <col min="8" max="8" width="10.33203125" customWidth="1"/>
    <col min="11" max="11" width="15" customWidth="1"/>
    <col min="13" max="13" width="8.88671875" style="4"/>
    <col min="14" max="14" width="16.109375" customWidth="1"/>
  </cols>
  <sheetData>
    <row r="1" spans="1:14" x14ac:dyDescent="0.3">
      <c r="A1" t="s">
        <v>232</v>
      </c>
      <c r="B1" t="s">
        <v>233</v>
      </c>
      <c r="C1" t="s">
        <v>234</v>
      </c>
      <c r="D1" t="s">
        <v>235</v>
      </c>
      <c r="E1" t="s">
        <v>231</v>
      </c>
      <c r="F1" s="3" t="s">
        <v>4</v>
      </c>
      <c r="G1" t="s">
        <v>236</v>
      </c>
      <c r="H1" t="s">
        <v>10</v>
      </c>
      <c r="I1" t="s">
        <v>9</v>
      </c>
      <c r="J1" t="s">
        <v>226</v>
      </c>
      <c r="K1" t="s">
        <v>250</v>
      </c>
      <c r="L1" t="s">
        <v>275</v>
      </c>
      <c r="M1" t="s">
        <v>274</v>
      </c>
      <c r="N1" t="s">
        <v>326</v>
      </c>
    </row>
    <row r="2" spans="1:14" x14ac:dyDescent="0.3">
      <c r="E2" t="s">
        <v>369</v>
      </c>
      <c r="F2" s="4" t="s">
        <v>370</v>
      </c>
      <c r="J2" t="s">
        <v>244</v>
      </c>
      <c r="M2" s="17" t="str">
        <f>LEFT(F2, FIND("/releases", F2) - 1)</f>
        <v>https://github.com/GTNewHorizons/AsieLib</v>
      </c>
      <c r="N2" t="str">
        <f>IF(H2&lt;&gt;"", H2, RIGHT(F2,LEN(F2)-FIND("@",SUBSTITUTE(F2,"/","@",LEN(F2)-LEN(SUBSTITUTE(F2,"/",""))))))</f>
        <v>AsieLib-0.7.0.jar</v>
      </c>
    </row>
    <row r="3" spans="1:14" x14ac:dyDescent="0.3">
      <c r="E3" t="s">
        <v>396</v>
      </c>
      <c r="F3" s="4" t="s">
        <v>395</v>
      </c>
      <c r="J3" t="s">
        <v>397</v>
      </c>
      <c r="M3" s="17" t="str">
        <f>LEFT(F3, FIND("/releases", F3) - 1)</f>
        <v>https://github.com/GTNewHorizons/bdlib</v>
      </c>
      <c r="N3" t="str">
        <f>IF(H3&lt;&gt;"", H3, RIGHT(F3,LEN(F3)-FIND("@",SUBSTITUTE(F3,"/","@",LEN(F3)-LEN(SUBSTITUTE(F3,"/",""))))))</f>
        <v>bdlib-1.11.0-GTNH.jar</v>
      </c>
    </row>
    <row r="4" spans="1:14" x14ac:dyDescent="0.3">
      <c r="E4" t="s">
        <v>212</v>
      </c>
      <c r="F4" s="4" t="s">
        <v>213</v>
      </c>
      <c r="M4" s="17" t="str">
        <f>LEFT(F4, FIND("/releases", F4) - 1)</f>
        <v>https://github.com/GTNewHorizons/BrandonsCore</v>
      </c>
      <c r="N4" t="str">
        <f>IF(H4&lt;&gt;"", H4, RIGHT(F4,LEN(F4)-FIND("@",SUBSTITUTE(F4,"/","@",LEN(F4)-LEN(SUBSTITUTE(F4,"/",""))))))</f>
        <v>BrandonsCore-1.2.0-GTNH.jar</v>
      </c>
    </row>
    <row r="5" spans="1:14" x14ac:dyDescent="0.3">
      <c r="E5" t="s">
        <v>94</v>
      </c>
      <c r="F5" s="4" t="s">
        <v>95</v>
      </c>
      <c r="M5" s="17" t="str">
        <f>LEFT(F5, FIND("/releases", F5) - 1)</f>
        <v>https://github.com/GTNewHorizons/EnderCore</v>
      </c>
      <c r="N5" t="str">
        <f>IF(H5&lt;&gt;"", H5, RIGHT(F5,LEN(F5)-FIND("@",SUBSTITUTE(F5,"/","@",LEN(F5)-LEN(SUBSTITUTE(F5,"/",""))))))</f>
        <v>endercore-0.4.8.jar</v>
      </c>
    </row>
    <row r="6" spans="1:14" x14ac:dyDescent="0.3">
      <c r="E6" s="9" t="s">
        <v>48</v>
      </c>
      <c r="F6" s="12" t="s">
        <v>49</v>
      </c>
      <c r="G6" s="9"/>
      <c r="H6" s="9"/>
      <c r="I6" s="9"/>
      <c r="J6" s="9" t="s">
        <v>283</v>
      </c>
      <c r="K6" s="9"/>
      <c r="L6" s="9" t="s">
        <v>276</v>
      </c>
      <c r="M6" s="17" t="str">
        <f>LEFT(F6, FIND("/releases", F6) - 1)</f>
        <v>https://github.com/GTNewHorizons/ForgeMultipart</v>
      </c>
      <c r="N6" t="str">
        <f>IF(H6&lt;&gt;"", H6, RIGHT(F6,LEN(F6)-FIND("@",SUBSTITUTE(F6,"/","@",LEN(F6)-LEN(SUBSTITUTE(F6,"/",""))))))</f>
        <v>ForgeMultipart-1.6.8.jar</v>
      </c>
    </row>
    <row r="7" spans="1:14" x14ac:dyDescent="0.3">
      <c r="E7" t="s">
        <v>113</v>
      </c>
      <c r="F7" s="4" t="s">
        <v>548</v>
      </c>
      <c r="M7" s="17" t="str">
        <f>LEFT(F7, FIND("/releases", F7) - 1)</f>
        <v>https://github.com/GTNewHorizons/FTB-Library</v>
      </c>
      <c r="N7" t="str">
        <f>IF(H7&lt;&gt;"", H7, RIGHT(F7,LEN(F7)-FIND("@",SUBSTITUTE(F7,"/","@",LEN(F7)-LEN(SUBSTITUTE(F7,"/",""))))))</f>
        <v>FTBLib-1.0.19-GTNH.jar</v>
      </c>
    </row>
    <row r="8" spans="1:14" x14ac:dyDescent="0.3">
      <c r="E8" t="s">
        <v>344</v>
      </c>
      <c r="F8" s="4" t="s">
        <v>345</v>
      </c>
      <c r="M8" s="17" t="e">
        <f>LEFT(F8, FIND("/releases", F8) - 1)</f>
        <v>#VALUE!</v>
      </c>
      <c r="N8" t="str">
        <f>IF(H8&lt;&gt;"", H8, RIGHT(F8,LEN(F8)-FIND("@",SUBSTITUTE(F8,"/","@",LEN(F8)-LEN(SUBSTITUTE(F8,"/",""))))))</f>
        <v>immibis-core-59.1.4.jar</v>
      </c>
    </row>
    <row r="9" spans="1:14" x14ac:dyDescent="0.3">
      <c r="E9" t="s">
        <v>215</v>
      </c>
      <c r="F9" s="4" t="s">
        <v>214</v>
      </c>
      <c r="M9" s="17" t="str">
        <f>LEFT(F9, FIND("/releases", F9) - 1)</f>
        <v>https://github.com/GTNewHorizons/LunatriusCore</v>
      </c>
      <c r="N9" t="str">
        <f>IF(H9&lt;&gt;"", H9, RIGHT(F9,LEN(F9)-FIND("@",SUBSTITUTE(F9,"/","@",LEN(F9)-LEN(SUBSTITUTE(F9,"/",""))))))</f>
        <v>LunatriusCore-1.2.1-GTNH.jar</v>
      </c>
    </row>
    <row r="10" spans="1:14" x14ac:dyDescent="0.3">
      <c r="E10" t="s">
        <v>63</v>
      </c>
      <c r="F10" s="4" t="s">
        <v>218</v>
      </c>
      <c r="M10" s="17" t="str">
        <f>LEFT(F10, FIND("/releases", F10) - 1)</f>
        <v>https://github.com/Jonius7/Mantle</v>
      </c>
      <c r="N10" t="str">
        <f>IF(H10&lt;&gt;"", H10, RIGHT(F10,LEN(F10)-FIND("@",SUBSTITUTE(F10,"/","@",LEN(F10)-LEN(SUBSTITUTE(F10,"/",""))))))</f>
        <v>Mantle-1.7.10-0.5.1.jar</v>
      </c>
    </row>
    <row r="11" spans="1:14" x14ac:dyDescent="0.3">
      <c r="E11" t="s">
        <v>531</v>
      </c>
      <c r="F11" s="4" t="s">
        <v>532</v>
      </c>
      <c r="M11" s="17" t="str">
        <f>LEFT(F11, FIND("/releases", F11) - 1)</f>
        <v>https://github.com/GTNewHorizons/ModularUI2</v>
      </c>
      <c r="N11" t="str">
        <f>IF(H11&lt;&gt;"", H11, RIGHT(F11,LEN(F11)-FIND("@",SUBSTITUTE(F11,"/","@",LEN(F11)-LEN(SUBSTITUTE(F11,"/",""))))))</f>
        <v>modularui2-2.2.17-1.7.10.jar</v>
      </c>
    </row>
    <row r="12" spans="1:14" x14ac:dyDescent="0.3">
      <c r="E12" t="s">
        <v>176</v>
      </c>
      <c r="F12" s="4" t="s">
        <v>177</v>
      </c>
      <c r="M12" s="17" t="str">
        <f>LEFT(F12, FIND("/releases", F12) - 1)</f>
        <v>https://github.com/GTNewHorizons/MrTJPCore</v>
      </c>
      <c r="N12" t="str">
        <f>IF(H12&lt;&gt;"", H12, RIGHT(F12,LEN(F12)-FIND("@",SUBSTITUTE(F12,"/","@",LEN(F12)-LEN(SUBSTITUTE(F12,"/",""))))))</f>
        <v>MrTJPCore-1.3.4.jar</v>
      </c>
    </row>
    <row r="13" spans="1:14" x14ac:dyDescent="0.3">
      <c r="E13" t="s">
        <v>160</v>
      </c>
      <c r="F13" s="4" t="s">
        <v>161</v>
      </c>
      <c r="M13" s="17" t="str">
        <f>LEFT(F13, FIND("/releases", F13) - 1)</f>
        <v>https://github.com/GTNewHorizons/OpenModsLib</v>
      </c>
      <c r="N13" t="str">
        <f>IF(H13&lt;&gt;"", H13, RIGHT(F13,LEN(F13)-FIND("@",SUBSTITUTE(F13,"/","@",LEN(F13)-LEN(SUBSTITUTE(F13,"/",""))))))</f>
        <v>OpenModsLibs-0.10.10.jar</v>
      </c>
    </row>
  </sheetData>
  <hyperlinks>
    <hyperlink ref="F9" r:id="rId1" xr:uid="{583AD185-2843-409D-B31A-62D0FB2FFACB}"/>
    <hyperlink ref="F6" r:id="rId2" xr:uid="{666E552D-80F2-4FCB-9D89-A717894530FA}"/>
  </hyperlinks>
  <pageMargins left="0.7" right="0.7" top="0.75" bottom="0.75" header="0.3" footer="0.3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61BC-0E31-4A6C-9356-EBFCFD98125B}">
  <sheetPr>
    <tabColor rgb="FF00B050"/>
  </sheetPr>
  <dimension ref="A1:H1"/>
  <sheetViews>
    <sheetView topLeftCell="E1" workbookViewId="0">
      <selection activeCell="G3" sqref="G3"/>
    </sheetView>
  </sheetViews>
  <sheetFormatPr defaultRowHeight="14.4" outlineLevelCol="1" x14ac:dyDescent="0.3"/>
  <cols>
    <col min="1" max="4" width="8.88671875" hidden="1" customWidth="1" outlineLevel="1"/>
    <col min="5" max="5" width="8.88671875" collapsed="1"/>
  </cols>
  <sheetData>
    <row r="1" spans="1:8" x14ac:dyDescent="0.3">
      <c r="A1" t="s">
        <v>232</v>
      </c>
      <c r="B1" t="s">
        <v>233</v>
      </c>
      <c r="C1" t="s">
        <v>234</v>
      </c>
      <c r="D1" t="s">
        <v>235</v>
      </c>
      <c r="E1" s="1" t="s">
        <v>231</v>
      </c>
      <c r="F1" s="1" t="s">
        <v>0</v>
      </c>
      <c r="G1" s="1" t="s">
        <v>1</v>
      </c>
      <c r="H1" s="1" t="s">
        <v>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F39-4854-4242-8679-205317A88F1C}">
  <dimension ref="A1:I4"/>
  <sheetViews>
    <sheetView topLeftCell="E1" workbookViewId="0">
      <selection activeCell="I2" sqref="I2"/>
    </sheetView>
  </sheetViews>
  <sheetFormatPr defaultRowHeight="14.4" outlineLevelCol="1" x14ac:dyDescent="0.3"/>
  <cols>
    <col min="1" max="3" width="8.88671875" hidden="1" customWidth="1" outlineLevel="1"/>
    <col min="4" max="4" width="57.6640625" hidden="1" customWidth="1" outlineLevel="1"/>
    <col min="5" max="5" width="13.33203125" bestFit="1" customWidth="1" collapsed="1"/>
    <col min="6" max="6" width="72.109375" style="4" customWidth="1"/>
    <col min="8" max="8" width="10.44140625" customWidth="1"/>
    <col min="9" max="9" width="26.109375" style="6" customWidth="1"/>
  </cols>
  <sheetData>
    <row r="1" spans="1:9" x14ac:dyDescent="0.3">
      <c r="A1" t="s">
        <v>232</v>
      </c>
      <c r="B1" t="s">
        <v>233</v>
      </c>
      <c r="C1" t="s">
        <v>234</v>
      </c>
      <c r="D1" t="s">
        <v>235</v>
      </c>
      <c r="E1" t="s">
        <v>231</v>
      </c>
      <c r="F1" s="3" t="s">
        <v>4</v>
      </c>
      <c r="G1" t="s">
        <v>226</v>
      </c>
      <c r="H1" t="s">
        <v>250</v>
      </c>
      <c r="I1" s="6" t="s">
        <v>326</v>
      </c>
    </row>
    <row r="2" spans="1:9" x14ac:dyDescent="0.3">
      <c r="A2" t="b">
        <v>1</v>
      </c>
      <c r="B2" t="s">
        <v>272</v>
      </c>
      <c r="C2" t="b">
        <v>1</v>
      </c>
      <c r="D2" t="s">
        <v>273</v>
      </c>
      <c r="E2" t="s">
        <v>257</v>
      </c>
      <c r="F2" s="4" t="s">
        <v>258</v>
      </c>
      <c r="I2" s="6" t="str">
        <f>RIGHT(F2,LEN(F2)-FIND("@",SUBSTITUTE(F2,"/","@",LEN(F2)-LEN(SUBSTITUTE(F2,"/","")))))</f>
        <v>BioMaterials-1.7.10-4.1.1.jar</v>
      </c>
    </row>
    <row r="3" spans="1:9" x14ac:dyDescent="0.3">
      <c r="A3" t="b">
        <v>1</v>
      </c>
      <c r="B3" t="s">
        <v>272</v>
      </c>
      <c r="C3" t="b">
        <v>1</v>
      </c>
      <c r="D3" t="s">
        <v>273</v>
      </c>
      <c r="E3" t="s">
        <v>261</v>
      </c>
      <c r="F3" s="4" t="s">
        <v>260</v>
      </c>
      <c r="I3" s="6" t="str">
        <f>RIGHT(F3,LEN(F3)-FIND("@",SUBSTITUTE(F3,"/","@",LEN(F3)-LEN(SUBSTITUTE(F3,"/","")))))</f>
        <v>Turbo-1.7.10-1.2.0.jar</v>
      </c>
    </row>
    <row r="4" spans="1:9" x14ac:dyDescent="0.3">
      <c r="A4" t="b">
        <v>1</v>
      </c>
      <c r="B4" t="s">
        <v>272</v>
      </c>
      <c r="C4" t="b">
        <v>1</v>
      </c>
      <c r="D4" t="s">
        <v>273</v>
      </c>
      <c r="E4" t="s">
        <v>402</v>
      </c>
      <c r="F4" s="4" t="s">
        <v>401</v>
      </c>
      <c r="I4" s="6" t="str">
        <f>RIGHT(F4,LEN(F4)-FIND("@",SUBSTITUTE(F4,"/","@",LEN(F4)-LEN(SUBSTITUTE(F4,"/","")))))</f>
        <v>IC2Tweaks-1.7.10-1.2.0.jar</v>
      </c>
    </row>
  </sheetData>
  <hyperlinks>
    <hyperlink ref="F2" r:id="rId1" xr:uid="{9FB916D8-ABF8-43DB-9E6F-B28C1314D972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4967-1170-41CD-94C7-33CF6160EA35}">
  <dimension ref="A1:G15"/>
  <sheetViews>
    <sheetView workbookViewId="0">
      <selection activeCell="C13" sqref="C13"/>
    </sheetView>
  </sheetViews>
  <sheetFormatPr defaultRowHeight="14.4" x14ac:dyDescent="0.3"/>
  <cols>
    <col min="1" max="1" width="9.77734375" customWidth="1"/>
    <col min="2" max="2" width="19.77734375" customWidth="1"/>
    <col min="3" max="3" width="45.77734375" style="3" customWidth="1"/>
    <col min="4" max="4" width="18.88671875" bestFit="1" customWidth="1"/>
    <col min="5" max="5" width="32.5546875" bestFit="1" customWidth="1"/>
    <col min="6" max="6" width="9.21875" customWidth="1"/>
    <col min="7" max="7" width="22.5546875" customWidth="1"/>
  </cols>
  <sheetData>
    <row r="1" spans="1:7" x14ac:dyDescent="0.3">
      <c r="A1" t="s">
        <v>1</v>
      </c>
      <c r="B1" t="s">
        <v>193</v>
      </c>
      <c r="C1" s="3" t="s">
        <v>194</v>
      </c>
      <c r="D1" t="s">
        <v>227</v>
      </c>
      <c r="E1" t="s">
        <v>259</v>
      </c>
      <c r="F1" t="s">
        <v>226</v>
      </c>
      <c r="G1" t="s">
        <v>250</v>
      </c>
    </row>
    <row r="2" spans="1:7" x14ac:dyDescent="0.3">
      <c r="A2">
        <v>2267185</v>
      </c>
      <c r="B2" t="s">
        <v>195</v>
      </c>
      <c r="C2" s="4" t="str">
        <f>HYPERLINK("https://mediafilez.forgecdn.net/files/" &amp; TEXT(LEFT(A2,LEN(A2)-3), "###") &amp; "/" &amp; TEXT(RIGHT(A2,3), "###") &amp; "/" &amp; B2)</f>
        <v>https://mediafilez.forgecdn.net/files/2267/185/SimplyJetpacks-MC1.7.10-1.5.3.jar</v>
      </c>
    </row>
    <row r="3" spans="1:7" x14ac:dyDescent="0.3">
      <c r="A3">
        <v>2236243</v>
      </c>
      <c r="B3" t="s">
        <v>198</v>
      </c>
      <c r="C3" s="4" t="str">
        <f t="shared" ref="C3:C15" si="0">HYPERLINK("https://mediafilez.forgecdn.net/files/" &amp; TEXT(LEFT(A3,LEN(A3)-3), "###") &amp; "/" &amp; TEXT(RIGHT(A3,3), "###") &amp; "/" &amp; B3)</f>
        <v>https://mediafilez.forgecdn.net/files/2236/243/SolarExpansion-Basic-1.6a.jar</v>
      </c>
    </row>
    <row r="4" spans="1:7" x14ac:dyDescent="0.3">
      <c r="A4">
        <v>2250666</v>
      </c>
      <c r="B4" t="s">
        <v>201</v>
      </c>
      <c r="C4" s="4" t="str">
        <f t="shared" si="0"/>
        <v>https://mediafilez.forgecdn.net/files/2250/666/SolarFlux-1.7.10-0.8b.jar</v>
      </c>
    </row>
    <row r="5" spans="1:7" x14ac:dyDescent="0.3">
      <c r="A5">
        <v>2235784</v>
      </c>
      <c r="B5" t="s">
        <v>333</v>
      </c>
      <c r="C5" s="4" t="str">
        <f t="shared" si="0"/>
        <v>https://mediafilez.forgecdn.net/files/2235/784/TooManyDanyOres-1.7.10-b1.0-3-forge-1199.jar</v>
      </c>
    </row>
    <row r="6" spans="1:7" x14ac:dyDescent="0.3">
      <c r="A6">
        <v>2305237</v>
      </c>
      <c r="B6" t="s">
        <v>354</v>
      </c>
      <c r="C6" s="4" t="str">
        <f t="shared" si="0"/>
        <v>https://mediafilez.forgecdn.net/files/2305/237/AOBD-2.9.2.jar</v>
      </c>
    </row>
    <row r="7" spans="1:7" x14ac:dyDescent="0.3">
      <c r="A7">
        <v>2263870</v>
      </c>
      <c r="B7" t="s">
        <v>355</v>
      </c>
      <c r="C7" s="4" t="str">
        <f t="shared" si="0"/>
        <v>https://mediafilez.forgecdn.net/files/2263/870/AOBDBB-1.0.6.jar</v>
      </c>
    </row>
    <row r="8" spans="1:7" x14ac:dyDescent="0.3">
      <c r="A8">
        <v>2672531</v>
      </c>
      <c r="B8" t="s">
        <v>417</v>
      </c>
      <c r="C8" s="4" t="str">
        <f t="shared" si="0"/>
        <v>https://mediafilez.forgecdn.net/files/2672/531/cogs-1.7.10-0.1.4.jar</v>
      </c>
    </row>
    <row r="9" spans="1:7" x14ac:dyDescent="0.3">
      <c r="A9">
        <v>2276684</v>
      </c>
      <c r="B9" t="s">
        <v>462</v>
      </c>
      <c r="C9" s="4" t="str">
        <f t="shared" si="0"/>
        <v>https://mediafilez.forgecdn.net/files/2276/684/IGW-Mod-1.7.10-1.1.12-34-universal.jar</v>
      </c>
    </row>
    <row r="10" spans="1:7" x14ac:dyDescent="0.3">
      <c r="A10">
        <v>2273924</v>
      </c>
      <c r="B10" t="s">
        <v>485</v>
      </c>
      <c r="C10" s="4" t="str">
        <f t="shared" si="0"/>
        <v>https://mediafilez.forgecdn.net/files/2273/924/PneumaticCompressing-1.0.5.jar</v>
      </c>
    </row>
    <row r="11" spans="1:7" x14ac:dyDescent="0.3">
      <c r="A11">
        <v>2236243</v>
      </c>
      <c r="B11" t="s">
        <v>198</v>
      </c>
      <c r="C11" s="4" t="str">
        <f t="shared" si="0"/>
        <v>https://mediafilez.forgecdn.net/files/2236/243/SolarExpansion-Basic-1.6a.jar</v>
      </c>
    </row>
    <row r="12" spans="1:7" x14ac:dyDescent="0.3">
      <c r="A12">
        <v>2357689</v>
      </c>
      <c r="B12" t="s">
        <v>517</v>
      </c>
      <c r="C12" s="4" t="str">
        <f t="shared" si="0"/>
        <v>https://mediafilez.forgecdn.net/files/2357/689/UniverseCraft-1.7.10-V1.4.2.jar</v>
      </c>
    </row>
    <row r="13" spans="1:7" x14ac:dyDescent="0.3">
      <c r="A13">
        <v>2295819</v>
      </c>
      <c r="B13" t="s">
        <v>845</v>
      </c>
      <c r="C13" s="4" t="str">
        <f t="shared" si="0"/>
        <v>https://mediafilez.forgecdn.net/files/2295/819/Technomancy - 0.12.5 - 1.7.10.jar</v>
      </c>
    </row>
    <row r="14" spans="1:7" x14ac:dyDescent="0.3">
      <c r="C14" s="4" t="e">
        <f t="shared" si="0"/>
        <v>#VALUE!</v>
      </c>
    </row>
    <row r="15" spans="1:7" x14ac:dyDescent="0.3">
      <c r="C15" s="4" t="e">
        <f t="shared" si="0"/>
        <v>#VALUE!</v>
      </c>
    </row>
  </sheetData>
  <hyperlinks>
    <hyperlink ref="B12" r:id="rId1" display="https://legacy.curseforge.com/minecraft/mc-mods/universecraft/files/2357689" xr:uid="{0FA84B5B-BD0E-4866-85D4-4BF4ABCF414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B584-5680-4F0E-93DA-8135C8293787}">
  <dimension ref="A1:I26"/>
  <sheetViews>
    <sheetView topLeftCell="A4" workbookViewId="0">
      <selection activeCell="D27" sqref="D27"/>
    </sheetView>
  </sheetViews>
  <sheetFormatPr defaultRowHeight="14.4" x14ac:dyDescent="0.3"/>
  <cols>
    <col min="1" max="1" width="27.88671875" customWidth="1"/>
    <col min="2" max="2" width="32.5546875" bestFit="1" customWidth="1"/>
    <col min="3" max="3" width="11.5546875" customWidth="1"/>
    <col min="4" max="4" width="18.77734375" bestFit="1" customWidth="1"/>
    <col min="7" max="7" width="25.77734375" customWidth="1"/>
  </cols>
  <sheetData>
    <row r="1" spans="1:9" x14ac:dyDescent="0.3">
      <c r="A1" t="s">
        <v>339</v>
      </c>
      <c r="B1" t="s">
        <v>259</v>
      </c>
      <c r="C1" t="s">
        <v>226</v>
      </c>
      <c r="D1" t="s">
        <v>250</v>
      </c>
    </row>
    <row r="2" spans="1:9" x14ac:dyDescent="0.3">
      <c r="A2" t="s">
        <v>267</v>
      </c>
      <c r="B2" t="s">
        <v>268</v>
      </c>
      <c r="C2" t="s">
        <v>264</v>
      </c>
      <c r="D2" t="s">
        <v>269</v>
      </c>
    </row>
    <row r="3" spans="1:9" x14ac:dyDescent="0.3">
      <c r="A3" t="s">
        <v>449</v>
      </c>
      <c r="B3" t="s">
        <v>526</v>
      </c>
      <c r="C3" t="s">
        <v>527</v>
      </c>
      <c r="D3" t="s">
        <v>269</v>
      </c>
      <c r="E3" s="14" t="s">
        <v>450</v>
      </c>
    </row>
    <row r="5" spans="1:9" x14ac:dyDescent="0.3">
      <c r="A5" s="18" t="s">
        <v>231</v>
      </c>
      <c r="B5" s="18" t="s">
        <v>0</v>
      </c>
      <c r="C5" s="18" t="s">
        <v>1</v>
      </c>
      <c r="D5" s="18" t="s">
        <v>236</v>
      </c>
      <c r="E5" s="18" t="s">
        <v>226</v>
      </c>
      <c r="F5" s="18" t="s">
        <v>275</v>
      </c>
      <c r="G5" s="18" t="s">
        <v>250</v>
      </c>
      <c r="H5" s="18" t="s">
        <v>326</v>
      </c>
      <c r="I5" s="18" t="s">
        <v>665</v>
      </c>
    </row>
    <row r="6" spans="1:9" x14ac:dyDescent="0.3">
      <c r="A6" t="s">
        <v>398</v>
      </c>
      <c r="B6">
        <v>242276</v>
      </c>
      <c r="C6">
        <v>2300907</v>
      </c>
      <c r="E6" t="s">
        <v>228</v>
      </c>
      <c r="G6" t="s">
        <v>855</v>
      </c>
    </row>
    <row r="7" spans="1:9" x14ac:dyDescent="0.3">
      <c r="A7" t="s">
        <v>420</v>
      </c>
      <c r="B7">
        <v>79616</v>
      </c>
      <c r="C7">
        <v>2414535</v>
      </c>
      <c r="E7" t="s">
        <v>242</v>
      </c>
      <c r="G7" t="s">
        <v>854</v>
      </c>
    </row>
    <row r="8" spans="1:9" x14ac:dyDescent="0.3">
      <c r="A8" t="s">
        <v>419</v>
      </c>
      <c r="B8">
        <v>59489</v>
      </c>
      <c r="C8">
        <v>2692129</v>
      </c>
      <c r="G8" t="s">
        <v>854</v>
      </c>
    </row>
    <row r="9" spans="1:9" x14ac:dyDescent="0.3">
      <c r="A9" t="s">
        <v>451</v>
      </c>
      <c r="B9">
        <v>244451</v>
      </c>
      <c r="C9">
        <v>2723628</v>
      </c>
      <c r="E9" t="s">
        <v>228</v>
      </c>
      <c r="G9" t="s">
        <v>854</v>
      </c>
    </row>
    <row r="10" spans="1:9" x14ac:dyDescent="0.3">
      <c r="A10" t="s">
        <v>452</v>
      </c>
      <c r="B10">
        <v>225502</v>
      </c>
      <c r="C10">
        <v>2656393</v>
      </c>
      <c r="E10" t="s">
        <v>241</v>
      </c>
      <c r="G10" t="s">
        <v>854</v>
      </c>
    </row>
    <row r="11" spans="1:9" x14ac:dyDescent="0.3">
      <c r="A11" t="s">
        <v>470</v>
      </c>
      <c r="B11">
        <v>640771</v>
      </c>
      <c r="C11">
        <v>3870763</v>
      </c>
      <c r="G11" t="s">
        <v>854</v>
      </c>
    </row>
    <row r="12" spans="1:9" x14ac:dyDescent="0.3">
      <c r="A12" t="s">
        <v>509</v>
      </c>
      <c r="B12">
        <v>226910</v>
      </c>
      <c r="C12">
        <v>2325729</v>
      </c>
      <c r="E12" t="s">
        <v>243</v>
      </c>
      <c r="G12" t="s">
        <v>854</v>
      </c>
    </row>
    <row r="13" spans="1:9" x14ac:dyDescent="0.3">
      <c r="A13" t="s">
        <v>407</v>
      </c>
      <c r="B13">
        <v>229316</v>
      </c>
      <c r="C13">
        <v>2233250</v>
      </c>
      <c r="E13" t="s">
        <v>228</v>
      </c>
      <c r="G13" t="s">
        <v>854</v>
      </c>
    </row>
    <row r="14" spans="1:9" x14ac:dyDescent="0.3">
      <c r="A14" t="s">
        <v>47</v>
      </c>
      <c r="B14">
        <v>235279</v>
      </c>
      <c r="C14">
        <v>2287442</v>
      </c>
      <c r="E14" t="s">
        <v>245</v>
      </c>
      <c r="G14" t="s">
        <v>851</v>
      </c>
    </row>
    <row r="15" spans="1:9" x14ac:dyDescent="0.3">
      <c r="A15" t="s">
        <v>535</v>
      </c>
      <c r="B15">
        <v>229323</v>
      </c>
      <c r="C15">
        <v>2242993</v>
      </c>
      <c r="E15" t="s">
        <v>228</v>
      </c>
      <c r="F15" t="s">
        <v>276</v>
      </c>
      <c r="G15" t="s">
        <v>851</v>
      </c>
    </row>
    <row r="16" spans="1:9" x14ac:dyDescent="0.3">
      <c r="A16" t="s">
        <v>488</v>
      </c>
      <c r="B16">
        <v>242900</v>
      </c>
      <c r="C16">
        <v>2333989</v>
      </c>
      <c r="E16" t="s">
        <v>228</v>
      </c>
      <c r="G16" t="s">
        <v>562</v>
      </c>
    </row>
    <row r="17" spans="1:9" x14ac:dyDescent="0.3">
      <c r="A17" t="s">
        <v>394</v>
      </c>
      <c r="B17">
        <v>223525</v>
      </c>
      <c r="C17">
        <v>2467142</v>
      </c>
      <c r="E17" t="s">
        <v>242</v>
      </c>
      <c r="G17" t="s">
        <v>853</v>
      </c>
    </row>
    <row r="18" spans="1:9" x14ac:dyDescent="0.3">
      <c r="A18" t="s">
        <v>566</v>
      </c>
      <c r="B18">
        <v>623955</v>
      </c>
      <c r="C18">
        <v>4027445</v>
      </c>
      <c r="E18" t="s">
        <v>242</v>
      </c>
    </row>
    <row r="19" spans="1:9" x14ac:dyDescent="0.3">
      <c r="A19" t="s">
        <v>156</v>
      </c>
      <c r="B19">
        <v>226254</v>
      </c>
      <c r="C19">
        <v>2568943</v>
      </c>
      <c r="E19" t="s">
        <v>244</v>
      </c>
      <c r="G19" t="s">
        <v>852</v>
      </c>
      <c r="H19" t="s">
        <v>578</v>
      </c>
    </row>
    <row r="20" spans="1:9" x14ac:dyDescent="0.3">
      <c r="A20" t="s">
        <v>539</v>
      </c>
      <c r="B20">
        <v>238856</v>
      </c>
      <c r="C20">
        <v>2950244</v>
      </c>
      <c r="E20" t="s">
        <v>228</v>
      </c>
      <c r="G20" t="s">
        <v>851</v>
      </c>
    </row>
    <row r="21" spans="1:9" x14ac:dyDescent="0.3">
      <c r="A21" s="9" t="s">
        <v>540</v>
      </c>
      <c r="B21" s="9">
        <v>242106</v>
      </c>
      <c r="C21" s="9">
        <v>2933973</v>
      </c>
      <c r="D21" s="9" t="s">
        <v>237</v>
      </c>
      <c r="E21" s="9" t="s">
        <v>228</v>
      </c>
      <c r="G21" t="s">
        <v>851</v>
      </c>
    </row>
    <row r="22" spans="1:9" x14ac:dyDescent="0.3">
      <c r="A22" t="s">
        <v>541</v>
      </c>
      <c r="B22">
        <v>238857</v>
      </c>
      <c r="C22">
        <v>2950287</v>
      </c>
      <c r="E22" t="s">
        <v>228</v>
      </c>
      <c r="G22" t="s">
        <v>851</v>
      </c>
    </row>
    <row r="23" spans="1:9" x14ac:dyDescent="0.3">
      <c r="A23" t="s">
        <v>170</v>
      </c>
      <c r="B23">
        <v>321376</v>
      </c>
      <c r="C23">
        <v>3030146</v>
      </c>
      <c r="E23" t="s">
        <v>244</v>
      </c>
      <c r="G23" t="s">
        <v>562</v>
      </c>
    </row>
    <row r="24" spans="1:9" x14ac:dyDescent="0.3">
      <c r="A24" t="s">
        <v>858</v>
      </c>
      <c r="B24">
        <v>1065808</v>
      </c>
      <c r="C24">
        <v>7027153</v>
      </c>
      <c r="E24" t="s">
        <v>242</v>
      </c>
      <c r="I24" s="16" t="s">
        <v>860</v>
      </c>
    </row>
    <row r="25" spans="1:9" x14ac:dyDescent="0.3">
      <c r="A25" s="19" t="s">
        <v>862</v>
      </c>
      <c r="B25" s="19">
        <v>665627</v>
      </c>
      <c r="C25" s="19">
        <v>6974712</v>
      </c>
      <c r="D25" s="19"/>
      <c r="E25" s="19" t="s">
        <v>242</v>
      </c>
      <c r="F25" s="19"/>
      <c r="G25" s="19"/>
      <c r="H25" s="19"/>
      <c r="I25" s="20" t="s">
        <v>863</v>
      </c>
    </row>
    <row r="26" spans="1:9" x14ac:dyDescent="0.3">
      <c r="A26" s="13" t="s">
        <v>859</v>
      </c>
      <c r="B26" s="13">
        <v>665744</v>
      </c>
      <c r="C26" s="13">
        <v>7020357</v>
      </c>
      <c r="D26" s="13"/>
      <c r="E26" s="13" t="s">
        <v>242</v>
      </c>
      <c r="F26" s="13"/>
      <c r="G26" s="13"/>
      <c r="H26" s="13"/>
      <c r="I26" s="15" t="s">
        <v>861</v>
      </c>
    </row>
  </sheetData>
  <conditionalFormatting sqref="E6:E18">
    <cfRule type="cellIs" dxfId="13" priority="19" operator="equal">
      <formula>"Custom License"</formula>
    </cfRule>
    <cfRule type="cellIs" dxfId="12" priority="20" operator="equal">
      <formula>"All Rights Reserved"</formula>
    </cfRule>
  </conditionalFormatting>
  <conditionalFormatting sqref="E20:E22">
    <cfRule type="cellIs" dxfId="11" priority="15" operator="equal">
      <formula>"Custom License"</formula>
    </cfRule>
    <cfRule type="cellIs" dxfId="10" priority="16" operator="equal">
      <formula>"All Rights Reserved"</formula>
    </cfRule>
  </conditionalFormatting>
  <conditionalFormatting sqref="E25">
    <cfRule type="cellIs" dxfId="9" priority="3" operator="equal">
      <formula>"Custom License"</formula>
    </cfRule>
    <cfRule type="cellIs" dxfId="8" priority="4" operator="equal">
      <formula>"All Rights Reserved"</formula>
    </cfRule>
  </conditionalFormatting>
  <conditionalFormatting sqref="E5:F5">
    <cfRule type="cellIs" dxfId="7" priority="11" operator="equal">
      <formula>"Custom License"</formula>
    </cfRule>
    <cfRule type="cellIs" dxfId="6" priority="12" operator="equal">
      <formula>"All Rights Reserved"</formula>
    </cfRule>
  </conditionalFormatting>
  <conditionalFormatting sqref="E19:F19">
    <cfRule type="cellIs" dxfId="5" priority="17" operator="equal">
      <formula>"Custom License"</formula>
    </cfRule>
    <cfRule type="cellIs" dxfId="4" priority="18" operator="equal">
      <formula>"All Rights Reserved"</formula>
    </cfRule>
  </conditionalFormatting>
  <conditionalFormatting sqref="E23:F24">
    <cfRule type="cellIs" dxfId="3" priority="1" operator="equal">
      <formula>"Custom License"</formula>
    </cfRule>
    <cfRule type="cellIs" dxfId="2" priority="2" operator="equal">
      <formula>"All Rights Reserved"</formula>
    </cfRule>
  </conditionalFormatting>
  <conditionalFormatting sqref="E26:F26">
    <cfRule type="cellIs" dxfId="1" priority="5" operator="equal">
      <formula>"Custom License"</formula>
    </cfRule>
    <cfRule type="cellIs" dxfId="0" priority="6" operator="equal">
      <formula>"All Rights Reserved"</formula>
    </cfRule>
  </conditionalFormatting>
  <hyperlinks>
    <hyperlink ref="E3" r:id="rId1" xr:uid="{BAA6F96F-E0B2-45AD-83C9-8658B0412A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CurseForge</vt:lpstr>
      <vt:lpstr>URL</vt:lpstr>
      <vt:lpstr>Modrinth</vt:lpstr>
      <vt:lpstr>Core(CF)</vt:lpstr>
      <vt:lpstr>Core(URL)</vt:lpstr>
      <vt:lpstr>Core(MR)</vt:lpstr>
      <vt:lpstr>MediaFire</vt:lpstr>
      <vt:lpstr>Legacy</vt:lpstr>
      <vt:lpstr>UnDL</vt:lpstr>
      <vt:lpstr>UnDLU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</dc:creator>
  <cp:lastModifiedBy>Jason Ho</cp:lastModifiedBy>
  <dcterms:created xsi:type="dcterms:W3CDTF">2025-08-28T12:51:20Z</dcterms:created>
  <dcterms:modified xsi:type="dcterms:W3CDTF">2025-10-01T14:03:08Z</dcterms:modified>
</cp:coreProperties>
</file>