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orer" sheetId="1" r:id="rId3"/>
  </sheets>
  <definedNames/>
  <calcPr/>
</workbook>
</file>

<file path=xl/sharedStrings.xml><?xml version="1.0" encoding="utf-8"?>
<sst xmlns="http://schemas.openxmlformats.org/spreadsheetml/2006/main" count="29" uniqueCount="29">
  <si>
    <t>Datorer och tillbehör</t>
  </si>
  <si>
    <t>Antal</t>
  </si>
  <si>
    <t>Pris (Kr)</t>
  </si>
  <si>
    <t>Summa (Kr)</t>
  </si>
  <si>
    <t>Länk</t>
  </si>
  <si>
    <t>HP EliteDesk 800 G4 MT Workstation Edition</t>
  </si>
  <si>
    <t>https://www.dustin.se/product/5011102210/elitedesk-800-g4-mt-workstation-edition</t>
  </si>
  <si>
    <t>HP Elitebook 840 G5</t>
  </si>
  <si>
    <t>https://www.dustin.se/product/5011067694/elitebook-840-g5</t>
  </si>
  <si>
    <t>HP EliteDisplay S270n</t>
  </si>
  <si>
    <t>https://www.dustin.se/product/5011078262/elitedisplay-s270n</t>
  </si>
  <si>
    <t>HP Thunderbolt Dock 120W G2</t>
  </si>
  <si>
    <t>https://www.dustin.se/product/5011083326/thunderbolt-dock-120w-g2</t>
  </si>
  <si>
    <t>Wacom Intuos Pro Medium Paper Edition</t>
  </si>
  <si>
    <t>https://www.dustin.se/product/5011004309/intuos-pro-medium-paper-edition</t>
  </si>
  <si>
    <t>Logitech G903 + PowerPlay</t>
  </si>
  <si>
    <t>https://www.dustin.se/product/5011046359/g903-powerplay</t>
  </si>
  <si>
    <t>Logitech K740</t>
  </si>
  <si>
    <t>https://www.dustin.se/product/5010749127/k740</t>
  </si>
  <si>
    <t>Plantronics Backbeat GO 600</t>
  </si>
  <si>
    <t>https://www.dustin.se/product/5011082402/backbeat-go-600</t>
  </si>
  <si>
    <t>Logitech Z207 Bluetooth Computer Speakers</t>
  </si>
  <si>
    <t>https://www.dustin.se/product/5011043027/z207-bluetooth-computer-speakers</t>
  </si>
  <si>
    <t>Totalt /person</t>
  </si>
  <si>
    <t>Totalt för 20 personer</t>
  </si>
  <si>
    <t>HPE ProLiant DL360 Gen10 Performance</t>
  </si>
  <si>
    <t>https://www.dustin.se/product/5011080262/emc-poweredge-r540</t>
  </si>
  <si>
    <t>Toten 10" Väggskåp 4U 280X310 Glasdörr Svart</t>
  </si>
  <si>
    <t>https://www.dustin.se/product/5010600796/10-vaggskap-4u-280x310-glasdorr-svart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</si>
</sst>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sz val="10.0"/>
    </font>
    <font>
      <u/>
      <color rgb="FF0000FF"/>
    </font>
    <font>
      <sz val="10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3" fontId="2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ustin.se/product/5011102210/elitedesk-800-g4-mt-workstation-edition" TargetMode="External"/><Relationship Id="rId2" Type="http://schemas.openxmlformats.org/officeDocument/2006/relationships/hyperlink" Target="https://www.dustin.se/product/5011067694/elitebook-840-g5" TargetMode="External"/><Relationship Id="rId3" Type="http://schemas.openxmlformats.org/officeDocument/2006/relationships/hyperlink" Target="https://www.dustin.se/product/5011078262/elitedisplay-s270n" TargetMode="External"/><Relationship Id="rId4" Type="http://schemas.openxmlformats.org/officeDocument/2006/relationships/hyperlink" Target="https://www.dustin.se/product/5011083326/thunderbolt-dock-120w-g2" TargetMode="External"/><Relationship Id="rId11" Type="http://schemas.openxmlformats.org/officeDocument/2006/relationships/hyperlink" Target="https://www.dustin.se/product/5010600796/10-vaggskap-4u-280x310-glasdorr-svart" TargetMode="External"/><Relationship Id="rId10" Type="http://schemas.openxmlformats.org/officeDocument/2006/relationships/hyperlink" Target="https://www.dustin.se/product/5011080262/emc-poweredge-r540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dustin.se/product/5011043027/z207-bluetooth-computer-speakers" TargetMode="External"/><Relationship Id="rId5" Type="http://schemas.openxmlformats.org/officeDocument/2006/relationships/hyperlink" Target="https://www.dustin.se/product/5011004309/intuos-pro-medium-paper-edition" TargetMode="External"/><Relationship Id="rId6" Type="http://schemas.openxmlformats.org/officeDocument/2006/relationships/hyperlink" Target="https://www.dustin.se/product/5011046359/g903-powerplay" TargetMode="External"/><Relationship Id="rId7" Type="http://schemas.openxmlformats.org/officeDocument/2006/relationships/hyperlink" Target="https://www.dustin.se/product/5010749127/k740" TargetMode="External"/><Relationship Id="rId8" Type="http://schemas.openxmlformats.org/officeDocument/2006/relationships/hyperlink" Target="https://www.dustin.se/product/5011082402/backbeat-go-6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86"/>
    <col customWidth="1" min="4" max="4" width="19.86"/>
    <col customWidth="1" min="5" max="5" width="8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1.0</v>
      </c>
      <c r="C2" s="3">
        <v>19999.0</v>
      </c>
      <c r="D2" s="4">
        <f t="shared" ref="D2:D10" si="1">sum(B2*C2)</f>
        <v>19999</v>
      </c>
      <c r="E2" s="5" t="s">
        <v>6</v>
      </c>
    </row>
    <row r="3">
      <c r="A3" s="2" t="s">
        <v>7</v>
      </c>
      <c r="B3" s="3">
        <v>1.0</v>
      </c>
      <c r="C3" s="3">
        <v>16499.0</v>
      </c>
      <c r="D3" s="4">
        <f t="shared" si="1"/>
        <v>16499</v>
      </c>
      <c r="E3" s="5" t="s">
        <v>8</v>
      </c>
    </row>
    <row r="4">
      <c r="A4" s="2" t="s">
        <v>9</v>
      </c>
      <c r="B4" s="3">
        <v>2.0</v>
      </c>
      <c r="C4" s="3">
        <v>4599.0</v>
      </c>
      <c r="D4" s="4">
        <f t="shared" si="1"/>
        <v>9198</v>
      </c>
      <c r="E4" s="5" t="s">
        <v>10</v>
      </c>
    </row>
    <row r="5">
      <c r="A5" s="2" t="s">
        <v>11</v>
      </c>
      <c r="B5" s="3">
        <v>1.0</v>
      </c>
      <c r="C5" s="3">
        <v>2199.0</v>
      </c>
      <c r="D5" s="4">
        <f t="shared" si="1"/>
        <v>2199</v>
      </c>
      <c r="E5" s="5" t="s">
        <v>12</v>
      </c>
    </row>
    <row r="6">
      <c r="A6" s="2" t="s">
        <v>13</v>
      </c>
      <c r="B6" s="3">
        <v>1.0</v>
      </c>
      <c r="C6" s="3">
        <v>3599.0</v>
      </c>
      <c r="D6" s="4">
        <f t="shared" si="1"/>
        <v>3599</v>
      </c>
      <c r="E6" s="5" t="s">
        <v>14</v>
      </c>
    </row>
    <row r="7">
      <c r="A7" s="2" t="s">
        <v>15</v>
      </c>
      <c r="B7" s="3">
        <v>1.0</v>
      </c>
      <c r="C7" s="3">
        <v>2618.0</v>
      </c>
      <c r="D7" s="6">
        <f t="shared" si="1"/>
        <v>2618</v>
      </c>
      <c r="E7" s="5" t="s">
        <v>16</v>
      </c>
    </row>
    <row r="8">
      <c r="A8" s="2" t="s">
        <v>17</v>
      </c>
      <c r="B8" s="3">
        <v>1.0</v>
      </c>
      <c r="C8" s="3">
        <v>799.0</v>
      </c>
      <c r="D8" s="4">
        <f t="shared" si="1"/>
        <v>799</v>
      </c>
      <c r="E8" s="5" t="s">
        <v>18</v>
      </c>
    </row>
    <row r="9">
      <c r="A9" s="2" t="s">
        <v>19</v>
      </c>
      <c r="B9" s="3">
        <v>1.0</v>
      </c>
      <c r="C9" s="3">
        <v>712.0</v>
      </c>
      <c r="D9" s="4">
        <f t="shared" si="1"/>
        <v>712</v>
      </c>
      <c r="E9" s="5" t="s">
        <v>20</v>
      </c>
    </row>
    <row r="10">
      <c r="A10" s="2" t="s">
        <v>21</v>
      </c>
      <c r="B10" s="3">
        <v>1.0</v>
      </c>
      <c r="C10" s="3">
        <v>449.0</v>
      </c>
      <c r="D10" s="4">
        <f t="shared" si="1"/>
        <v>449</v>
      </c>
      <c r="E10" s="5" t="s">
        <v>22</v>
      </c>
    </row>
    <row r="12">
      <c r="D12" s="1" t="s">
        <v>23</v>
      </c>
    </row>
    <row r="13">
      <c r="D13" s="7">
        <f>sum(D2:D9)</f>
        <v>55623</v>
      </c>
    </row>
    <row r="14">
      <c r="D14" s="7"/>
    </row>
    <row r="15">
      <c r="D15" s="1" t="s">
        <v>24</v>
      </c>
    </row>
    <row r="16">
      <c r="D16" s="8">
        <f>sum(D2:D9)*20</f>
        <v>1112460</v>
      </c>
    </row>
    <row r="18">
      <c r="A18" s="2" t="s">
        <v>25</v>
      </c>
      <c r="B18" s="3">
        <v>2.0</v>
      </c>
      <c r="C18" s="3">
        <v>22495.0</v>
      </c>
      <c r="D18" s="7">
        <f t="shared" ref="D18:D19" si="2">sum(B18*C18)</f>
        <v>44990</v>
      </c>
      <c r="E18" s="5" t="s">
        <v>26</v>
      </c>
    </row>
    <row r="19">
      <c r="A19" s="2" t="s">
        <v>27</v>
      </c>
      <c r="B19" s="3">
        <v>1.0</v>
      </c>
      <c r="C19" s="3">
        <v>445.0</v>
      </c>
      <c r="D19" s="7">
        <f t="shared" si="2"/>
        <v>445</v>
      </c>
      <c r="E19" s="5" t="s">
        <v>28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8"/>
    <hyperlink r:id="rId11" ref="E19"/>
  </hyperlinks>
  <drawing r:id="rId12"/>
</worksheet>
</file>