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225" windowWidth="14805" windowHeight="78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0" i="1" l="1"/>
  <c r="Q10" i="1"/>
  <c r="K10" i="1"/>
  <c r="W10" i="1"/>
</calcChain>
</file>

<file path=xl/sharedStrings.xml><?xml version="1.0" encoding="utf-8"?>
<sst xmlns="http://schemas.openxmlformats.org/spreadsheetml/2006/main" count="169" uniqueCount="41">
  <si>
    <t>T</t>
  </si>
  <si>
    <t>P</t>
  </si>
  <si>
    <t>K</t>
  </si>
  <si>
    <t>bar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</si>
  <si>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</si>
  <si>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</si>
  <si>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</si>
  <si>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</si>
  <si>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</si>
  <si>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</si>
  <si>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</si>
  <si>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</si>
  <si>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</si>
  <si>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</si>
  <si>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</si>
  <si>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</si>
  <si>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</si>
  <si>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</si>
  <si>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</si>
  <si>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</si>
  <si>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</si>
  <si>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</si>
  <si>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</si>
  <si>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</si>
  <si>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</si>
  <si>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Water</t>
  </si>
  <si>
    <t>Acetone</t>
  </si>
  <si>
    <t>Hexane</t>
  </si>
  <si>
    <t>kPa</t>
  </si>
  <si>
    <t>Benzene</t>
  </si>
  <si>
    <t>R =</t>
  </si>
  <si>
    <t>J/(mol.K)</t>
  </si>
  <si>
    <t xml:space="preserve">Tc = </t>
  </si>
  <si>
    <t xml:space="preserve">Pc = </t>
  </si>
  <si>
    <t xml:space="preserve">Vc = </t>
  </si>
  <si>
    <t>cm3/mol</t>
  </si>
  <si>
    <t>l/mol</t>
  </si>
  <si>
    <t xml:space="preserve">zc = </t>
  </si>
  <si>
    <t xml:space="preserve">w = </t>
  </si>
  <si>
    <t>m3/mol</t>
  </si>
  <si>
    <t>L kPa K−1 mol−1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</si>
</sst>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i/>
      <sz val="10"/>
      <name val="Script MT Bold"/>
      <family val="4"/>
    </font>
    <font>
      <sz val="10"/>
      <name val="Symbol"/>
      <family val="1"/>
      <charset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4" xfId="1" applyFont="1" applyBorder="1"/>
    <xf numFmtId="0" fontId="2" fillId="0" borderId="0" xfId="1" applyFont="1" applyBorder="1" applyAlignment="1">
      <alignment horizontal="center"/>
    </xf>
    <xf numFmtId="0" fontId="1" fillId="0" borderId="0" xfId="1" applyBorder="1" applyAlignment="1">
      <alignment horizontal="right"/>
    </xf>
    <xf numFmtId="0" fontId="1" fillId="0" borderId="0" xfId="1" applyBorder="1" applyAlignment="1">
      <alignment horizontal="center"/>
    </xf>
    <xf numFmtId="0" fontId="1" fillId="0" borderId="4" xfId="1" applyBorder="1"/>
    <xf numFmtId="0" fontId="1" fillId="0" borderId="4" xfId="1" applyBorder="1" applyAlignment="1">
      <alignment horizontal="center"/>
    </xf>
    <xf numFmtId="164" fontId="1" fillId="0" borderId="0" xfId="1" applyNumberFormat="1" applyBorder="1" applyAlignment="1">
      <alignment horizontal="center"/>
    </xf>
    <xf numFmtId="0" fontId="1" fillId="0" borderId="0" xfId="1" applyBorder="1"/>
    <xf numFmtId="0" fontId="4" fillId="0" borderId="0" xfId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1" fillId="0" borderId="6" xfId="1" applyBorder="1"/>
    <xf numFmtId="0" fontId="1" fillId="0" borderId="7" xfId="1" applyBorder="1"/>
    <xf numFmtId="0" fontId="0" fillId="0" borderId="7" xfId="0" applyBorder="1"/>
    <xf numFmtId="0" fontId="0" fillId="0" borderId="8" xfId="0" applyBorder="1"/>
    <xf numFmtId="0" fontId="3" fillId="0" borderId="0" xfId="1" applyFont="1" applyBorder="1"/>
    <xf numFmtId="165" fontId="1" fillId="0" borderId="0" xfId="1" applyNumberFormat="1" applyBorder="1" applyAlignment="1">
      <alignment horizontal="center"/>
    </xf>
    <xf numFmtId="2" fontId="1" fillId="0" borderId="0" xfId="1" applyNumberFormat="1" applyBorder="1" applyAlignment="1">
      <alignment horizontal="center"/>
    </xf>
    <xf numFmtId="0" fontId="0" fillId="0" borderId="6" xfId="0" applyBorder="1"/>
    <xf numFmtId="0" fontId="1" fillId="0" borderId="7" xfId="1" applyBorder="1" applyAlignment="1">
      <alignment horizontal="center"/>
    </xf>
    <xf numFmtId="164" fontId="1" fillId="0" borderId="7" xfId="1" applyNumberFormat="1" applyBorder="1" applyAlignment="1">
      <alignment horizontal="center"/>
    </xf>
    <xf numFmtId="0" fontId="0" fillId="0" borderId="4" xfId="0" applyBorder="1"/>
    <xf numFmtId="0" fontId="0" fillId="0" borderId="5" xfId="0" applyFill="1" applyBorder="1"/>
    <xf numFmtId="0" fontId="5" fillId="0" borderId="0" xfId="2"/>
  </cellXfs>
  <cellStyles count="3">
    <cellStyle name="Hyperlink" xfId="2" builtinId="8"/>
    <cellStyle name="Normal" xfId="0" builtinId="0"/>
    <cellStyle name="Normal_Toluene-vdWaals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en.wikipedia.org/wiki/Pascal_%28unit%29" TargetMode="External"/><Relationship Id="rId1" Type="http://schemas.openxmlformats.org/officeDocument/2006/relationships/hyperlink" Target="http://en.wikipedia.org/wiki/Pascal_%28unit%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39"/>
  <sheetViews>
    <sheetView tabSelected="1" workbookViewId="0">
      <selection activeCell="W5" sqref="W5:W13"/>
    </sheetView>
  </sheetViews>
  <sheetFormatPr defaultRowHeight="15" x14ac:dyDescent="0.25"/>
  <sheetData>
    <row r="1" spans="1:24" x14ac:dyDescent="0.25">
      <c r="A1" s="13">
        <v>8.3145100000000003</v>
      </c>
      <c r="B1" s="14" t="s">
        <v>31</v>
      </c>
    </row>
    <row r="2" spans="1:24" x14ac:dyDescent="0.25">
      <c r="A2" s="13">
        <v>8.3145100000000003</v>
      </c>
      <c r="B2" s="27" t="s">
        <v>40</v>
      </c>
    </row>
    <row r="3" spans="1:24" ht="15.75" thickBot="1" x14ac:dyDescent="0.3"/>
    <row r="4" spans="1:24" x14ac:dyDescent="0.25">
      <c r="A4" s="1" t="s">
        <v>25</v>
      </c>
      <c r="B4" s="2"/>
      <c r="C4" s="2"/>
      <c r="D4" s="2"/>
      <c r="E4" s="2"/>
      <c r="F4" s="3"/>
      <c r="G4" s="1" t="s">
        <v>26</v>
      </c>
      <c r="H4" s="2"/>
      <c r="I4" s="2"/>
      <c r="J4" s="2"/>
      <c r="K4" s="2"/>
      <c r="L4" s="3"/>
      <c r="M4" s="1" t="s">
        <v>29</v>
      </c>
      <c r="N4" s="2"/>
      <c r="O4" s="2"/>
      <c r="P4" s="2"/>
      <c r="Q4" s="2"/>
      <c r="R4" s="3"/>
      <c r="S4" s="1" t="s">
        <v>27</v>
      </c>
      <c r="T4" s="2"/>
      <c r="U4" s="2"/>
      <c r="V4" s="2"/>
      <c r="W4" s="2"/>
      <c r="X4" s="3"/>
    </row>
    <row r="5" spans="1:24" x14ac:dyDescent="0.25">
      <c r="A5" s="4"/>
      <c r="B5" s="5" t="s">
        <v>0</v>
      </c>
      <c r="C5" s="5" t="s">
        <v>1</v>
      </c>
      <c r="D5" s="13" t="s">
        <v>32</v>
      </c>
      <c r="E5" s="13">
        <v>647.29999999999995</v>
      </c>
      <c r="F5" s="14" t="s">
        <v>2</v>
      </c>
      <c r="G5" s="4"/>
      <c r="H5" s="5" t="s">
        <v>0</v>
      </c>
      <c r="I5" s="5" t="s">
        <v>1</v>
      </c>
      <c r="J5" s="13" t="s">
        <v>32</v>
      </c>
      <c r="K5" s="13">
        <v>508.1</v>
      </c>
      <c r="L5" s="14" t="s">
        <v>2</v>
      </c>
      <c r="M5" s="25"/>
      <c r="N5" s="13" t="s">
        <v>0</v>
      </c>
      <c r="O5" s="13" t="s">
        <v>1</v>
      </c>
      <c r="P5" s="13" t="s">
        <v>32</v>
      </c>
      <c r="Q5" s="13">
        <v>562.16</v>
      </c>
      <c r="R5" s="14" t="s">
        <v>2</v>
      </c>
      <c r="S5" s="25"/>
      <c r="T5" s="13" t="s">
        <v>0</v>
      </c>
      <c r="U5" s="13" t="s">
        <v>1</v>
      </c>
      <c r="V5" s="13" t="s">
        <v>32</v>
      </c>
      <c r="W5" s="13">
        <v>507.9</v>
      </c>
      <c r="X5" s="14" t="s">
        <v>2</v>
      </c>
    </row>
    <row r="6" spans="1:24" x14ac:dyDescent="0.25">
      <c r="A6" s="8"/>
      <c r="B6" s="7" t="s">
        <v>2</v>
      </c>
      <c r="C6" s="7" t="s">
        <v>28</v>
      </c>
      <c r="D6" s="13" t="s">
        <v>33</v>
      </c>
      <c r="E6" s="13">
        <v>220.64</v>
      </c>
      <c r="F6" s="14" t="s">
        <v>3</v>
      </c>
      <c r="G6" s="8"/>
      <c r="H6" s="7" t="s">
        <v>2</v>
      </c>
      <c r="I6" s="7" t="s">
        <v>28</v>
      </c>
      <c r="J6" s="13" t="s">
        <v>33</v>
      </c>
      <c r="K6" s="13">
        <v>47.02</v>
      </c>
      <c r="L6" s="14" t="s">
        <v>3</v>
      </c>
      <c r="M6" s="25"/>
      <c r="N6" s="13" t="s">
        <v>2</v>
      </c>
      <c r="O6" s="7" t="s">
        <v>28</v>
      </c>
      <c r="P6" s="13" t="s">
        <v>33</v>
      </c>
      <c r="Q6" s="13">
        <v>48.98</v>
      </c>
      <c r="R6" s="14" t="s">
        <v>3</v>
      </c>
      <c r="S6" s="25"/>
      <c r="T6" s="13" t="s">
        <v>2</v>
      </c>
      <c r="U6" s="7" t="s">
        <v>28</v>
      </c>
      <c r="V6" s="13" t="s">
        <v>33</v>
      </c>
      <c r="W6" s="13">
        <v>30.35</v>
      </c>
      <c r="X6" s="14" t="s">
        <v>3</v>
      </c>
    </row>
    <row r="7" spans="1:24" x14ac:dyDescent="0.25">
      <c r="A7" s="9" t="s">
        <v>4</v>
      </c>
      <c r="B7" s="10">
        <v>273.10000000000002</v>
      </c>
      <c r="C7" s="10">
        <v>0.60633185328912353</v>
      </c>
      <c r="D7" s="13" t="s">
        <v>33</v>
      </c>
      <c r="E7" s="13">
        <v>22064</v>
      </c>
      <c r="F7" s="14" t="s">
        <v>28</v>
      </c>
      <c r="G7" s="9" t="s">
        <v>4</v>
      </c>
      <c r="H7" s="10">
        <v>259</v>
      </c>
      <c r="I7" s="20">
        <v>4.2202150725715084</v>
      </c>
      <c r="J7" s="13" t="s">
        <v>33</v>
      </c>
      <c r="K7" s="13">
        <v>4702</v>
      </c>
      <c r="L7" s="14" t="s">
        <v>28</v>
      </c>
      <c r="M7" s="25" t="s">
        <v>4</v>
      </c>
      <c r="N7" s="13">
        <v>250</v>
      </c>
      <c r="O7" s="13">
        <v>0.80836149165030635</v>
      </c>
      <c r="P7" s="13" t="s">
        <v>33</v>
      </c>
      <c r="Q7" s="13">
        <v>4898</v>
      </c>
      <c r="R7" s="14" t="s">
        <v>28</v>
      </c>
      <c r="S7" s="25" t="s">
        <v>4</v>
      </c>
      <c r="T7" s="13">
        <v>220</v>
      </c>
      <c r="U7" s="13">
        <v>0.15157977218333452</v>
      </c>
      <c r="V7" s="13" t="s">
        <v>33</v>
      </c>
      <c r="W7" s="13">
        <v>3035</v>
      </c>
      <c r="X7" s="14" t="s">
        <v>28</v>
      </c>
    </row>
    <row r="8" spans="1:24" x14ac:dyDescent="0.25">
      <c r="A8" s="9" t="s">
        <v>5</v>
      </c>
      <c r="B8" s="11">
        <v>285.14180568540132</v>
      </c>
      <c r="C8" s="11">
        <v>1.3974178734951663</v>
      </c>
      <c r="D8" s="13" t="s">
        <v>34</v>
      </c>
      <c r="E8" s="13">
        <v>55.95</v>
      </c>
      <c r="F8" s="14" t="s">
        <v>35</v>
      </c>
      <c r="G8" s="9" t="s">
        <v>5</v>
      </c>
      <c r="H8" s="10">
        <v>267.87503181037357</v>
      </c>
      <c r="I8" s="20">
        <v>7.034143538289185</v>
      </c>
      <c r="J8" s="13" t="s">
        <v>34</v>
      </c>
      <c r="K8" s="13">
        <v>209</v>
      </c>
      <c r="L8" s="14" t="s">
        <v>35</v>
      </c>
      <c r="M8" s="25" t="s">
        <v>5</v>
      </c>
      <c r="N8" s="13">
        <v>260.33706553565617</v>
      </c>
      <c r="O8" s="13">
        <v>1.6207266195744432</v>
      </c>
      <c r="P8" s="13" t="s">
        <v>34</v>
      </c>
      <c r="Q8" s="13">
        <v>256</v>
      </c>
      <c r="R8" s="14" t="s">
        <v>35</v>
      </c>
      <c r="S8" s="25" t="s">
        <v>5</v>
      </c>
      <c r="T8" s="13">
        <v>229.39843853223798</v>
      </c>
      <c r="U8" s="13">
        <v>0.33786426377215478</v>
      </c>
      <c r="V8" s="13" t="s">
        <v>34</v>
      </c>
      <c r="W8" s="13">
        <v>368</v>
      </c>
      <c r="X8" s="14" t="s">
        <v>35</v>
      </c>
    </row>
    <row r="9" spans="1:24" x14ac:dyDescent="0.25">
      <c r="A9" s="9" t="s">
        <v>6</v>
      </c>
      <c r="B9" s="11">
        <v>297.71457103453372</v>
      </c>
      <c r="C9" s="11">
        <v>3.0797014978059587</v>
      </c>
      <c r="D9" s="13" t="s">
        <v>34</v>
      </c>
      <c r="E9" s="13">
        <v>5.595E-2</v>
      </c>
      <c r="F9" s="14" t="s">
        <v>36</v>
      </c>
      <c r="G9" s="9" t="s">
        <v>6</v>
      </c>
      <c r="H9" s="10">
        <v>277.05418018304493</v>
      </c>
      <c r="I9" s="20">
        <v>11.458896267819783</v>
      </c>
      <c r="J9" s="13" t="s">
        <v>34</v>
      </c>
      <c r="K9" s="13">
        <v>0.20899999999999999</v>
      </c>
      <c r="L9" s="14" t="s">
        <v>36</v>
      </c>
      <c r="M9" s="25" t="s">
        <v>6</v>
      </c>
      <c r="N9" s="13">
        <v>271.10155076686613</v>
      </c>
      <c r="O9" s="13">
        <v>3.1258875210762156</v>
      </c>
      <c r="P9" s="13" t="s">
        <v>34</v>
      </c>
      <c r="Q9" s="13">
        <v>0.25600000000000001</v>
      </c>
      <c r="R9" s="14" t="s">
        <v>36</v>
      </c>
      <c r="S9" s="25" t="s">
        <v>6</v>
      </c>
      <c r="T9" s="13">
        <v>239.19838000467709</v>
      </c>
      <c r="U9" s="13">
        <v>0.7199932773002804</v>
      </c>
      <c r="V9" s="13" t="s">
        <v>34</v>
      </c>
      <c r="W9" s="13">
        <v>0.36799999999999999</v>
      </c>
      <c r="X9" s="14" t="s">
        <v>36</v>
      </c>
    </row>
    <row r="10" spans="1:24" x14ac:dyDescent="0.25">
      <c r="A10" s="9" t="s">
        <v>7</v>
      </c>
      <c r="B10" s="11">
        <v>310.84170766620872</v>
      </c>
      <c r="C10" s="11">
        <v>6.5045991698559043</v>
      </c>
      <c r="D10" s="13" t="s">
        <v>34</v>
      </c>
      <c r="E10" s="13">
        <f>E9*1000</f>
        <v>55.95</v>
      </c>
      <c r="F10" s="26" t="s">
        <v>39</v>
      </c>
      <c r="G10" s="9" t="s">
        <v>7</v>
      </c>
      <c r="H10" s="10">
        <v>286.54786613795409</v>
      </c>
      <c r="I10" s="21">
        <v>18.264273553834531</v>
      </c>
      <c r="J10" s="13" t="s">
        <v>34</v>
      </c>
      <c r="K10" s="13">
        <f>K9*1000</f>
        <v>209</v>
      </c>
      <c r="L10" s="26" t="s">
        <v>39</v>
      </c>
      <c r="M10" s="25" t="s">
        <v>7</v>
      </c>
      <c r="N10" s="13">
        <v>282.31112875524661</v>
      </c>
      <c r="O10" s="13">
        <v>5.8117231167081158</v>
      </c>
      <c r="P10" s="13" t="s">
        <v>34</v>
      </c>
      <c r="Q10" s="13">
        <f>Q9*1000</f>
        <v>256</v>
      </c>
      <c r="R10" s="26" t="s">
        <v>39</v>
      </c>
      <c r="S10" s="25" t="s">
        <v>7</v>
      </c>
      <c r="T10" s="13">
        <v>249.41697669324466</v>
      </c>
      <c r="U10" s="13">
        <v>1.4702904067200544</v>
      </c>
      <c r="V10" s="13" t="s">
        <v>34</v>
      </c>
      <c r="W10" s="13">
        <f>W9*1000</f>
        <v>368</v>
      </c>
      <c r="X10" s="26" t="s">
        <v>39</v>
      </c>
    </row>
    <row r="11" spans="1:24" x14ac:dyDescent="0.25">
      <c r="A11" s="9" t="s">
        <v>8</v>
      </c>
      <c r="B11" s="11">
        <v>324.54765948837934</v>
      </c>
      <c r="C11" s="11">
        <v>13.194651579674685</v>
      </c>
      <c r="D11" s="13" t="s">
        <v>37</v>
      </c>
      <c r="E11" s="13">
        <v>0.22900000000000001</v>
      </c>
      <c r="F11" s="14"/>
      <c r="G11" s="9" t="s">
        <v>8</v>
      </c>
      <c r="H11" s="10">
        <v>296.36686778725522</v>
      </c>
      <c r="I11" s="21">
        <v>28.513692455602573</v>
      </c>
      <c r="J11" s="13" t="s">
        <v>37</v>
      </c>
      <c r="K11" s="13">
        <v>0.2326178599735351</v>
      </c>
      <c r="L11" s="14"/>
      <c r="M11" s="25" t="s">
        <v>8</v>
      </c>
      <c r="N11" s="13">
        <v>293.9842033127988</v>
      </c>
      <c r="O11" s="13">
        <v>10.437433943134913</v>
      </c>
      <c r="P11" s="13" t="s">
        <v>37</v>
      </c>
      <c r="Q11" s="13">
        <v>0.26800000000000002</v>
      </c>
      <c r="R11" s="14"/>
      <c r="S11" s="25" t="s">
        <v>8</v>
      </c>
      <c r="T11" s="13">
        <v>260.07211362209961</v>
      </c>
      <c r="U11" s="13">
        <v>2.8836804662465561</v>
      </c>
      <c r="V11" s="13" t="s">
        <v>37</v>
      </c>
      <c r="W11" s="13">
        <v>0.26400000000000001</v>
      </c>
      <c r="X11" s="14"/>
    </row>
    <row r="12" spans="1:24" x14ac:dyDescent="0.25">
      <c r="A12" s="9" t="s">
        <v>9</v>
      </c>
      <c r="B12" s="11">
        <v>338.85794821489287</v>
      </c>
      <c r="C12" s="11">
        <v>25.760287353085907</v>
      </c>
      <c r="D12" s="13" t="s">
        <v>38</v>
      </c>
      <c r="E12" s="13">
        <v>0.34399999999999997</v>
      </c>
      <c r="F12" s="14"/>
      <c r="G12" s="9" t="s">
        <v>9</v>
      </c>
      <c r="H12" s="10">
        <v>306.5223325716284</v>
      </c>
      <c r="I12" s="21">
        <v>43.646502628437709</v>
      </c>
      <c r="J12" s="13" t="s">
        <v>38</v>
      </c>
      <c r="K12" s="13">
        <v>0.307</v>
      </c>
      <c r="L12" s="14"/>
      <c r="M12" s="25" t="s">
        <v>9</v>
      </c>
      <c r="N12" s="13">
        <v>306.13993921716707</v>
      </c>
      <c r="O12" s="13">
        <v>18.143013473605478</v>
      </c>
      <c r="P12" s="13" t="s">
        <v>38</v>
      </c>
      <c r="Q12" s="13">
        <v>0.21</v>
      </c>
      <c r="R12" s="14"/>
      <c r="S12" s="25" t="s">
        <v>9</v>
      </c>
      <c r="T12" s="13">
        <v>271.18243986676555</v>
      </c>
      <c r="U12" s="13">
        <v>5.4440126958489978</v>
      </c>
      <c r="V12" s="13" t="s">
        <v>38</v>
      </c>
      <c r="W12" s="13">
        <v>0.3</v>
      </c>
      <c r="X12" s="14"/>
    </row>
    <row r="13" spans="1:24" x14ac:dyDescent="0.25">
      <c r="A13" s="9" t="s">
        <v>10</v>
      </c>
      <c r="B13" s="11">
        <v>353.79922088921552</v>
      </c>
      <c r="C13" s="11">
        <v>48.502506228445547</v>
      </c>
      <c r="D13" s="13" t="s">
        <v>30</v>
      </c>
      <c r="E13" s="13">
        <v>8.3145100000000003</v>
      </c>
      <c r="F13" s="14" t="s">
        <v>31</v>
      </c>
      <c r="G13" s="9" t="s">
        <v>10</v>
      </c>
      <c r="H13" s="10">
        <v>317.0257899158874</v>
      </c>
      <c r="I13" s="21">
        <v>65.574321441207701</v>
      </c>
      <c r="J13" s="13" t="s">
        <v>30</v>
      </c>
      <c r="K13" s="13">
        <v>8.3145100000000003</v>
      </c>
      <c r="L13" s="14" t="s">
        <v>31</v>
      </c>
      <c r="M13" s="25" t="s">
        <v>10</v>
      </c>
      <c r="N13" s="13">
        <v>318.79829367624569</v>
      </c>
      <c r="O13" s="13">
        <v>30.584494184815675</v>
      </c>
      <c r="P13" s="13"/>
      <c r="Q13" s="13"/>
      <c r="R13" s="14"/>
      <c r="S13" s="25" t="s">
        <v>10</v>
      </c>
      <c r="T13" s="13">
        <v>282.76740119453888</v>
      </c>
      <c r="U13" s="13">
        <v>9.9141551249759079</v>
      </c>
      <c r="V13" s="13" t="s">
        <v>30</v>
      </c>
      <c r="W13" s="13">
        <v>8.3145100000000003</v>
      </c>
      <c r="X13" s="14" t="s">
        <v>31</v>
      </c>
    </row>
    <row r="14" spans="1:24" x14ac:dyDescent="0.25">
      <c r="A14" s="9" t="s">
        <v>11</v>
      </c>
      <c r="B14" s="11">
        <v>369.39929950362159</v>
      </c>
      <c r="C14" s="11">
        <v>88.247123402944609</v>
      </c>
      <c r="D14" s="13"/>
      <c r="E14" s="13">
        <v>8.3145100000000003</v>
      </c>
      <c r="F14" s="27" t="s">
        <v>40</v>
      </c>
      <c r="G14" s="9" t="s">
        <v>11</v>
      </c>
      <c r="H14" s="10">
        <v>327.88916431825146</v>
      </c>
      <c r="I14" s="21">
        <v>96.792075996078225</v>
      </c>
      <c r="J14" s="13"/>
      <c r="K14" s="13"/>
      <c r="L14" s="14"/>
      <c r="M14" s="25" t="s">
        <v>11</v>
      </c>
      <c r="N14" s="13">
        <v>331.9800490937925</v>
      </c>
      <c r="O14" s="13">
        <v>50.095379404491972</v>
      </c>
      <c r="P14" s="13"/>
      <c r="Q14" s="13"/>
      <c r="R14" s="14"/>
      <c r="S14" s="25" t="s">
        <v>11</v>
      </c>
      <c r="T14" s="13">
        <v>294.84727409930042</v>
      </c>
      <c r="U14" s="13">
        <v>17.453053886092054</v>
      </c>
      <c r="V14" s="13"/>
      <c r="W14" s="13"/>
      <c r="X14" s="14"/>
    </row>
    <row r="15" spans="1:24" x14ac:dyDescent="0.25">
      <c r="A15" s="9" t="s">
        <v>12</v>
      </c>
      <c r="B15" s="11">
        <v>385.68723280624323</v>
      </c>
      <c r="C15" s="11">
        <v>155.45355035230571</v>
      </c>
      <c r="D15" s="13"/>
      <c r="E15" s="13"/>
      <c r="F15" s="14"/>
      <c r="G15" s="9" t="s">
        <v>12</v>
      </c>
      <c r="H15" s="10">
        <v>339.12478888814053</v>
      </c>
      <c r="I15" s="21">
        <v>140.5046035360831</v>
      </c>
      <c r="J15" s="13"/>
      <c r="K15" s="13"/>
      <c r="L15" s="14"/>
      <c r="M15" s="25" t="s">
        <v>12</v>
      </c>
      <c r="N15" s="13">
        <v>345.70684718984404</v>
      </c>
      <c r="O15" s="13">
        <v>79.873897287460039</v>
      </c>
      <c r="P15" s="13"/>
      <c r="Q15" s="13"/>
      <c r="R15" s="14"/>
      <c r="S15" s="25" t="s">
        <v>12</v>
      </c>
      <c r="T15" s="13">
        <v>307.44320129030132</v>
      </c>
      <c r="U15" s="13">
        <v>29.761767482393857</v>
      </c>
      <c r="V15" s="13"/>
      <c r="W15" s="13"/>
      <c r="X15" s="14"/>
    </row>
    <row r="16" spans="1:24" x14ac:dyDescent="0.25">
      <c r="A16" s="9" t="s">
        <v>13</v>
      </c>
      <c r="B16" s="11">
        <v>402.69335039244942</v>
      </c>
      <c r="C16" s="11">
        <v>265.63538576948321</v>
      </c>
      <c r="D16" s="13"/>
      <c r="E16" s="13"/>
      <c r="F16" s="14"/>
      <c r="G16" s="9" t="s">
        <v>13</v>
      </c>
      <c r="H16" s="10">
        <v>350.74541934786424</v>
      </c>
      <c r="I16" s="21">
        <v>200.77015126881378</v>
      </c>
      <c r="J16" s="13"/>
      <c r="K16" s="13"/>
      <c r="L16" s="14"/>
      <c r="M16" s="25" t="s">
        <v>13</v>
      </c>
      <c r="N16" s="13">
        <v>360.00122453195002</v>
      </c>
      <c r="O16" s="13">
        <v>124.19565662834327</v>
      </c>
      <c r="P16" s="13"/>
      <c r="Q16" s="13"/>
      <c r="R16" s="14"/>
      <c r="S16" s="25" t="s">
        <v>13</v>
      </c>
      <c r="T16" s="13">
        <v>320.5772286970348</v>
      </c>
      <c r="U16" s="13">
        <v>49.259259344881819</v>
      </c>
      <c r="V16" s="13"/>
      <c r="W16" s="13"/>
      <c r="X16" s="14"/>
    </row>
    <row r="17" spans="1:24" x14ac:dyDescent="0.25">
      <c r="A17" s="9" t="s">
        <v>14</v>
      </c>
      <c r="B17" s="11">
        <v>420.44931918127804</v>
      </c>
      <c r="C17" s="11">
        <v>441.12445406977383</v>
      </c>
      <c r="D17" s="13"/>
      <c r="E17" s="13"/>
      <c r="F17" s="14"/>
      <c r="G17" s="9" t="s">
        <v>14</v>
      </c>
      <c r="H17" s="10">
        <v>362.76424851410013</v>
      </c>
      <c r="I17" s="21">
        <v>282.66308834399854</v>
      </c>
      <c r="J17" s="13"/>
      <c r="K17" s="13"/>
      <c r="L17" s="14"/>
      <c r="M17" s="25" t="s">
        <v>14</v>
      </c>
      <c r="N17" s="13">
        <v>374.88664953556292</v>
      </c>
      <c r="O17" s="13">
        <v>188.65230429204806</v>
      </c>
      <c r="P17" s="13"/>
      <c r="Q17" s="13"/>
      <c r="R17" s="14"/>
      <c r="S17" s="25" t="s">
        <v>14</v>
      </c>
      <c r="T17" s="13">
        <v>334.27234405496336</v>
      </c>
      <c r="U17" s="13">
        <v>79.287969097490546</v>
      </c>
      <c r="V17" s="13"/>
      <c r="W17" s="13"/>
      <c r="X17" s="14"/>
    </row>
    <row r="18" spans="1:24" x14ac:dyDescent="0.25">
      <c r="A18" s="9" t="s">
        <v>15</v>
      </c>
      <c r="B18" s="11">
        <v>438.98820238208441</v>
      </c>
      <c r="C18" s="11">
        <v>713.21015717958767</v>
      </c>
      <c r="D18" s="13"/>
      <c r="E18" s="13"/>
      <c r="F18" s="14"/>
      <c r="G18" s="9" t="s">
        <v>15</v>
      </c>
      <c r="H18" s="10">
        <v>375.19492127560159</v>
      </c>
      <c r="I18" s="21">
        <v>392.45984384447092</v>
      </c>
      <c r="J18" s="13"/>
      <c r="K18" s="13"/>
      <c r="L18" s="14"/>
      <c r="M18" s="25" t="s">
        <v>15</v>
      </c>
      <c r="N18" s="13">
        <v>390.38756099432965</v>
      </c>
      <c r="O18" s="13">
        <v>280.41922144329709</v>
      </c>
      <c r="P18" s="13"/>
      <c r="Q18" s="13"/>
      <c r="R18" s="14"/>
      <c r="S18" s="25" t="s">
        <v>15</v>
      </c>
      <c r="T18" s="13">
        <v>348.55251713963463</v>
      </c>
      <c r="U18" s="13">
        <v>124.34954101534485</v>
      </c>
      <c r="V18" s="13"/>
      <c r="W18" s="13"/>
      <c r="X18" s="14"/>
    </row>
    <row r="19" spans="1:24" x14ac:dyDescent="0.25">
      <c r="A19" s="9" t="s">
        <v>16</v>
      </c>
      <c r="B19" s="11">
        <v>458.34452106120801</v>
      </c>
      <c r="C19" s="11">
        <v>1124.7011919359463</v>
      </c>
      <c r="D19" s="13"/>
      <c r="E19" s="13"/>
      <c r="F19" s="14"/>
      <c r="G19" s="9" t="s">
        <v>16</v>
      </c>
      <c r="H19" s="10">
        <v>388.05155008414039</v>
      </c>
      <c r="I19" s="10">
        <v>537.85495453900808</v>
      </c>
      <c r="J19" s="13"/>
      <c r="K19" s="13"/>
      <c r="L19" s="14"/>
      <c r="M19" s="25" t="s">
        <v>16</v>
      </c>
      <c r="N19" s="13">
        <v>406.52940820354308</v>
      </c>
      <c r="O19" s="13">
        <v>408.55960438249053</v>
      </c>
      <c r="P19" s="13"/>
      <c r="Q19" s="13"/>
      <c r="R19" s="14"/>
      <c r="S19" s="25" t="s">
        <v>16</v>
      </c>
      <c r="T19" s="13">
        <v>363.44274171960586</v>
      </c>
      <c r="U19" s="13">
        <v>190.37340482365474</v>
      </c>
      <c r="V19" s="13"/>
      <c r="W19" s="13"/>
      <c r="X19" s="14"/>
    </row>
    <row r="20" spans="1:24" x14ac:dyDescent="0.25">
      <c r="A20" s="9" t="s">
        <v>17</v>
      </c>
      <c r="B20" s="11">
        <v>478.55431842330023</v>
      </c>
      <c r="C20" s="11">
        <v>1733.0003355921558</v>
      </c>
      <c r="D20" s="13"/>
      <c r="E20" s="13"/>
      <c r="F20" s="14"/>
      <c r="G20" s="9" t="s">
        <v>17</v>
      </c>
      <c r="H20" s="10">
        <v>401.34873097626968</v>
      </c>
      <c r="I20" s="10">
        <v>728.21898716016017</v>
      </c>
      <c r="J20" s="13"/>
      <c r="K20" s="13"/>
      <c r="L20" s="14"/>
      <c r="M20" s="25" t="s">
        <v>17</v>
      </c>
      <c r="N20" s="13">
        <v>423.33869274262923</v>
      </c>
      <c r="O20" s="13">
        <v>584.37937282110408</v>
      </c>
      <c r="P20" s="13"/>
      <c r="Q20" s="13"/>
      <c r="R20" s="14"/>
      <c r="S20" s="25" t="s">
        <v>17</v>
      </c>
      <c r="T20" s="13">
        <v>378.96907930160478</v>
      </c>
      <c r="U20" s="13">
        <v>285.0263929024386</v>
      </c>
      <c r="V20" s="13"/>
      <c r="W20" s="13"/>
      <c r="X20" s="14"/>
    </row>
    <row r="21" spans="1:24" x14ac:dyDescent="0.25">
      <c r="A21" s="9" t="s">
        <v>18</v>
      </c>
      <c r="B21" s="11">
        <v>499.65522692700966</v>
      </c>
      <c r="C21" s="11">
        <v>2613.8758762970406</v>
      </c>
      <c r="D21" s="13"/>
      <c r="E21" s="13"/>
      <c r="F21" s="14"/>
      <c r="G21" s="9" t="s">
        <v>18</v>
      </c>
      <c r="H21" s="10">
        <v>415.10156014409762</v>
      </c>
      <c r="I21" s="10">
        <v>974.91870048163969</v>
      </c>
      <c r="J21" s="13"/>
      <c r="K21" s="13"/>
      <c r="L21" s="14"/>
      <c r="M21" s="25" t="s">
        <v>18</v>
      </c>
      <c r="N21" s="13">
        <v>440.84301198526754</v>
      </c>
      <c r="O21" s="13">
        <v>821.85939153590266</v>
      </c>
      <c r="P21" s="13"/>
      <c r="Q21" s="13"/>
      <c r="R21" s="14"/>
      <c r="S21" s="25" t="s">
        <v>18</v>
      </c>
      <c r="T21" s="13">
        <v>395.15870474449088</v>
      </c>
      <c r="U21" s="13">
        <v>418.0824081925241</v>
      </c>
      <c r="V21" s="13"/>
      <c r="W21" s="13"/>
      <c r="X21" s="14"/>
    </row>
    <row r="22" spans="1:24" x14ac:dyDescent="0.25">
      <c r="A22" s="9" t="s">
        <v>19</v>
      </c>
      <c r="B22" s="11">
        <v>521.68653836000169</v>
      </c>
      <c r="C22" s="11">
        <v>3866.2910270660177</v>
      </c>
      <c r="D22" s="13"/>
      <c r="E22" s="13"/>
      <c r="F22" s="14"/>
      <c r="G22" s="9" t="s">
        <v>19</v>
      </c>
      <c r="H22" s="10">
        <v>429.32565107388348</v>
      </c>
      <c r="I22" s="10">
        <v>1291.7358240834774</v>
      </c>
      <c r="J22" s="13"/>
      <c r="K22" s="13"/>
      <c r="L22" s="14"/>
      <c r="M22" s="25" t="s">
        <v>19</v>
      </c>
      <c r="N22" s="13">
        <v>459.07110440857866</v>
      </c>
      <c r="O22" s="13">
        <v>1138.2136605289334</v>
      </c>
      <c r="P22" s="13"/>
      <c r="Q22" s="13"/>
      <c r="R22" s="14"/>
      <c r="S22" s="25" t="s">
        <v>19</v>
      </c>
      <c r="T22" s="13">
        <v>412.03995382185394</v>
      </c>
      <c r="U22" s="13">
        <v>601.89194227310213</v>
      </c>
      <c r="V22" s="13"/>
      <c r="W22" s="13"/>
      <c r="X22" s="14"/>
    </row>
    <row r="23" spans="1:24" x14ac:dyDescent="0.25">
      <c r="A23" s="9" t="s">
        <v>20</v>
      </c>
      <c r="B23" s="11">
        <v>544.68927700379811</v>
      </c>
      <c r="C23" s="11">
        <v>5618.9874687758029</v>
      </c>
      <c r="D23" s="13"/>
      <c r="E23" s="13"/>
      <c r="F23" s="14"/>
      <c r="G23" s="9" t="s">
        <v>20</v>
      </c>
      <c r="H23" s="10">
        <v>444.03715227191447</v>
      </c>
      <c r="I23" s="10">
        <v>1695.4529924281499</v>
      </c>
      <c r="J23" s="13"/>
      <c r="K23" s="13"/>
      <c r="L23" s="14"/>
      <c r="M23" s="25" t="s">
        <v>20</v>
      </c>
      <c r="N23" s="13">
        <v>478.05289677576877</v>
      </c>
      <c r="O23" s="13">
        <v>1554.6672704686032</v>
      </c>
      <c r="P23" s="13"/>
      <c r="Q23" s="13"/>
      <c r="R23" s="14"/>
      <c r="S23" s="25" t="s">
        <v>20</v>
      </c>
      <c r="T23" s="13">
        <v>429.64237281649423</v>
      </c>
      <c r="U23" s="13">
        <v>852.0330354722463</v>
      </c>
      <c r="V23" s="13"/>
      <c r="W23" s="13"/>
      <c r="X23" s="14"/>
    </row>
    <row r="24" spans="1:24" x14ac:dyDescent="0.25">
      <c r="A24" s="9" t="s">
        <v>21</v>
      </c>
      <c r="B24" s="11">
        <v>568.70627602467493</v>
      </c>
      <c r="C24" s="11">
        <v>8040.1886041871931</v>
      </c>
      <c r="D24" s="13"/>
      <c r="E24" s="13"/>
      <c r="F24" s="14"/>
      <c r="G24" s="9" t="s">
        <v>21</v>
      </c>
      <c r="H24" s="10">
        <v>459.25276559778672</v>
      </c>
      <c r="I24" s="10">
        <v>2206.7474105215647</v>
      </c>
      <c r="J24" s="13"/>
      <c r="K24" s="13"/>
      <c r="L24" s="14"/>
      <c r="M24" s="25" t="s">
        <v>21</v>
      </c>
      <c r="N24" s="13">
        <v>497.81955326969432</v>
      </c>
      <c r="O24" s="13">
        <v>2097.6510874317992</v>
      </c>
      <c r="P24" s="13"/>
      <c r="Q24" s="13"/>
      <c r="R24" s="14"/>
      <c r="S24" s="25" t="s">
        <v>21</v>
      </c>
      <c r="T24" s="13">
        <v>447.99677023358828</v>
      </c>
      <c r="U24" s="13">
        <v>1188.3179803393953</v>
      </c>
      <c r="V24" s="13"/>
      <c r="W24" s="13"/>
      <c r="X24" s="14"/>
    </row>
    <row r="25" spans="1:24" x14ac:dyDescent="0.25">
      <c r="A25" s="9" t="s">
        <v>22</v>
      </c>
      <c r="B25" s="11">
        <v>593.78225723286721</v>
      </c>
      <c r="C25" s="11">
        <v>11353.349426784904</v>
      </c>
      <c r="D25" s="13"/>
      <c r="E25" s="13"/>
      <c r="F25" s="14"/>
      <c r="G25" s="9" t="s">
        <v>22</v>
      </c>
      <c r="H25" s="10">
        <v>474.98976522590397</v>
      </c>
      <c r="I25" s="10">
        <v>2851.7241686568314</v>
      </c>
      <c r="J25" s="13"/>
      <c r="K25" s="13"/>
      <c r="L25" s="14"/>
      <c r="M25" s="25" t="s">
        <v>22</v>
      </c>
      <c r="N25" s="13">
        <v>518.4035266580139</v>
      </c>
      <c r="O25" s="13">
        <v>2800.8867356138408</v>
      </c>
      <c r="P25" s="13"/>
      <c r="Q25" s="13"/>
      <c r="R25" s="14"/>
      <c r="S25" s="25" t="s">
        <v>22</v>
      </c>
      <c r="T25" s="13">
        <v>467.1352707230497</v>
      </c>
      <c r="U25" s="13">
        <v>1636.5712961889628</v>
      </c>
      <c r="V25" s="13"/>
      <c r="W25" s="13"/>
      <c r="X25" s="14"/>
    </row>
    <row r="26" spans="1:24" x14ac:dyDescent="0.25">
      <c r="A26" s="9" t="s">
        <v>23</v>
      </c>
      <c r="B26" s="11">
        <v>619.96391435859823</v>
      </c>
      <c r="C26" s="11">
        <v>15866.85877473246</v>
      </c>
      <c r="D26" s="13"/>
      <c r="E26" s="13"/>
      <c r="F26" s="14"/>
      <c r="G26" s="9" t="s">
        <v>23</v>
      </c>
      <c r="H26" s="10">
        <v>491.26601725672151</v>
      </c>
      <c r="I26" s="10">
        <v>3665.1094157863795</v>
      </c>
      <c r="J26" s="13"/>
      <c r="K26" s="13"/>
      <c r="L26" s="14"/>
      <c r="M26" s="25" t="s">
        <v>23</v>
      </c>
      <c r="N26" s="13">
        <v>539.83861157393062</v>
      </c>
      <c r="O26" s="13">
        <v>3709.8209498714523</v>
      </c>
      <c r="P26" s="13"/>
      <c r="Q26" s="13"/>
      <c r="R26" s="14"/>
      <c r="S26" s="25" t="s">
        <v>23</v>
      </c>
      <c r="T26" s="13">
        <v>487.09137130546304</v>
      </c>
      <c r="U26" s="13">
        <v>2232.4290225759837</v>
      </c>
      <c r="V26" s="13"/>
      <c r="W26" s="13"/>
      <c r="X26" s="14"/>
    </row>
    <row r="27" spans="1:24" x14ac:dyDescent="0.25">
      <c r="A27" s="9" t="s">
        <v>24</v>
      </c>
      <c r="B27" s="11">
        <v>644.5663914358604</v>
      </c>
      <c r="C27" s="11">
        <v>21357.148862411435</v>
      </c>
      <c r="D27" s="13"/>
      <c r="E27" s="13"/>
      <c r="F27" s="14"/>
      <c r="G27" s="9" t="s">
        <v>24</v>
      </c>
      <c r="H27" s="10">
        <v>506.4166017256714</v>
      </c>
      <c r="I27" s="10">
        <v>4586.8514523946205</v>
      </c>
      <c r="J27" s="13"/>
      <c r="K27" s="13"/>
      <c r="L27" s="14"/>
      <c r="M27" s="25" t="s">
        <v>24</v>
      </c>
      <c r="N27" s="13">
        <v>559.92786115739307</v>
      </c>
      <c r="O27" s="13">
        <v>4764.786175335641</v>
      </c>
      <c r="P27" s="13"/>
      <c r="Q27" s="13"/>
      <c r="R27" s="14"/>
      <c r="S27" s="25" t="s">
        <v>24</v>
      </c>
      <c r="T27" s="13">
        <v>505.81913713054536</v>
      </c>
      <c r="U27" s="13">
        <v>2943.7203956231078</v>
      </c>
      <c r="V27" s="13"/>
      <c r="W27" s="13"/>
      <c r="X27" s="14"/>
    </row>
    <row r="28" spans="1:24" ht="15.75" thickBot="1" x14ac:dyDescent="0.3">
      <c r="A28" s="15"/>
      <c r="B28" s="16">
        <v>647.29999999999995</v>
      </c>
      <c r="C28" s="16">
        <v>22064</v>
      </c>
      <c r="D28" s="17"/>
      <c r="E28" s="17"/>
      <c r="F28" s="18"/>
      <c r="G28" s="15"/>
      <c r="H28" s="23">
        <v>508.1</v>
      </c>
      <c r="I28" s="24">
        <v>4702</v>
      </c>
      <c r="J28" s="17"/>
      <c r="K28" s="17"/>
      <c r="L28" s="18"/>
      <c r="M28" s="22"/>
      <c r="N28" s="17">
        <v>562.16</v>
      </c>
      <c r="O28" s="17">
        <v>4898</v>
      </c>
      <c r="P28" s="17"/>
      <c r="Q28" s="17"/>
      <c r="R28" s="18"/>
      <c r="S28" s="22"/>
      <c r="T28" s="17">
        <v>507.9</v>
      </c>
      <c r="U28" s="17">
        <v>3035</v>
      </c>
      <c r="V28" s="17"/>
      <c r="W28" s="17"/>
      <c r="X28" s="18"/>
    </row>
    <row r="33" spans="8:10" x14ac:dyDescent="0.25">
      <c r="H33" s="6"/>
      <c r="I33" s="7"/>
      <c r="J33" s="11"/>
    </row>
    <row r="34" spans="8:10" x14ac:dyDescent="0.25">
      <c r="H34" s="6"/>
      <c r="I34" s="7"/>
      <c r="J34" s="11"/>
    </row>
    <row r="35" spans="8:10" x14ac:dyDescent="0.25">
      <c r="H35" s="6"/>
      <c r="I35" s="7"/>
      <c r="J35" s="11"/>
    </row>
    <row r="36" spans="8:10" x14ac:dyDescent="0.25">
      <c r="H36" s="6"/>
      <c r="I36" s="7"/>
      <c r="J36" s="11"/>
    </row>
    <row r="37" spans="8:10" x14ac:dyDescent="0.25">
      <c r="H37" s="6"/>
      <c r="I37" s="7"/>
      <c r="J37" s="19"/>
    </row>
    <row r="38" spans="8:10" x14ac:dyDescent="0.25">
      <c r="H38" s="6"/>
      <c r="I38" s="7"/>
      <c r="J38" s="11"/>
    </row>
    <row r="39" spans="8:10" x14ac:dyDescent="0.25">
      <c r="H39" s="12"/>
      <c r="I39" s="7"/>
      <c r="J39" s="11"/>
    </row>
  </sheetData>
  <hyperlinks>
    <hyperlink ref="F14" r:id="rId1" tooltip="Pascal (unit)" display="http://en.wikipedia.org/wiki/Pascal_%28unit%29"/>
    <hyperlink ref="B2" r:id="rId2" tooltip="Pascal (unit)" display="http://en.wikipedia.org/wiki/Pascal_%28unit%2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2014-08-17T16:24:26Z</dcterms:modified>
</cp:coreProperties>
</file>