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s\8 B CIS\Análisis Numérico\Tarea en clase\"/>
    </mc:Choice>
  </mc:AlternateContent>
  <xr:revisionPtr revIDLastSave="0" documentId="13_ncr:1_{2FC7D2C0-BCE0-4D26-BA08-3F6D0DA56654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7" i="1"/>
  <c r="F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5" i="1"/>
  <c r="Y6" i="1"/>
  <c r="Y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6" i="1"/>
  <c r="D28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6" i="1"/>
  <c r="K5" i="1"/>
  <c r="D27" i="1"/>
  <c r="E26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7" i="1"/>
  <c r="E6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8" i="1"/>
  <c r="D7" i="1"/>
  <c r="D6" i="1"/>
</calcChain>
</file>

<file path=xl/sharedStrings.xml><?xml version="1.0" encoding="utf-8"?>
<sst xmlns="http://schemas.openxmlformats.org/spreadsheetml/2006/main" count="28" uniqueCount="10">
  <si>
    <t>#</t>
  </si>
  <si>
    <t>x</t>
  </si>
  <si>
    <t>y</t>
  </si>
  <si>
    <t>y'</t>
  </si>
  <si>
    <t>h</t>
  </si>
  <si>
    <t>Real y'</t>
  </si>
  <si>
    <t>Primera Ecuación</t>
  </si>
  <si>
    <t>Segunda Ecuación</t>
  </si>
  <si>
    <t xml:space="preserve">Tercera Ecuación </t>
  </si>
  <si>
    <t xml:space="preserve">Cuarta Ecuación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</si>
</sst>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28"/>
  <sheetViews>
    <sheetView tabSelected="1" workbookViewId="0">
      <selection activeCell="C4" sqref="C4"/>
    </sheetView>
  </sheetViews>
  <sheetFormatPr baseColWidth="10" defaultColWidth="9.140625" defaultRowHeight="15" x14ac:dyDescent="0.25"/>
  <cols>
    <col min="5" max="5" width="14.42578125" style="1" customWidth="1"/>
    <col min="12" max="12" width="9.140625" style="1"/>
    <col min="19" max="19" width="9.140625" style="1"/>
    <col min="26" max="26" width="9.140625" style="1"/>
  </cols>
  <sheetData>
    <row r="1" spans="2:27" x14ac:dyDescent="0.25">
      <c r="B1" s="3" t="s">
        <v>6</v>
      </c>
      <c r="C1" s="3"/>
      <c r="D1" s="3"/>
      <c r="E1" s="3"/>
      <c r="F1" s="3"/>
      <c r="I1" s="3" t="s">
        <v>7</v>
      </c>
      <c r="J1" s="3"/>
      <c r="K1" s="3"/>
      <c r="L1" s="3"/>
      <c r="M1" s="3"/>
      <c r="P1" s="3" t="s">
        <v>8</v>
      </c>
      <c r="Q1" s="3"/>
      <c r="R1" s="3"/>
      <c r="S1" s="3"/>
      <c r="T1" s="3"/>
      <c r="W1" s="3" t="s">
        <v>9</v>
      </c>
      <c r="X1" s="3"/>
      <c r="Y1" s="3"/>
      <c r="Z1" s="3"/>
      <c r="AA1" s="3"/>
    </row>
    <row r="2" spans="2:27" x14ac:dyDescent="0.25">
      <c r="B2" s="1" t="s">
        <v>4</v>
      </c>
      <c r="C2">
        <v>1</v>
      </c>
      <c r="I2" s="1" t="s">
        <v>4</v>
      </c>
      <c r="J2">
        <v>1</v>
      </c>
      <c r="P2" s="1" t="s">
        <v>4</v>
      </c>
      <c r="Q2">
        <v>1</v>
      </c>
      <c r="W2" s="1" t="s">
        <v>4</v>
      </c>
      <c r="X2">
        <v>1</v>
      </c>
    </row>
    <row r="3" spans="2:27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5</v>
      </c>
      <c r="G3" s="1"/>
      <c r="H3" s="1"/>
      <c r="I3" s="2" t="s">
        <v>0</v>
      </c>
      <c r="J3" s="2" t="s">
        <v>1</v>
      </c>
      <c r="K3" s="2" t="s">
        <v>2</v>
      </c>
      <c r="L3" s="2" t="s">
        <v>3</v>
      </c>
      <c r="M3" s="2" t="s">
        <v>5</v>
      </c>
      <c r="N3" s="1"/>
      <c r="O3" s="1"/>
      <c r="P3" s="2" t="s">
        <v>0</v>
      </c>
      <c r="Q3" s="2" t="s">
        <v>1</v>
      </c>
      <c r="R3" s="2" t="s">
        <v>2</v>
      </c>
      <c r="S3" s="2" t="s">
        <v>3</v>
      </c>
      <c r="T3" s="2" t="s">
        <v>5</v>
      </c>
      <c r="U3" s="1"/>
      <c r="V3" s="1"/>
      <c r="W3" s="2" t="s">
        <v>0</v>
      </c>
      <c r="X3" s="2" t="s">
        <v>1</v>
      </c>
      <c r="Y3" s="2" t="s">
        <v>2</v>
      </c>
      <c r="Z3" s="2" t="s">
        <v>3</v>
      </c>
      <c r="AA3" s="2" t="s">
        <v>5</v>
      </c>
    </row>
    <row r="4" spans="2:27" x14ac:dyDescent="0.25">
      <c r="X4">
        <v>-12</v>
      </c>
      <c r="Y4">
        <f t="shared" ref="Y4:Y28" si="0" xml:space="preserve"> (3*X4^4) +(5*X4^3)-(3*X4^2)+(8*X4)-12</f>
        <v>53028</v>
      </c>
    </row>
    <row r="5" spans="2:27" x14ac:dyDescent="0.25">
      <c r="J5">
        <v>-11</v>
      </c>
      <c r="K5">
        <f xml:space="preserve"> (3*J5^4) +(5*J5^3)-(3*J5^2)+(8*J5)-12</f>
        <v>36805</v>
      </c>
      <c r="X5">
        <v>-11</v>
      </c>
      <c r="Y5">
        <f t="shared" si="0"/>
        <v>36805</v>
      </c>
    </row>
    <row r="6" spans="2:27" x14ac:dyDescent="0.25">
      <c r="B6">
        <v>1</v>
      </c>
      <c r="C6">
        <v>-10</v>
      </c>
      <c r="D6">
        <f xml:space="preserve"> (3*C6^4) +(5*C6^3)-(3*C6^2)+(8*C6)-12</f>
        <v>24608</v>
      </c>
      <c r="E6" s="1">
        <f xml:space="preserve"> (D7-D6)/$C$2</f>
        <v>-8897</v>
      </c>
      <c r="F6">
        <f xml:space="preserve"> (12*C6^3)+(15*C6^2)-(6*C6)+8</f>
        <v>-10432</v>
      </c>
      <c r="I6">
        <v>1</v>
      </c>
      <c r="J6">
        <v>-10</v>
      </c>
      <c r="K6">
        <f xml:space="preserve"> (3*J6^4) +(5*J6^3)-(3*J6^2)+(8*J6)-12</f>
        <v>24608</v>
      </c>
      <c r="L6" s="1">
        <f>(K7-K5)/(2*$J$2)</f>
        <v>-10547</v>
      </c>
      <c r="M6">
        <f xml:space="preserve"> (12*J6^3)+(15*J6^2)-(6*J6)+8</f>
        <v>-10432</v>
      </c>
      <c r="P6">
        <v>1</v>
      </c>
      <c r="Q6">
        <v>-10</v>
      </c>
      <c r="R6">
        <f t="shared" ref="R5:R28" si="1" xml:space="preserve"> (3*Q6^4) +(5*Q6^3)-(3*Q6^2)+(8*Q6)-12</f>
        <v>24608</v>
      </c>
      <c r="S6" s="1">
        <f>(-R8+(4*R7)-(3*R6))/(2*$Q$2)</f>
        <v>-10220</v>
      </c>
      <c r="T6">
        <f xml:space="preserve"> (12*Q6^3)+(15*Q6^2)-(6*Q6)+8</f>
        <v>-10432</v>
      </c>
      <c r="W6">
        <v>1</v>
      </c>
      <c r="X6">
        <v>-10</v>
      </c>
      <c r="Y6">
        <f t="shared" si="0"/>
        <v>24608</v>
      </c>
      <c r="Z6" s="1">
        <f xml:space="preserve"> (-Y8+(8*Y7)-(8*Y5)+Y4)/(12*$X$2)</f>
        <v>-10432</v>
      </c>
      <c r="AA6">
        <f xml:space="preserve"> (12*X6^3)+(15*X6^2)-(6*X6)+8</f>
        <v>-10432</v>
      </c>
    </row>
    <row r="7" spans="2:27" x14ac:dyDescent="0.25">
      <c r="B7">
        <v>2</v>
      </c>
      <c r="C7">
        <v>-9</v>
      </c>
      <c r="D7">
        <f xml:space="preserve"> (3*C7^4) +(5*C7^3)-(3*C7^2)+(8*C7)-12</f>
        <v>15711</v>
      </c>
      <c r="E7" s="1">
        <f xml:space="preserve"> (D8-D7)/$C$2</f>
        <v>-6251</v>
      </c>
      <c r="F7">
        <f xml:space="preserve"> (12*C7^3)+(15*C7^2)-(6*C7)+8</f>
        <v>-7471</v>
      </c>
      <c r="I7">
        <v>2</v>
      </c>
      <c r="J7">
        <v>-9</v>
      </c>
      <c r="K7">
        <f t="shared" ref="K7:K28" si="2" xml:space="preserve"> (3*J7^4) +(5*J7^3)-(3*J7^2)+(8*J7)-12</f>
        <v>15711</v>
      </c>
      <c r="L7" s="1">
        <f t="shared" ref="L7:L26" si="3">(K8-K6)/(2*$J$2)</f>
        <v>-7574</v>
      </c>
      <c r="M7">
        <f t="shared" ref="M7:M26" si="4" xml:space="preserve"> (12*J7^3)+(15*J7^2)-(6*J7)+8</f>
        <v>-7471</v>
      </c>
      <c r="P7">
        <v>2</v>
      </c>
      <c r="Q7">
        <v>-9</v>
      </c>
      <c r="R7">
        <f t="shared" si="1"/>
        <v>15711</v>
      </c>
      <c r="S7" s="1">
        <f t="shared" ref="S7:S26" si="5">(-R9+(4*R8)-(3*R7))/(2*$Q$2)</f>
        <v>-7283</v>
      </c>
      <c r="T7">
        <f t="shared" ref="T7:T26" si="6" xml:space="preserve"> (12*Q7^3)+(15*Q7^2)-(6*Q7)+8</f>
        <v>-7471</v>
      </c>
      <c r="W7">
        <v>2</v>
      </c>
      <c r="X7">
        <v>-9</v>
      </c>
      <c r="Y7">
        <f t="shared" si="0"/>
        <v>15711</v>
      </c>
      <c r="Z7" s="1">
        <f t="shared" ref="Z7:Z26" si="7" xml:space="preserve"> (-Y9+(8*Y8)-(8*Y6)+Y5)/(12*$X$2)</f>
        <v>-7471</v>
      </c>
      <c r="AA7">
        <f t="shared" ref="AA7:AA26" si="8" xml:space="preserve"> (12*X7^3)+(15*X7^2)-(6*X7)+8</f>
        <v>-7471</v>
      </c>
    </row>
    <row r="8" spans="2:27" x14ac:dyDescent="0.25">
      <c r="B8">
        <v>3</v>
      </c>
      <c r="C8">
        <v>-8</v>
      </c>
      <c r="D8">
        <f xml:space="preserve"> (3*C8^4) +(5*C8^3)-(3*C8^2)+(8*C8)-12</f>
        <v>9460</v>
      </c>
      <c r="E8" s="1">
        <f t="shared" ref="E8:E26" si="9" xml:space="preserve"> (D9-D8)/$C$2</f>
        <v>-4187</v>
      </c>
      <c r="F8">
        <f t="shared" ref="F8:F26" si="10" xml:space="preserve"> (12*C8^3)+(15*C8^2)-(6*C8)+8</f>
        <v>-5128</v>
      </c>
      <c r="I8">
        <v>3</v>
      </c>
      <c r="J8">
        <v>-8</v>
      </c>
      <c r="K8">
        <f t="shared" si="2"/>
        <v>9460</v>
      </c>
      <c r="L8" s="1">
        <f t="shared" si="3"/>
        <v>-5219</v>
      </c>
      <c r="M8">
        <f t="shared" si="4"/>
        <v>-5128</v>
      </c>
      <c r="P8">
        <v>3</v>
      </c>
      <c r="Q8">
        <v>-8</v>
      </c>
      <c r="R8">
        <f t="shared" si="1"/>
        <v>9460</v>
      </c>
      <c r="S8" s="1">
        <f t="shared" si="5"/>
        <v>-4964</v>
      </c>
      <c r="T8">
        <f t="shared" si="6"/>
        <v>-5128</v>
      </c>
      <c r="W8">
        <v>3</v>
      </c>
      <c r="X8">
        <v>-8</v>
      </c>
      <c r="Y8">
        <f t="shared" si="0"/>
        <v>9460</v>
      </c>
      <c r="Z8" s="1">
        <f t="shared" si="7"/>
        <v>-5128</v>
      </c>
      <c r="AA8">
        <f t="shared" si="8"/>
        <v>-5128</v>
      </c>
    </row>
    <row r="9" spans="2:27" x14ac:dyDescent="0.25">
      <c r="B9">
        <v>4</v>
      </c>
      <c r="C9">
        <v>-7</v>
      </c>
      <c r="D9">
        <f t="shared" ref="D9:D28" si="11" xml:space="preserve"> (3*C9^4) +(5*C9^3)-(3*C9^2)+(8*C9)-12</f>
        <v>5273</v>
      </c>
      <c r="E9" s="1">
        <f t="shared" si="9"/>
        <v>-2633</v>
      </c>
      <c r="F9">
        <f t="shared" si="10"/>
        <v>-3331</v>
      </c>
      <c r="I9">
        <v>4</v>
      </c>
      <c r="J9">
        <v>-7</v>
      </c>
      <c r="K9">
        <f t="shared" si="2"/>
        <v>5273</v>
      </c>
      <c r="L9" s="1">
        <f t="shared" si="3"/>
        <v>-3410</v>
      </c>
      <c r="M9">
        <f t="shared" si="4"/>
        <v>-3331</v>
      </c>
      <c r="P9">
        <v>4</v>
      </c>
      <c r="Q9">
        <v>-7</v>
      </c>
      <c r="R9">
        <f t="shared" si="1"/>
        <v>5273</v>
      </c>
      <c r="S9" s="1">
        <f t="shared" si="5"/>
        <v>-3191</v>
      </c>
      <c r="T9">
        <f t="shared" si="6"/>
        <v>-3331</v>
      </c>
      <c r="W9">
        <v>4</v>
      </c>
      <c r="X9">
        <v>-7</v>
      </c>
      <c r="Y9">
        <f t="shared" si="0"/>
        <v>5273</v>
      </c>
      <c r="Z9" s="1">
        <f t="shared" si="7"/>
        <v>-3331</v>
      </c>
      <c r="AA9">
        <f t="shared" si="8"/>
        <v>-3331</v>
      </c>
    </row>
    <row r="10" spans="2:27" x14ac:dyDescent="0.25">
      <c r="B10">
        <v>5</v>
      </c>
      <c r="C10">
        <v>-6</v>
      </c>
      <c r="D10">
        <f t="shared" si="11"/>
        <v>2640</v>
      </c>
      <c r="E10" s="1">
        <f t="shared" si="9"/>
        <v>-1517</v>
      </c>
      <c r="F10">
        <f t="shared" si="10"/>
        <v>-2008</v>
      </c>
      <c r="I10">
        <v>5</v>
      </c>
      <c r="J10">
        <v>-6</v>
      </c>
      <c r="K10">
        <f t="shared" si="2"/>
        <v>2640</v>
      </c>
      <c r="L10" s="1">
        <f t="shared" si="3"/>
        <v>-2075</v>
      </c>
      <c r="M10">
        <f t="shared" si="4"/>
        <v>-2008</v>
      </c>
      <c r="P10">
        <v>5</v>
      </c>
      <c r="Q10">
        <v>-6</v>
      </c>
      <c r="R10">
        <f t="shared" si="1"/>
        <v>2640</v>
      </c>
      <c r="S10" s="1">
        <f t="shared" si="5"/>
        <v>-1892</v>
      </c>
      <c r="T10">
        <f t="shared" si="6"/>
        <v>-2008</v>
      </c>
      <c r="W10">
        <v>5</v>
      </c>
      <c r="X10">
        <v>-6</v>
      </c>
      <c r="Y10">
        <f t="shared" si="0"/>
        <v>2640</v>
      </c>
      <c r="Z10" s="1">
        <f t="shared" si="7"/>
        <v>-2008</v>
      </c>
      <c r="AA10">
        <f t="shared" si="8"/>
        <v>-2008</v>
      </c>
    </row>
    <row r="11" spans="2:27" x14ac:dyDescent="0.25">
      <c r="B11">
        <v>6</v>
      </c>
      <c r="C11">
        <v>-5</v>
      </c>
      <c r="D11">
        <f t="shared" si="11"/>
        <v>1123</v>
      </c>
      <c r="E11" s="1">
        <f t="shared" si="9"/>
        <v>-767</v>
      </c>
      <c r="F11">
        <f t="shared" si="10"/>
        <v>-1087</v>
      </c>
      <c r="I11">
        <v>6</v>
      </c>
      <c r="J11">
        <v>-5</v>
      </c>
      <c r="K11">
        <f t="shared" si="2"/>
        <v>1123</v>
      </c>
      <c r="L11" s="1">
        <f t="shared" si="3"/>
        <v>-1142</v>
      </c>
      <c r="M11">
        <f t="shared" si="4"/>
        <v>-1087</v>
      </c>
      <c r="P11">
        <v>6</v>
      </c>
      <c r="Q11">
        <v>-5</v>
      </c>
      <c r="R11">
        <f t="shared" si="1"/>
        <v>1123</v>
      </c>
      <c r="S11" s="1">
        <f t="shared" si="5"/>
        <v>-995</v>
      </c>
      <c r="T11">
        <f t="shared" si="6"/>
        <v>-1087</v>
      </c>
      <c r="W11">
        <v>6</v>
      </c>
      <c r="X11">
        <v>-5</v>
      </c>
      <c r="Y11">
        <f t="shared" si="0"/>
        <v>1123</v>
      </c>
      <c r="Z11" s="1">
        <f t="shared" si="7"/>
        <v>-1087</v>
      </c>
      <c r="AA11">
        <f t="shared" si="8"/>
        <v>-1087</v>
      </c>
    </row>
    <row r="12" spans="2:27" x14ac:dyDescent="0.25">
      <c r="B12">
        <v>7</v>
      </c>
      <c r="C12">
        <v>-4</v>
      </c>
      <c r="D12">
        <f t="shared" si="11"/>
        <v>356</v>
      </c>
      <c r="E12" s="1">
        <f t="shared" si="9"/>
        <v>-311</v>
      </c>
      <c r="F12">
        <f t="shared" si="10"/>
        <v>-496</v>
      </c>
      <c r="I12">
        <v>7</v>
      </c>
      <c r="J12">
        <v>-4</v>
      </c>
      <c r="K12">
        <f t="shared" si="2"/>
        <v>356</v>
      </c>
      <c r="L12" s="1">
        <f t="shared" si="3"/>
        <v>-539</v>
      </c>
      <c r="M12">
        <f t="shared" si="4"/>
        <v>-496</v>
      </c>
      <c r="P12">
        <v>7</v>
      </c>
      <c r="Q12">
        <v>-4</v>
      </c>
      <c r="R12">
        <f t="shared" si="1"/>
        <v>356</v>
      </c>
      <c r="S12" s="1">
        <f t="shared" si="5"/>
        <v>-428</v>
      </c>
      <c r="T12">
        <f t="shared" si="6"/>
        <v>-496</v>
      </c>
      <c r="W12">
        <v>7</v>
      </c>
      <c r="X12">
        <v>-4</v>
      </c>
      <c r="Y12">
        <f t="shared" si="0"/>
        <v>356</v>
      </c>
      <c r="Z12" s="1">
        <f t="shared" si="7"/>
        <v>-496</v>
      </c>
      <c r="AA12">
        <f t="shared" si="8"/>
        <v>-496</v>
      </c>
    </row>
    <row r="13" spans="2:27" x14ac:dyDescent="0.25">
      <c r="B13">
        <v>8</v>
      </c>
      <c r="C13">
        <v>-3</v>
      </c>
      <c r="D13">
        <f t="shared" si="11"/>
        <v>45</v>
      </c>
      <c r="E13" s="1">
        <f t="shared" si="9"/>
        <v>-77</v>
      </c>
      <c r="F13">
        <f t="shared" si="10"/>
        <v>-163</v>
      </c>
      <c r="I13">
        <v>8</v>
      </c>
      <c r="J13">
        <v>-3</v>
      </c>
      <c r="K13">
        <f t="shared" si="2"/>
        <v>45</v>
      </c>
      <c r="L13" s="1">
        <f t="shared" si="3"/>
        <v>-194</v>
      </c>
      <c r="M13">
        <f t="shared" si="4"/>
        <v>-163</v>
      </c>
      <c r="P13">
        <v>8</v>
      </c>
      <c r="Q13">
        <v>-3</v>
      </c>
      <c r="R13">
        <f t="shared" si="1"/>
        <v>45</v>
      </c>
      <c r="S13" s="1">
        <f t="shared" si="5"/>
        <v>-119</v>
      </c>
      <c r="T13">
        <f t="shared" si="6"/>
        <v>-163</v>
      </c>
      <c r="W13">
        <v>8</v>
      </c>
      <c r="X13">
        <v>-3</v>
      </c>
      <c r="Y13">
        <f t="shared" si="0"/>
        <v>45</v>
      </c>
      <c r="Z13" s="1">
        <f t="shared" si="7"/>
        <v>-163</v>
      </c>
      <c r="AA13">
        <f t="shared" si="8"/>
        <v>-163</v>
      </c>
    </row>
    <row r="14" spans="2:27" x14ac:dyDescent="0.25">
      <c r="B14">
        <v>9</v>
      </c>
      <c r="C14">
        <v>-2</v>
      </c>
      <c r="D14">
        <f t="shared" si="11"/>
        <v>-32</v>
      </c>
      <c r="E14" s="1">
        <f t="shared" si="9"/>
        <v>7</v>
      </c>
      <c r="F14">
        <f t="shared" si="10"/>
        <v>-16</v>
      </c>
      <c r="I14">
        <v>9</v>
      </c>
      <c r="J14">
        <v>-2</v>
      </c>
      <c r="K14">
        <f t="shared" si="2"/>
        <v>-32</v>
      </c>
      <c r="L14" s="1">
        <f t="shared" si="3"/>
        <v>-35</v>
      </c>
      <c r="M14">
        <f t="shared" si="4"/>
        <v>-16</v>
      </c>
      <c r="P14">
        <v>9</v>
      </c>
      <c r="Q14">
        <v>-2</v>
      </c>
      <c r="R14">
        <f t="shared" si="1"/>
        <v>-32</v>
      </c>
      <c r="S14" s="1">
        <f t="shared" si="5"/>
        <v>4</v>
      </c>
      <c r="T14">
        <f t="shared" si="6"/>
        <v>-16</v>
      </c>
      <c r="W14">
        <v>9</v>
      </c>
      <c r="X14">
        <v>-2</v>
      </c>
      <c r="Y14">
        <f t="shared" si="0"/>
        <v>-32</v>
      </c>
      <c r="Z14" s="1">
        <f t="shared" si="7"/>
        <v>-16</v>
      </c>
      <c r="AA14">
        <f t="shared" si="8"/>
        <v>-16</v>
      </c>
    </row>
    <row r="15" spans="2:27" x14ac:dyDescent="0.25">
      <c r="B15">
        <v>10</v>
      </c>
      <c r="C15">
        <v>-1</v>
      </c>
      <c r="D15">
        <f t="shared" si="11"/>
        <v>-25</v>
      </c>
      <c r="E15" s="1">
        <f t="shared" si="9"/>
        <v>13</v>
      </c>
      <c r="F15">
        <f t="shared" si="10"/>
        <v>17</v>
      </c>
      <c r="I15">
        <v>10</v>
      </c>
      <c r="J15">
        <v>-1</v>
      </c>
      <c r="K15">
        <f t="shared" si="2"/>
        <v>-25</v>
      </c>
      <c r="L15" s="1">
        <f t="shared" si="3"/>
        <v>10</v>
      </c>
      <c r="M15">
        <f t="shared" si="4"/>
        <v>17</v>
      </c>
      <c r="P15">
        <v>10</v>
      </c>
      <c r="Q15">
        <v>-1</v>
      </c>
      <c r="R15">
        <f t="shared" si="1"/>
        <v>-25</v>
      </c>
      <c r="S15" s="1">
        <f t="shared" si="5"/>
        <v>13</v>
      </c>
      <c r="T15">
        <f t="shared" si="6"/>
        <v>17</v>
      </c>
      <c r="W15">
        <v>10</v>
      </c>
      <c r="X15">
        <v>-1</v>
      </c>
      <c r="Y15">
        <f t="shared" si="0"/>
        <v>-25</v>
      </c>
      <c r="Z15" s="1">
        <f t="shared" si="7"/>
        <v>17</v>
      </c>
      <c r="AA15">
        <f t="shared" si="8"/>
        <v>17</v>
      </c>
    </row>
    <row r="16" spans="2:27" x14ac:dyDescent="0.25">
      <c r="B16">
        <v>11</v>
      </c>
      <c r="C16">
        <v>0</v>
      </c>
      <c r="D16">
        <f t="shared" si="11"/>
        <v>-12</v>
      </c>
      <c r="E16" s="1">
        <f t="shared" si="9"/>
        <v>13</v>
      </c>
      <c r="F16">
        <f t="shared" si="10"/>
        <v>8</v>
      </c>
      <c r="I16">
        <v>11</v>
      </c>
      <c r="J16">
        <v>0</v>
      </c>
      <c r="K16">
        <f t="shared" si="2"/>
        <v>-12</v>
      </c>
      <c r="L16" s="1">
        <f t="shared" si="3"/>
        <v>13</v>
      </c>
      <c r="M16">
        <f t="shared" si="4"/>
        <v>8</v>
      </c>
      <c r="P16">
        <v>11</v>
      </c>
      <c r="Q16">
        <v>0</v>
      </c>
      <c r="R16">
        <f t="shared" si="1"/>
        <v>-12</v>
      </c>
      <c r="S16" s="1">
        <f t="shared" si="5"/>
        <v>-20</v>
      </c>
      <c r="T16">
        <f t="shared" si="6"/>
        <v>8</v>
      </c>
      <c r="W16">
        <v>11</v>
      </c>
      <c r="X16">
        <v>0</v>
      </c>
      <c r="Y16">
        <f t="shared" si="0"/>
        <v>-12</v>
      </c>
      <c r="Z16" s="1">
        <f t="shared" si="7"/>
        <v>8</v>
      </c>
      <c r="AA16">
        <f t="shared" si="8"/>
        <v>8</v>
      </c>
    </row>
    <row r="17" spans="2:27" x14ac:dyDescent="0.25">
      <c r="B17">
        <v>12</v>
      </c>
      <c r="C17">
        <v>1</v>
      </c>
      <c r="D17">
        <f t="shared" si="11"/>
        <v>1</v>
      </c>
      <c r="E17" s="1">
        <f t="shared" si="9"/>
        <v>79</v>
      </c>
      <c r="F17">
        <f t="shared" si="10"/>
        <v>29</v>
      </c>
      <c r="I17">
        <v>12</v>
      </c>
      <c r="J17">
        <v>1</v>
      </c>
      <c r="K17">
        <f t="shared" si="2"/>
        <v>1</v>
      </c>
      <c r="L17" s="1">
        <f t="shared" si="3"/>
        <v>46</v>
      </c>
      <c r="M17">
        <f t="shared" si="4"/>
        <v>29</v>
      </c>
      <c r="P17">
        <v>12</v>
      </c>
      <c r="Q17">
        <v>1</v>
      </c>
      <c r="R17">
        <f t="shared" si="1"/>
        <v>1</v>
      </c>
      <c r="S17" s="1">
        <f t="shared" si="5"/>
        <v>-23</v>
      </c>
      <c r="T17">
        <f t="shared" si="6"/>
        <v>29</v>
      </c>
      <c r="W17">
        <v>12</v>
      </c>
      <c r="X17">
        <v>1</v>
      </c>
      <c r="Y17">
        <f t="shared" si="0"/>
        <v>1</v>
      </c>
      <c r="Z17" s="1">
        <f t="shared" si="7"/>
        <v>29</v>
      </c>
      <c r="AA17">
        <f t="shared" si="8"/>
        <v>29</v>
      </c>
    </row>
    <row r="18" spans="2:27" x14ac:dyDescent="0.25">
      <c r="B18">
        <v>13</v>
      </c>
      <c r="C18">
        <v>2</v>
      </c>
      <c r="D18">
        <f t="shared" si="11"/>
        <v>80</v>
      </c>
      <c r="E18" s="1">
        <f t="shared" si="9"/>
        <v>283</v>
      </c>
      <c r="F18">
        <f t="shared" si="10"/>
        <v>152</v>
      </c>
      <c r="I18">
        <v>13</v>
      </c>
      <c r="J18">
        <v>2</v>
      </c>
      <c r="K18">
        <f t="shared" si="2"/>
        <v>80</v>
      </c>
      <c r="L18" s="1">
        <f t="shared" si="3"/>
        <v>181</v>
      </c>
      <c r="M18">
        <f t="shared" si="4"/>
        <v>152</v>
      </c>
      <c r="P18">
        <v>13</v>
      </c>
      <c r="Q18">
        <v>2</v>
      </c>
      <c r="R18">
        <f t="shared" si="1"/>
        <v>80</v>
      </c>
      <c r="S18" s="1">
        <f t="shared" si="5"/>
        <v>76</v>
      </c>
      <c r="T18">
        <f t="shared" si="6"/>
        <v>152</v>
      </c>
      <c r="W18">
        <v>13</v>
      </c>
      <c r="X18">
        <v>2</v>
      </c>
      <c r="Y18">
        <f t="shared" si="0"/>
        <v>80</v>
      </c>
      <c r="Z18" s="1">
        <f t="shared" si="7"/>
        <v>152</v>
      </c>
      <c r="AA18">
        <f t="shared" si="8"/>
        <v>152</v>
      </c>
    </row>
    <row r="19" spans="2:27" x14ac:dyDescent="0.25">
      <c r="B19">
        <v>14</v>
      </c>
      <c r="C19">
        <v>3</v>
      </c>
      <c r="D19">
        <f t="shared" si="11"/>
        <v>363</v>
      </c>
      <c r="E19" s="1">
        <f t="shared" si="9"/>
        <v>697</v>
      </c>
      <c r="F19">
        <f t="shared" si="10"/>
        <v>449</v>
      </c>
      <c r="I19">
        <v>14</v>
      </c>
      <c r="J19">
        <v>3</v>
      </c>
      <c r="K19">
        <f t="shared" si="2"/>
        <v>363</v>
      </c>
      <c r="L19" s="1">
        <f t="shared" si="3"/>
        <v>490</v>
      </c>
      <c r="M19">
        <f t="shared" si="4"/>
        <v>449</v>
      </c>
      <c r="P19">
        <v>14</v>
      </c>
      <c r="Q19">
        <v>3</v>
      </c>
      <c r="R19">
        <f t="shared" si="1"/>
        <v>363</v>
      </c>
      <c r="S19" s="1">
        <f t="shared" si="5"/>
        <v>349</v>
      </c>
      <c r="T19">
        <f t="shared" si="6"/>
        <v>449</v>
      </c>
      <c r="W19">
        <v>14</v>
      </c>
      <c r="X19">
        <v>3</v>
      </c>
      <c r="Y19">
        <f t="shared" si="0"/>
        <v>363</v>
      </c>
      <c r="Z19" s="1">
        <f t="shared" si="7"/>
        <v>449</v>
      </c>
      <c r="AA19">
        <f t="shared" si="8"/>
        <v>449</v>
      </c>
    </row>
    <row r="20" spans="2:27" x14ac:dyDescent="0.25">
      <c r="B20">
        <v>15</v>
      </c>
      <c r="C20">
        <v>4</v>
      </c>
      <c r="D20">
        <f t="shared" si="11"/>
        <v>1060</v>
      </c>
      <c r="E20" s="1">
        <f t="shared" si="9"/>
        <v>1393</v>
      </c>
      <c r="F20">
        <f t="shared" si="10"/>
        <v>992</v>
      </c>
      <c r="I20">
        <v>15</v>
      </c>
      <c r="J20">
        <v>4</v>
      </c>
      <c r="K20">
        <f t="shared" si="2"/>
        <v>1060</v>
      </c>
      <c r="L20" s="1">
        <f t="shared" si="3"/>
        <v>1045</v>
      </c>
      <c r="M20">
        <f t="shared" si="4"/>
        <v>992</v>
      </c>
      <c r="P20">
        <v>15</v>
      </c>
      <c r="Q20">
        <v>4</v>
      </c>
      <c r="R20">
        <f t="shared" si="1"/>
        <v>1060</v>
      </c>
      <c r="S20" s="1">
        <f t="shared" si="5"/>
        <v>868</v>
      </c>
      <c r="T20">
        <f t="shared" si="6"/>
        <v>992</v>
      </c>
      <c r="W20">
        <v>15</v>
      </c>
      <c r="X20">
        <v>4</v>
      </c>
      <c r="Y20">
        <f t="shared" si="0"/>
        <v>1060</v>
      </c>
      <c r="Z20" s="1">
        <f t="shared" si="7"/>
        <v>992</v>
      </c>
      <c r="AA20">
        <f t="shared" si="8"/>
        <v>992</v>
      </c>
    </row>
    <row r="21" spans="2:27" x14ac:dyDescent="0.25">
      <c r="B21">
        <v>16</v>
      </c>
      <c r="C21">
        <v>5</v>
      </c>
      <c r="D21">
        <f t="shared" si="11"/>
        <v>2453</v>
      </c>
      <c r="E21" s="1">
        <f t="shared" si="9"/>
        <v>2443</v>
      </c>
      <c r="F21">
        <f t="shared" si="10"/>
        <v>1853</v>
      </c>
      <c r="I21">
        <v>16</v>
      </c>
      <c r="J21">
        <v>5</v>
      </c>
      <c r="K21">
        <f t="shared" si="2"/>
        <v>2453</v>
      </c>
      <c r="L21" s="1">
        <f t="shared" si="3"/>
        <v>1918</v>
      </c>
      <c r="M21">
        <f t="shared" si="4"/>
        <v>1853</v>
      </c>
      <c r="P21">
        <v>16</v>
      </c>
      <c r="Q21">
        <v>5</v>
      </c>
      <c r="R21">
        <f t="shared" si="1"/>
        <v>2453</v>
      </c>
      <c r="S21" s="1">
        <f t="shared" si="5"/>
        <v>1705</v>
      </c>
      <c r="T21">
        <f t="shared" si="6"/>
        <v>1853</v>
      </c>
      <c r="W21">
        <v>16</v>
      </c>
      <c r="X21">
        <v>5</v>
      </c>
      <c r="Y21">
        <f t="shared" si="0"/>
        <v>2453</v>
      </c>
      <c r="Z21" s="1">
        <f t="shared" si="7"/>
        <v>1853</v>
      </c>
      <c r="AA21">
        <f t="shared" si="8"/>
        <v>1853</v>
      </c>
    </row>
    <row r="22" spans="2:27" x14ac:dyDescent="0.25">
      <c r="B22">
        <v>17</v>
      </c>
      <c r="C22">
        <v>6</v>
      </c>
      <c r="D22">
        <f t="shared" si="11"/>
        <v>4896</v>
      </c>
      <c r="E22" s="1">
        <f t="shared" si="9"/>
        <v>3919</v>
      </c>
      <c r="F22">
        <f t="shared" si="10"/>
        <v>3104</v>
      </c>
      <c r="I22">
        <v>17</v>
      </c>
      <c r="J22">
        <v>6</v>
      </c>
      <c r="K22">
        <f t="shared" si="2"/>
        <v>4896</v>
      </c>
      <c r="L22" s="1">
        <f t="shared" si="3"/>
        <v>3181</v>
      </c>
      <c r="M22">
        <f t="shared" si="4"/>
        <v>3104</v>
      </c>
      <c r="P22">
        <v>17</v>
      </c>
      <c r="Q22">
        <v>6</v>
      </c>
      <c r="R22">
        <f t="shared" si="1"/>
        <v>4896</v>
      </c>
      <c r="S22" s="1">
        <f t="shared" si="5"/>
        <v>2932</v>
      </c>
      <c r="T22">
        <f t="shared" si="6"/>
        <v>3104</v>
      </c>
      <c r="W22">
        <v>17</v>
      </c>
      <c r="X22">
        <v>6</v>
      </c>
      <c r="Y22">
        <f t="shared" si="0"/>
        <v>4896</v>
      </c>
      <c r="Z22" s="1">
        <f t="shared" si="7"/>
        <v>3104</v>
      </c>
      <c r="AA22">
        <f t="shared" si="8"/>
        <v>3104</v>
      </c>
    </row>
    <row r="23" spans="2:27" x14ac:dyDescent="0.25">
      <c r="B23">
        <v>18</v>
      </c>
      <c r="C23">
        <v>7</v>
      </c>
      <c r="D23">
        <f t="shared" si="11"/>
        <v>8815</v>
      </c>
      <c r="E23" s="1">
        <f t="shared" si="9"/>
        <v>5893</v>
      </c>
      <c r="F23">
        <f t="shared" si="10"/>
        <v>4817</v>
      </c>
      <c r="I23">
        <v>18</v>
      </c>
      <c r="J23">
        <v>7</v>
      </c>
      <c r="K23">
        <f t="shared" si="2"/>
        <v>8815</v>
      </c>
      <c r="L23" s="1">
        <f t="shared" si="3"/>
        <v>4906</v>
      </c>
      <c r="M23">
        <f t="shared" si="4"/>
        <v>4817</v>
      </c>
      <c r="P23">
        <v>18</v>
      </c>
      <c r="Q23">
        <v>7</v>
      </c>
      <c r="R23">
        <f t="shared" si="1"/>
        <v>8815</v>
      </c>
      <c r="S23" s="1">
        <f t="shared" si="5"/>
        <v>4621</v>
      </c>
      <c r="T23">
        <f t="shared" si="6"/>
        <v>4817</v>
      </c>
      <c r="W23">
        <v>18</v>
      </c>
      <c r="X23">
        <v>7</v>
      </c>
      <c r="Y23">
        <f t="shared" si="0"/>
        <v>8815</v>
      </c>
      <c r="Z23" s="1">
        <f t="shared" si="7"/>
        <v>4817</v>
      </c>
      <c r="AA23">
        <f t="shared" si="8"/>
        <v>4817</v>
      </c>
    </row>
    <row r="24" spans="2:27" x14ac:dyDescent="0.25">
      <c r="B24">
        <v>19</v>
      </c>
      <c r="C24">
        <v>8</v>
      </c>
      <c r="D24">
        <f t="shared" si="11"/>
        <v>14708</v>
      </c>
      <c r="E24" s="1">
        <f t="shared" si="9"/>
        <v>8437</v>
      </c>
      <c r="F24">
        <f t="shared" si="10"/>
        <v>7064</v>
      </c>
      <c r="I24">
        <v>19</v>
      </c>
      <c r="J24">
        <v>8</v>
      </c>
      <c r="K24">
        <f t="shared" si="2"/>
        <v>14708</v>
      </c>
      <c r="L24" s="1">
        <f t="shared" si="3"/>
        <v>7165</v>
      </c>
      <c r="M24">
        <f t="shared" si="4"/>
        <v>7064</v>
      </c>
      <c r="P24">
        <v>19</v>
      </c>
      <c r="Q24">
        <v>8</v>
      </c>
      <c r="R24">
        <f t="shared" si="1"/>
        <v>14708</v>
      </c>
      <c r="S24" s="1">
        <f t="shared" si="5"/>
        <v>6844</v>
      </c>
      <c r="T24">
        <f t="shared" si="6"/>
        <v>7064</v>
      </c>
      <c r="W24">
        <v>19</v>
      </c>
      <c r="X24">
        <v>8</v>
      </c>
      <c r="Y24">
        <f t="shared" si="0"/>
        <v>14708</v>
      </c>
      <c r="Z24" s="1">
        <f t="shared" si="7"/>
        <v>7064</v>
      </c>
      <c r="AA24">
        <f t="shared" si="8"/>
        <v>7064</v>
      </c>
    </row>
    <row r="25" spans="2:27" x14ac:dyDescent="0.25">
      <c r="B25">
        <v>20</v>
      </c>
      <c r="C25">
        <v>9</v>
      </c>
      <c r="D25">
        <f t="shared" si="11"/>
        <v>23145</v>
      </c>
      <c r="E25" s="1">
        <f t="shared" si="9"/>
        <v>11623</v>
      </c>
      <c r="F25">
        <f t="shared" si="10"/>
        <v>9917</v>
      </c>
      <c r="I25">
        <v>20</v>
      </c>
      <c r="J25">
        <v>9</v>
      </c>
      <c r="K25">
        <f t="shared" si="2"/>
        <v>23145</v>
      </c>
      <c r="L25" s="1">
        <f t="shared" si="3"/>
        <v>10030</v>
      </c>
      <c r="M25">
        <f t="shared" si="4"/>
        <v>9917</v>
      </c>
      <c r="P25">
        <v>20</v>
      </c>
      <c r="Q25">
        <v>9</v>
      </c>
      <c r="R25">
        <f t="shared" si="1"/>
        <v>23145</v>
      </c>
      <c r="S25" s="1">
        <f t="shared" si="5"/>
        <v>9673</v>
      </c>
      <c r="T25">
        <f t="shared" si="6"/>
        <v>9917</v>
      </c>
      <c r="W25">
        <v>20</v>
      </c>
      <c r="X25">
        <v>9</v>
      </c>
      <c r="Y25">
        <f t="shared" si="0"/>
        <v>23145</v>
      </c>
      <c r="Z25" s="1">
        <f t="shared" si="7"/>
        <v>9917</v>
      </c>
      <c r="AA25">
        <f t="shared" si="8"/>
        <v>9917</v>
      </c>
    </row>
    <row r="26" spans="2:27" x14ac:dyDescent="0.25">
      <c r="B26">
        <v>21</v>
      </c>
      <c r="C26">
        <v>10</v>
      </c>
      <c r="D26">
        <f t="shared" si="11"/>
        <v>34768</v>
      </c>
      <c r="E26" s="1">
        <f t="shared" si="9"/>
        <v>15523</v>
      </c>
      <c r="F26">
        <f t="shared" si="10"/>
        <v>13448</v>
      </c>
      <c r="I26">
        <v>21</v>
      </c>
      <c r="J26">
        <v>10</v>
      </c>
      <c r="K26">
        <f t="shared" si="2"/>
        <v>34768</v>
      </c>
      <c r="L26" s="1">
        <f t="shared" si="3"/>
        <v>13573</v>
      </c>
      <c r="M26">
        <f t="shared" si="4"/>
        <v>13448</v>
      </c>
      <c r="P26">
        <v>21</v>
      </c>
      <c r="Q26">
        <v>10</v>
      </c>
      <c r="R26">
        <f t="shared" si="1"/>
        <v>34768</v>
      </c>
      <c r="S26" s="1">
        <f t="shared" si="5"/>
        <v>13180</v>
      </c>
      <c r="T26">
        <f t="shared" si="6"/>
        <v>13448</v>
      </c>
      <c r="W26">
        <v>21</v>
      </c>
      <c r="X26">
        <v>10</v>
      </c>
      <c r="Y26">
        <f t="shared" si="0"/>
        <v>34768</v>
      </c>
      <c r="Z26" s="1">
        <f t="shared" si="7"/>
        <v>13448</v>
      </c>
      <c r="AA26">
        <f t="shared" si="8"/>
        <v>13448</v>
      </c>
    </row>
    <row r="27" spans="2:27" x14ac:dyDescent="0.25">
      <c r="B27">
        <v>22</v>
      </c>
      <c r="C27">
        <v>11</v>
      </c>
      <c r="D27">
        <f t="shared" si="11"/>
        <v>50291</v>
      </c>
      <c r="I27">
        <v>22</v>
      </c>
      <c r="J27">
        <v>11</v>
      </c>
      <c r="K27">
        <f t="shared" si="2"/>
        <v>50291</v>
      </c>
      <c r="P27">
        <v>22</v>
      </c>
      <c r="Q27">
        <v>11</v>
      </c>
      <c r="R27">
        <f t="shared" si="1"/>
        <v>50291</v>
      </c>
      <c r="W27">
        <v>22</v>
      </c>
      <c r="X27">
        <v>11</v>
      </c>
      <c r="Y27">
        <f t="shared" si="0"/>
        <v>50291</v>
      </c>
    </row>
    <row r="28" spans="2:27" x14ac:dyDescent="0.25">
      <c r="B28">
        <v>23</v>
      </c>
      <c r="C28">
        <v>12</v>
      </c>
      <c r="D28">
        <f t="shared" si="11"/>
        <v>70500</v>
      </c>
      <c r="I28">
        <v>23</v>
      </c>
      <c r="J28">
        <v>12</v>
      </c>
      <c r="K28">
        <f t="shared" si="2"/>
        <v>70500</v>
      </c>
      <c r="P28">
        <v>23</v>
      </c>
      <c r="Q28">
        <v>12</v>
      </c>
      <c r="R28">
        <f t="shared" si="1"/>
        <v>70500</v>
      </c>
      <c r="W28">
        <v>23</v>
      </c>
      <c r="X28">
        <v>12</v>
      </c>
      <c r="Y28">
        <f t="shared" si="0"/>
        <v>70500</v>
      </c>
    </row>
  </sheetData>
  <mergeCells count="4">
    <mergeCell ref="I1:M1"/>
    <mergeCell ref="P1:T1"/>
    <mergeCell ref="W1:AA1"/>
    <mergeCell ref="B1:F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2020-06-02T02:41:44Z</dcterms:modified>
</cp:coreProperties>
</file>