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c7843\AppData\Roaming\Microsoft\Excel\XLSTART\SymbolFixAddIn\"/>
    </mc:Choice>
  </mc:AlternateContent>
  <bookViews>
    <workbookView xWindow="0" yWindow="0" windowWidth="19200" windowHeight="10980" activeTab="1"/>
  </bookViews>
  <sheets>
    <sheet name="DMRB" sheetId="1" r:id="rId1"/>
    <sheet name="Eurocode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0" i="4" l="1"/>
  <c r="D249" i="4"/>
  <c r="D248" i="4"/>
  <c r="D247" i="4"/>
  <c r="D246" i="4"/>
  <c r="D245" i="4"/>
  <c r="D244" i="4"/>
  <c r="F244" i="4" s="1"/>
  <c r="H244" i="4" s="1"/>
  <c r="D243" i="4"/>
  <c r="F243" i="4" s="1"/>
  <c r="H243" i="4" s="1"/>
  <c r="D242" i="4"/>
  <c r="F242" i="4" s="1"/>
  <c r="G242" i="4" s="1"/>
  <c r="D241" i="4"/>
  <c r="D240" i="4"/>
  <c r="D239" i="4"/>
  <c r="D238" i="4"/>
  <c r="D237" i="4"/>
  <c r="F237" i="4" s="1"/>
  <c r="G237" i="4" s="1"/>
  <c r="D236" i="4"/>
  <c r="F236" i="4" s="1"/>
  <c r="H236" i="4" s="1"/>
  <c r="D235" i="4"/>
  <c r="F235" i="4" s="1"/>
  <c r="H235" i="4" s="1"/>
  <c r="D234" i="4"/>
  <c r="D233" i="4"/>
  <c r="D232" i="4"/>
  <c r="F232" i="4" s="1"/>
  <c r="D231" i="4"/>
  <c r="F231" i="4" s="1"/>
  <c r="G231" i="4" s="1"/>
  <c r="D230" i="4"/>
  <c r="D229" i="4"/>
  <c r="F229" i="4" s="1"/>
  <c r="D228" i="4"/>
  <c r="F228" i="4" s="1"/>
  <c r="B225" i="4"/>
  <c r="F225" i="4" s="1"/>
  <c r="B224" i="4"/>
  <c r="F224" i="4" s="1"/>
  <c r="B223" i="4"/>
  <c r="F223" i="4" s="1"/>
  <c r="B222" i="4"/>
  <c r="C222" i="4" s="1" a="1"/>
  <c r="C222" i="4" s="1"/>
  <c r="D222" i="4" s="1"/>
  <c r="B221" i="4"/>
  <c r="F221" i="4" s="1"/>
  <c r="B220" i="4"/>
  <c r="C220" i="4" s="1" a="1"/>
  <c r="C220" i="4" s="1"/>
  <c r="D220" i="4" s="1"/>
  <c r="B219" i="4"/>
  <c r="B218" i="4"/>
  <c r="F218" i="4" s="1"/>
  <c r="B217" i="4"/>
  <c r="F217" i="4" s="1"/>
  <c r="B216" i="4"/>
  <c r="F216" i="4" s="1"/>
  <c r="B215" i="4"/>
  <c r="F215" i="4" s="1"/>
  <c r="B214" i="4"/>
  <c r="C214" i="4" s="1" a="1"/>
  <c r="C214" i="4" s="1"/>
  <c r="D214" i="4" s="1"/>
  <c r="B213" i="4"/>
  <c r="B212" i="4"/>
  <c r="C212" i="4" s="1" a="1"/>
  <c r="C212" i="4" s="1"/>
  <c r="D212" i="4" s="1"/>
  <c r="B211" i="4"/>
  <c r="F211" i="4" s="1"/>
  <c r="B210" i="4"/>
  <c r="F210" i="4" s="1"/>
  <c r="B209" i="4"/>
  <c r="B208" i="4"/>
  <c r="F208" i="4" s="1"/>
  <c r="B207" i="4"/>
  <c r="F207" i="4" s="1"/>
  <c r="B206" i="4"/>
  <c r="C206" i="4" s="1" a="1"/>
  <c r="C206" i="4" s="1"/>
  <c r="D206" i="4" s="1"/>
  <c r="B205" i="4"/>
  <c r="B204" i="4"/>
  <c r="F204" i="4" s="1"/>
  <c r="B203" i="4"/>
  <c r="F203" i="4" s="1"/>
  <c r="B202" i="4"/>
  <c r="F202" i="4" s="1"/>
  <c r="D201" i="4"/>
  <c r="F201" i="4" s="1"/>
  <c r="G201" i="4" s="1"/>
  <c r="D200" i="4"/>
  <c r="D199" i="4"/>
  <c r="D198" i="4"/>
  <c r="D197" i="4"/>
  <c r="D196" i="4"/>
  <c r="F196" i="4" s="1"/>
  <c r="G196" i="4" s="1"/>
  <c r="D195" i="4"/>
  <c r="F195" i="4" s="1"/>
  <c r="G195" i="4" s="1"/>
  <c r="D194" i="4"/>
  <c r="D193" i="4"/>
  <c r="F193" i="4" s="1"/>
  <c r="D192" i="4"/>
  <c r="D191" i="4"/>
  <c r="D190" i="4"/>
  <c r="F190" i="4" s="1"/>
  <c r="D189" i="4"/>
  <c r="F189" i="4" s="1"/>
  <c r="G189" i="4" s="1"/>
  <c r="D188" i="4"/>
  <c r="D187" i="4"/>
  <c r="F187" i="4" s="1"/>
  <c r="G187" i="4" s="1"/>
  <c r="D186" i="4"/>
  <c r="D185" i="4"/>
  <c r="F185" i="4" s="1"/>
  <c r="G185" i="4" s="1"/>
  <c r="D184" i="4"/>
  <c r="D183" i="4"/>
  <c r="D182" i="4"/>
  <c r="D181" i="4"/>
  <c r="F181" i="4" s="1"/>
  <c r="D180" i="4"/>
  <c r="F180" i="4" s="1"/>
  <c r="G180" i="4" s="1"/>
  <c r="D179" i="4"/>
  <c r="D178" i="4"/>
  <c r="F178" i="4" s="1"/>
  <c r="D177" i="4"/>
  <c r="D176" i="4"/>
  <c r="F176" i="4" s="1"/>
  <c r="D175" i="4"/>
  <c r="D174" i="4"/>
  <c r="D173" i="4"/>
  <c r="D172" i="4"/>
  <c r="D171" i="4"/>
  <c r="D170" i="4"/>
  <c r="F170" i="4" s="1"/>
  <c r="D169" i="4"/>
  <c r="D168" i="4"/>
  <c r="D167" i="4"/>
  <c r="D166" i="4"/>
  <c r="F166" i="4" s="1"/>
  <c r="D165" i="4"/>
  <c r="F165" i="4" s="1"/>
  <c r="G165" i="4" s="1"/>
  <c r="D164" i="4"/>
  <c r="D163" i="4"/>
  <c r="D162" i="4"/>
  <c r="F162" i="4" s="1"/>
  <c r="D161" i="4"/>
  <c r="F161" i="4" s="1"/>
  <c r="D160" i="4"/>
  <c r="F160" i="4" s="1"/>
  <c r="D159" i="4"/>
  <c r="D158" i="4"/>
  <c r="D157" i="4"/>
  <c r="D156" i="4"/>
  <c r="F156" i="4" s="1"/>
  <c r="H156" i="4" s="1"/>
  <c r="D155" i="4"/>
  <c r="D154" i="4"/>
  <c r="D153" i="4"/>
  <c r="F153" i="4" s="1"/>
  <c r="D152" i="4"/>
  <c r="D151" i="4"/>
  <c r="D150" i="4"/>
  <c r="D149" i="4"/>
  <c r="D148" i="4"/>
  <c r="D147" i="4"/>
  <c r="F147" i="4" s="1"/>
  <c r="H147" i="4" s="1"/>
  <c r="D146" i="4"/>
  <c r="F146" i="4" s="1"/>
  <c r="H146" i="4" s="1"/>
  <c r="D145" i="4"/>
  <c r="D144" i="4"/>
  <c r="D143" i="4"/>
  <c r="D142" i="4"/>
  <c r="F142" i="4" s="1"/>
  <c r="D141" i="4"/>
  <c r="F141" i="4" s="1"/>
  <c r="D140" i="4"/>
  <c r="D139" i="4"/>
  <c r="D138" i="4"/>
  <c r="D137" i="4"/>
  <c r="D136" i="4"/>
  <c r="F136" i="4" s="1"/>
  <c r="H136" i="4" s="1"/>
  <c r="D135" i="4"/>
  <c r="D134" i="4"/>
  <c r="F134" i="4" s="1"/>
  <c r="D133" i="4"/>
  <c r="D132" i="4"/>
  <c r="F132" i="4" s="1"/>
  <c r="G132" i="4" s="1"/>
  <c r="D131" i="4"/>
  <c r="D130" i="4"/>
  <c r="F130" i="4" s="1"/>
  <c r="D129" i="4"/>
  <c r="D128" i="4"/>
  <c r="F128" i="4" s="1"/>
  <c r="D127" i="4"/>
  <c r="D126" i="4"/>
  <c r="D125" i="4"/>
  <c r="D124" i="4"/>
  <c r="F124" i="4" s="1"/>
  <c r="H124" i="4" s="1"/>
  <c r="D123" i="4"/>
  <c r="F123" i="4" s="1"/>
  <c r="D122" i="4"/>
  <c r="F122" i="4" s="1"/>
  <c r="D121" i="4"/>
  <c r="D120" i="4"/>
  <c r="F120" i="4" s="1"/>
  <c r="D119" i="4"/>
  <c r="D118" i="4"/>
  <c r="F118" i="4" s="1"/>
  <c r="D117" i="4"/>
  <c r="D116" i="4"/>
  <c r="F116" i="4" s="1"/>
  <c r="H116" i="4" s="1"/>
  <c r="D115" i="4"/>
  <c r="F115" i="4" s="1"/>
  <c r="H115" i="4" s="1"/>
  <c r="D114" i="4"/>
  <c r="D113" i="4"/>
  <c r="F113" i="4" s="1"/>
  <c r="G113" i="4" s="1"/>
  <c r="D112" i="4"/>
  <c r="F112" i="4" s="1"/>
  <c r="D111" i="4"/>
  <c r="D110" i="4"/>
  <c r="F110" i="4" s="1"/>
  <c r="D109" i="4"/>
  <c r="F109" i="4" s="1"/>
  <c r="G109" i="4" s="1"/>
  <c r="D108" i="4"/>
  <c r="D107" i="4"/>
  <c r="D106" i="4"/>
  <c r="D105" i="4"/>
  <c r="D104" i="4"/>
  <c r="D103" i="4"/>
  <c r="F103" i="4" s="1"/>
  <c r="H103" i="4" s="1"/>
  <c r="D102" i="4"/>
  <c r="F102" i="4" s="1"/>
  <c r="G102" i="4" s="1"/>
  <c r="D101" i="4"/>
  <c r="D100" i="4"/>
  <c r="D99" i="4"/>
  <c r="F99" i="4" s="1"/>
  <c r="D98" i="4"/>
  <c r="D97" i="4"/>
  <c r="D96" i="4"/>
  <c r="D95" i="4"/>
  <c r="F95" i="4" s="1"/>
  <c r="D94" i="4"/>
  <c r="F94" i="4" s="1"/>
  <c r="D93" i="4"/>
  <c r="D92" i="4"/>
  <c r="F92" i="4" s="1"/>
  <c r="H92" i="4" s="1"/>
  <c r="D91" i="4"/>
  <c r="D90" i="4"/>
  <c r="D89" i="4"/>
  <c r="F89" i="4" s="1"/>
  <c r="D88" i="4"/>
  <c r="D87" i="4"/>
  <c r="F87" i="4" s="1"/>
  <c r="H87" i="4" s="1"/>
  <c r="D86" i="4"/>
  <c r="D85" i="4"/>
  <c r="F85" i="4" s="1"/>
  <c r="D84" i="4"/>
  <c r="D83" i="4"/>
  <c r="F83" i="4" s="1"/>
  <c r="D82" i="4"/>
  <c r="D81" i="4"/>
  <c r="D80" i="4"/>
  <c r="D79" i="4"/>
  <c r="F79" i="4" s="1"/>
  <c r="D78" i="4"/>
  <c r="F78" i="4" s="1"/>
  <c r="D77" i="4"/>
  <c r="D76" i="4"/>
  <c r="D75" i="4"/>
  <c r="F75" i="4" s="1"/>
  <c r="H75" i="4" s="1"/>
  <c r="D74" i="4"/>
  <c r="D73" i="4"/>
  <c r="F73" i="4" s="1"/>
  <c r="D72" i="4"/>
  <c r="D71" i="4"/>
  <c r="F71" i="4" s="1"/>
  <c r="H71" i="4" s="1"/>
  <c r="D70" i="4"/>
  <c r="F70" i="4" s="1"/>
  <c r="G70" i="4" s="1"/>
  <c r="D69" i="4"/>
  <c r="F69" i="4" s="1"/>
  <c r="G69" i="4" s="1"/>
  <c r="D68" i="4"/>
  <c r="D67" i="4"/>
  <c r="D66" i="4"/>
  <c r="D65" i="4"/>
  <c r="F65" i="4" s="1"/>
  <c r="D64" i="4"/>
  <c r="F64" i="4" s="1"/>
  <c r="D63" i="4"/>
  <c r="D62" i="4"/>
  <c r="F62" i="4" s="1"/>
  <c r="D61" i="4"/>
  <c r="D60" i="4"/>
  <c r="D59" i="4"/>
  <c r="D58" i="4"/>
  <c r="D57" i="4"/>
  <c r="F57" i="4" s="1"/>
  <c r="D56" i="4"/>
  <c r="F56" i="4" s="1"/>
  <c r="D55" i="4"/>
  <c r="F55" i="4" s="1"/>
  <c r="D54" i="4"/>
  <c r="F54" i="4" s="1"/>
  <c r="D53" i="4"/>
  <c r="D52" i="4"/>
  <c r="D51" i="4"/>
  <c r="D50" i="4"/>
  <c r="D49" i="4"/>
  <c r="F49" i="4" s="1"/>
  <c r="D48" i="4"/>
  <c r="F48" i="4" s="1"/>
  <c r="D47" i="4"/>
  <c r="F47" i="4" s="1"/>
  <c r="D46" i="4"/>
  <c r="F46" i="4" s="1"/>
  <c r="D45" i="4"/>
  <c r="D44" i="4"/>
  <c r="D43" i="4"/>
  <c r="F43" i="4" s="1"/>
  <c r="H43" i="4" s="1"/>
  <c r="D42" i="4"/>
  <c r="D41" i="4"/>
  <c r="D40" i="4"/>
  <c r="F40" i="4" s="1"/>
  <c r="G40" i="4" s="1"/>
  <c r="D39" i="4"/>
  <c r="D38" i="4"/>
  <c r="D37" i="4"/>
  <c r="F37" i="4" s="1"/>
  <c r="D36" i="4"/>
  <c r="F36" i="4" s="1"/>
  <c r="G36" i="4" s="1"/>
  <c r="D35" i="4"/>
  <c r="D34" i="4"/>
  <c r="D33" i="4"/>
  <c r="F33" i="4" s="1"/>
  <c r="H33" i="4" s="1"/>
  <c r="D32" i="4"/>
  <c r="F32" i="4" s="1"/>
  <c r="H32" i="4" s="1"/>
  <c r="D31" i="4"/>
  <c r="D30" i="4"/>
  <c r="F30" i="4" s="1"/>
  <c r="H30" i="4" s="1"/>
  <c r="D29" i="4"/>
  <c r="F29" i="4" s="1"/>
  <c r="G29" i="4" s="1"/>
  <c r="D28" i="4"/>
  <c r="F28" i="4" s="1"/>
  <c r="D27" i="4"/>
  <c r="D26" i="4"/>
  <c r="D25" i="4"/>
  <c r="F25" i="4" s="1"/>
  <c r="H25" i="4" s="1"/>
  <c r="D24" i="4"/>
  <c r="F24" i="4" s="1"/>
  <c r="H24" i="4" s="1"/>
  <c r="D23" i="4"/>
  <c r="F23" i="4" s="1"/>
  <c r="D22" i="4"/>
  <c r="F22" i="4" s="1"/>
  <c r="H22" i="4" s="1"/>
  <c r="D21" i="4"/>
  <c r="F21" i="4" s="1"/>
  <c r="G21" i="4" s="1"/>
  <c r="D20" i="4"/>
  <c r="D19" i="4"/>
  <c r="F19" i="4" s="1"/>
  <c r="D18" i="4"/>
  <c r="D17" i="4"/>
  <c r="F17" i="4" s="1"/>
  <c r="H17" i="4" s="1"/>
  <c r="D16" i="4"/>
  <c r="F16" i="4" s="1"/>
  <c r="H16" i="4" s="1"/>
  <c r="D15" i="4"/>
  <c r="F15" i="4" s="1"/>
  <c r="D14" i="4"/>
  <c r="F14" i="4" s="1"/>
  <c r="H14" i="4" s="1"/>
  <c r="D13" i="4"/>
  <c r="F13" i="4" s="1"/>
  <c r="G13" i="4" s="1"/>
  <c r="D12" i="4"/>
  <c r="D11" i="4"/>
  <c r="F11" i="4" s="1"/>
  <c r="D10" i="4"/>
  <c r="D9" i="4"/>
  <c r="F9" i="4" s="1"/>
  <c r="G9" i="4" s="1"/>
  <c r="D8" i="4"/>
  <c r="F8" i="4" s="1"/>
  <c r="H8" i="4" s="1"/>
  <c r="D7" i="4"/>
  <c r="F7" i="4" s="1"/>
  <c r="D6" i="4"/>
  <c r="D5" i="4"/>
  <c r="D4" i="4"/>
  <c r="F4" i="4" s="1"/>
  <c r="D3" i="4"/>
  <c r="F3" i="4" s="1"/>
  <c r="G3" i="4" s="1"/>
  <c r="F138" i="4" l="1"/>
  <c r="G138" i="4" s="1"/>
  <c r="G83" i="4"/>
  <c r="G47" i="4"/>
  <c r="F220" i="4"/>
  <c r="H220" i="4" s="1"/>
  <c r="G55" i="4"/>
  <c r="G99" i="4"/>
  <c r="C203" i="4" a="1"/>
  <c r="C203" i="4" s="1"/>
  <c r="D203" i="4" s="1"/>
  <c r="G203" i="4" s="1"/>
  <c r="C218" i="4" a="1"/>
  <c r="C218" i="4" s="1"/>
  <c r="D218" i="4" s="1"/>
  <c r="G218" i="4" s="1"/>
  <c r="H83" i="4"/>
  <c r="C208" i="4" a="1"/>
  <c r="C208" i="4" s="1"/>
  <c r="D208" i="4" s="1"/>
  <c r="H208" i="4" s="1"/>
  <c r="C224" i="4" a="1"/>
  <c r="C224" i="4" s="1"/>
  <c r="D224" i="4" s="1"/>
  <c r="G224" i="4" s="1"/>
  <c r="H128" i="4"/>
  <c r="F168" i="4"/>
  <c r="G168" i="4" s="1"/>
  <c r="C204" i="4" a="1"/>
  <c r="C204" i="4" s="1"/>
  <c r="D204" i="4" s="1"/>
  <c r="G204" i="4" s="1"/>
  <c r="C221" i="4" a="1"/>
  <c r="C221" i="4" s="1"/>
  <c r="D221" i="4" s="1"/>
  <c r="G92" i="4"/>
  <c r="C225" i="4" a="1"/>
  <c r="C225" i="4" s="1"/>
  <c r="D225" i="4" s="1"/>
  <c r="G225" i="4" s="1"/>
  <c r="H99" i="4"/>
  <c r="H112" i="4"/>
  <c r="F206" i="4"/>
  <c r="G206" i="4" s="1"/>
  <c r="F222" i="4"/>
  <c r="H222" i="4" s="1"/>
  <c r="G235" i="4"/>
  <c r="H153" i="4"/>
  <c r="G153" i="4"/>
  <c r="F27" i="4"/>
  <c r="G27" i="4" s="1"/>
  <c r="F45" i="4"/>
  <c r="H45" i="4" s="1"/>
  <c r="F61" i="4"/>
  <c r="G61" i="4" s="1"/>
  <c r="G85" i="4"/>
  <c r="F76" i="4"/>
  <c r="H76" i="4" s="1"/>
  <c r="H85" i="4"/>
  <c r="F129" i="4"/>
  <c r="G129" i="4" s="1"/>
  <c r="G136" i="4"/>
  <c r="F192" i="4"/>
  <c r="H192" i="4" s="1"/>
  <c r="F91" i="4"/>
  <c r="H91" i="4" s="1"/>
  <c r="G91" i="4"/>
  <c r="F97" i="4"/>
  <c r="G97" i="4" s="1"/>
  <c r="F101" i="4"/>
  <c r="G101" i="4" s="1"/>
  <c r="H120" i="4"/>
  <c r="F145" i="4"/>
  <c r="H145" i="4" s="1"/>
  <c r="G160" i="4"/>
  <c r="C210" i="4" a="1"/>
  <c r="C210" i="4" s="1"/>
  <c r="D210" i="4" s="1"/>
  <c r="G210" i="4" s="1"/>
  <c r="F246" i="4"/>
  <c r="G246" i="4" s="1"/>
  <c r="F86" i="4"/>
  <c r="G86" i="4" s="1"/>
  <c r="F106" i="4"/>
  <c r="G106" i="4" s="1"/>
  <c r="G130" i="4"/>
  <c r="F133" i="4"/>
  <c r="G133" i="4" s="1"/>
  <c r="F137" i="4"/>
  <c r="G137" i="4" s="1"/>
  <c r="G141" i="4"/>
  <c r="H160" i="4"/>
  <c r="G176" i="4"/>
  <c r="F188" i="4"/>
  <c r="H188" i="4" s="1"/>
  <c r="G193" i="4"/>
  <c r="F214" i="4"/>
  <c r="H214" i="4" s="1"/>
  <c r="F53" i="4"/>
  <c r="G53" i="4" s="1"/>
  <c r="F63" i="4"/>
  <c r="G63" i="4" s="1"/>
  <c r="G112" i="4"/>
  <c r="G116" i="4"/>
  <c r="F121" i="4"/>
  <c r="G121" i="4" s="1"/>
  <c r="H130" i="4"/>
  <c r="H161" i="4"/>
  <c r="G161" i="4"/>
  <c r="H176" i="4"/>
  <c r="H185" i="4"/>
  <c r="H193" i="4"/>
  <c r="H242" i="4"/>
  <c r="G75" i="4"/>
  <c r="G178" i="4"/>
  <c r="F209" i="4"/>
  <c r="C209" i="4" a="1"/>
  <c r="C209" i="4" s="1"/>
  <c r="D209" i="4" s="1"/>
  <c r="H209" i="4" s="1"/>
  <c r="F213" i="4"/>
  <c r="C213" i="4" a="1"/>
  <c r="C213" i="4" s="1"/>
  <c r="D213" i="4" s="1"/>
  <c r="G244" i="4"/>
  <c r="G120" i="4"/>
  <c r="H132" i="4"/>
  <c r="F140" i="4"/>
  <c r="H140" i="4" s="1"/>
  <c r="F169" i="4"/>
  <c r="H169" i="4" s="1"/>
  <c r="H178" i="4"/>
  <c r="F184" i="4"/>
  <c r="H184" i="4" s="1"/>
  <c r="H187" i="4"/>
  <c r="F234" i="4"/>
  <c r="G234" i="4" s="1"/>
  <c r="F31" i="4"/>
  <c r="G31" i="4" s="1"/>
  <c r="F108" i="4"/>
  <c r="H108" i="4" s="1"/>
  <c r="F131" i="4"/>
  <c r="H131" i="4" s="1"/>
  <c r="F194" i="4"/>
  <c r="H194" i="4" s="1"/>
  <c r="F84" i="4"/>
  <c r="H84" i="4" s="1"/>
  <c r="H113" i="4"/>
  <c r="G128" i="4"/>
  <c r="F177" i="4"/>
  <c r="H177" i="4" s="1"/>
  <c r="F186" i="4"/>
  <c r="H186" i="4" s="1"/>
  <c r="H201" i="4"/>
  <c r="F212" i="4"/>
  <c r="G212" i="4" s="1"/>
  <c r="G236" i="4"/>
  <c r="C216" i="4" a="1"/>
  <c r="C216" i="4" s="1"/>
  <c r="D216" i="4" s="1"/>
  <c r="H216" i="4" s="1"/>
  <c r="F238" i="4"/>
  <c r="G238" i="4" s="1"/>
  <c r="F81" i="4"/>
  <c r="H81" i="4" s="1"/>
  <c r="F100" i="4"/>
  <c r="G100" i="4" s="1"/>
  <c r="F144" i="4"/>
  <c r="G144" i="4" s="1"/>
  <c r="F152" i="4"/>
  <c r="G152" i="4" s="1"/>
  <c r="F154" i="4"/>
  <c r="G154" i="4" s="1"/>
  <c r="F200" i="4"/>
  <c r="G200" i="4" s="1"/>
  <c r="C202" i="4" a="1"/>
  <c r="C202" i="4" s="1"/>
  <c r="D202" i="4" s="1"/>
  <c r="G202" i="4" s="1"/>
  <c r="C211" i="4" a="1"/>
  <c r="C211" i="4" s="1"/>
  <c r="D211" i="4" s="1"/>
  <c r="H211" i="4" s="1"/>
  <c r="G243" i="4"/>
  <c r="G43" i="4"/>
  <c r="G7" i="4"/>
  <c r="H7" i="4"/>
  <c r="G15" i="4"/>
  <c r="G23" i="4"/>
  <c r="F12" i="4"/>
  <c r="G12" i="4" s="1"/>
  <c r="H15" i="4"/>
  <c r="H23" i="4"/>
  <c r="H9" i="4"/>
  <c r="G11" i="4"/>
  <c r="H11" i="4"/>
  <c r="F127" i="4"/>
  <c r="G127" i="4" s="1"/>
  <c r="F172" i="4"/>
  <c r="H172" i="4" s="1"/>
  <c r="H123" i="4"/>
  <c r="G123" i="4"/>
  <c r="F171" i="4"/>
  <c r="H171" i="4" s="1"/>
  <c r="F74" i="4"/>
  <c r="H74" i="4" s="1"/>
  <c r="F93" i="4"/>
  <c r="H93" i="4" s="1"/>
  <c r="F117" i="4"/>
  <c r="H117" i="4" s="1"/>
  <c r="F164" i="4"/>
  <c r="G164" i="4" s="1"/>
  <c r="H196" i="4"/>
  <c r="H210" i="4"/>
  <c r="C215" i="4" a="1"/>
  <c r="C215" i="4" s="1"/>
  <c r="D215" i="4" s="1"/>
  <c r="F219" i="4"/>
  <c r="C219" i="4" a="1"/>
  <c r="C219" i="4" s="1"/>
  <c r="D219" i="4" s="1"/>
  <c r="H4" i="4"/>
  <c r="F6" i="4"/>
  <c r="H6" i="4" s="1"/>
  <c r="G19" i="4"/>
  <c r="F20" i="4"/>
  <c r="G20" i="4" s="1"/>
  <c r="H21" i="4"/>
  <c r="G22" i="4"/>
  <c r="F41" i="4"/>
  <c r="H41" i="4" s="1"/>
  <c r="H122" i="4"/>
  <c r="G122" i="4"/>
  <c r="F126" i="4"/>
  <c r="G126" i="4" s="1"/>
  <c r="F182" i="4"/>
  <c r="H182" i="4" s="1"/>
  <c r="H195" i="4"/>
  <c r="H229" i="4"/>
  <c r="F239" i="4"/>
  <c r="H239" i="4" s="1"/>
  <c r="H3" i="4"/>
  <c r="G4" i="4"/>
  <c r="F5" i="4"/>
  <c r="H5" i="4" s="1"/>
  <c r="H48" i="4"/>
  <c r="G48" i="4"/>
  <c r="F59" i="4"/>
  <c r="H59" i="4" s="1"/>
  <c r="H64" i="4"/>
  <c r="G64" i="4"/>
  <c r="F67" i="4"/>
  <c r="G67" i="4" s="1"/>
  <c r="H19" i="4"/>
  <c r="F98" i="4"/>
  <c r="G98" i="4" s="1"/>
  <c r="H170" i="4"/>
  <c r="G170" i="4"/>
  <c r="H218" i="4"/>
  <c r="G8" i="4"/>
  <c r="F10" i="4"/>
  <c r="G10" i="4" s="1"/>
  <c r="G28" i="4"/>
  <c r="F34" i="4"/>
  <c r="H34" i="4" s="1"/>
  <c r="H40" i="4"/>
  <c r="F66" i="4"/>
  <c r="H66" i="4" s="1"/>
  <c r="F77" i="4"/>
  <c r="G77" i="4" s="1"/>
  <c r="G115" i="4"/>
  <c r="F125" i="4"/>
  <c r="G125" i="4" s="1"/>
  <c r="F197" i="4"/>
  <c r="G197" i="4" s="1"/>
  <c r="F240" i="4"/>
  <c r="H240" i="4" s="1"/>
  <c r="G16" i="4"/>
  <c r="G17" i="4"/>
  <c r="F18" i="4"/>
  <c r="G18" i="4" s="1"/>
  <c r="F107" i="4"/>
  <c r="G107" i="4" s="1"/>
  <c r="F39" i="4"/>
  <c r="G39" i="4" s="1"/>
  <c r="F163" i="4"/>
  <c r="H163" i="4" s="1"/>
  <c r="G24" i="4"/>
  <c r="G25" i="4"/>
  <c r="F26" i="4"/>
  <c r="H26" i="4" s="1"/>
  <c r="F50" i="4"/>
  <c r="H50" i="4" s="1"/>
  <c r="F58" i="4"/>
  <c r="G58" i="4" s="1"/>
  <c r="H28" i="4"/>
  <c r="G32" i="4"/>
  <c r="G33" i="4"/>
  <c r="F35" i="4"/>
  <c r="H35" i="4" s="1"/>
  <c r="H36" i="4"/>
  <c r="H37" i="4"/>
  <c r="G37" i="4"/>
  <c r="F38" i="4"/>
  <c r="G38" i="4" s="1"/>
  <c r="F114" i="4"/>
  <c r="G114" i="4" s="1"/>
  <c r="G124" i="4"/>
  <c r="F173" i="4"/>
  <c r="H173" i="4" s="1"/>
  <c r="F179" i="4"/>
  <c r="H179" i="4" s="1"/>
  <c r="H228" i="4"/>
  <c r="G228" i="4"/>
  <c r="F183" i="4"/>
  <c r="H183" i="4" s="1"/>
  <c r="F42" i="4"/>
  <c r="H42" i="4" s="1"/>
  <c r="F51" i="4"/>
  <c r="H51" i="4" s="1"/>
  <c r="H56" i="4"/>
  <c r="G56" i="4"/>
  <c r="H13" i="4"/>
  <c r="G14" i="4"/>
  <c r="F44" i="4"/>
  <c r="H44" i="4" s="1"/>
  <c r="H49" i="4"/>
  <c r="F52" i="4"/>
  <c r="G52" i="4" s="1"/>
  <c r="H57" i="4"/>
  <c r="F60" i="4"/>
  <c r="G60" i="4" s="1"/>
  <c r="H65" i="4"/>
  <c r="F68" i="4"/>
  <c r="H68" i="4" s="1"/>
  <c r="F82" i="4"/>
  <c r="H82" i="4" s="1"/>
  <c r="F90" i="4"/>
  <c r="G90" i="4" s="1"/>
  <c r="F198" i="4"/>
  <c r="G198" i="4" s="1"/>
  <c r="G46" i="4"/>
  <c r="G54" i="4"/>
  <c r="G62" i="4"/>
  <c r="H69" i="4"/>
  <c r="H78" i="4"/>
  <c r="G79" i="4"/>
  <c r="F80" i="4"/>
  <c r="G80" i="4" s="1"/>
  <c r="H94" i="4"/>
  <c r="G95" i="4"/>
  <c r="F96" i="4"/>
  <c r="G96" i="4" s="1"/>
  <c r="H180" i="4"/>
  <c r="H181" i="4"/>
  <c r="G181" i="4"/>
  <c r="F233" i="4"/>
  <c r="H233" i="4" s="1"/>
  <c r="H29" i="4"/>
  <c r="G30" i="4"/>
  <c r="H46" i="4"/>
  <c r="H47" i="4"/>
  <c r="G49" i="4"/>
  <c r="H54" i="4"/>
  <c r="H55" i="4"/>
  <c r="G57" i="4"/>
  <c r="H62" i="4"/>
  <c r="G65" i="4"/>
  <c r="G78" i="4"/>
  <c r="H79" i="4"/>
  <c r="G94" i="4"/>
  <c r="H95" i="4"/>
  <c r="F105" i="4"/>
  <c r="G105" i="4" s="1"/>
  <c r="H162" i="4"/>
  <c r="G162" i="4"/>
  <c r="F167" i="4"/>
  <c r="G167" i="4" s="1"/>
  <c r="F175" i="4"/>
  <c r="H175" i="4" s="1"/>
  <c r="F191" i="4"/>
  <c r="H191" i="4" s="1"/>
  <c r="H73" i="4"/>
  <c r="H89" i="4"/>
  <c r="G134" i="4"/>
  <c r="H134" i="4"/>
  <c r="F155" i="4"/>
  <c r="H155" i="4" s="1"/>
  <c r="H70" i="4"/>
  <c r="G71" i="4"/>
  <c r="F72" i="4"/>
  <c r="G72" i="4" s="1"/>
  <c r="G87" i="4"/>
  <c r="F88" i="4"/>
  <c r="G88" i="4" s="1"/>
  <c r="H102" i="4"/>
  <c r="G103" i="4"/>
  <c r="F104" i="4"/>
  <c r="G104" i="4" s="1"/>
  <c r="G118" i="4"/>
  <c r="H118" i="4"/>
  <c r="F174" i="4"/>
  <c r="H174" i="4" s="1"/>
  <c r="H189" i="4"/>
  <c r="G190" i="4"/>
  <c r="H190" i="4"/>
  <c r="F205" i="4"/>
  <c r="C205" i="4" a="1"/>
  <c r="C205" i="4" s="1"/>
  <c r="D205" i="4" s="1"/>
  <c r="F230" i="4"/>
  <c r="G230" i="4" s="1"/>
  <c r="H237" i="4"/>
  <c r="G229" i="4"/>
  <c r="H231" i="4"/>
  <c r="G232" i="4"/>
  <c r="H232" i="4"/>
  <c r="F159" i="4"/>
  <c r="H159" i="4" s="1"/>
  <c r="H165" i="4"/>
  <c r="G166" i="4"/>
  <c r="H166" i="4"/>
  <c r="F245" i="4"/>
  <c r="G245" i="4" s="1"/>
  <c r="F249" i="4"/>
  <c r="G249" i="4" s="1"/>
  <c r="H249" i="4"/>
  <c r="F151" i="4"/>
  <c r="H151" i="4" s="1"/>
  <c r="G73" i="4"/>
  <c r="G89" i="4"/>
  <c r="F111" i="4"/>
  <c r="G111" i="4" s="1"/>
  <c r="F139" i="4"/>
  <c r="H139" i="4" s="1"/>
  <c r="F143" i="4"/>
  <c r="H143" i="4" s="1"/>
  <c r="G146" i="4"/>
  <c r="G147" i="4"/>
  <c r="F148" i="4"/>
  <c r="H148" i="4" s="1"/>
  <c r="G156" i="4"/>
  <c r="F157" i="4"/>
  <c r="G157" i="4" s="1"/>
  <c r="F158" i="4"/>
  <c r="G158" i="4" s="1"/>
  <c r="C217" i="4" a="1"/>
  <c r="C217" i="4" s="1"/>
  <c r="D217" i="4" s="1"/>
  <c r="F247" i="4"/>
  <c r="G247" i="4" s="1"/>
  <c r="F248" i="4"/>
  <c r="G248" i="4" s="1"/>
  <c r="H109" i="4"/>
  <c r="G110" i="4"/>
  <c r="H110" i="4"/>
  <c r="F119" i="4"/>
  <c r="H119" i="4" s="1"/>
  <c r="F135" i="4"/>
  <c r="H135" i="4" s="1"/>
  <c r="H141" i="4"/>
  <c r="G142" i="4"/>
  <c r="H142" i="4"/>
  <c r="F149" i="4"/>
  <c r="G149" i="4" s="1"/>
  <c r="F150" i="4"/>
  <c r="G150" i="4" s="1"/>
  <c r="F199" i="4"/>
  <c r="H199" i="4" s="1"/>
  <c r="C207" i="4" a="1"/>
  <c r="C207" i="4" s="1"/>
  <c r="D207" i="4" s="1"/>
  <c r="C223" i="4" a="1"/>
  <c r="C223" i="4" s="1"/>
  <c r="D223" i="4" s="1"/>
  <c r="F241" i="4"/>
  <c r="H241" i="4"/>
  <c r="G241" i="4"/>
  <c r="F250" i="4"/>
  <c r="H250" i="4" s="1"/>
  <c r="H78" i="1"/>
  <c r="H79" i="1"/>
  <c r="H80" i="1"/>
  <c r="H81" i="1"/>
  <c r="H82" i="1"/>
  <c r="H83" i="1"/>
  <c r="H84" i="1"/>
  <c r="H85" i="1"/>
  <c r="H86" i="1"/>
  <c r="H87" i="1"/>
  <c r="H88" i="1"/>
  <c r="H89" i="1"/>
  <c r="G78" i="1"/>
  <c r="G79" i="1"/>
  <c r="G80" i="1"/>
  <c r="G81" i="1"/>
  <c r="G82" i="1"/>
  <c r="G83" i="1"/>
  <c r="G84" i="1"/>
  <c r="G85" i="1"/>
  <c r="G86" i="1"/>
  <c r="G87" i="1"/>
  <c r="G88" i="1"/>
  <c r="G89" i="1"/>
  <c r="H77" i="1"/>
  <c r="G77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34" i="1"/>
  <c r="G135" i="4" l="1"/>
  <c r="H203" i="4"/>
  <c r="G192" i="4"/>
  <c r="G117" i="4"/>
  <c r="G214" i="4"/>
  <c r="H137" i="4"/>
  <c r="H206" i="4"/>
  <c r="H168" i="4"/>
  <c r="H138" i="4"/>
  <c r="G199" i="4"/>
  <c r="G220" i="4"/>
  <c r="H90" i="4"/>
  <c r="G93" i="4"/>
  <c r="G191" i="4"/>
  <c r="G108" i="4"/>
  <c r="G140" i="4"/>
  <c r="H225" i="4"/>
  <c r="G250" i="4"/>
  <c r="H125" i="4"/>
  <c r="H121" i="4"/>
  <c r="G209" i="4"/>
  <c r="G5" i="4"/>
  <c r="H167" i="4"/>
  <c r="G68" i="4"/>
  <c r="G44" i="4"/>
  <c r="H39" i="4"/>
  <c r="H238" i="4"/>
  <c r="H60" i="4"/>
  <c r="H107" i="4"/>
  <c r="H31" i="4"/>
  <c r="H224" i="4"/>
  <c r="G171" i="4"/>
  <c r="G208" i="4"/>
  <c r="G84" i="4"/>
  <c r="G145" i="4"/>
  <c r="H58" i="4"/>
  <c r="H27" i="4"/>
  <c r="H88" i="4"/>
  <c r="G35" i="4"/>
  <c r="G186" i="4"/>
  <c r="G143" i="4"/>
  <c r="H247" i="4"/>
  <c r="H133" i="4"/>
  <c r="G233" i="4"/>
  <c r="G34" i="4"/>
  <c r="H204" i="4"/>
  <c r="G42" i="4"/>
  <c r="G222" i="4"/>
  <c r="G188" i="4"/>
  <c r="G76" i="4"/>
  <c r="H144" i="4"/>
  <c r="H212" i="4"/>
  <c r="H100" i="4"/>
  <c r="G221" i="4"/>
  <c r="H221" i="4"/>
  <c r="G81" i="4"/>
  <c r="G169" i="4"/>
  <c r="H200" i="4"/>
  <c r="G119" i="4"/>
  <c r="G211" i="4"/>
  <c r="G151" i="4"/>
  <c r="G159" i="4"/>
  <c r="H86" i="4"/>
  <c r="G179" i="4"/>
  <c r="H114" i="4"/>
  <c r="G184" i="4"/>
  <c r="H129" i="4"/>
  <c r="G59" i="4"/>
  <c r="H152" i="4"/>
  <c r="H246" i="4"/>
  <c r="H154" i="4"/>
  <c r="H106" i="4"/>
  <c r="H61" i="4"/>
  <c r="H101" i="4"/>
  <c r="G26" i="4"/>
  <c r="G163" i="4"/>
  <c r="G6" i="4"/>
  <c r="H230" i="4"/>
  <c r="H202" i="4"/>
  <c r="G51" i="4"/>
  <c r="G173" i="4"/>
  <c r="G182" i="4"/>
  <c r="G177" i="4"/>
  <c r="G45" i="4"/>
  <c r="H213" i="4"/>
  <c r="G213" i="4"/>
  <c r="G240" i="4"/>
  <c r="H98" i="4"/>
  <c r="H80" i="4"/>
  <c r="G131" i="4"/>
  <c r="G194" i="4"/>
  <c r="H234" i="4"/>
  <c r="H97" i="4"/>
  <c r="H158" i="4"/>
  <c r="G216" i="4"/>
  <c r="H63" i="4"/>
  <c r="H38" i="4"/>
  <c r="H52" i="4"/>
  <c r="G183" i="4"/>
  <c r="G139" i="4"/>
  <c r="G239" i="4"/>
  <c r="H127" i="4"/>
  <c r="H53" i="4"/>
  <c r="H12" i="4"/>
  <c r="H198" i="4"/>
  <c r="H164" i="4"/>
  <c r="G172" i="4"/>
  <c r="H245" i="4"/>
  <c r="G174" i="4"/>
  <c r="H104" i="4"/>
  <c r="H72" i="4"/>
  <c r="G148" i="4"/>
  <c r="H96" i="4"/>
  <c r="G41" i="4"/>
  <c r="H215" i="4"/>
  <c r="G215" i="4"/>
  <c r="H10" i="4"/>
  <c r="G155" i="4"/>
  <c r="G82" i="4"/>
  <c r="G50" i="4"/>
  <c r="H197" i="4"/>
  <c r="H67" i="4"/>
  <c r="H77" i="4"/>
  <c r="H111" i="4"/>
  <c r="G217" i="4"/>
  <c r="H217" i="4"/>
  <c r="H150" i="4"/>
  <c r="H205" i="4"/>
  <c r="G205" i="4"/>
  <c r="G66" i="4"/>
  <c r="H18" i="4"/>
  <c r="H207" i="4"/>
  <c r="G207" i="4"/>
  <c r="H126" i="4"/>
  <c r="H105" i="4"/>
  <c r="H20" i="4"/>
  <c r="H248" i="4"/>
  <c r="G175" i="4"/>
  <c r="H223" i="4"/>
  <c r="G223" i="4"/>
  <c r="G74" i="4"/>
  <c r="H219" i="4"/>
  <c r="G219" i="4"/>
  <c r="H157" i="4"/>
  <c r="H149" i="4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5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3" i="1"/>
  <c r="D252" i="1"/>
  <c r="F252" i="1" s="1"/>
  <c r="I252" i="1"/>
  <c r="J252" i="1"/>
  <c r="K252" i="1"/>
  <c r="D253" i="1"/>
  <c r="F253" i="1" s="1"/>
  <c r="I253" i="1"/>
  <c r="J253" i="1"/>
  <c r="K253" i="1"/>
  <c r="D254" i="1"/>
  <c r="F254" i="1" s="1"/>
  <c r="I254" i="1"/>
  <c r="J254" i="1"/>
  <c r="K254" i="1"/>
  <c r="D255" i="1"/>
  <c r="F255" i="1" s="1"/>
  <c r="I255" i="1"/>
  <c r="J255" i="1"/>
  <c r="K255" i="1"/>
  <c r="D256" i="1"/>
  <c r="F256" i="1" s="1"/>
  <c r="I256" i="1"/>
  <c r="J256" i="1"/>
  <c r="K256" i="1"/>
  <c r="D257" i="1"/>
  <c r="F257" i="1" s="1"/>
  <c r="I257" i="1"/>
  <c r="J257" i="1"/>
  <c r="K257" i="1"/>
  <c r="D258" i="1"/>
  <c r="F258" i="1" s="1"/>
  <c r="I258" i="1"/>
  <c r="J258" i="1"/>
  <c r="K258" i="1"/>
  <c r="D259" i="1"/>
  <c r="F259" i="1" s="1"/>
  <c r="I259" i="1"/>
  <c r="J259" i="1"/>
  <c r="K259" i="1"/>
  <c r="D260" i="1"/>
  <c r="F260" i="1" s="1"/>
  <c r="I260" i="1"/>
  <c r="J260" i="1"/>
  <c r="K260" i="1"/>
  <c r="D261" i="1"/>
  <c r="F261" i="1" s="1"/>
  <c r="I261" i="1"/>
  <c r="J261" i="1"/>
  <c r="K261" i="1"/>
  <c r="D262" i="1"/>
  <c r="F262" i="1" s="1"/>
  <c r="I262" i="1"/>
  <c r="J262" i="1"/>
  <c r="K262" i="1"/>
  <c r="D263" i="1"/>
  <c r="F263" i="1" s="1"/>
  <c r="I263" i="1"/>
  <c r="J263" i="1"/>
  <c r="K263" i="1"/>
  <c r="D264" i="1"/>
  <c r="F264" i="1" s="1"/>
  <c r="I264" i="1"/>
  <c r="J264" i="1"/>
  <c r="K264" i="1"/>
  <c r="D265" i="1"/>
  <c r="F265" i="1" s="1"/>
  <c r="I265" i="1"/>
  <c r="J265" i="1"/>
  <c r="K265" i="1"/>
  <c r="D266" i="1"/>
  <c r="F266" i="1" s="1"/>
  <c r="I266" i="1"/>
  <c r="J266" i="1"/>
  <c r="K266" i="1"/>
  <c r="D267" i="1"/>
  <c r="F267" i="1" s="1"/>
  <c r="I267" i="1"/>
  <c r="J267" i="1"/>
  <c r="K267" i="1"/>
  <c r="D268" i="1"/>
  <c r="F268" i="1" s="1"/>
  <c r="I268" i="1"/>
  <c r="J268" i="1"/>
  <c r="K268" i="1"/>
  <c r="D269" i="1"/>
  <c r="F269" i="1" s="1"/>
  <c r="I269" i="1"/>
  <c r="J269" i="1"/>
  <c r="K269" i="1"/>
  <c r="D270" i="1"/>
  <c r="F270" i="1" s="1"/>
  <c r="I270" i="1"/>
  <c r="J270" i="1"/>
  <c r="K270" i="1"/>
  <c r="D271" i="1"/>
  <c r="F271" i="1" s="1"/>
  <c r="I271" i="1"/>
  <c r="J271" i="1"/>
  <c r="K271" i="1"/>
  <c r="D272" i="1"/>
  <c r="F272" i="1" s="1"/>
  <c r="I272" i="1"/>
  <c r="J272" i="1"/>
  <c r="K272" i="1"/>
  <c r="D273" i="1"/>
  <c r="F273" i="1" s="1"/>
  <c r="I273" i="1"/>
  <c r="J273" i="1"/>
  <c r="K273" i="1"/>
  <c r="K251" i="1"/>
  <c r="J251" i="1"/>
  <c r="I251" i="1"/>
  <c r="M251" i="1" s="1"/>
  <c r="D251" i="1"/>
  <c r="M272" i="1" l="1"/>
  <c r="M268" i="1"/>
  <c r="M271" i="1"/>
  <c r="M267" i="1"/>
  <c r="M263" i="1"/>
  <c r="M261" i="1"/>
  <c r="M259" i="1"/>
  <c r="M257" i="1"/>
  <c r="M255" i="1"/>
  <c r="M253" i="1"/>
  <c r="M273" i="1"/>
  <c r="M269" i="1"/>
  <c r="M265" i="1"/>
  <c r="M270" i="1"/>
  <c r="M266" i="1"/>
  <c r="M264" i="1"/>
  <c r="M262" i="1"/>
  <c r="M260" i="1"/>
  <c r="M258" i="1"/>
  <c r="M256" i="1"/>
  <c r="M254" i="1"/>
  <c r="M252" i="1"/>
  <c r="F251" i="1"/>
  <c r="I4" i="1"/>
  <c r="J4" i="1"/>
  <c r="K4" i="1"/>
  <c r="I5" i="1"/>
  <c r="M5" i="1" s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M13" i="1" s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M21" i="1" s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M27" i="1" s="1"/>
  <c r="J27" i="1"/>
  <c r="K27" i="1"/>
  <c r="I28" i="1"/>
  <c r="J28" i="1"/>
  <c r="K28" i="1"/>
  <c r="I29" i="1"/>
  <c r="M29" i="1" s="1"/>
  <c r="J29" i="1"/>
  <c r="K29" i="1"/>
  <c r="I30" i="1"/>
  <c r="J30" i="1"/>
  <c r="K30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M38" i="1" s="1"/>
  <c r="J38" i="1"/>
  <c r="K38" i="1"/>
  <c r="I39" i="1"/>
  <c r="J39" i="1"/>
  <c r="K39" i="1"/>
  <c r="I40" i="1"/>
  <c r="M40" i="1" s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M46" i="1" s="1"/>
  <c r="J46" i="1"/>
  <c r="K46" i="1"/>
  <c r="I47" i="1"/>
  <c r="J47" i="1"/>
  <c r="K47" i="1"/>
  <c r="I48" i="1"/>
  <c r="M48" i="1" s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M54" i="1" s="1"/>
  <c r="J54" i="1"/>
  <c r="K54" i="1"/>
  <c r="I55" i="1"/>
  <c r="J55" i="1"/>
  <c r="K55" i="1"/>
  <c r="I56" i="1"/>
  <c r="M56" i="1" s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M62" i="1" s="1"/>
  <c r="J62" i="1"/>
  <c r="K62" i="1"/>
  <c r="I63" i="1"/>
  <c r="J63" i="1"/>
  <c r="K63" i="1"/>
  <c r="I64" i="1"/>
  <c r="M64" i="1" s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M70" i="1" s="1"/>
  <c r="J70" i="1"/>
  <c r="K70" i="1"/>
  <c r="I71" i="1"/>
  <c r="J71" i="1"/>
  <c r="K71" i="1"/>
  <c r="I72" i="1"/>
  <c r="M72" i="1" s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M78" i="1" s="1"/>
  <c r="J78" i="1"/>
  <c r="K78" i="1"/>
  <c r="I79" i="1"/>
  <c r="J79" i="1"/>
  <c r="K79" i="1"/>
  <c r="I80" i="1"/>
  <c r="M80" i="1" s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M86" i="1" s="1"/>
  <c r="J86" i="1"/>
  <c r="K86" i="1"/>
  <c r="I87" i="1"/>
  <c r="J87" i="1"/>
  <c r="K87" i="1"/>
  <c r="I88" i="1"/>
  <c r="M88" i="1" s="1"/>
  <c r="J88" i="1"/>
  <c r="K88" i="1"/>
  <c r="I89" i="1"/>
  <c r="J89" i="1"/>
  <c r="K89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M97" i="1" s="1"/>
  <c r="J97" i="1"/>
  <c r="K97" i="1"/>
  <c r="I98" i="1"/>
  <c r="J98" i="1"/>
  <c r="K98" i="1"/>
  <c r="I99" i="1"/>
  <c r="M99" i="1" s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M105" i="1" s="1"/>
  <c r="J105" i="1"/>
  <c r="K105" i="1"/>
  <c r="I106" i="1"/>
  <c r="J106" i="1"/>
  <c r="K106" i="1"/>
  <c r="I107" i="1"/>
  <c r="M107" i="1" s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M113" i="1" s="1"/>
  <c r="J113" i="1"/>
  <c r="K113" i="1"/>
  <c r="I114" i="1"/>
  <c r="J114" i="1"/>
  <c r="K114" i="1"/>
  <c r="I115" i="1"/>
  <c r="M115" i="1" s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M121" i="1" s="1"/>
  <c r="J121" i="1"/>
  <c r="K121" i="1"/>
  <c r="I122" i="1"/>
  <c r="J122" i="1"/>
  <c r="K122" i="1"/>
  <c r="I123" i="1"/>
  <c r="M123" i="1" s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M129" i="1" s="1"/>
  <c r="J129" i="1"/>
  <c r="K129" i="1"/>
  <c r="I130" i="1"/>
  <c r="J130" i="1"/>
  <c r="K130" i="1"/>
  <c r="I131" i="1"/>
  <c r="M131" i="1" s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M137" i="1" s="1"/>
  <c r="J137" i="1"/>
  <c r="K137" i="1"/>
  <c r="I138" i="1"/>
  <c r="J138" i="1"/>
  <c r="K138" i="1"/>
  <c r="I139" i="1"/>
  <c r="M139" i="1" s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M145" i="1" s="1"/>
  <c r="J145" i="1"/>
  <c r="K145" i="1"/>
  <c r="I146" i="1"/>
  <c r="J146" i="1"/>
  <c r="K146" i="1"/>
  <c r="I147" i="1"/>
  <c r="M147" i="1" s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M153" i="1" s="1"/>
  <c r="J153" i="1"/>
  <c r="K153" i="1"/>
  <c r="I154" i="1"/>
  <c r="J154" i="1"/>
  <c r="K154" i="1"/>
  <c r="I155" i="1"/>
  <c r="M155" i="1" s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M161" i="1" s="1"/>
  <c r="J161" i="1"/>
  <c r="K161" i="1"/>
  <c r="I162" i="1"/>
  <c r="J162" i="1"/>
  <c r="K162" i="1"/>
  <c r="I163" i="1"/>
  <c r="M163" i="1" s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M169" i="1" s="1"/>
  <c r="J169" i="1"/>
  <c r="K169" i="1"/>
  <c r="I170" i="1"/>
  <c r="J170" i="1"/>
  <c r="K170" i="1"/>
  <c r="I171" i="1"/>
  <c r="M171" i="1" s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M177" i="1" s="1"/>
  <c r="J177" i="1"/>
  <c r="K177" i="1"/>
  <c r="I178" i="1"/>
  <c r="J178" i="1"/>
  <c r="K178" i="1"/>
  <c r="I179" i="1"/>
  <c r="M179" i="1" s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M185" i="1" s="1"/>
  <c r="J185" i="1"/>
  <c r="K185" i="1"/>
  <c r="I186" i="1"/>
  <c r="J186" i="1"/>
  <c r="K186" i="1"/>
  <c r="I187" i="1"/>
  <c r="M187" i="1" s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M193" i="1" s="1"/>
  <c r="J193" i="1"/>
  <c r="K193" i="1"/>
  <c r="I194" i="1"/>
  <c r="J194" i="1"/>
  <c r="K194" i="1"/>
  <c r="I195" i="1"/>
  <c r="M195" i="1" s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M201" i="1" s="1"/>
  <c r="J201" i="1"/>
  <c r="K201" i="1"/>
  <c r="I202" i="1"/>
  <c r="J202" i="1"/>
  <c r="K202" i="1"/>
  <c r="I203" i="1"/>
  <c r="M203" i="1" s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M209" i="1" s="1"/>
  <c r="J209" i="1"/>
  <c r="K209" i="1"/>
  <c r="I210" i="1"/>
  <c r="J210" i="1"/>
  <c r="K210" i="1"/>
  <c r="I211" i="1"/>
  <c r="M211" i="1" s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M217" i="1" s="1"/>
  <c r="J217" i="1"/>
  <c r="K217" i="1"/>
  <c r="I218" i="1"/>
  <c r="J218" i="1"/>
  <c r="K218" i="1"/>
  <c r="I219" i="1"/>
  <c r="M219" i="1" s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M225" i="1" s="1"/>
  <c r="J225" i="1"/>
  <c r="K225" i="1"/>
  <c r="I226" i="1"/>
  <c r="J226" i="1"/>
  <c r="K226" i="1"/>
  <c r="I227" i="1"/>
  <c r="M227" i="1" s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M233" i="1" s="1"/>
  <c r="J233" i="1"/>
  <c r="K233" i="1"/>
  <c r="I234" i="1"/>
  <c r="J234" i="1"/>
  <c r="K234" i="1"/>
  <c r="I235" i="1"/>
  <c r="M235" i="1" s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M241" i="1" s="1"/>
  <c r="J241" i="1"/>
  <c r="K241" i="1"/>
  <c r="I242" i="1"/>
  <c r="J242" i="1"/>
  <c r="K242" i="1"/>
  <c r="I243" i="1"/>
  <c r="M243" i="1" s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K3" i="1"/>
  <c r="J3" i="1"/>
  <c r="I3" i="1"/>
  <c r="B226" i="1"/>
  <c r="F226" i="1" s="1"/>
  <c r="C226" i="1" a="1"/>
  <c r="C226" i="1" s="1"/>
  <c r="D226" i="1" s="1"/>
  <c r="B227" i="1"/>
  <c r="C227" i="1" s="1" a="1"/>
  <c r="C227" i="1" s="1"/>
  <c r="D227" i="1" s="1"/>
  <c r="B228" i="1"/>
  <c r="F228" i="1" s="1"/>
  <c r="B229" i="1"/>
  <c r="C229" i="1" s="1" a="1"/>
  <c r="C229" i="1" s="1"/>
  <c r="D229" i="1" s="1"/>
  <c r="B230" i="1"/>
  <c r="C230" i="1" a="1"/>
  <c r="C230" i="1" s="1"/>
  <c r="D230" i="1" s="1"/>
  <c r="G230" i="1" s="1"/>
  <c r="F230" i="1"/>
  <c r="B231" i="1"/>
  <c r="F231" i="1" s="1"/>
  <c r="C231" i="1" a="1"/>
  <c r="C231" i="1" s="1"/>
  <c r="D231" i="1" s="1"/>
  <c r="B232" i="1"/>
  <c r="C232" i="1" a="1"/>
  <c r="C232" i="1" s="1"/>
  <c r="D232" i="1" s="1"/>
  <c r="F232" i="1"/>
  <c r="B233" i="1"/>
  <c r="C233" i="1" s="1" a="1"/>
  <c r="C233" i="1" s="1"/>
  <c r="D233" i="1" s="1"/>
  <c r="B234" i="1"/>
  <c r="F234" i="1" s="1"/>
  <c r="B235" i="1"/>
  <c r="C235" i="1" s="1" a="1"/>
  <c r="C235" i="1" s="1"/>
  <c r="D235" i="1" s="1"/>
  <c r="B236" i="1"/>
  <c r="F236" i="1" s="1"/>
  <c r="C236" i="1" a="1"/>
  <c r="C236" i="1" s="1"/>
  <c r="D236" i="1" s="1"/>
  <c r="B237" i="1"/>
  <c r="C237" i="1" s="1" a="1"/>
  <c r="C237" i="1" s="1"/>
  <c r="D237" i="1" s="1"/>
  <c r="F237" i="1"/>
  <c r="B238" i="1"/>
  <c r="F238" i="1" s="1"/>
  <c r="C238" i="1" a="1"/>
  <c r="C238" i="1" s="1"/>
  <c r="D238" i="1" s="1"/>
  <c r="B239" i="1"/>
  <c r="C239" i="1" s="1" a="1"/>
  <c r="C239" i="1" s="1"/>
  <c r="D239" i="1" s="1"/>
  <c r="F239" i="1"/>
  <c r="B240" i="1"/>
  <c r="C240" i="1" s="1" a="1"/>
  <c r="C240" i="1" s="1"/>
  <c r="D240" i="1" s="1"/>
  <c r="F240" i="1"/>
  <c r="B241" i="1"/>
  <c r="C241" i="1" s="1" a="1"/>
  <c r="C241" i="1" s="1"/>
  <c r="D241" i="1" s="1"/>
  <c r="F241" i="1"/>
  <c r="B242" i="1"/>
  <c r="C242" i="1" s="1" a="1"/>
  <c r="C242" i="1" s="1"/>
  <c r="D242" i="1" s="1"/>
  <c r="F242" i="1"/>
  <c r="B243" i="1"/>
  <c r="C243" i="1" s="1" a="1"/>
  <c r="C243" i="1" s="1"/>
  <c r="D243" i="1" s="1"/>
  <c r="B244" i="1"/>
  <c r="F244" i="1" s="1"/>
  <c r="C244" i="1" a="1"/>
  <c r="C244" i="1" s="1"/>
  <c r="D244" i="1" s="1"/>
  <c r="B245" i="1"/>
  <c r="F245" i="1" s="1"/>
  <c r="C245" i="1" a="1"/>
  <c r="C245" i="1" s="1"/>
  <c r="D245" i="1" s="1"/>
  <c r="B246" i="1"/>
  <c r="F246" i="1" s="1"/>
  <c r="B247" i="1"/>
  <c r="C247" i="1" a="1"/>
  <c r="C247" i="1" s="1"/>
  <c r="D247" i="1" s="1"/>
  <c r="F247" i="1"/>
  <c r="B248" i="1"/>
  <c r="F248" i="1" s="1"/>
  <c r="B225" i="1"/>
  <c r="F225" i="1" s="1"/>
  <c r="D94" i="1"/>
  <c r="F94" i="1" s="1"/>
  <c r="D95" i="1"/>
  <c r="F95" i="1" s="1"/>
  <c r="D96" i="1"/>
  <c r="F96" i="1" s="1"/>
  <c r="D97" i="1"/>
  <c r="F97" i="1" s="1"/>
  <c r="G97" i="1" s="1"/>
  <c r="D98" i="1"/>
  <c r="F98" i="1" s="1"/>
  <c r="D99" i="1"/>
  <c r="F99" i="1" s="1"/>
  <c r="G99" i="1" s="1"/>
  <c r="D100" i="1"/>
  <c r="F100" i="1" s="1"/>
  <c r="D101" i="1"/>
  <c r="F101" i="1" s="1"/>
  <c r="H101" i="1" s="1"/>
  <c r="D102" i="1"/>
  <c r="F102" i="1" s="1"/>
  <c r="D103" i="1"/>
  <c r="F103" i="1" s="1"/>
  <c r="H103" i="1" s="1"/>
  <c r="D104" i="1"/>
  <c r="F104" i="1" s="1"/>
  <c r="D105" i="1"/>
  <c r="F105" i="1" s="1"/>
  <c r="G105" i="1" s="1"/>
  <c r="D106" i="1"/>
  <c r="F106" i="1" s="1"/>
  <c r="D107" i="1"/>
  <c r="D108" i="1"/>
  <c r="F108" i="1" s="1"/>
  <c r="D109" i="1"/>
  <c r="F109" i="1"/>
  <c r="H109" i="1" s="1"/>
  <c r="D110" i="1"/>
  <c r="F110" i="1" s="1"/>
  <c r="D111" i="1"/>
  <c r="F111" i="1" s="1"/>
  <c r="H111" i="1" s="1"/>
  <c r="D112" i="1"/>
  <c r="F112" i="1" s="1"/>
  <c r="D113" i="1"/>
  <c r="F113" i="1" s="1"/>
  <c r="G113" i="1" s="1"/>
  <c r="D114" i="1"/>
  <c r="F114" i="1" s="1"/>
  <c r="D115" i="1"/>
  <c r="F115" i="1" s="1"/>
  <c r="G115" i="1" s="1"/>
  <c r="D116" i="1"/>
  <c r="F116" i="1" s="1"/>
  <c r="D117" i="1"/>
  <c r="H117" i="1" s="1"/>
  <c r="F117" i="1"/>
  <c r="G117" i="1" s="1"/>
  <c r="D118" i="1"/>
  <c r="F118" i="1" s="1"/>
  <c r="D119" i="1"/>
  <c r="F119" i="1" s="1"/>
  <c r="H119" i="1" s="1"/>
  <c r="D120" i="1"/>
  <c r="F120" i="1" s="1"/>
  <c r="D121" i="1"/>
  <c r="F121" i="1"/>
  <c r="G121" i="1" s="1"/>
  <c r="D122" i="1"/>
  <c r="F122" i="1" s="1"/>
  <c r="D123" i="1"/>
  <c r="D124" i="1"/>
  <c r="F124" i="1" s="1"/>
  <c r="D125" i="1"/>
  <c r="F125" i="1"/>
  <c r="H125" i="1" s="1"/>
  <c r="D126" i="1"/>
  <c r="F126" i="1" s="1"/>
  <c r="D127" i="1"/>
  <c r="F127" i="1"/>
  <c r="G127" i="1" s="1"/>
  <c r="D128" i="1"/>
  <c r="F128" i="1" s="1"/>
  <c r="D129" i="1"/>
  <c r="F129" i="1" s="1"/>
  <c r="D130" i="1"/>
  <c r="F130" i="1" s="1"/>
  <c r="D131" i="1"/>
  <c r="D132" i="1"/>
  <c r="F132" i="1" s="1"/>
  <c r="D133" i="1"/>
  <c r="F133" i="1" s="1"/>
  <c r="D134" i="1"/>
  <c r="F134" i="1" s="1"/>
  <c r="D135" i="1"/>
  <c r="F135" i="1" s="1"/>
  <c r="H135" i="1" s="1"/>
  <c r="D136" i="1"/>
  <c r="F136" i="1" s="1"/>
  <c r="D137" i="1"/>
  <c r="F137" i="1"/>
  <c r="G137" i="1" s="1"/>
  <c r="D138" i="1"/>
  <c r="F138" i="1" s="1"/>
  <c r="D139" i="1"/>
  <c r="D140" i="1"/>
  <c r="F140" i="1" s="1"/>
  <c r="D141" i="1"/>
  <c r="F141" i="1"/>
  <c r="H141" i="1" s="1"/>
  <c r="D142" i="1"/>
  <c r="F142" i="1" s="1"/>
  <c r="D143" i="1"/>
  <c r="F143" i="1"/>
  <c r="G143" i="1" s="1"/>
  <c r="D144" i="1"/>
  <c r="F144" i="1" s="1"/>
  <c r="D145" i="1"/>
  <c r="F145" i="1" s="1"/>
  <c r="D146" i="1"/>
  <c r="F146" i="1" s="1"/>
  <c r="D147" i="1"/>
  <c r="F147" i="1"/>
  <c r="H147" i="1" s="1"/>
  <c r="D148" i="1"/>
  <c r="F148" i="1" s="1"/>
  <c r="D149" i="1"/>
  <c r="F149" i="1" s="1"/>
  <c r="G149" i="1" s="1"/>
  <c r="D150" i="1"/>
  <c r="F150" i="1" s="1"/>
  <c r="D151" i="1"/>
  <c r="F151" i="1" s="1"/>
  <c r="H151" i="1" s="1"/>
  <c r="D152" i="1"/>
  <c r="F152" i="1" s="1"/>
  <c r="D153" i="1"/>
  <c r="F153" i="1" s="1"/>
  <c r="G153" i="1" s="1"/>
  <c r="D154" i="1"/>
  <c r="F154" i="1" s="1"/>
  <c r="D155" i="1"/>
  <c r="F155" i="1" s="1"/>
  <c r="H155" i="1" s="1"/>
  <c r="D156" i="1"/>
  <c r="F156" i="1" s="1"/>
  <c r="D157" i="1"/>
  <c r="F157" i="1" s="1"/>
  <c r="D158" i="1"/>
  <c r="F158" i="1" s="1"/>
  <c r="D159" i="1"/>
  <c r="F159" i="1" s="1"/>
  <c r="G159" i="1" s="1"/>
  <c r="D160" i="1"/>
  <c r="F160" i="1" s="1"/>
  <c r="D161" i="1"/>
  <c r="F161" i="1" s="1"/>
  <c r="G161" i="1" s="1"/>
  <c r="D162" i="1"/>
  <c r="F162" i="1" s="1"/>
  <c r="D163" i="1"/>
  <c r="F163" i="1" s="1"/>
  <c r="D164" i="1"/>
  <c r="F164" i="1" s="1"/>
  <c r="D165" i="1"/>
  <c r="F165" i="1" s="1"/>
  <c r="H165" i="1" s="1"/>
  <c r="D166" i="1"/>
  <c r="F166" i="1" s="1"/>
  <c r="D167" i="1"/>
  <c r="F167" i="1" s="1"/>
  <c r="H167" i="1" s="1"/>
  <c r="D168" i="1"/>
  <c r="F168" i="1" s="1"/>
  <c r="D169" i="1"/>
  <c r="F169" i="1" s="1"/>
  <c r="G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G175" i="1" s="1"/>
  <c r="D176" i="1"/>
  <c r="F176" i="1" s="1"/>
  <c r="D177" i="1"/>
  <c r="D178" i="1"/>
  <c r="F178" i="1" s="1"/>
  <c r="D179" i="1"/>
  <c r="F179" i="1" s="1"/>
  <c r="G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/>
  <c r="G187" i="1" s="1"/>
  <c r="H187" i="1"/>
  <c r="D188" i="1"/>
  <c r="F188" i="1" s="1"/>
  <c r="D189" i="1"/>
  <c r="F189" i="1" s="1"/>
  <c r="G189" i="1" s="1"/>
  <c r="D190" i="1"/>
  <c r="F190" i="1" s="1"/>
  <c r="D191" i="1"/>
  <c r="F191" i="1" s="1"/>
  <c r="H191" i="1" s="1"/>
  <c r="D192" i="1"/>
  <c r="F192" i="1" s="1"/>
  <c r="D193" i="1"/>
  <c r="F193" i="1"/>
  <c r="H193" i="1" s="1"/>
  <c r="D194" i="1"/>
  <c r="F194" i="1" s="1"/>
  <c r="D195" i="1"/>
  <c r="F195" i="1" s="1"/>
  <c r="D196" i="1"/>
  <c r="F196" i="1" s="1"/>
  <c r="D197" i="1"/>
  <c r="F197" i="1" s="1"/>
  <c r="G197" i="1" s="1"/>
  <c r="D198" i="1"/>
  <c r="F198" i="1" s="1"/>
  <c r="D199" i="1"/>
  <c r="F199" i="1"/>
  <c r="H199" i="1" s="1"/>
  <c r="D200" i="1"/>
  <c r="F200" i="1" s="1"/>
  <c r="D201" i="1"/>
  <c r="F201" i="1"/>
  <c r="G201" i="1" s="1"/>
  <c r="D202" i="1"/>
  <c r="F202" i="1" s="1"/>
  <c r="D203" i="1"/>
  <c r="F203" i="1" s="1"/>
  <c r="G203" i="1" s="1"/>
  <c r="D204" i="1"/>
  <c r="F204" i="1" s="1"/>
  <c r="D205" i="1"/>
  <c r="F205" i="1"/>
  <c r="G205" i="1" s="1"/>
  <c r="H205" i="1"/>
  <c r="D206" i="1"/>
  <c r="F206" i="1" s="1"/>
  <c r="D207" i="1"/>
  <c r="F207" i="1" s="1"/>
  <c r="G207" i="1" s="1"/>
  <c r="D208" i="1"/>
  <c r="F208" i="1" s="1"/>
  <c r="D209" i="1"/>
  <c r="F209" i="1" s="1"/>
  <c r="H209" i="1" s="1"/>
  <c r="D210" i="1"/>
  <c r="F210" i="1" s="1"/>
  <c r="D211" i="1"/>
  <c r="F211" i="1" s="1"/>
  <c r="D212" i="1"/>
  <c r="F212" i="1" s="1"/>
  <c r="D213" i="1"/>
  <c r="F213" i="1" s="1"/>
  <c r="G213" i="1" s="1"/>
  <c r="D214" i="1"/>
  <c r="F214" i="1" s="1"/>
  <c r="D215" i="1"/>
  <c r="F215" i="1"/>
  <c r="H215" i="1" s="1"/>
  <c r="D216" i="1"/>
  <c r="F216" i="1" s="1"/>
  <c r="D217" i="1"/>
  <c r="F217" i="1"/>
  <c r="G217" i="1" s="1"/>
  <c r="D218" i="1"/>
  <c r="F218" i="1" s="1"/>
  <c r="D219" i="1"/>
  <c r="F219" i="1" s="1"/>
  <c r="G219" i="1" s="1"/>
  <c r="D220" i="1"/>
  <c r="F220" i="1" s="1"/>
  <c r="D221" i="1"/>
  <c r="H221" i="1" s="1"/>
  <c r="F221" i="1"/>
  <c r="G221" i="1" s="1"/>
  <c r="D222" i="1"/>
  <c r="F222" i="1" s="1"/>
  <c r="D223" i="1"/>
  <c r="F223" i="1" s="1"/>
  <c r="G223" i="1" s="1"/>
  <c r="D224" i="1"/>
  <c r="F224" i="1" s="1"/>
  <c r="D93" i="1"/>
  <c r="F93" i="1" s="1"/>
  <c r="B129" i="3"/>
  <c r="B124" i="3"/>
  <c r="B125" i="3"/>
  <c r="B123" i="3"/>
  <c r="B112" i="3"/>
  <c r="B83" i="3"/>
  <c r="B199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3" i="3"/>
  <c r="B114" i="3"/>
  <c r="B115" i="3"/>
  <c r="B116" i="3"/>
  <c r="B117" i="3"/>
  <c r="B118" i="3"/>
  <c r="B119" i="3"/>
  <c r="B120" i="3"/>
  <c r="B121" i="3"/>
  <c r="B122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" i="3"/>
  <c r="B78" i="1"/>
  <c r="F78" i="1" s="1"/>
  <c r="B79" i="1"/>
  <c r="C79" i="1" s="1" a="1"/>
  <c r="C79" i="1" s="1"/>
  <c r="D79" i="1" s="1"/>
  <c r="B80" i="1"/>
  <c r="F80" i="1" s="1"/>
  <c r="C80" i="1" a="1"/>
  <c r="C80" i="1" s="1"/>
  <c r="D80" i="1" s="1"/>
  <c r="B81" i="1"/>
  <c r="F81" i="1" s="1"/>
  <c r="B82" i="1"/>
  <c r="F82" i="1" s="1"/>
  <c r="C82" i="1" a="1"/>
  <c r="C82" i="1" s="1"/>
  <c r="D82" i="1" s="1"/>
  <c r="B83" i="1"/>
  <c r="F83" i="1" s="1"/>
  <c r="B84" i="1"/>
  <c r="F84" i="1" s="1"/>
  <c r="B85" i="1"/>
  <c r="C85" i="1" s="1" a="1"/>
  <c r="C85" i="1" s="1"/>
  <c r="D85" i="1" s="1"/>
  <c r="B86" i="1"/>
  <c r="C86" i="1" s="1" a="1"/>
  <c r="C86" i="1" s="1"/>
  <c r="D86" i="1" s="1"/>
  <c r="F86" i="1"/>
  <c r="B87" i="1"/>
  <c r="C87" i="1" s="1" a="1"/>
  <c r="C87" i="1" s="1"/>
  <c r="D87" i="1" s="1"/>
  <c r="B88" i="1"/>
  <c r="F88" i="1" s="1"/>
  <c r="B89" i="1"/>
  <c r="C89" i="1" s="1" a="1"/>
  <c r="C89" i="1" s="1"/>
  <c r="D89" i="1" s="1"/>
  <c r="B77" i="1"/>
  <c r="F77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34" i="1"/>
  <c r="F34" i="1" s="1"/>
  <c r="G20" i="1"/>
  <c r="F4" i="1"/>
  <c r="H4" i="1" s="1"/>
  <c r="F6" i="1"/>
  <c r="H6" i="1" s="1"/>
  <c r="F12" i="1"/>
  <c r="H12" i="1" s="1"/>
  <c r="F20" i="1"/>
  <c r="H20" i="1" s="1"/>
  <c r="F23" i="1"/>
  <c r="H23" i="1" s="1"/>
  <c r="F3" i="1"/>
  <c r="H3" i="1" s="1"/>
  <c r="D4" i="1"/>
  <c r="G4" i="1" s="1"/>
  <c r="D5" i="1"/>
  <c r="F5" i="1" s="1"/>
  <c r="D6" i="1"/>
  <c r="G6" i="1" s="1"/>
  <c r="D7" i="1"/>
  <c r="F7" i="1" s="1"/>
  <c r="H7" i="1" s="1"/>
  <c r="D8" i="1"/>
  <c r="D9" i="1"/>
  <c r="D10" i="1"/>
  <c r="D11" i="1"/>
  <c r="D12" i="1"/>
  <c r="D13" i="1"/>
  <c r="F13" i="1" s="1"/>
  <c r="D14" i="1"/>
  <c r="F14" i="1" s="1"/>
  <c r="H14" i="1" s="1"/>
  <c r="D15" i="1"/>
  <c r="D16" i="1"/>
  <c r="D17" i="1"/>
  <c r="D18" i="1"/>
  <c r="D19" i="1"/>
  <c r="D20" i="1"/>
  <c r="D21" i="1"/>
  <c r="F21" i="1" s="1"/>
  <c r="D22" i="1"/>
  <c r="F22" i="1" s="1"/>
  <c r="D23" i="1"/>
  <c r="D24" i="1"/>
  <c r="D25" i="1"/>
  <c r="D26" i="1"/>
  <c r="D27" i="1"/>
  <c r="D3" i="1"/>
  <c r="B28" i="1"/>
  <c r="C28" i="1" s="1" a="1"/>
  <c r="C28" i="1" s="1"/>
  <c r="D28" i="1" s="1"/>
  <c r="B29" i="1"/>
  <c r="C29" i="1" s="1" a="1"/>
  <c r="C29" i="1" s="1"/>
  <c r="B30" i="1"/>
  <c r="F30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2" i="2"/>
  <c r="H22" i="1" l="1"/>
  <c r="G22" i="1"/>
  <c r="H177" i="1"/>
  <c r="G133" i="1"/>
  <c r="H133" i="1"/>
  <c r="H9" i="1"/>
  <c r="F9" i="1"/>
  <c r="F89" i="1"/>
  <c r="F27" i="1"/>
  <c r="H27" i="1" s="1"/>
  <c r="F11" i="1"/>
  <c r="H11" i="1" s="1"/>
  <c r="C83" i="1" a="1"/>
  <c r="C83" i="1" s="1"/>
  <c r="D83" i="1" s="1"/>
  <c r="G215" i="1"/>
  <c r="F177" i="1"/>
  <c r="G177" i="1" s="1"/>
  <c r="G147" i="1"/>
  <c r="C248" i="1" a="1"/>
  <c r="C248" i="1" s="1"/>
  <c r="D248" i="1" s="1"/>
  <c r="C234" i="1" a="1"/>
  <c r="C234" i="1" s="1"/>
  <c r="D234" i="1" s="1"/>
  <c r="C228" i="1" a="1"/>
  <c r="C228" i="1" s="1"/>
  <c r="D228" i="1" s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3" i="1"/>
  <c r="M75" i="1"/>
  <c r="M67" i="1"/>
  <c r="M59" i="1"/>
  <c r="M51" i="1"/>
  <c r="M43" i="1"/>
  <c r="M35" i="1"/>
  <c r="M24" i="1"/>
  <c r="M16" i="1"/>
  <c r="M8" i="1"/>
  <c r="G171" i="1"/>
  <c r="G111" i="1"/>
  <c r="G14" i="1"/>
  <c r="C78" i="1" a="1"/>
  <c r="C78" i="1" s="1"/>
  <c r="D78" i="1" s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5" i="1"/>
  <c r="M77" i="1"/>
  <c r="M69" i="1"/>
  <c r="M61" i="1"/>
  <c r="M53" i="1"/>
  <c r="M45" i="1"/>
  <c r="M37" i="1"/>
  <c r="M26" i="1"/>
  <c r="M18" i="1"/>
  <c r="M10" i="1"/>
  <c r="M245" i="1"/>
  <c r="M237" i="1"/>
  <c r="M229" i="1"/>
  <c r="M221" i="1"/>
  <c r="M213" i="1"/>
  <c r="M205" i="1"/>
  <c r="M197" i="1"/>
  <c r="M189" i="1"/>
  <c r="M181" i="1"/>
  <c r="M173" i="1"/>
  <c r="M165" i="1"/>
  <c r="M157" i="1"/>
  <c r="M149" i="1"/>
  <c r="M141" i="1"/>
  <c r="M133" i="1"/>
  <c r="M125" i="1"/>
  <c r="M117" i="1"/>
  <c r="M109" i="1"/>
  <c r="M101" i="1"/>
  <c r="M93" i="1"/>
  <c r="M82" i="1"/>
  <c r="M74" i="1"/>
  <c r="M66" i="1"/>
  <c r="M58" i="1"/>
  <c r="M50" i="1"/>
  <c r="M42" i="1"/>
  <c r="M34" i="1"/>
  <c r="M23" i="1"/>
  <c r="M15" i="1"/>
  <c r="M7" i="1"/>
  <c r="F19" i="1"/>
  <c r="H19" i="1" s="1"/>
  <c r="G9" i="1"/>
  <c r="M242" i="1"/>
  <c r="M234" i="1"/>
  <c r="M226" i="1"/>
  <c r="M218" i="1"/>
  <c r="M210" i="1"/>
  <c r="M202" i="1"/>
  <c r="M194" i="1"/>
  <c r="M186" i="1"/>
  <c r="M178" i="1"/>
  <c r="M170" i="1"/>
  <c r="M162" i="1"/>
  <c r="M154" i="1"/>
  <c r="M146" i="1"/>
  <c r="M138" i="1"/>
  <c r="M130" i="1"/>
  <c r="M122" i="1"/>
  <c r="M114" i="1"/>
  <c r="M106" i="1"/>
  <c r="M98" i="1"/>
  <c r="M87" i="1"/>
  <c r="M79" i="1"/>
  <c r="M71" i="1"/>
  <c r="M63" i="1"/>
  <c r="M55" i="1"/>
  <c r="M47" i="1"/>
  <c r="M39" i="1"/>
  <c r="M28" i="1"/>
  <c r="M20" i="1"/>
  <c r="M12" i="1"/>
  <c r="M4" i="1"/>
  <c r="G23" i="1"/>
  <c r="G7" i="1"/>
  <c r="G12" i="1"/>
  <c r="H115" i="1"/>
  <c r="F15" i="1"/>
  <c r="H15" i="1" s="1"/>
  <c r="F28" i="1"/>
  <c r="C30" i="1" a="1"/>
  <c r="C30" i="1" s="1"/>
  <c r="D30" i="1" s="1"/>
  <c r="C81" i="1" a="1"/>
  <c r="C81" i="1" s="1"/>
  <c r="D81" i="1" s="1"/>
  <c r="G199" i="1"/>
  <c r="H161" i="1"/>
  <c r="C246" i="1" a="1"/>
  <c r="C246" i="1" s="1"/>
  <c r="D246" i="1" s="1"/>
  <c r="F229" i="1"/>
  <c r="M3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4" i="1"/>
  <c r="M76" i="1"/>
  <c r="M68" i="1"/>
  <c r="M60" i="1"/>
  <c r="M52" i="1"/>
  <c r="M44" i="1"/>
  <c r="M36" i="1"/>
  <c r="M25" i="1"/>
  <c r="M17" i="1"/>
  <c r="M9" i="1"/>
  <c r="G155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89" i="1"/>
  <c r="M81" i="1"/>
  <c r="M73" i="1"/>
  <c r="M65" i="1"/>
  <c r="M57" i="1"/>
  <c r="M49" i="1"/>
  <c r="M41" i="1"/>
  <c r="M30" i="1"/>
  <c r="M22" i="1"/>
  <c r="M14" i="1"/>
  <c r="M6" i="1"/>
  <c r="G165" i="1"/>
  <c r="G3" i="1"/>
  <c r="G191" i="1"/>
  <c r="H171" i="1"/>
  <c r="G231" i="1"/>
  <c r="M19" i="1"/>
  <c r="M11" i="1"/>
  <c r="H240" i="1"/>
  <c r="G240" i="1"/>
  <c r="H232" i="1"/>
  <c r="G232" i="1"/>
  <c r="G244" i="1"/>
  <c r="H244" i="1"/>
  <c r="G236" i="1"/>
  <c r="H236" i="1"/>
  <c r="G229" i="1"/>
  <c r="H229" i="1"/>
  <c r="G238" i="1"/>
  <c r="H238" i="1"/>
  <c r="G246" i="1"/>
  <c r="H246" i="1"/>
  <c r="G228" i="1"/>
  <c r="H228" i="1"/>
  <c r="G242" i="1"/>
  <c r="H242" i="1"/>
  <c r="G234" i="1"/>
  <c r="H234" i="1"/>
  <c r="G245" i="1"/>
  <c r="H245" i="1"/>
  <c r="G237" i="1"/>
  <c r="H237" i="1"/>
  <c r="H248" i="1"/>
  <c r="G248" i="1"/>
  <c r="G226" i="1"/>
  <c r="H226" i="1"/>
  <c r="G247" i="1"/>
  <c r="H247" i="1"/>
  <c r="G241" i="1"/>
  <c r="H241" i="1"/>
  <c r="G239" i="1"/>
  <c r="H239" i="1"/>
  <c r="F233" i="1"/>
  <c r="G233" i="1" s="1"/>
  <c r="F235" i="1"/>
  <c r="H235" i="1" s="1"/>
  <c r="F227" i="1"/>
  <c r="G227" i="1" s="1"/>
  <c r="F243" i="1"/>
  <c r="G243" i="1" s="1"/>
  <c r="H230" i="1"/>
  <c r="H231" i="1"/>
  <c r="C225" i="1" a="1"/>
  <c r="C225" i="1" s="1"/>
  <c r="D225" i="1" s="1"/>
  <c r="G129" i="1"/>
  <c r="H129" i="1"/>
  <c r="G195" i="1"/>
  <c r="H195" i="1"/>
  <c r="G145" i="1"/>
  <c r="H145" i="1"/>
  <c r="H157" i="1"/>
  <c r="G157" i="1"/>
  <c r="G211" i="1"/>
  <c r="H211" i="1"/>
  <c r="H173" i="1"/>
  <c r="G173" i="1"/>
  <c r="G131" i="1"/>
  <c r="C88" i="1" a="1"/>
  <c r="C88" i="1" s="1"/>
  <c r="D88" i="1" s="1"/>
  <c r="C84" i="1" a="1"/>
  <c r="C84" i="1" s="1"/>
  <c r="D84" i="1" s="1"/>
  <c r="H219" i="1"/>
  <c r="H203" i="1"/>
  <c r="H149" i="1"/>
  <c r="F139" i="1"/>
  <c r="H139" i="1" s="1"/>
  <c r="F131" i="1"/>
  <c r="F123" i="1"/>
  <c r="G123" i="1" s="1"/>
  <c r="F107" i="1"/>
  <c r="G107" i="1" s="1"/>
  <c r="F26" i="1"/>
  <c r="H26" i="1" s="1"/>
  <c r="F18" i="1"/>
  <c r="H18" i="1" s="1"/>
  <c r="F10" i="1"/>
  <c r="G10" i="1" s="1"/>
  <c r="G21" i="1"/>
  <c r="G13" i="1"/>
  <c r="G5" i="1"/>
  <c r="G141" i="1"/>
  <c r="G125" i="1"/>
  <c r="H113" i="1"/>
  <c r="G109" i="1"/>
  <c r="H13" i="1"/>
  <c r="H5" i="1"/>
  <c r="H95" i="1"/>
  <c r="H21" i="1"/>
  <c r="F24" i="1"/>
  <c r="H24" i="1" s="1"/>
  <c r="F16" i="1"/>
  <c r="H16" i="1" s="1"/>
  <c r="F8" i="1"/>
  <c r="H8" i="1" s="1"/>
  <c r="C77" i="1" a="1"/>
  <c r="C77" i="1" s="1"/>
  <c r="D77" i="1" s="1"/>
  <c r="H213" i="1"/>
  <c r="H197" i="1"/>
  <c r="H189" i="1"/>
  <c r="H179" i="1"/>
  <c r="H163" i="1"/>
  <c r="H99" i="1"/>
  <c r="G95" i="1"/>
  <c r="F25" i="1"/>
  <c r="G25" i="1" s="1"/>
  <c r="F17" i="1"/>
  <c r="G17" i="1" s="1"/>
  <c r="G18" i="1"/>
  <c r="G163" i="1"/>
  <c r="H131" i="1"/>
  <c r="G101" i="1"/>
  <c r="G209" i="1"/>
  <c r="G193" i="1"/>
  <c r="G167" i="1"/>
  <c r="G151" i="1"/>
  <c r="G135" i="1"/>
  <c r="G119" i="1"/>
  <c r="G103" i="1"/>
  <c r="H169" i="1"/>
  <c r="H153" i="1"/>
  <c r="H137" i="1"/>
  <c r="H121" i="1"/>
  <c r="H105" i="1"/>
  <c r="H217" i="1"/>
  <c r="H201" i="1"/>
  <c r="H175" i="1"/>
  <c r="H159" i="1"/>
  <c r="H143" i="1"/>
  <c r="H127" i="1"/>
  <c r="H223" i="1"/>
  <c r="H207" i="1"/>
  <c r="H97" i="1"/>
  <c r="G185" i="1"/>
  <c r="H185" i="1"/>
  <c r="G183" i="1"/>
  <c r="H183" i="1"/>
  <c r="H181" i="1"/>
  <c r="G181" i="1"/>
  <c r="H224" i="1"/>
  <c r="H222" i="1"/>
  <c r="H220" i="1"/>
  <c r="H218" i="1"/>
  <c r="H216" i="1"/>
  <c r="H214" i="1"/>
  <c r="H212" i="1"/>
  <c r="H210" i="1"/>
  <c r="H208" i="1"/>
  <c r="H206" i="1"/>
  <c r="H204" i="1"/>
  <c r="H202" i="1"/>
  <c r="H200" i="1"/>
  <c r="H198" i="1"/>
  <c r="H196" i="1"/>
  <c r="H194" i="1"/>
  <c r="H192" i="1"/>
  <c r="H190" i="1"/>
  <c r="H188" i="1"/>
  <c r="H186" i="1"/>
  <c r="H184" i="1"/>
  <c r="H182" i="1"/>
  <c r="H180" i="1"/>
  <c r="H178" i="1"/>
  <c r="H176" i="1"/>
  <c r="H174" i="1"/>
  <c r="H172" i="1"/>
  <c r="H170" i="1"/>
  <c r="H168" i="1"/>
  <c r="H166" i="1"/>
  <c r="H164" i="1"/>
  <c r="H162" i="1"/>
  <c r="H160" i="1"/>
  <c r="H158" i="1"/>
  <c r="H156" i="1"/>
  <c r="H154" i="1"/>
  <c r="H152" i="1"/>
  <c r="H150" i="1"/>
  <c r="H148" i="1"/>
  <c r="H146" i="1"/>
  <c r="H144" i="1"/>
  <c r="H142" i="1"/>
  <c r="H140" i="1"/>
  <c r="H138" i="1"/>
  <c r="H136" i="1"/>
  <c r="H134" i="1"/>
  <c r="H132" i="1"/>
  <c r="H130" i="1"/>
  <c r="H128" i="1"/>
  <c r="H126" i="1"/>
  <c r="H124" i="1"/>
  <c r="H122" i="1"/>
  <c r="H120" i="1"/>
  <c r="H118" i="1"/>
  <c r="H116" i="1"/>
  <c r="H114" i="1"/>
  <c r="H112" i="1"/>
  <c r="H110" i="1"/>
  <c r="H108" i="1"/>
  <c r="H106" i="1"/>
  <c r="H104" i="1"/>
  <c r="H102" i="1"/>
  <c r="H100" i="1"/>
  <c r="H98" i="1"/>
  <c r="H96" i="1"/>
  <c r="H94" i="1"/>
  <c r="G224" i="1"/>
  <c r="G222" i="1"/>
  <c r="G220" i="1"/>
  <c r="G218" i="1"/>
  <c r="G216" i="1"/>
  <c r="G214" i="1"/>
  <c r="G212" i="1"/>
  <c r="G210" i="1"/>
  <c r="G208" i="1"/>
  <c r="G206" i="1"/>
  <c r="G204" i="1"/>
  <c r="G202" i="1"/>
  <c r="G200" i="1"/>
  <c r="G198" i="1"/>
  <c r="G196" i="1"/>
  <c r="G194" i="1"/>
  <c r="G192" i="1"/>
  <c r="G190" i="1"/>
  <c r="G188" i="1"/>
  <c r="G186" i="1"/>
  <c r="G184" i="1"/>
  <c r="G182" i="1"/>
  <c r="G180" i="1"/>
  <c r="G178" i="1"/>
  <c r="G176" i="1"/>
  <c r="G174" i="1"/>
  <c r="G172" i="1"/>
  <c r="G170" i="1"/>
  <c r="G168" i="1"/>
  <c r="G166" i="1"/>
  <c r="G164" i="1"/>
  <c r="G162" i="1"/>
  <c r="G160" i="1"/>
  <c r="G158" i="1"/>
  <c r="G156" i="1"/>
  <c r="G154" i="1"/>
  <c r="G152" i="1"/>
  <c r="G150" i="1"/>
  <c r="G148" i="1"/>
  <c r="G146" i="1"/>
  <c r="G144" i="1"/>
  <c r="G142" i="1"/>
  <c r="G140" i="1"/>
  <c r="G138" i="1"/>
  <c r="G136" i="1"/>
  <c r="G134" i="1"/>
  <c r="G132" i="1"/>
  <c r="G130" i="1"/>
  <c r="G128" i="1"/>
  <c r="G126" i="1"/>
  <c r="G124" i="1"/>
  <c r="G122" i="1"/>
  <c r="G120" i="1"/>
  <c r="G118" i="1"/>
  <c r="G116" i="1"/>
  <c r="G114" i="1"/>
  <c r="G112" i="1"/>
  <c r="G110" i="1"/>
  <c r="G108" i="1"/>
  <c r="G106" i="1"/>
  <c r="G104" i="1"/>
  <c r="G102" i="1"/>
  <c r="G100" i="1"/>
  <c r="G98" i="1"/>
  <c r="G96" i="1"/>
  <c r="G94" i="1"/>
  <c r="H93" i="1"/>
  <c r="G93" i="1"/>
  <c r="F85" i="1"/>
  <c r="F79" i="1"/>
  <c r="F87" i="1"/>
  <c r="D29" i="1"/>
  <c r="H29" i="1" s="1"/>
  <c r="F29" i="1"/>
  <c r="H30" i="1"/>
  <c r="G30" i="1"/>
  <c r="H28" i="1"/>
  <c r="G28" i="1"/>
  <c r="H123" i="1" l="1"/>
  <c r="G139" i="1"/>
  <c r="G15" i="1"/>
  <c r="H25" i="1"/>
  <c r="G11" i="1"/>
  <c r="G19" i="1"/>
  <c r="H107" i="1"/>
  <c r="G27" i="1"/>
  <c r="G235" i="1"/>
  <c r="H233" i="1"/>
  <c r="H227" i="1"/>
  <c r="H243" i="1"/>
  <c r="H225" i="1"/>
  <c r="G225" i="1"/>
  <c r="G26" i="1"/>
  <c r="H17" i="1"/>
  <c r="G8" i="1"/>
  <c r="G16" i="1"/>
  <c r="H10" i="1"/>
  <c r="G24" i="1"/>
  <c r="G29" i="1"/>
</calcChain>
</file>

<file path=xl/sharedStrings.xml><?xml version="1.0" encoding="utf-8"?>
<sst xmlns="http://schemas.openxmlformats.org/spreadsheetml/2006/main" count="1358" uniqueCount="1142">
  <si>
    <t>symbolfixcode</t>
  </si>
  <si>
    <t>symbolfixlivecode</t>
  </si>
  <si>
    <t>symbol</t>
  </si>
  <si>
    <t>non-script</t>
  </si>
  <si>
    <t>script</t>
  </si>
  <si>
    <t>bL</t>
  </si>
  <si>
    <t>fc</t>
  </si>
  <si>
    <t>QK</t>
  </si>
  <si>
    <t>aL</t>
  </si>
  <si>
    <t>bfe</t>
  </si>
  <si>
    <t>FA</t>
  </si>
  <si>
    <t>Fc</t>
  </si>
  <si>
    <t>Fcm</t>
  </si>
  <si>
    <t>fd</t>
  </si>
  <si>
    <t>fk</t>
  </si>
  <si>
    <t>fL</t>
  </si>
  <si>
    <t>fp</t>
  </si>
  <si>
    <t>Kr</t>
  </si>
  <si>
    <t>Ls</t>
  </si>
  <si>
    <t>Lt</t>
  </si>
  <si>
    <t>mfw</t>
  </si>
  <si>
    <t>QA</t>
  </si>
  <si>
    <t>qd</t>
  </si>
  <si>
    <t>qL</t>
  </si>
  <si>
    <t>RA</t>
  </si>
  <si>
    <t>SA</t>
  </si>
  <si>
    <t>tf</t>
  </si>
  <si>
    <t>WL</t>
  </si>
  <si>
    <t>Wt</t>
  </si>
  <si>
    <t>Zp</t>
  </si>
  <si>
    <t>greeksymbol</t>
  </si>
  <si>
    <t>\gamma/fL</t>
  </si>
  <si>
    <t>\gamma/f3</t>
  </si>
  <si>
    <t>\gamma/m</t>
  </si>
  <si>
    <t>greekcharnumber</t>
  </si>
  <si>
    <t>Latin small f with hook = function = florin</t>
  </si>
  <si>
    <t>&amp;fnof;</t>
  </si>
  <si>
    <t>&amp;#402;</t>
  </si>
  <si>
    <t>&amp;#x192;</t>
  </si>
  <si>
    <t>ƒ</t>
  </si>
  <si>
    <t>Greek capital letter alpha</t>
  </si>
  <si>
    <t>&amp;Alpha;</t>
  </si>
  <si>
    <t>&amp;#913;</t>
  </si>
  <si>
    <t>&amp;#x391;</t>
  </si>
  <si>
    <t>Α</t>
  </si>
  <si>
    <t>Greek capital letter beta</t>
  </si>
  <si>
    <t>&amp;Beta;</t>
  </si>
  <si>
    <t>&amp;#914;</t>
  </si>
  <si>
    <t>&amp;#x392;</t>
  </si>
  <si>
    <t>Β</t>
  </si>
  <si>
    <t>Greek capital letter gamma</t>
  </si>
  <si>
    <t>&amp;Gamma;</t>
  </si>
  <si>
    <t>&amp;#915;</t>
  </si>
  <si>
    <t>&amp;#x393;</t>
  </si>
  <si>
    <t>Γ</t>
  </si>
  <si>
    <t>Greek capital letter delta</t>
  </si>
  <si>
    <t>&amp;Delta;</t>
  </si>
  <si>
    <t>&amp;#916;</t>
  </si>
  <si>
    <t>&amp;#x394;</t>
  </si>
  <si>
    <t>Δ</t>
  </si>
  <si>
    <t>Greek capital letter epsilon</t>
  </si>
  <si>
    <t>&amp;Epsilon;</t>
  </si>
  <si>
    <t>&amp;#917;</t>
  </si>
  <si>
    <t>&amp;#x395;</t>
  </si>
  <si>
    <t>Ε</t>
  </si>
  <si>
    <t>Greek capital letter zeta</t>
  </si>
  <si>
    <t>&amp;Zeta;</t>
  </si>
  <si>
    <t>&amp;#918;</t>
  </si>
  <si>
    <t>&amp;#x396;</t>
  </si>
  <si>
    <t>Ζ</t>
  </si>
  <si>
    <t>Greek capital letter eta</t>
  </si>
  <si>
    <t>&amp;Eta;</t>
  </si>
  <si>
    <t>&amp;#919;</t>
  </si>
  <si>
    <t>&amp;#x397;</t>
  </si>
  <si>
    <t>Η</t>
  </si>
  <si>
    <t>Greek capital letter theta</t>
  </si>
  <si>
    <t>&amp;Theta;</t>
  </si>
  <si>
    <t>&amp;#920;</t>
  </si>
  <si>
    <t>&amp;#x398;</t>
  </si>
  <si>
    <t>Θ</t>
  </si>
  <si>
    <t>Greek capital letter iota</t>
  </si>
  <si>
    <t>&amp;Iota;</t>
  </si>
  <si>
    <t>&amp;#921;</t>
  </si>
  <si>
    <t>&amp;#x399;</t>
  </si>
  <si>
    <t>Ι</t>
  </si>
  <si>
    <t>Greek capital letter kappa</t>
  </si>
  <si>
    <t>&amp;Kappa;</t>
  </si>
  <si>
    <t>&amp;#922;</t>
  </si>
  <si>
    <t>&amp;#x39A;</t>
  </si>
  <si>
    <t>Κ</t>
  </si>
  <si>
    <t>Greek capital letter lambda</t>
  </si>
  <si>
    <t>&amp;Lambda;</t>
  </si>
  <si>
    <t>&amp;#923;</t>
  </si>
  <si>
    <t>&amp;#x39B;</t>
  </si>
  <si>
    <t>Λ</t>
  </si>
  <si>
    <t>Greek capital letter mu</t>
  </si>
  <si>
    <t>&amp;Mu;</t>
  </si>
  <si>
    <t>&amp;#924;</t>
  </si>
  <si>
    <t>&amp;#x39C;</t>
  </si>
  <si>
    <t>Μ</t>
  </si>
  <si>
    <t>Greek capital letter nu</t>
  </si>
  <si>
    <t>&amp;Nu;</t>
  </si>
  <si>
    <t>&amp;#925;</t>
  </si>
  <si>
    <t>&amp;#x39D;</t>
  </si>
  <si>
    <t>Ν</t>
  </si>
  <si>
    <t>Greek capital letter xi</t>
  </si>
  <si>
    <t>&amp;Xi;</t>
  </si>
  <si>
    <t>&amp;#926;</t>
  </si>
  <si>
    <t>&amp;#x39E;</t>
  </si>
  <si>
    <t>Ξ</t>
  </si>
  <si>
    <t>Greek capital letter omicron</t>
  </si>
  <si>
    <t>&amp;Omicron;</t>
  </si>
  <si>
    <t>&amp;#927;</t>
  </si>
  <si>
    <t>&amp;#x39F;</t>
  </si>
  <si>
    <t>Ο</t>
  </si>
  <si>
    <t>Greek capital letter pi</t>
  </si>
  <si>
    <t>&amp;Pi;</t>
  </si>
  <si>
    <t>&amp;#928;</t>
  </si>
  <si>
    <t>&amp;#x3A0;</t>
  </si>
  <si>
    <t>Π</t>
  </si>
  <si>
    <t>Greek capital letter rho</t>
  </si>
  <si>
    <t>&amp;Rho;</t>
  </si>
  <si>
    <t>&amp;#929;</t>
  </si>
  <si>
    <t>&amp;#x3A1;</t>
  </si>
  <si>
    <t>Ρ</t>
  </si>
  <si>
    <t>Greek capital letter sigma</t>
  </si>
  <si>
    <t>&amp;Sigma;</t>
  </si>
  <si>
    <t>&amp;#931;</t>
  </si>
  <si>
    <t>&amp;#x3A3;</t>
  </si>
  <si>
    <t>Σ</t>
  </si>
  <si>
    <t>Greek capital letter tau</t>
  </si>
  <si>
    <t>&amp;Tau;</t>
  </si>
  <si>
    <t>&amp;#932;</t>
  </si>
  <si>
    <t>&amp;#x3A4;</t>
  </si>
  <si>
    <t>Τ</t>
  </si>
  <si>
    <t>Greek capital letter upsilon</t>
  </si>
  <si>
    <t>&amp;Upsilon;</t>
  </si>
  <si>
    <t>&amp;#933;</t>
  </si>
  <si>
    <t>&amp;#x3A5;</t>
  </si>
  <si>
    <t>Υ</t>
  </si>
  <si>
    <t>Greek capital letter phi</t>
  </si>
  <si>
    <t>&amp;Phi;</t>
  </si>
  <si>
    <t>&amp;#934;</t>
  </si>
  <si>
    <t>&amp;#x3A6;</t>
  </si>
  <si>
    <t>Φ</t>
  </si>
  <si>
    <t>Greek capital letter chi</t>
  </si>
  <si>
    <t>&amp;Chi;</t>
  </si>
  <si>
    <t>&amp;#935;</t>
  </si>
  <si>
    <t>&amp;#x3A7;</t>
  </si>
  <si>
    <t>Χ</t>
  </si>
  <si>
    <t>Greek capital letter psi</t>
  </si>
  <si>
    <t>&amp;Psi;</t>
  </si>
  <si>
    <t>&amp;#936;</t>
  </si>
  <si>
    <t>&amp;#x3A8;</t>
  </si>
  <si>
    <t>Ψ</t>
  </si>
  <si>
    <t>Greek capital letter omega</t>
  </si>
  <si>
    <t>&amp;Omega;</t>
  </si>
  <si>
    <t>&amp;#937;</t>
  </si>
  <si>
    <t>&amp;#x3A9;</t>
  </si>
  <si>
    <t>Ω</t>
  </si>
  <si>
    <t>Greek small letter alpha</t>
  </si>
  <si>
    <t>&amp;alpha;</t>
  </si>
  <si>
    <t>&amp;#945;</t>
  </si>
  <si>
    <t>&amp;#x3B1;</t>
  </si>
  <si>
    <t>α</t>
  </si>
  <si>
    <t>Greek small letter beta</t>
  </si>
  <si>
    <t>&amp;beta;</t>
  </si>
  <si>
    <t>&amp;#946;</t>
  </si>
  <si>
    <t>&amp;#x3B2;</t>
  </si>
  <si>
    <t>β</t>
  </si>
  <si>
    <t>Greek small letter gamma</t>
  </si>
  <si>
    <t>&amp;gamma;</t>
  </si>
  <si>
    <t>&amp;#947;</t>
  </si>
  <si>
    <t>&amp;#x3B3;</t>
  </si>
  <si>
    <t>γ</t>
  </si>
  <si>
    <t>Greek small letter delta</t>
  </si>
  <si>
    <t>&amp;delta;</t>
  </si>
  <si>
    <t>&amp;#948;</t>
  </si>
  <si>
    <t>&amp;#x3B4;</t>
  </si>
  <si>
    <t>δ</t>
  </si>
  <si>
    <t>Greek small letter epsilon</t>
  </si>
  <si>
    <t>&amp;epsilon;</t>
  </si>
  <si>
    <t>&amp;#949;</t>
  </si>
  <si>
    <t>&amp;#x3B5;</t>
  </si>
  <si>
    <t>ε</t>
  </si>
  <si>
    <t>Greek small letter zeta</t>
  </si>
  <si>
    <t>&amp;zeta;</t>
  </si>
  <si>
    <t>&amp;#950;</t>
  </si>
  <si>
    <t>&amp;#x3B6;</t>
  </si>
  <si>
    <t>ζ</t>
  </si>
  <si>
    <t>Greek small letter eta</t>
  </si>
  <si>
    <t>&amp;eta;</t>
  </si>
  <si>
    <t>&amp;#951;</t>
  </si>
  <si>
    <t>&amp;#x3B7;</t>
  </si>
  <si>
    <t>η</t>
  </si>
  <si>
    <t>Greek small letter theta</t>
  </si>
  <si>
    <t>&amp;theta;</t>
  </si>
  <si>
    <t>&amp;#952;</t>
  </si>
  <si>
    <t>&amp;#x3B8;</t>
  </si>
  <si>
    <t>θ</t>
  </si>
  <si>
    <t>Greek small letter iota</t>
  </si>
  <si>
    <t>&amp;iota;</t>
  </si>
  <si>
    <t>&amp;#953;</t>
  </si>
  <si>
    <t>&amp;#x3B9;</t>
  </si>
  <si>
    <t>ι</t>
  </si>
  <si>
    <t>Greek small letter kappa</t>
  </si>
  <si>
    <t>&amp;kappa;</t>
  </si>
  <si>
    <t>&amp;#954;</t>
  </si>
  <si>
    <t>&amp;#x3BA;</t>
  </si>
  <si>
    <t>κ</t>
  </si>
  <si>
    <t>Greek small letter lambda</t>
  </si>
  <si>
    <t>&amp;lambda;</t>
  </si>
  <si>
    <t>&amp;#955;</t>
  </si>
  <si>
    <t>&amp;#x3BB;</t>
  </si>
  <si>
    <t>λ</t>
  </si>
  <si>
    <t>Greek small letter mu</t>
  </si>
  <si>
    <t>&amp;mu;</t>
  </si>
  <si>
    <t>&amp;#956;</t>
  </si>
  <si>
    <t>&amp;#x3BC;</t>
  </si>
  <si>
    <t>μ</t>
  </si>
  <si>
    <t>Greek small letter nu</t>
  </si>
  <si>
    <t>&amp;nu;</t>
  </si>
  <si>
    <t>&amp;#957;</t>
  </si>
  <si>
    <t>&amp;#x3BD;</t>
  </si>
  <si>
    <t>ν</t>
  </si>
  <si>
    <t>Greek small letter xi</t>
  </si>
  <si>
    <t>&amp;xi;</t>
  </si>
  <si>
    <t>&amp;#958;</t>
  </si>
  <si>
    <t>&amp;#x3BE;</t>
  </si>
  <si>
    <t>ξ</t>
  </si>
  <si>
    <t>Greek small letter omicron</t>
  </si>
  <si>
    <t>&amp;omicron;</t>
  </si>
  <si>
    <t>&amp;#959;</t>
  </si>
  <si>
    <t>&amp;#x3BF;</t>
  </si>
  <si>
    <t>ο</t>
  </si>
  <si>
    <t>Greek small letter pi</t>
  </si>
  <si>
    <t>&amp;pi;</t>
  </si>
  <si>
    <t>&amp;#960;</t>
  </si>
  <si>
    <t>&amp;#x3C0;</t>
  </si>
  <si>
    <t>π</t>
  </si>
  <si>
    <t>Greek small letter rho</t>
  </si>
  <si>
    <t>&amp;rho;</t>
  </si>
  <si>
    <t>&amp;#961;</t>
  </si>
  <si>
    <t>&amp;#x3C1;</t>
  </si>
  <si>
    <t>ρ</t>
  </si>
  <si>
    <t>Greek small letter final sigma</t>
  </si>
  <si>
    <t>&amp;sigmaf;</t>
  </si>
  <si>
    <t>&amp;#962;</t>
  </si>
  <si>
    <t>&amp;#x3C2;</t>
  </si>
  <si>
    <t>ς</t>
  </si>
  <si>
    <t>Greek small letter sigma</t>
  </si>
  <si>
    <t>&amp;sigma;</t>
  </si>
  <si>
    <t>&amp;#963;</t>
  </si>
  <si>
    <t>&amp;#x3C3;</t>
  </si>
  <si>
    <t>σ</t>
  </si>
  <si>
    <t>Greek small letter tau</t>
  </si>
  <si>
    <t>&amp;tau;</t>
  </si>
  <si>
    <t>&amp;#964;</t>
  </si>
  <si>
    <t>&amp;#x3C4;</t>
  </si>
  <si>
    <t>τ</t>
  </si>
  <si>
    <t>Greek small letter upsilon</t>
  </si>
  <si>
    <t>&amp;upsilon;</t>
  </si>
  <si>
    <t>&amp;#965;</t>
  </si>
  <si>
    <t>&amp;#x3C5;</t>
  </si>
  <si>
    <t>υ</t>
  </si>
  <si>
    <t>Greek small letter phi</t>
  </si>
  <si>
    <t>&amp;phi;</t>
  </si>
  <si>
    <t>&amp;#966;</t>
  </si>
  <si>
    <t>&amp;#x3C6;</t>
  </si>
  <si>
    <t>φ</t>
  </si>
  <si>
    <t>Greek small letter chi</t>
  </si>
  <si>
    <t>&amp;chi;</t>
  </si>
  <si>
    <t>&amp;#967;</t>
  </si>
  <si>
    <t>&amp;#x3C7;</t>
  </si>
  <si>
    <t>χ</t>
  </si>
  <si>
    <t>Greek small letter psi</t>
  </si>
  <si>
    <t>&amp;psi;</t>
  </si>
  <si>
    <t>&amp;#968;</t>
  </si>
  <si>
    <t>&amp;#x3C8;</t>
  </si>
  <si>
    <t>ψ</t>
  </si>
  <si>
    <t>Greek small letter omega</t>
  </si>
  <si>
    <t>&amp;omega;</t>
  </si>
  <si>
    <t>&amp;#969;</t>
  </si>
  <si>
    <t>&amp;#x3C9;</t>
  </si>
  <si>
    <t>ω</t>
  </si>
  <si>
    <t>Greek small letter theta symbol</t>
  </si>
  <si>
    <t>&amp;thetasym;</t>
  </si>
  <si>
    <t>&amp;#977;</t>
  </si>
  <si>
    <t>&amp;#x3D1;</t>
  </si>
  <si>
    <t>ϑ</t>
  </si>
  <si>
    <t>Greek upsilon with hook symbol</t>
  </si>
  <si>
    <t>&amp;upsih;</t>
  </si>
  <si>
    <t>&amp;#978;</t>
  </si>
  <si>
    <t>&amp;#x3D2;</t>
  </si>
  <si>
    <t>ϒ</t>
  </si>
  <si>
    <t>Greek pi symbol</t>
  </si>
  <si>
    <t>&amp;piv;</t>
  </si>
  <si>
    <t>&amp;#982;</t>
  </si>
  <si>
    <t>&amp;#x3D6;</t>
  </si>
  <si>
    <t>ϖ</t>
  </si>
  <si>
    <t>bullet = black small circle</t>
  </si>
  <si>
    <t>&amp;bull;</t>
  </si>
  <si>
    <t>&amp;#8226;</t>
  </si>
  <si>
    <t>&amp;#x2022;</t>
  </si>
  <si>
    <t>•</t>
  </si>
  <si>
    <t>horizontal ellipsis = three dot leader</t>
  </si>
  <si>
    <t>&amp;hellip;</t>
  </si>
  <si>
    <t>&amp;#8230;</t>
  </si>
  <si>
    <t>&amp;#x2026;</t>
  </si>
  <si>
    <t>…</t>
  </si>
  <si>
    <t>prime = minutes = feet</t>
  </si>
  <si>
    <t>&amp;prime;</t>
  </si>
  <si>
    <t>&amp;#8242;</t>
  </si>
  <si>
    <t>&amp;#x2032;</t>
  </si>
  <si>
    <t>′</t>
  </si>
  <si>
    <t>double prime = seconds = inches</t>
  </si>
  <si>
    <t>&amp;Prime;</t>
  </si>
  <si>
    <t>&amp;#8243;</t>
  </si>
  <si>
    <t>&amp;#x2033;</t>
  </si>
  <si>
    <t>″</t>
  </si>
  <si>
    <t>overline = spacing overscore</t>
  </si>
  <si>
    <t>&amp;oline;</t>
  </si>
  <si>
    <t>&amp;#8254;</t>
  </si>
  <si>
    <t>&amp;#x203E;</t>
  </si>
  <si>
    <t>‾</t>
  </si>
  <si>
    <t>fraction slash</t>
  </si>
  <si>
    <t>&amp;frasl;</t>
  </si>
  <si>
    <t>&amp;#8260;</t>
  </si>
  <si>
    <t>&amp;#x2044;</t>
  </si>
  <si>
    <t>⁄</t>
  </si>
  <si>
    <t>script capital P = power set = Weierstrass p</t>
  </si>
  <si>
    <t>&amp;weierp;</t>
  </si>
  <si>
    <t>&amp;#8472;</t>
  </si>
  <si>
    <t>&amp;#x2118;</t>
  </si>
  <si>
    <t>℘</t>
  </si>
  <si>
    <t>blackletter capital I = imaginary part</t>
  </si>
  <si>
    <t>&amp;image;</t>
  </si>
  <si>
    <t>&amp;#8465;</t>
  </si>
  <si>
    <t>&amp;#x2111;</t>
  </si>
  <si>
    <t>ℑ</t>
  </si>
  <si>
    <t>blackletter capital R = real part symbol</t>
  </si>
  <si>
    <t>&amp;real;</t>
  </si>
  <si>
    <t>&amp;#8476;</t>
  </si>
  <si>
    <t>&amp;#x211C;</t>
  </si>
  <si>
    <t>ℜ</t>
  </si>
  <si>
    <t>trade mark sign</t>
  </si>
  <si>
    <t>&amp;trade;</t>
  </si>
  <si>
    <t>&amp;#8482;</t>
  </si>
  <si>
    <t>&amp;#x2122;</t>
  </si>
  <si>
    <t>™</t>
  </si>
  <si>
    <t>alef symbol = first transfinite cardinal</t>
  </si>
  <si>
    <t>&amp;alefsym;</t>
  </si>
  <si>
    <t>&amp;#8501;</t>
  </si>
  <si>
    <t>&amp;#x2135;</t>
  </si>
  <si>
    <t>ℵ</t>
  </si>
  <si>
    <t>leftwards arrow</t>
  </si>
  <si>
    <t>&amp;larr;</t>
  </si>
  <si>
    <t>&amp;#8592;</t>
  </si>
  <si>
    <t>&amp;#x2190;</t>
  </si>
  <si>
    <t>←</t>
  </si>
  <si>
    <t>upwards arrow</t>
  </si>
  <si>
    <t>&amp;uarr;</t>
  </si>
  <si>
    <t>&amp;#8593;</t>
  </si>
  <si>
    <t>&amp;#x2191;</t>
  </si>
  <si>
    <t>↑</t>
  </si>
  <si>
    <t>rightwards arrow</t>
  </si>
  <si>
    <t>&amp;rarr;</t>
  </si>
  <si>
    <t>&amp;#8594;</t>
  </si>
  <si>
    <t>&amp;#x2192;</t>
  </si>
  <si>
    <t>→</t>
  </si>
  <si>
    <t>downwards arrow</t>
  </si>
  <si>
    <t>&amp;darr;</t>
  </si>
  <si>
    <t>&amp;#8595;</t>
  </si>
  <si>
    <t>&amp;#x2193;</t>
  </si>
  <si>
    <t>↓</t>
  </si>
  <si>
    <t>left right arrow</t>
  </si>
  <si>
    <t>&amp;harr;</t>
  </si>
  <si>
    <t>&amp;#8596;</t>
  </si>
  <si>
    <t>&amp;#x2194;</t>
  </si>
  <si>
    <t>↔</t>
  </si>
  <si>
    <t>downwards arrow with corner leftwards = carriage return</t>
  </si>
  <si>
    <t>&amp;crarr;</t>
  </si>
  <si>
    <t>&amp;#8629;</t>
  </si>
  <si>
    <t>&amp;#x21B5;</t>
  </si>
  <si>
    <t>↵</t>
  </si>
  <si>
    <t>leftwards double arrow</t>
  </si>
  <si>
    <t>&amp;lArr;</t>
  </si>
  <si>
    <t>&amp;#8656;</t>
  </si>
  <si>
    <t>&amp;#x21D0;</t>
  </si>
  <si>
    <t>⇐</t>
  </si>
  <si>
    <t>upwards double arrow</t>
  </si>
  <si>
    <t>&amp;uArr;</t>
  </si>
  <si>
    <t>&amp;#8657;</t>
  </si>
  <si>
    <t>&amp;#x21D1;</t>
  </si>
  <si>
    <t>⇑</t>
  </si>
  <si>
    <t>rightwards double arrow</t>
  </si>
  <si>
    <t>&amp;rArr;</t>
  </si>
  <si>
    <t>&amp;#8658;</t>
  </si>
  <si>
    <t>&amp;#x21D2;</t>
  </si>
  <si>
    <t>⇒</t>
  </si>
  <si>
    <t>downwards double arrow</t>
  </si>
  <si>
    <t>&amp;dArr;</t>
  </si>
  <si>
    <t>&amp;#8659;</t>
  </si>
  <si>
    <t>&amp;#x21D3;</t>
  </si>
  <si>
    <t>⇓</t>
  </si>
  <si>
    <t>left right double arrow</t>
  </si>
  <si>
    <t>&amp;hArr;</t>
  </si>
  <si>
    <t>&amp;#8660;</t>
  </si>
  <si>
    <t>&amp;#x21D4;</t>
  </si>
  <si>
    <t>⇔</t>
  </si>
  <si>
    <t>for all</t>
  </si>
  <si>
    <t>&amp;forall;</t>
  </si>
  <si>
    <t>&amp;#8704;</t>
  </si>
  <si>
    <t>&amp;#x2200;</t>
  </si>
  <si>
    <t>∀</t>
  </si>
  <si>
    <t>partial differential</t>
  </si>
  <si>
    <t>&amp;part;</t>
  </si>
  <si>
    <t>&amp;#8706;</t>
  </si>
  <si>
    <t>&amp;#x2202;</t>
  </si>
  <si>
    <t>∂</t>
  </si>
  <si>
    <t>there exists</t>
  </si>
  <si>
    <t>&amp;exist;</t>
  </si>
  <si>
    <t>&amp;#8707;</t>
  </si>
  <si>
    <t>&amp;#x2203;</t>
  </si>
  <si>
    <t>∃</t>
  </si>
  <si>
    <t>empty set = null set = diameter</t>
  </si>
  <si>
    <t>&amp;empty;</t>
  </si>
  <si>
    <t>&amp;#8709;</t>
  </si>
  <si>
    <t>&amp;#x2205;</t>
  </si>
  <si>
    <t>∅</t>
  </si>
  <si>
    <t>nabla = backward difference</t>
  </si>
  <si>
    <t>&amp;nabla;</t>
  </si>
  <si>
    <t>&amp;#8711;</t>
  </si>
  <si>
    <t>&amp;#x2207;</t>
  </si>
  <si>
    <t>∇</t>
  </si>
  <si>
    <t>element of</t>
  </si>
  <si>
    <t>&amp;isin;</t>
  </si>
  <si>
    <t>&amp;#8712;</t>
  </si>
  <si>
    <t>&amp;#x2208;</t>
  </si>
  <si>
    <t>∈</t>
  </si>
  <si>
    <t>not an element of</t>
  </si>
  <si>
    <t>&amp;notin;</t>
  </si>
  <si>
    <t>&amp;#8713;</t>
  </si>
  <si>
    <t>&amp;#x2209;</t>
  </si>
  <si>
    <t>∉</t>
  </si>
  <si>
    <t>contains as member</t>
  </si>
  <si>
    <t>&amp;ni;</t>
  </si>
  <si>
    <t>&amp;#8715;</t>
  </si>
  <si>
    <t>&amp;#x220B;</t>
  </si>
  <si>
    <t>∋</t>
  </si>
  <si>
    <t>n-ary product = product sign</t>
  </si>
  <si>
    <t>&amp;prod;</t>
  </si>
  <si>
    <t>&amp;#8719;</t>
  </si>
  <si>
    <t>&amp;#x220F;</t>
  </si>
  <si>
    <t>∏</t>
  </si>
  <si>
    <t>n-ary sumation</t>
  </si>
  <si>
    <t>&amp;sum;</t>
  </si>
  <si>
    <t>&amp;#8721;</t>
  </si>
  <si>
    <t>&amp;#x2211;</t>
  </si>
  <si>
    <t>∑</t>
  </si>
  <si>
    <t>minus sign</t>
  </si>
  <si>
    <t>&amp;minus;</t>
  </si>
  <si>
    <t>&amp;#8722;</t>
  </si>
  <si>
    <t>&amp;#x2212;</t>
  </si>
  <si>
    <t>−</t>
  </si>
  <si>
    <t>asterisk operator</t>
  </si>
  <si>
    <t>&amp;lowast;</t>
  </si>
  <si>
    <t>&amp;#8727;</t>
  </si>
  <si>
    <t>&amp;#x2217;</t>
  </si>
  <si>
    <t>∗</t>
  </si>
  <si>
    <t>square root = radical sign</t>
  </si>
  <si>
    <t>&amp;radic;</t>
  </si>
  <si>
    <t>&amp;#8730;</t>
  </si>
  <si>
    <t>&amp;#x221A;</t>
  </si>
  <si>
    <t>√</t>
  </si>
  <si>
    <t>proportional to</t>
  </si>
  <si>
    <t>&amp;prop;</t>
  </si>
  <si>
    <t>&amp;#8733;</t>
  </si>
  <si>
    <t>&amp;#x221D;</t>
  </si>
  <si>
    <t>∝</t>
  </si>
  <si>
    <t>infinity</t>
  </si>
  <si>
    <t>&amp;infin;</t>
  </si>
  <si>
    <t>&amp;#8734;</t>
  </si>
  <si>
    <t>&amp;#x221E;</t>
  </si>
  <si>
    <t>∞</t>
  </si>
  <si>
    <t>angle</t>
  </si>
  <si>
    <t>&amp;ang;</t>
  </si>
  <si>
    <t>&amp;#8736;</t>
  </si>
  <si>
    <t>&amp;#x2220;</t>
  </si>
  <si>
    <t>∠</t>
  </si>
  <si>
    <t>logical and = wedge</t>
  </si>
  <si>
    <t>&amp;and;</t>
  </si>
  <si>
    <t>&amp;#8743;</t>
  </si>
  <si>
    <t>&amp;#x2227;</t>
  </si>
  <si>
    <t>∧</t>
  </si>
  <si>
    <t>logical or = vee</t>
  </si>
  <si>
    <t>&amp;or;</t>
  </si>
  <si>
    <t>&amp;#8744;</t>
  </si>
  <si>
    <t>&amp;#x2228;</t>
  </si>
  <si>
    <t>∨</t>
  </si>
  <si>
    <t>intersection = cap</t>
  </si>
  <si>
    <t>&amp;cap;</t>
  </si>
  <si>
    <t>&amp;#8745;</t>
  </si>
  <si>
    <t>&amp;#x2229;</t>
  </si>
  <si>
    <t>∩</t>
  </si>
  <si>
    <t>union = cup</t>
  </si>
  <si>
    <t>&amp;cup;</t>
  </si>
  <si>
    <t>&amp;#8746;</t>
  </si>
  <si>
    <t>&amp;#x222A;</t>
  </si>
  <si>
    <t>∪</t>
  </si>
  <si>
    <t>integral</t>
  </si>
  <si>
    <t>&amp;int;</t>
  </si>
  <si>
    <t>&amp;#8747;</t>
  </si>
  <si>
    <t>&amp;#x222B;</t>
  </si>
  <si>
    <t>∫</t>
  </si>
  <si>
    <t>therefore</t>
  </si>
  <si>
    <t>&amp;there4;</t>
  </si>
  <si>
    <t>&amp;#8756;</t>
  </si>
  <si>
    <t>&amp;#x2234;</t>
  </si>
  <si>
    <t>∴</t>
  </si>
  <si>
    <t>tilde operator = varies with = similar to</t>
  </si>
  <si>
    <t>&amp;sim;</t>
  </si>
  <si>
    <t>&amp;#8764;</t>
  </si>
  <si>
    <t>&amp;#x223C;</t>
  </si>
  <si>
    <t>∼</t>
  </si>
  <si>
    <t>approximately equal to</t>
  </si>
  <si>
    <t>&amp;cong;</t>
  </si>
  <si>
    <t>&amp;#8773;</t>
  </si>
  <si>
    <t>&amp;#x2245;</t>
  </si>
  <si>
    <t>≅</t>
  </si>
  <si>
    <t>almost equal to = asymptotic to</t>
  </si>
  <si>
    <t>&amp;asymp;</t>
  </si>
  <si>
    <t>&amp;#8776;</t>
  </si>
  <si>
    <t>&amp;#x2248;</t>
  </si>
  <si>
    <t>≈</t>
  </si>
  <si>
    <t>not equal to</t>
  </si>
  <si>
    <t>&amp;ne;</t>
  </si>
  <si>
    <t>&amp;#8800;</t>
  </si>
  <si>
    <t>&amp;#x2260;</t>
  </si>
  <si>
    <t>≠</t>
  </si>
  <si>
    <t>identical to</t>
  </si>
  <si>
    <t>&amp;equiv;</t>
  </si>
  <si>
    <t>&amp;#8801;</t>
  </si>
  <si>
    <t>&amp;#x2261;</t>
  </si>
  <si>
    <t>≡</t>
  </si>
  <si>
    <t>less-than or equal to</t>
  </si>
  <si>
    <t>&amp;le;</t>
  </si>
  <si>
    <t>&amp;#8804;</t>
  </si>
  <si>
    <t>&amp;#x2264;</t>
  </si>
  <si>
    <t>≤</t>
  </si>
  <si>
    <t>greater-than or equal to</t>
  </si>
  <si>
    <t>&amp;ge;</t>
  </si>
  <si>
    <t>&amp;#8805;</t>
  </si>
  <si>
    <t>&amp;#x2265;</t>
  </si>
  <si>
    <t>≥</t>
  </si>
  <si>
    <t>subset of</t>
  </si>
  <si>
    <t>&amp;sub;</t>
  </si>
  <si>
    <t>&amp;#8834;</t>
  </si>
  <si>
    <t>&amp;#x2282;</t>
  </si>
  <si>
    <t>⊂</t>
  </si>
  <si>
    <t>superset of</t>
  </si>
  <si>
    <t>&amp;sup;</t>
  </si>
  <si>
    <t>&amp;#8835;</t>
  </si>
  <si>
    <t>&amp;#x2283;</t>
  </si>
  <si>
    <t>⊃</t>
  </si>
  <si>
    <t>not a subset of</t>
  </si>
  <si>
    <t>&amp;nsub;</t>
  </si>
  <si>
    <t>&amp;#8836;</t>
  </si>
  <si>
    <t>&amp;#x2284;</t>
  </si>
  <si>
    <t>⊄</t>
  </si>
  <si>
    <t>subset of or equal to</t>
  </si>
  <si>
    <t>&amp;sube;</t>
  </si>
  <si>
    <t>&amp;#8838;</t>
  </si>
  <si>
    <t>&amp;#x2286;</t>
  </si>
  <si>
    <t>⊆</t>
  </si>
  <si>
    <t>superset of or equal to</t>
  </si>
  <si>
    <t>&amp;supe;</t>
  </si>
  <si>
    <t>&amp;#8839;</t>
  </si>
  <si>
    <t>&amp;#x2287;</t>
  </si>
  <si>
    <t>⊇</t>
  </si>
  <si>
    <t>circled plus = direct sum</t>
  </si>
  <si>
    <t>&amp;oplus;</t>
  </si>
  <si>
    <t>&amp;#8853;</t>
  </si>
  <si>
    <t>&amp;#x2295;</t>
  </si>
  <si>
    <t>⊕</t>
  </si>
  <si>
    <t>circled times = vector product</t>
  </si>
  <si>
    <t>&amp;otimes;</t>
  </si>
  <si>
    <t>&amp;#8855;</t>
  </si>
  <si>
    <t>&amp;#x2297;</t>
  </si>
  <si>
    <t>⊗</t>
  </si>
  <si>
    <t>up tack = orthogonal to = perpendicular</t>
  </si>
  <si>
    <t>&amp;perp;</t>
  </si>
  <si>
    <t>&amp;#8869;</t>
  </si>
  <si>
    <t>&amp;#x22A5;</t>
  </si>
  <si>
    <t>⊥</t>
  </si>
  <si>
    <t>dot operator</t>
  </si>
  <si>
    <t>&amp;sdot;</t>
  </si>
  <si>
    <t>&amp;#8901;</t>
  </si>
  <si>
    <t>&amp;#x22C5;</t>
  </si>
  <si>
    <t>⋅</t>
  </si>
  <si>
    <t>left ceiling = APL upstile</t>
  </si>
  <si>
    <t>&amp;lceil;</t>
  </si>
  <si>
    <t>&amp;#8968;</t>
  </si>
  <si>
    <t>&amp;#x2308;</t>
  </si>
  <si>
    <t>⌈</t>
  </si>
  <si>
    <t>right ceiling</t>
  </si>
  <si>
    <t>&amp;rceil;</t>
  </si>
  <si>
    <t>&amp;#8969;</t>
  </si>
  <si>
    <t>&amp;#x2309;</t>
  </si>
  <si>
    <t>⌉</t>
  </si>
  <si>
    <t>left floor = APL downstile</t>
  </si>
  <si>
    <t>&amp;lfloor;</t>
  </si>
  <si>
    <t>&amp;#8970;</t>
  </si>
  <si>
    <t>&amp;#x230A;</t>
  </si>
  <si>
    <t>⌊</t>
  </si>
  <si>
    <t>right floor</t>
  </si>
  <si>
    <t>&amp;rfloor;</t>
  </si>
  <si>
    <t>&amp;#8971;</t>
  </si>
  <si>
    <t>&amp;#x230B;</t>
  </si>
  <si>
    <t>⌋</t>
  </si>
  <si>
    <t>left-pointing angle bracket = bra</t>
  </si>
  <si>
    <t>&amp;lang;</t>
  </si>
  <si>
    <t>&amp;#9001;</t>
  </si>
  <si>
    <t>&amp;#x2329;</t>
  </si>
  <si>
    <t>⟨</t>
  </si>
  <si>
    <t>right-pointing angle bracket = ket</t>
  </si>
  <si>
    <t>&amp;rang;</t>
  </si>
  <si>
    <t>&amp;#9002;</t>
  </si>
  <si>
    <t>&amp;#x232A;</t>
  </si>
  <si>
    <t>⟩</t>
  </si>
  <si>
    <t>lozenge</t>
  </si>
  <si>
    <t>&amp;loz;</t>
  </si>
  <si>
    <t>&amp;#9674;</t>
  </si>
  <si>
    <t>&amp;#x25CA;</t>
  </si>
  <si>
    <t>◊</t>
  </si>
  <si>
    <t>black spade suit</t>
  </si>
  <si>
    <t>&amp;spades;</t>
  </si>
  <si>
    <t>&amp;#9824;</t>
  </si>
  <si>
    <t>&amp;#x2660;</t>
  </si>
  <si>
    <t>♠</t>
  </si>
  <si>
    <t>black club suit = shamrock</t>
  </si>
  <si>
    <t>&amp;clubs;</t>
  </si>
  <si>
    <t>&amp;#9827;</t>
  </si>
  <si>
    <t>&amp;#x2663;</t>
  </si>
  <si>
    <t>♣</t>
  </si>
  <si>
    <t>black heart suit = valentine</t>
  </si>
  <si>
    <t>&amp;hearts;</t>
  </si>
  <si>
    <t>&amp;#9829;</t>
  </si>
  <si>
    <t>&amp;#x2665;</t>
  </si>
  <si>
    <t>♥</t>
  </si>
  <si>
    <t>black diamond suit</t>
  </si>
  <si>
    <t>&amp;diams;</t>
  </si>
  <si>
    <t>&amp;#9830;</t>
  </si>
  <si>
    <t>&amp;#x2666;</t>
  </si>
  <si>
    <t>♦</t>
  </si>
  <si>
    <t>Descriptiong</t>
  </si>
  <si>
    <t>Character</t>
  </si>
  <si>
    <t>ChrW(#)</t>
  </si>
  <si>
    <t>character</t>
  </si>
  <si>
    <t>chrW(#)</t>
  </si>
  <si>
    <t>BD 21/01</t>
  </si>
  <si>
    <t>BD 44/15</t>
  </si>
  <si>
    <t>BD 37/01</t>
  </si>
  <si>
    <t>A1</t>
  </si>
  <si>
    <t>A2</t>
  </si>
  <si>
    <t>A3</t>
  </si>
  <si>
    <t>CD</t>
  </si>
  <si>
    <t>CL</t>
  </si>
  <si>
    <t>d1</t>
  </si>
  <si>
    <t>d2</t>
  </si>
  <si>
    <t>d3</t>
  </si>
  <si>
    <t>dL</t>
  </si>
  <si>
    <t>fo</t>
  </si>
  <si>
    <t>FC</t>
  </si>
  <si>
    <t>h1</t>
  </si>
  <si>
    <t>h2</t>
  </si>
  <si>
    <t>h3</t>
  </si>
  <si>
    <t>h4</t>
  </si>
  <si>
    <t>Ho</t>
  </si>
  <si>
    <t>KF</t>
  </si>
  <si>
    <t>l1</t>
  </si>
  <si>
    <t>LD</t>
  </si>
  <si>
    <t>LU</t>
  </si>
  <si>
    <t>Lb</t>
  </si>
  <si>
    <t>Le</t>
  </si>
  <si>
    <t>PL</t>
  </si>
  <si>
    <t>Pt</t>
  </si>
  <si>
    <t>Pv</t>
  </si>
  <si>
    <t>S1</t>
  </si>
  <si>
    <t>Sa</t>
  </si>
  <si>
    <t>Dc</t>
  </si>
  <si>
    <t>Sb</t>
  </si>
  <si>
    <t>Sc</t>
  </si>
  <si>
    <t>Sd</t>
  </si>
  <si>
    <t>Sg</t>
  </si>
  <si>
    <t>Sh</t>
  </si>
  <si>
    <t>Sp</t>
  </si>
  <si>
    <t>Ss</t>
  </si>
  <si>
    <t>T1</t>
  </si>
  <si>
    <t>T2</t>
  </si>
  <si>
    <t>T3</t>
  </si>
  <si>
    <t>T4</t>
  </si>
  <si>
    <t>Tc</t>
  </si>
  <si>
    <t>Tg</t>
  </si>
  <si>
    <t>vt</t>
  </si>
  <si>
    <t>ys</t>
  </si>
  <si>
    <t>\alpha/1</t>
  </si>
  <si>
    <t>\alpha/2</t>
  </si>
  <si>
    <t>\beta/1</t>
  </si>
  <si>
    <t>\beta/2</t>
  </si>
  <si>
    <t>\beta/3</t>
  </si>
  <si>
    <t>\beta/n</t>
  </si>
  <si>
    <t>\gamma/fl</t>
  </si>
  <si>
    <t>\gamma/f2</t>
  </si>
  <si>
    <t>\Delta/s</t>
  </si>
  <si>
    <t>\psi/D</t>
  </si>
  <si>
    <t>\psi/u</t>
  </si>
  <si>
    <t>Ac area of concrete</t>
  </si>
  <si>
    <t>Acon contact area</t>
  </si>
  <si>
    <t>Ae area of fully anchored reinforcement per unit length crossing the shear plane</t>
  </si>
  <si>
    <t>Alv area of effectively anchored longitudinal reinforcement in excess to that required to</t>
  </si>
  <si>
    <t>Ao area enclosed by the median wall line</t>
  </si>
  <si>
    <t>Aps area of prestressing tendons in the tension zone</t>
  </si>
  <si>
    <t>As area of tension reinforcement</t>
  </si>
  <si>
    <t>A's area of compression reinforcement</t>
  </si>
  <si>
    <t>A'sl area of compression reinforcement in the more highly compressed face of a column</t>
  </si>
  <si>
    <t>As2 area of reinforcement in the other face of a column</t>
  </si>
  <si>
    <t>Asc area of longitudinal reinforcement (for columns)</t>
  </si>
  <si>
    <t>AsL cross-sectional area of one bar of longitudinal reinforcement provided for torsion</t>
  </si>
  <si>
    <t>Ast cross-sectional area of one leg of a closed link</t>
  </si>
  <si>
    <t>Asup supporting area</t>
  </si>
  <si>
    <t>Asv cross-sectional area of the legs of a link</t>
  </si>
  <si>
    <t>At area of transverse reinforcement</t>
  </si>
  <si>
    <t>a' distance from compression face to a point at which the crack width is being calculated</t>
  </si>
  <si>
    <t>ab centre-to-centre distance between bars</t>
  </si>
  <si>
    <t>acr distance from the point (crack) considered to the surface of nearest longitudinal bar</t>
  </si>
  <si>
    <t>av distance from the section under consideration to the supporting member; distance from the boundary of</t>
  </si>
  <si>
    <t>b width or breadth of section; distance between void centres in voided slabs</t>
  </si>
  <si>
    <t>ba average breadth of section excluding the compression flange</t>
  </si>
  <si>
    <t>bc breadth of compression face</t>
  </si>
  <si>
    <t>bcol width of column</t>
  </si>
  <si>
    <t>be width of the edge zone of a slab</t>
  </si>
  <si>
    <t>bt breadth of section at level of tension reinforcement</t>
  </si>
  <si>
    <t>bw breadth of web or rib of a member</t>
  </si>
  <si>
    <t>c depth of cover concrete</t>
  </si>
  <si>
    <t>cnom nominal cover</t>
  </si>
  <si>
    <t>Dc density of lightweight aggregate concrete at time of test</t>
  </si>
  <si>
    <t>d effective depth to tension reinforcement</t>
  </si>
  <si>
    <t>d' depth of compression reinforcement from the more highly compressed face</t>
  </si>
  <si>
    <t>dc depth of concrete in compression</t>
  </si>
  <si>
    <t>de effective depth for a solid slab or rectangular beam; otherwise the overall depth of the compression flange</t>
  </si>
  <si>
    <t>ds effective depth to tension steel in prestressed member</t>
  </si>
  <si>
    <t>d0 depth to the horizontal reinforcement in the half joint</t>
  </si>
  <si>
    <t>dt effective depth from the extreme compression fibre to either the longitudinal bars around which the</t>
  </si>
  <si>
    <t>d2 depth from the surface to the reinforcement in the face other than the more highly compressed</t>
  </si>
  <si>
    <t>(EI)c flexural rigidity of the column cross-section</t>
  </si>
  <si>
    <t>ex resultant eccentricity of load at right-angles to plane of wall</t>
  </si>
  <si>
    <t>Fbst tensile bursting force</t>
  </si>
  <si>
    <t>Fbt tensile force due to ultimate loads in a bar or group of bars</t>
  </si>
  <si>
    <t>Fub ultimate anchorage capacity of tension reinforcement</t>
  </si>
  <si>
    <t>Fub max anchorage capacity required for fully anchored behaviour</t>
  </si>
  <si>
    <t>f stress</t>
  </si>
  <si>
    <t>fcav average compressive stress in the flexural compressive zone</t>
  </si>
  <si>
    <t>fci concrete strength at (initial) transfer</t>
  </si>
  <si>
    <t>scpb total direct stress at the location of the prestressed section being checked due to bending and axial load</t>
  </si>
  <si>
    <t>scp mean compressive stress in the concrete due to the prestressing and axial loading</t>
  </si>
  <si>
    <t>fcu characteristic or worst credible concrete cube strength</t>
  </si>
  <si>
    <t>fpb tensile stress in tendons at (beam) failure</t>
  </si>
  <si>
    <t>fpe effective prestress (in tendon)</t>
  </si>
  <si>
    <t>fpt stress due to prestress</t>
  </si>
  <si>
    <t>fpu characteristic or worst credible strength of prestressing tendons</t>
  </si>
  <si>
    <t>f's stress in reinforcement in compression, taken as equal to fy/(γms + fy/2000)</t>
  </si>
  <si>
    <t>fs2 stress in reinforcement in other face</t>
  </si>
  <si>
    <t>ft maximum principal tensile stress; tensile strength of reinforcement</t>
  </si>
  <si>
    <t>fy characteristic or worst credible strength of reinforcement</t>
  </si>
  <si>
    <t>fyL characteristic or worst credible strength of longitudinal reinforcement</t>
  </si>
  <si>
    <t>fyv characteristic of worst credible strength of shear reinforcement</t>
  </si>
  <si>
    <t>h overall depth (thickness) of section (in plane of bending)</t>
  </si>
  <si>
    <t>hf thickness of flange</t>
  </si>
  <si>
    <t>Mnt twisting moment per unit length of a slab adjacent to the edge zone referred to axes perpendicular and</t>
  </si>
  <si>
    <t>parallel to the edge</t>
  </si>
  <si>
    <t>Mo moment necessary to produce zero stress in the concrete at the depth d</t>
  </si>
  <si>
    <t>M1 smaller initial end moment in a column due to ultimate loads (assumed negative if the column is bent in</t>
  </si>
  <si>
    <t>double curvature)</t>
  </si>
  <si>
    <t>M2 larger initial end moment in a column due to ultimate loads (assumed positive)</t>
  </si>
  <si>
    <t>N ultimate axial load at section considered; number of bars in a group</t>
  </si>
  <si>
    <t>Nc ultimate resistance of a slab in compression (per unit length)</t>
  </si>
  <si>
    <t>Ni</t>
  </si>
  <si>
    <t>Nx,Ny in-plane axial forces in a slab</t>
  </si>
  <si>
    <t>Nxy in-plane shear force in a slab</t>
  </si>
  <si>
    <t>Nu ultimate resistance axial load</t>
  </si>
  <si>
    <t>Nuz axial loading capacity of a column ignoring all bending</t>
  </si>
  <si>
    <t>nw ultimate axial load per unit length of wall</t>
  </si>
  <si>
    <t>Pf effective prestressing force after all losses</t>
  </si>
  <si>
    <t>Ph horizontal component of the prestressing force after all losses</t>
  </si>
  <si>
    <t>Pk basic load in tendon</t>
  </si>
  <si>
    <t>Po prestressing force in the tendon at the jacking end (or at tangent point near jacking end)</t>
  </si>
  <si>
    <t>Px prestressing force at distance x from jack</t>
  </si>
  <si>
    <t>Qk</t>
  </si>
  <si>
    <t>r internal radius of bend</t>
  </si>
  <si>
    <t>rps radius of curvature of a tendon</t>
  </si>
  <si>
    <t>S first moment of area of the part of the section excluding any area below the location being checked,</t>
  </si>
  <si>
    <t>sv spacing of links along the member</t>
  </si>
  <si>
    <t>u0 perimeter of the loaded area for a concentrated load</t>
  </si>
  <si>
    <t>t breadth of bearing area over a support</t>
  </si>
  <si>
    <t>T torque due to ultimate loads</t>
  </si>
  <si>
    <t>Tu ultimate torsional strength</t>
  </si>
  <si>
    <t>V shear force due to ultimate loads</t>
  </si>
  <si>
    <t>Vc ultimate shear resistance of concrete</t>
  </si>
  <si>
    <t>Vc' shear resistance of a solid slab</t>
  </si>
  <si>
    <t>Vco ultimate shear resistance of a section uncracked in flexure</t>
  </si>
  <si>
    <t>Vcr ultimate shear resistance of a section cracked in flexure</t>
  </si>
  <si>
    <t>Vi shear capacity of infill concrete</t>
  </si>
  <si>
    <t>Vp shear capacity of precast prestressed section</t>
  </si>
  <si>
    <t>V1 longitudinal shear force due to ultimate load</t>
  </si>
  <si>
    <t>Vs shear resistance of shear reinforcement</t>
  </si>
  <si>
    <t>Vsv shear resistance due to links in a voided slab</t>
  </si>
  <si>
    <t>Vt Flexural shear force per unit width at the edge of a slab</t>
  </si>
  <si>
    <t>Vu ultimate shear resistance of section; ultimate punching shear capacity of a slab</t>
  </si>
  <si>
    <t>Vux ultimate shear capacity of a section for the x-x axis</t>
  </si>
  <si>
    <t>Vuy ultimate shear capacity of a section for the y-y axis</t>
  </si>
  <si>
    <t>Vx applied shear due to ultimate loads for the x-x axis</t>
  </si>
  <si>
    <t>Vy applied shear due to ultimate loads for the y-y axis</t>
  </si>
  <si>
    <t>v shear stress</t>
  </si>
  <si>
    <t>vu ultimate shear stress in concrete (for half joints)</t>
  </si>
  <si>
    <t>vc ultimate shear stress in concrete</t>
  </si>
  <si>
    <t>v1 ultimate longitudinal shear stress per unit area of contact surface</t>
  </si>
  <si>
    <t>vt torsional shear stress</t>
  </si>
  <si>
    <t>vtmin minimum ultimate torsional shear stress above which reinforcement is required</t>
  </si>
  <si>
    <t>vtu ultimate torsional shear stress</t>
  </si>
  <si>
    <t>x neutral axis depth; distance form jack</t>
  </si>
  <si>
    <t>x1 smaller centre-line dimension of a link</t>
  </si>
  <si>
    <t>y distance of the fibre considered in the plane of bending from the centroid of the concrete section</t>
  </si>
  <si>
    <t>yo half the side of end block</t>
  </si>
  <si>
    <t>ypo half the side of loaded area</t>
  </si>
  <si>
    <t>y1 larger centre-line dimension of a link</t>
  </si>
  <si>
    <t>z lever arm</t>
  </si>
  <si>
    <t>a inclination of shear reinforcement to the member axis; factor to determine fpb</t>
  </si>
  <si>
    <t>al angle between the axis of the design moment and the direction of the tensile reinforcement</t>
  </si>
  <si>
    <t>a2 angle of friction at the joint</t>
  </si>
  <si>
    <t>acw coefficient taking into account of the state of the stress in the compression chord</t>
  </si>
  <si>
    <t>an coefficient as a function of column axial load</t>
  </si>
  <si>
    <t>as factor that takes account of the increased bond strength due to transverse pressure</t>
  </si>
  <si>
    <t>b coefficient dependent on bar type</t>
  </si>
  <si>
    <t>γf1, γf2, γf3 partial load factors</t>
  </si>
  <si>
    <t>γfL product of γf1 and γf2</t>
  </si>
  <si>
    <t>γm partial safety factor for strength</t>
  </si>
  <si>
    <t>γmb partial safety factor for bond</t>
  </si>
  <si>
    <t>γmbs component of partial safety factor for bond allowing to the variation in bond strength</t>
  </si>
  <si>
    <t>γmc partial safety for concrete</t>
  </si>
  <si>
    <t>γmcw partial safety for plain concrete wall</t>
  </si>
  <si>
    <t>γms partial safety factor for steel</t>
  </si>
  <si>
    <t>γmv partial safety factor applied to vc</t>
  </si>
  <si>
    <t>ε strain</t>
  </si>
  <si>
    <t>εm average strain</t>
  </si>
  <si>
    <t>εs strain in tension reinforcement</t>
  </si>
  <si>
    <t>ε1 strain at level considered</t>
  </si>
  <si>
    <t>µ coefficient of friction</t>
  </si>
  <si>
    <t>ξs depth factor</t>
  </si>
  <si>
    <t>ρ geometrical ratio of reinforcement, generally equal to As/bd</t>
  </si>
  <si>
    <t>ρnet ρ for a flange</t>
  </si>
  <si>
    <t>SAsv area of shear reinforcement</t>
  </si>
  <si>
    <t>Sbd area of the critical section for punching shear</t>
  </si>
  <si>
    <t>f size (nominal diameter) of bar or tendon</t>
  </si>
  <si>
    <t>j diameter of the void in voided slabs</t>
  </si>
  <si>
    <t>Г reduction factor for short anchorage</t>
  </si>
  <si>
    <t>κ shear enhancement factor for short shear spans</t>
  </si>
  <si>
    <t>σ stress, pressure</t>
  </si>
  <si>
    <t>σr stress level for fatigue life</t>
  </si>
  <si>
    <t>q angle between the concrete compression strut and the beam axis perpendicular to the shear force used in</t>
  </si>
  <si>
    <t>variable truss method; angle between the n-direction and the x-axis in a slab</t>
  </si>
  <si>
    <t>u strength reduction factor for concrete cracked in shear</t>
  </si>
  <si>
    <t>Ac</t>
  </si>
  <si>
    <t>Acon</t>
  </si>
  <si>
    <t>Ae</t>
  </si>
  <si>
    <t>Alv</t>
  </si>
  <si>
    <t>Ao</t>
  </si>
  <si>
    <t>Aps</t>
  </si>
  <si>
    <t>As</t>
  </si>
  <si>
    <t>A's</t>
  </si>
  <si>
    <t>A'sl</t>
  </si>
  <si>
    <t>As2</t>
  </si>
  <si>
    <t>Asc</t>
  </si>
  <si>
    <t>AsL</t>
  </si>
  <si>
    <t>Ast</t>
  </si>
  <si>
    <t>Asup</t>
  </si>
  <si>
    <t>Asv</t>
  </si>
  <si>
    <t>At</t>
  </si>
  <si>
    <t>ab</t>
  </si>
  <si>
    <t>acr</t>
  </si>
  <si>
    <t>av</t>
  </si>
  <si>
    <t>ba</t>
  </si>
  <si>
    <t>bc</t>
  </si>
  <si>
    <t>bcol</t>
  </si>
  <si>
    <t>be</t>
  </si>
  <si>
    <t>bt</t>
  </si>
  <si>
    <t>bw</t>
  </si>
  <si>
    <t>cnom</t>
  </si>
  <si>
    <t>dc</t>
  </si>
  <si>
    <t>de</t>
  </si>
  <si>
    <t>ds</t>
  </si>
  <si>
    <t>d0</t>
  </si>
  <si>
    <t>dt</t>
  </si>
  <si>
    <t>(EI)c</t>
  </si>
  <si>
    <t>ex</t>
  </si>
  <si>
    <t>Fbst</t>
  </si>
  <si>
    <t>Fbt</t>
  </si>
  <si>
    <t>Fub</t>
  </si>
  <si>
    <t>Fub,max</t>
  </si>
  <si>
    <t>fcav</t>
  </si>
  <si>
    <t>fci</t>
  </si>
  <si>
    <t>fcu</t>
  </si>
  <si>
    <t>fpb</t>
  </si>
  <si>
    <t>fpe</t>
  </si>
  <si>
    <t>fpt</t>
  </si>
  <si>
    <t>fpu</t>
  </si>
  <si>
    <t>f's</t>
  </si>
  <si>
    <t>fs2</t>
  </si>
  <si>
    <t>ft</t>
  </si>
  <si>
    <t>fy</t>
  </si>
  <si>
    <t>fyL</t>
  </si>
  <si>
    <t>fyv</t>
  </si>
  <si>
    <t>hf</t>
  </si>
  <si>
    <t>hmax</t>
  </si>
  <si>
    <t>hmin</t>
  </si>
  <si>
    <t>hred</t>
  </si>
  <si>
    <t>hw</t>
  </si>
  <si>
    <t>hx</t>
  </si>
  <si>
    <t>hy</t>
  </si>
  <si>
    <t>kt</t>
  </si>
  <si>
    <t>kl</t>
  </si>
  <si>
    <t>le</t>
  </si>
  <si>
    <t>lex</t>
  </si>
  <si>
    <t>ley</t>
  </si>
  <si>
    <t>lo</t>
  </si>
  <si>
    <t>ll</t>
  </si>
  <si>
    <t>lt</t>
  </si>
  <si>
    <t>Mcr</t>
  </si>
  <si>
    <t>Mg</t>
  </si>
  <si>
    <t>Mi</t>
  </si>
  <si>
    <t>Mix</t>
  </si>
  <si>
    <t>Miy</t>
  </si>
  <si>
    <t>Mq</t>
  </si>
  <si>
    <t>Mtx</t>
  </si>
  <si>
    <t>Mty</t>
  </si>
  <si>
    <t>Mu</t>
  </si>
  <si>
    <t>Mux</t>
  </si>
  <si>
    <t>Muy</t>
  </si>
  <si>
    <t>My</t>
  </si>
  <si>
    <t>Mx</t>
  </si>
  <si>
    <t>Mxy</t>
  </si>
  <si>
    <t>Mn</t>
  </si>
  <si>
    <t>Mnt</t>
  </si>
  <si>
    <t>Mo</t>
  </si>
  <si>
    <t>M1</t>
  </si>
  <si>
    <t>M2</t>
  </si>
  <si>
    <t>Nc</t>
  </si>
  <si>
    <t>Nx</t>
  </si>
  <si>
    <t>Ny</t>
  </si>
  <si>
    <t>Nu</t>
  </si>
  <si>
    <t>Nuz</t>
  </si>
  <si>
    <t>nw</t>
  </si>
  <si>
    <t>Pf</t>
  </si>
  <si>
    <t>Ph</t>
  </si>
  <si>
    <t>Pk</t>
  </si>
  <si>
    <t>Po</t>
  </si>
  <si>
    <t>Px</t>
  </si>
  <si>
    <t>rps</t>
  </si>
  <si>
    <t>sv</t>
  </si>
  <si>
    <t>u0</t>
  </si>
  <si>
    <t>Tu</t>
  </si>
  <si>
    <t>Vc</t>
  </si>
  <si>
    <t>Vco</t>
  </si>
  <si>
    <t>Vcr</t>
  </si>
  <si>
    <t>Vi</t>
  </si>
  <si>
    <t>Vp</t>
  </si>
  <si>
    <t>V1</t>
  </si>
  <si>
    <t>Vs</t>
  </si>
  <si>
    <t>Vsv</t>
  </si>
  <si>
    <t>Vt</t>
  </si>
  <si>
    <t>Vu</t>
  </si>
  <si>
    <t>Vux</t>
  </si>
  <si>
    <t>Vuy</t>
  </si>
  <si>
    <t>Vx</t>
  </si>
  <si>
    <t>Vy</t>
  </si>
  <si>
    <t>vu</t>
  </si>
  <si>
    <t>vc</t>
  </si>
  <si>
    <t>v1</t>
  </si>
  <si>
    <t>vtmin</t>
  </si>
  <si>
    <t>vtu</t>
  </si>
  <si>
    <t>x1</t>
  </si>
  <si>
    <t>yo</t>
  </si>
  <si>
    <t>ypo</t>
  </si>
  <si>
    <t>y1</t>
  </si>
  <si>
    <t>M\alpha/,i</t>
  </si>
  <si>
    <t>\sigma/cp</t>
  </si>
  <si>
    <t>\sigma/cpb</t>
  </si>
  <si>
    <t>\alpha/cw</t>
  </si>
  <si>
    <t>\alpha/n</t>
  </si>
  <si>
    <t>\alpha/s</t>
  </si>
  <si>
    <t>\gamma/f1</t>
  </si>
  <si>
    <t>\gamma/fm</t>
  </si>
  <si>
    <t>\gamma/fmb</t>
  </si>
  <si>
    <t>\gamma/fmbs</t>
  </si>
  <si>
    <t>\gamma/fmc</t>
  </si>
  <si>
    <t>\gamma/fmcw</t>
  </si>
  <si>
    <t>\gamma/fms</t>
  </si>
  <si>
    <t>\gamma/fmv</t>
  </si>
  <si>
    <t>\epsilon/m</t>
  </si>
  <si>
    <t>\epsilon/s</t>
  </si>
  <si>
    <t>\epsilon/1</t>
  </si>
  <si>
    <t>\xi/s</t>
  </si>
  <si>
    <t>\rho/net</t>
  </si>
  <si>
    <t>\sigma/r</t>
  </si>
  <si>
    <t>BD21</t>
  </si>
  <si>
    <t>BD37</t>
  </si>
  <si>
    <t>BD44</t>
  </si>
  <si>
    <t>Multiple?</t>
  </si>
  <si>
    <t>BA 16</t>
  </si>
  <si>
    <t>Af Axle factor</t>
  </si>
  <si>
    <t>Ap Centrifugal distribution factor</t>
  </si>
  <si>
    <t>d Arch barrel thickness</t>
  </si>
  <si>
    <t>FA Centrifugal effect factor</t>
  </si>
  <si>
    <t>Fb Barrel factor</t>
  </si>
  <si>
    <t>FcM Condition factor for a MEXE assessment</t>
  </si>
  <si>
    <t>Fd Depth factor</t>
  </si>
  <si>
    <t>Ff</t>
  </si>
  <si>
    <t>Fill factor</t>
  </si>
  <si>
    <t>Fj</t>
  </si>
  <si>
    <t>Joint factor</t>
  </si>
  <si>
    <t>Fm Material factor</t>
  </si>
  <si>
    <t>Fmo Mortar factor</t>
  </si>
  <si>
    <t>Fp</t>
  </si>
  <si>
    <t>Profile factor</t>
  </si>
  <si>
    <t>Fsr</t>
  </si>
  <si>
    <t>Span/rise factor</t>
  </si>
  <si>
    <t>Fw Width factor</t>
  </si>
  <si>
    <t>h Depth of fill</t>
  </si>
  <si>
    <t>KL</t>
  </si>
  <si>
    <t>Proportion factor for longitudinal girders</t>
  </si>
  <si>
    <t>Kt</t>
  </si>
  <si>
    <t>Proportion factor for KELs</t>
  </si>
  <si>
    <t>L Span of arch</t>
  </si>
  <si>
    <t>ME</t>
  </si>
  <si>
    <t>Equivalent axle load for bending moment effect</t>
  </si>
  <si>
    <t>PAL Provisional axle loading</t>
  </si>
  <si>
    <t>R Bending moment or shear without centrifugal</t>
  </si>
  <si>
    <t>effects</t>
  </si>
  <si>
    <t>Rc</t>
  </si>
  <si>
    <t>Enhanced bending moment or shear</t>
  </si>
  <si>
    <t>r</t>
  </si>
  <si>
    <t>c Rise of arch barrel at crown</t>
  </si>
  <si>
    <t>q Rise of arch barrel at quarter points</t>
  </si>
  <si>
    <t>SE</t>
  </si>
  <si>
    <t>Equivalent axle load for shear force effect</t>
  </si>
  <si>
    <t>Sk KEL value</t>
  </si>
  <si>
    <t>SL</t>
  </si>
  <si>
    <t>Shear on longitudinal member</t>
  </si>
  <si>
    <t>SU Gross shear due to one lane of UDL</t>
  </si>
  <si>
    <t>Af</t>
  </si>
  <si>
    <t>Ap</t>
  </si>
  <si>
    <t>Fb</t>
  </si>
  <si>
    <t>FcM</t>
  </si>
  <si>
    <t>Fd</t>
  </si>
  <si>
    <t>Fm</t>
  </si>
  <si>
    <t>Fmo</t>
  </si>
  <si>
    <t>Fw</t>
  </si>
  <si>
    <t>rc</t>
  </si>
  <si>
    <t>rq</t>
  </si>
  <si>
    <t>Sk</t>
  </si>
  <si>
    <t>SU</t>
  </si>
  <si>
    <t>BA16</t>
  </si>
  <si>
    <t>EN 1993</t>
  </si>
  <si>
    <t>tw</t>
  </si>
  <si>
    <t>r1</t>
  </si>
  <si>
    <t>r2</t>
  </si>
  <si>
    <t>Gk</t>
  </si>
  <si>
    <t>Xk</t>
  </si>
  <si>
    <t>Xn</t>
  </si>
  <si>
    <t>Rd</t>
  </si>
  <si>
    <t>Rk</t>
  </si>
  <si>
    <t>ad</t>
  </si>
  <si>
    <t>fu</t>
  </si>
  <si>
    <t>ReH</t>
  </si>
  <si>
    <t>Rm</t>
  </si>
  <si>
    <t>A0</t>
  </si>
  <si>
    <t>ZRd</t>
  </si>
  <si>
    <t>ZEd</t>
  </si>
  <si>
    <t>FEd</t>
  </si>
  <si>
    <t>HEd</t>
  </si>
  <si>
    <t>VEd</t>
  </si>
  <si>
    <t>NEd</t>
  </si>
  <si>
    <t>Fcr</t>
  </si>
  <si>
    <t>e0</t>
  </si>
  <si>
    <t>e0,d</t>
  </si>
  <si>
    <t>MRk</t>
  </si>
  <si>
    <t>NRk</t>
  </si>
  <si>
    <t>My,Ed</t>
  </si>
  <si>
    <t>Mz,Ed</t>
  </si>
  <si>
    <t>NRd</t>
  </si>
  <si>
    <t>My,Rd</t>
  </si>
  <si>
    <t>Mz,Rd</t>
  </si>
  <si>
    <t>eN</t>
  </si>
  <si>
    <t>Aeff</t>
  </si>
  <si>
    <t>Nt,Rd</t>
  </si>
  <si>
    <t>Npl,Rd</t>
  </si>
  <si>
    <t>Nu,Rd</t>
  </si>
  <si>
    <t>Anet</t>
  </si>
  <si>
    <t>Nnet,Rd</t>
  </si>
  <si>
    <t>Nc,Rd</t>
  </si>
  <si>
    <t>Mc,Rd</t>
  </si>
  <si>
    <t>Wpl</t>
  </si>
  <si>
    <t>Wel,min</t>
  </si>
  <si>
    <t>Weff,min</t>
  </si>
  <si>
    <t>Af,net</t>
  </si>
  <si>
    <t>Vc,Rd</t>
  </si>
  <si>
    <t>Vpl,Rd</t>
  </si>
  <si>
    <t>Av</t>
  </si>
  <si>
    <t>Aw</t>
  </si>
  <si>
    <t>TEd</t>
  </si>
  <si>
    <t>TRd</t>
  </si>
  <si>
    <t>Tt,Ed</t>
  </si>
  <si>
    <t>Tw,Ed</t>
  </si>
  <si>
    <t>BEd</t>
  </si>
  <si>
    <t>MV,Rd</t>
  </si>
  <si>
    <t>MN,Rd</t>
  </si>
  <si>
    <t>eN,y</t>
  </si>
  <si>
    <t>eN,z</t>
  </si>
  <si>
    <t>Nb,Rd</t>
  </si>
  <si>
    <t>Ncr</t>
  </si>
  <si>
    <t>Ncr,T</t>
  </si>
  <si>
    <t>Ncr,TF</t>
  </si>
  <si>
    <t>Mb,Rd</t>
  </si>
  <si>
    <t>kc</t>
  </si>
  <si>
    <t>if,z</t>
  </si>
  <si>
    <t>Ieff,f</t>
  </si>
  <si>
    <t>Aeff,f</t>
  </si>
  <si>
    <t>Aeff,w,c</t>
  </si>
  <si>
    <t>kyy</t>
  </si>
  <si>
    <t>kyz</t>
  </si>
  <si>
    <t>kzy</t>
  </si>
  <si>
    <t>kzz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</si>
</sst>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3"/>
  <sheetViews>
    <sheetView zoomScale="60" zoomScaleNormal="60" workbookViewId="0">
      <selection activeCell="A276" sqref="A276"/>
    </sheetView>
  </sheetViews>
  <sheetFormatPr defaultRowHeight="15" x14ac:dyDescent="0.25"/>
  <cols>
    <col min="1" max="1" width="13.140625" customWidth="1"/>
    <col min="2" max="2" width="13" style="4" customWidth="1"/>
    <col min="3" max="3" width="17.5703125" style="4" customWidth="1"/>
    <col min="4" max="4" width="18.140625" style="4" customWidth="1"/>
    <col min="5" max="5" width="12.140625" style="4" customWidth="1"/>
    <col min="6" max="6" width="9.140625" style="4"/>
    <col min="7" max="7" width="45" style="4" customWidth="1"/>
    <col min="8" max="8" width="50.85546875" style="4" customWidth="1"/>
  </cols>
  <sheetData>
    <row r="1" spans="1:13" x14ac:dyDescent="0.25">
      <c r="A1" s="2" t="s">
        <v>660</v>
      </c>
    </row>
    <row r="2" spans="1:13" x14ac:dyDescent="0.25">
      <c r="B2" s="4" t="s">
        <v>30</v>
      </c>
      <c r="C2" s="4" t="s">
        <v>34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1</v>
      </c>
      <c r="I2" s="4" t="s">
        <v>1014</v>
      </c>
      <c r="J2" s="4" t="s">
        <v>1015</v>
      </c>
      <c r="K2" s="4" t="s">
        <v>1016</v>
      </c>
      <c r="L2" s="4" t="s">
        <v>1071</v>
      </c>
      <c r="M2" s="4" t="s">
        <v>1017</v>
      </c>
    </row>
    <row r="3" spans="1:13" x14ac:dyDescent="0.25">
      <c r="A3" t="s">
        <v>8</v>
      </c>
      <c r="D3" s="4" t="str">
        <f>A3</f>
        <v>aL</v>
      </c>
      <c r="E3" s="4">
        <v>1</v>
      </c>
      <c r="F3" s="4">
        <f>LEN(D3)-E3</f>
        <v>1</v>
      </c>
      <c r="G3" s="4" t="str">
        <f>"Call SymbolSubscript("&amp;D3&amp;", "&amp;E3&amp;", "&amp;F3&amp;")"</f>
        <v>Call SymbolSubscript(aL, 1, 1)</v>
      </c>
      <c r="H3" s="4" t="str">
        <f>"Call SymbolSubscript_live("&amp;D3&amp;", "&amp;E3&amp;", "&amp;F3&amp;", c)"</f>
        <v>Call SymbolSubscript_live(aL, 1, 1, c)</v>
      </c>
      <c r="I3">
        <f>SUMPRODUCT(EXACT($A$3:$A$30,A3)*1)</f>
        <v>1</v>
      </c>
      <c r="J3">
        <f>SUMPRODUCT(EXACT($A$34:$A$89,A3)*1)</f>
        <v>0</v>
      </c>
      <c r="K3">
        <f>SUMPRODUCT(EXACT($A$93:$A$248,A3)*1)</f>
        <v>0</v>
      </c>
      <c r="L3">
        <f t="shared" ref="L3:L30" si="0">SUMPRODUCT(EXACT($A$251:$A$273,A3)*1)</f>
        <v>0</v>
      </c>
      <c r="M3" t="str">
        <f>IF(COUNTIF(I3:K3,"1")&gt;1,"Yes","No")</f>
        <v>No</v>
      </c>
    </row>
    <row r="4" spans="1:13" x14ac:dyDescent="0.25">
      <c r="A4" t="s">
        <v>9</v>
      </c>
      <c r="D4" s="4" t="str">
        <f t="shared" ref="D4:D27" si="1">A4</f>
        <v>bfe</v>
      </c>
      <c r="E4" s="4">
        <v>1</v>
      </c>
      <c r="F4" s="4">
        <f t="shared" ref="F4:F27" si="2">LEN(D4)-E4</f>
        <v>2</v>
      </c>
      <c r="G4" s="4" t="str">
        <f t="shared" ref="G4:G30" si="3">"Call SymbolSubscript("&amp;D4&amp;", "&amp;E4&amp;", "&amp;F4&amp;")"</f>
        <v>Call SymbolSubscript(bfe, 1, 2)</v>
      </c>
      <c r="H4" s="4" t="str">
        <f t="shared" ref="H4:H30" si="4">"Call SymbolSubscript_live("&amp;D4&amp;", "&amp;E4&amp;", "&amp;F4&amp;", c)"</f>
        <v>Call SymbolSubscript_live(bfe, 1, 2, c)</v>
      </c>
      <c r="I4">
        <f t="shared" ref="I4:I67" si="5">SUMPRODUCT(EXACT($A$3:$A$30,A4)*1)</f>
        <v>1</v>
      </c>
      <c r="J4">
        <f t="shared" ref="J4:J67" si="6">SUMPRODUCT(EXACT($A$34:$A$89,A4)*1)</f>
        <v>0</v>
      </c>
      <c r="K4">
        <f t="shared" ref="K4:K67" si="7">SUMPRODUCT(EXACT($A$93:$A$248,A4)*1)</f>
        <v>0</v>
      </c>
      <c r="L4">
        <f t="shared" si="0"/>
        <v>0</v>
      </c>
      <c r="M4" t="str">
        <f t="shared" ref="M4:M67" si="8">IF(COUNTIF(I4:K4,"1")&gt;1,"Yes","No")</f>
        <v>No</v>
      </c>
    </row>
    <row r="5" spans="1:13" x14ac:dyDescent="0.25">
      <c r="A5" s="1" t="s">
        <v>5</v>
      </c>
      <c r="D5" s="4" t="str">
        <f t="shared" si="1"/>
        <v>bL</v>
      </c>
      <c r="E5" s="4">
        <v>1</v>
      </c>
      <c r="F5" s="4">
        <f t="shared" si="2"/>
        <v>1</v>
      </c>
      <c r="G5" s="4" t="str">
        <f t="shared" si="3"/>
        <v>Call SymbolSubscript(bL, 1, 1)</v>
      </c>
      <c r="H5" s="4" t="str">
        <f t="shared" si="4"/>
        <v>Call SymbolSubscript_live(bL, 1, 1, c)</v>
      </c>
      <c r="I5">
        <f t="shared" si="5"/>
        <v>1</v>
      </c>
      <c r="J5">
        <f t="shared" si="6"/>
        <v>1</v>
      </c>
      <c r="K5">
        <f t="shared" si="7"/>
        <v>0</v>
      </c>
      <c r="L5">
        <f t="shared" si="0"/>
        <v>0</v>
      </c>
      <c r="M5" t="str">
        <f t="shared" si="8"/>
        <v>Yes</v>
      </c>
    </row>
    <row r="6" spans="1:13" x14ac:dyDescent="0.25">
      <c r="A6" s="1" t="s">
        <v>10</v>
      </c>
      <c r="D6" s="4" t="str">
        <f t="shared" si="1"/>
        <v>FA</v>
      </c>
      <c r="E6" s="4">
        <v>1</v>
      </c>
      <c r="F6" s="4">
        <f t="shared" si="2"/>
        <v>1</v>
      </c>
      <c r="G6" s="4" t="str">
        <f t="shared" si="3"/>
        <v>Call SymbolSubscript(FA, 1, 1)</v>
      </c>
      <c r="H6" s="4" t="str">
        <f t="shared" si="4"/>
        <v>Call SymbolSubscript_live(FA, 1, 1, c)</v>
      </c>
      <c r="I6">
        <f t="shared" si="5"/>
        <v>1</v>
      </c>
      <c r="J6">
        <f t="shared" si="6"/>
        <v>0</v>
      </c>
      <c r="K6">
        <f t="shared" si="7"/>
        <v>0</v>
      </c>
      <c r="L6">
        <f t="shared" si="0"/>
        <v>1</v>
      </c>
      <c r="M6" t="str">
        <f t="shared" si="8"/>
        <v>No</v>
      </c>
    </row>
    <row r="7" spans="1:13" x14ac:dyDescent="0.25">
      <c r="A7" s="1" t="s">
        <v>11</v>
      </c>
      <c r="D7" s="4" t="str">
        <f t="shared" si="1"/>
        <v>Fc</v>
      </c>
      <c r="E7" s="4">
        <v>1</v>
      </c>
      <c r="F7" s="4">
        <f t="shared" si="2"/>
        <v>1</v>
      </c>
      <c r="G7" s="4" t="str">
        <f t="shared" si="3"/>
        <v>Call SymbolSubscript(Fc, 1, 1)</v>
      </c>
      <c r="H7" s="4" t="str">
        <f t="shared" si="4"/>
        <v>Call SymbolSubscript_live(Fc, 1, 1, c)</v>
      </c>
      <c r="I7">
        <f t="shared" si="5"/>
        <v>1</v>
      </c>
      <c r="J7">
        <f t="shared" si="6"/>
        <v>0</v>
      </c>
      <c r="K7">
        <f t="shared" si="7"/>
        <v>0</v>
      </c>
      <c r="L7">
        <f t="shared" si="0"/>
        <v>0</v>
      </c>
      <c r="M7" t="str">
        <f t="shared" si="8"/>
        <v>No</v>
      </c>
    </row>
    <row r="8" spans="1:13" x14ac:dyDescent="0.25">
      <c r="A8" s="1" t="s">
        <v>12</v>
      </c>
      <c r="D8" s="4" t="str">
        <f t="shared" si="1"/>
        <v>Fcm</v>
      </c>
      <c r="E8" s="4">
        <v>1</v>
      </c>
      <c r="F8" s="4">
        <f t="shared" si="2"/>
        <v>2</v>
      </c>
      <c r="G8" s="4" t="str">
        <f t="shared" si="3"/>
        <v>Call SymbolSubscript(Fcm, 1, 2)</v>
      </c>
      <c r="H8" s="4" t="str">
        <f t="shared" si="4"/>
        <v>Call SymbolSubscript_live(Fcm, 1, 2, c)</v>
      </c>
      <c r="I8">
        <f t="shared" si="5"/>
        <v>1</v>
      </c>
      <c r="J8">
        <f t="shared" si="6"/>
        <v>0</v>
      </c>
      <c r="K8">
        <f t="shared" si="7"/>
        <v>0</v>
      </c>
      <c r="L8">
        <f t="shared" si="0"/>
        <v>0</v>
      </c>
      <c r="M8" t="str">
        <f t="shared" si="8"/>
        <v>No</v>
      </c>
    </row>
    <row r="9" spans="1:13" x14ac:dyDescent="0.25">
      <c r="A9" s="1" t="s">
        <v>6</v>
      </c>
      <c r="D9" s="4" t="str">
        <f t="shared" si="1"/>
        <v>fc</v>
      </c>
      <c r="E9" s="4">
        <v>1</v>
      </c>
      <c r="F9" s="4">
        <f t="shared" si="2"/>
        <v>1</v>
      </c>
      <c r="G9" s="4" t="str">
        <f t="shared" si="3"/>
        <v>Call SymbolSubscript(fc, 1, 1)</v>
      </c>
      <c r="H9" s="4" t="str">
        <f t="shared" si="4"/>
        <v>Call SymbolSubscript_live(fc, 1, 1, c)</v>
      </c>
      <c r="I9">
        <f t="shared" si="5"/>
        <v>1</v>
      </c>
      <c r="J9">
        <f t="shared" si="6"/>
        <v>0</v>
      </c>
      <c r="K9">
        <f t="shared" si="7"/>
        <v>0</v>
      </c>
      <c r="L9">
        <f t="shared" si="0"/>
        <v>0</v>
      </c>
      <c r="M9" t="str">
        <f t="shared" si="8"/>
        <v>No</v>
      </c>
    </row>
    <row r="10" spans="1:13" x14ac:dyDescent="0.25">
      <c r="A10" s="1" t="s">
        <v>13</v>
      </c>
      <c r="D10" s="4" t="str">
        <f t="shared" si="1"/>
        <v>fd</v>
      </c>
      <c r="E10" s="4">
        <v>1</v>
      </c>
      <c r="F10" s="4">
        <f t="shared" si="2"/>
        <v>1</v>
      </c>
      <c r="G10" s="4" t="str">
        <f t="shared" si="3"/>
        <v>Call SymbolSubscript(fd, 1, 1)</v>
      </c>
      <c r="H10" s="4" t="str">
        <f t="shared" si="4"/>
        <v>Call SymbolSubscript_live(fd, 1, 1, c)</v>
      </c>
      <c r="I10">
        <f t="shared" si="5"/>
        <v>1</v>
      </c>
      <c r="J10">
        <f t="shared" si="6"/>
        <v>0</v>
      </c>
      <c r="K10">
        <f t="shared" si="7"/>
        <v>0</v>
      </c>
      <c r="L10">
        <f t="shared" si="0"/>
        <v>0</v>
      </c>
      <c r="M10" t="str">
        <f t="shared" si="8"/>
        <v>No</v>
      </c>
    </row>
    <row r="11" spans="1:13" x14ac:dyDescent="0.25">
      <c r="A11" s="1" t="s">
        <v>14</v>
      </c>
      <c r="D11" s="4" t="str">
        <f t="shared" si="1"/>
        <v>fk</v>
      </c>
      <c r="E11" s="4">
        <v>1</v>
      </c>
      <c r="F11" s="4">
        <f t="shared" si="2"/>
        <v>1</v>
      </c>
      <c r="G11" s="4" t="str">
        <f t="shared" si="3"/>
        <v>Call SymbolSubscript(fk, 1, 1)</v>
      </c>
      <c r="H11" s="4" t="str">
        <f t="shared" si="4"/>
        <v>Call SymbolSubscript_live(fk, 1, 1, c)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0"/>
        <v>0</v>
      </c>
      <c r="M11" t="str">
        <f t="shared" si="8"/>
        <v>No</v>
      </c>
    </row>
    <row r="12" spans="1:13" x14ac:dyDescent="0.25">
      <c r="A12" s="1" t="s">
        <v>15</v>
      </c>
      <c r="D12" s="4" t="str">
        <f t="shared" si="1"/>
        <v>fL</v>
      </c>
      <c r="E12" s="4">
        <v>1</v>
      </c>
      <c r="F12" s="4">
        <f t="shared" si="2"/>
        <v>1</v>
      </c>
      <c r="G12" s="4" t="str">
        <f t="shared" si="3"/>
        <v>Call SymbolSubscript(fL, 1, 1)</v>
      </c>
      <c r="H12" s="4" t="str">
        <f t="shared" si="4"/>
        <v>Call SymbolSubscript_live(fL, 1, 1, c)</v>
      </c>
      <c r="I12">
        <f t="shared" si="5"/>
        <v>1</v>
      </c>
      <c r="J12">
        <f t="shared" si="6"/>
        <v>0</v>
      </c>
      <c r="K12">
        <f t="shared" si="7"/>
        <v>0</v>
      </c>
      <c r="L12">
        <f t="shared" si="0"/>
        <v>0</v>
      </c>
      <c r="M12" t="str">
        <f t="shared" si="8"/>
        <v>No</v>
      </c>
    </row>
    <row r="13" spans="1:13" x14ac:dyDescent="0.25">
      <c r="A13" s="1" t="s">
        <v>16</v>
      </c>
      <c r="D13" s="4" t="str">
        <f t="shared" si="1"/>
        <v>fp</v>
      </c>
      <c r="E13" s="4">
        <v>1</v>
      </c>
      <c r="F13" s="4">
        <f t="shared" si="2"/>
        <v>1</v>
      </c>
      <c r="G13" s="4" t="str">
        <f t="shared" si="3"/>
        <v>Call SymbolSubscript(fp, 1, 1)</v>
      </c>
      <c r="H13" s="4" t="str">
        <f t="shared" si="4"/>
        <v>Call SymbolSubscript_live(fp, 1, 1, c)</v>
      </c>
      <c r="I13">
        <f t="shared" si="5"/>
        <v>1</v>
      </c>
      <c r="J13">
        <f t="shared" si="6"/>
        <v>0</v>
      </c>
      <c r="K13">
        <f t="shared" si="7"/>
        <v>0</v>
      </c>
      <c r="L13">
        <f t="shared" si="0"/>
        <v>0</v>
      </c>
      <c r="M13" t="str">
        <f t="shared" si="8"/>
        <v>No</v>
      </c>
    </row>
    <row r="14" spans="1:13" x14ac:dyDescent="0.25">
      <c r="A14" s="1" t="s">
        <v>17</v>
      </c>
      <c r="D14" s="4" t="str">
        <f t="shared" si="1"/>
        <v>Kr</v>
      </c>
      <c r="E14" s="4">
        <v>1</v>
      </c>
      <c r="F14" s="4">
        <f t="shared" si="2"/>
        <v>1</v>
      </c>
      <c r="G14" s="4" t="str">
        <f t="shared" si="3"/>
        <v>Call SymbolSubscript(Kr, 1, 1)</v>
      </c>
      <c r="H14" s="4" t="str">
        <f t="shared" si="4"/>
        <v>Call SymbolSubscript_live(Kr, 1, 1, c)</v>
      </c>
      <c r="I14">
        <f t="shared" si="5"/>
        <v>1</v>
      </c>
      <c r="J14">
        <f t="shared" si="6"/>
        <v>0</v>
      </c>
      <c r="K14">
        <f t="shared" si="7"/>
        <v>0</v>
      </c>
      <c r="L14">
        <f t="shared" si="0"/>
        <v>0</v>
      </c>
      <c r="M14" t="str">
        <f t="shared" si="8"/>
        <v>No</v>
      </c>
    </row>
    <row r="15" spans="1:13" x14ac:dyDescent="0.25">
      <c r="A15" s="1" t="s">
        <v>18</v>
      </c>
      <c r="D15" s="4" t="str">
        <f t="shared" si="1"/>
        <v>Ls</v>
      </c>
      <c r="E15" s="4">
        <v>1</v>
      </c>
      <c r="F15" s="4">
        <f t="shared" si="2"/>
        <v>1</v>
      </c>
      <c r="G15" s="4" t="str">
        <f t="shared" si="3"/>
        <v>Call SymbolSubscript(Ls, 1, 1)</v>
      </c>
      <c r="H15" s="4" t="str">
        <f t="shared" si="4"/>
        <v>Call SymbolSubscript_live(Ls, 1, 1, c)</v>
      </c>
      <c r="I15">
        <f t="shared" si="5"/>
        <v>1</v>
      </c>
      <c r="J15">
        <f t="shared" si="6"/>
        <v>0</v>
      </c>
      <c r="K15">
        <f t="shared" si="7"/>
        <v>1</v>
      </c>
      <c r="L15">
        <f t="shared" si="0"/>
        <v>0</v>
      </c>
      <c r="M15" t="str">
        <f t="shared" si="8"/>
        <v>Yes</v>
      </c>
    </row>
    <row r="16" spans="1:13" x14ac:dyDescent="0.25">
      <c r="A16" s="1" t="s">
        <v>19</v>
      </c>
      <c r="D16" s="4" t="str">
        <f t="shared" si="1"/>
        <v>Lt</v>
      </c>
      <c r="E16" s="4">
        <v>1</v>
      </c>
      <c r="F16" s="4">
        <f t="shared" si="2"/>
        <v>1</v>
      </c>
      <c r="G16" s="4" t="str">
        <f t="shared" si="3"/>
        <v>Call SymbolSubscript(Lt, 1, 1)</v>
      </c>
      <c r="H16" s="4" t="str">
        <f t="shared" si="4"/>
        <v>Call SymbolSubscript_live(Lt, 1, 1, c)</v>
      </c>
      <c r="I16">
        <f t="shared" si="5"/>
        <v>1</v>
      </c>
      <c r="J16">
        <f t="shared" si="6"/>
        <v>0</v>
      </c>
      <c r="K16">
        <f t="shared" si="7"/>
        <v>0</v>
      </c>
      <c r="L16">
        <f t="shared" si="0"/>
        <v>0</v>
      </c>
      <c r="M16" t="str">
        <f t="shared" si="8"/>
        <v>No</v>
      </c>
    </row>
    <row r="17" spans="1:13" x14ac:dyDescent="0.25">
      <c r="A17" s="1" t="s">
        <v>20</v>
      </c>
      <c r="D17" s="4" t="str">
        <f t="shared" si="1"/>
        <v>mfw</v>
      </c>
      <c r="E17" s="4">
        <v>1</v>
      </c>
      <c r="F17" s="4">
        <f t="shared" si="2"/>
        <v>2</v>
      </c>
      <c r="G17" s="4" t="str">
        <f t="shared" si="3"/>
        <v>Call SymbolSubscript(mfw, 1, 2)</v>
      </c>
      <c r="H17" s="4" t="str">
        <f t="shared" si="4"/>
        <v>Call SymbolSubscript_live(mfw, 1, 2, c)</v>
      </c>
      <c r="I17">
        <f t="shared" si="5"/>
        <v>1</v>
      </c>
      <c r="J17">
        <f t="shared" si="6"/>
        <v>0</v>
      </c>
      <c r="K17">
        <f t="shared" si="7"/>
        <v>0</v>
      </c>
      <c r="L17">
        <f t="shared" si="0"/>
        <v>0</v>
      </c>
      <c r="M17" t="str">
        <f t="shared" si="8"/>
        <v>No</v>
      </c>
    </row>
    <row r="18" spans="1:13" x14ac:dyDescent="0.25">
      <c r="A18" s="1" t="s">
        <v>21</v>
      </c>
      <c r="D18" s="4" t="str">
        <f t="shared" si="1"/>
        <v>QA</v>
      </c>
      <c r="E18" s="4">
        <v>1</v>
      </c>
      <c r="F18" s="4">
        <f t="shared" si="2"/>
        <v>1</v>
      </c>
      <c r="G18" s="4" t="str">
        <f t="shared" si="3"/>
        <v>Call SymbolSubscript(QA, 1, 1)</v>
      </c>
      <c r="H18" s="4" t="str">
        <f t="shared" si="4"/>
        <v>Call SymbolSubscript_live(QA, 1, 1, c)</v>
      </c>
      <c r="I18">
        <f t="shared" si="5"/>
        <v>1</v>
      </c>
      <c r="J18">
        <f t="shared" si="6"/>
        <v>0</v>
      </c>
      <c r="K18">
        <f t="shared" si="7"/>
        <v>1</v>
      </c>
      <c r="L18">
        <f t="shared" si="0"/>
        <v>0</v>
      </c>
      <c r="M18" t="str">
        <f t="shared" si="8"/>
        <v>Yes</v>
      </c>
    </row>
    <row r="19" spans="1:13" x14ac:dyDescent="0.25">
      <c r="A19" s="1" t="s">
        <v>7</v>
      </c>
      <c r="D19" s="4" t="str">
        <f t="shared" si="1"/>
        <v>QK</v>
      </c>
      <c r="E19" s="4">
        <v>1</v>
      </c>
      <c r="F19" s="4">
        <f t="shared" si="2"/>
        <v>1</v>
      </c>
      <c r="G19" s="4" t="str">
        <f t="shared" si="3"/>
        <v>Call SymbolSubscript(QK, 1, 1)</v>
      </c>
      <c r="H19" s="4" t="str">
        <f t="shared" si="4"/>
        <v>Call SymbolSubscript_live(QK, 1, 1, c)</v>
      </c>
      <c r="I19">
        <f t="shared" si="5"/>
        <v>1</v>
      </c>
      <c r="J19">
        <f t="shared" si="6"/>
        <v>0</v>
      </c>
      <c r="K19">
        <f t="shared" si="7"/>
        <v>0</v>
      </c>
      <c r="L19">
        <f t="shared" si="0"/>
        <v>0</v>
      </c>
      <c r="M19" t="str">
        <f t="shared" si="8"/>
        <v>No</v>
      </c>
    </row>
    <row r="20" spans="1:13" x14ac:dyDescent="0.25">
      <c r="A20" s="1" t="s">
        <v>22</v>
      </c>
      <c r="D20" s="4" t="str">
        <f t="shared" si="1"/>
        <v>qd</v>
      </c>
      <c r="E20" s="4">
        <v>1</v>
      </c>
      <c r="F20" s="4">
        <f t="shared" si="2"/>
        <v>1</v>
      </c>
      <c r="G20" s="4" t="str">
        <f t="shared" si="3"/>
        <v>Call SymbolSubscript(qd, 1, 1)</v>
      </c>
      <c r="H20" s="4" t="str">
        <f t="shared" si="4"/>
        <v>Call SymbolSubscript_live(qd, 1, 1, c)</v>
      </c>
      <c r="I20">
        <f t="shared" si="5"/>
        <v>1</v>
      </c>
      <c r="J20">
        <f t="shared" si="6"/>
        <v>0</v>
      </c>
      <c r="K20">
        <f t="shared" si="7"/>
        <v>0</v>
      </c>
      <c r="L20">
        <f t="shared" si="0"/>
        <v>0</v>
      </c>
      <c r="M20" t="str">
        <f t="shared" si="8"/>
        <v>No</v>
      </c>
    </row>
    <row r="21" spans="1:13" x14ac:dyDescent="0.25">
      <c r="A21" s="1" t="s">
        <v>23</v>
      </c>
      <c r="D21" s="4" t="str">
        <f t="shared" si="1"/>
        <v>qL</v>
      </c>
      <c r="E21" s="4">
        <v>1</v>
      </c>
      <c r="F21" s="4">
        <f t="shared" si="2"/>
        <v>1</v>
      </c>
      <c r="G21" s="4" t="str">
        <f t="shared" si="3"/>
        <v>Call SymbolSubscript(qL, 1, 1)</v>
      </c>
      <c r="H21" s="4" t="str">
        <f t="shared" si="4"/>
        <v>Call SymbolSubscript_live(qL, 1, 1, c)</v>
      </c>
      <c r="I21">
        <f t="shared" si="5"/>
        <v>1</v>
      </c>
      <c r="J21">
        <f t="shared" si="6"/>
        <v>0</v>
      </c>
      <c r="K21">
        <f t="shared" si="7"/>
        <v>0</v>
      </c>
      <c r="L21">
        <f t="shared" si="0"/>
        <v>0</v>
      </c>
      <c r="M21" t="str">
        <f t="shared" si="8"/>
        <v>No</v>
      </c>
    </row>
    <row r="22" spans="1:13" x14ac:dyDescent="0.25">
      <c r="A22" s="1" t="s">
        <v>24</v>
      </c>
      <c r="D22" s="4" t="str">
        <f t="shared" si="1"/>
        <v>RA</v>
      </c>
      <c r="E22" s="4">
        <v>1</v>
      </c>
      <c r="F22" s="4">
        <f t="shared" si="2"/>
        <v>1</v>
      </c>
      <c r="G22" s="4" t="str">
        <f t="shared" si="3"/>
        <v>Call SymbolSubscript(RA, 1, 1)</v>
      </c>
      <c r="H22" s="4" t="str">
        <f t="shared" si="4"/>
        <v>Call SymbolSubscript_live(RA, 1, 1, c)</v>
      </c>
      <c r="I22">
        <f t="shared" si="5"/>
        <v>1</v>
      </c>
      <c r="J22">
        <f t="shared" si="6"/>
        <v>0</v>
      </c>
      <c r="K22">
        <f t="shared" si="7"/>
        <v>1</v>
      </c>
      <c r="L22">
        <f t="shared" si="0"/>
        <v>0</v>
      </c>
      <c r="M22" t="str">
        <f t="shared" si="8"/>
        <v>Yes</v>
      </c>
    </row>
    <row r="23" spans="1:13" x14ac:dyDescent="0.25">
      <c r="A23" s="1" t="s">
        <v>25</v>
      </c>
      <c r="D23" s="4" t="str">
        <f t="shared" si="1"/>
        <v>SA</v>
      </c>
      <c r="E23" s="4">
        <v>1</v>
      </c>
      <c r="F23" s="4">
        <f t="shared" si="2"/>
        <v>1</v>
      </c>
      <c r="G23" s="4" t="str">
        <f t="shared" si="3"/>
        <v>Call SymbolSubscript(SA, 1, 1)</v>
      </c>
      <c r="H23" s="4" t="str">
        <f t="shared" si="4"/>
        <v>Call SymbolSubscript_live(SA, 1, 1, c)</v>
      </c>
      <c r="I23">
        <f t="shared" si="5"/>
        <v>1</v>
      </c>
      <c r="J23">
        <f t="shared" si="6"/>
        <v>0</v>
      </c>
      <c r="K23">
        <f t="shared" si="7"/>
        <v>1</v>
      </c>
      <c r="L23">
        <f t="shared" si="0"/>
        <v>0</v>
      </c>
      <c r="M23" t="str">
        <f t="shared" si="8"/>
        <v>Yes</v>
      </c>
    </row>
    <row r="24" spans="1:13" x14ac:dyDescent="0.25">
      <c r="A24" s="1" t="s">
        <v>26</v>
      </c>
      <c r="D24" s="4" t="str">
        <f t="shared" si="1"/>
        <v>tf</v>
      </c>
      <c r="E24" s="4">
        <v>1</v>
      </c>
      <c r="F24" s="4">
        <f t="shared" si="2"/>
        <v>1</v>
      </c>
      <c r="G24" s="4" t="str">
        <f t="shared" si="3"/>
        <v>Call SymbolSubscript(tf, 1, 1)</v>
      </c>
      <c r="H24" s="4" t="str">
        <f t="shared" si="4"/>
        <v>Call SymbolSubscript_live(tf, 1, 1, c)</v>
      </c>
      <c r="I24">
        <f t="shared" si="5"/>
        <v>1</v>
      </c>
      <c r="J24">
        <f t="shared" si="6"/>
        <v>0</v>
      </c>
      <c r="K24">
        <f t="shared" si="7"/>
        <v>0</v>
      </c>
      <c r="L24">
        <f t="shared" si="0"/>
        <v>0</v>
      </c>
      <c r="M24" t="str">
        <f t="shared" si="8"/>
        <v>No</v>
      </c>
    </row>
    <row r="25" spans="1:13" x14ac:dyDescent="0.25">
      <c r="A25" s="1" t="s">
        <v>27</v>
      </c>
      <c r="D25" s="4" t="str">
        <f t="shared" si="1"/>
        <v>WL</v>
      </c>
      <c r="E25" s="4">
        <v>1</v>
      </c>
      <c r="F25" s="4">
        <f t="shared" si="2"/>
        <v>1</v>
      </c>
      <c r="G25" s="4" t="str">
        <f t="shared" si="3"/>
        <v>Call SymbolSubscript(WL, 1, 1)</v>
      </c>
      <c r="H25" s="4" t="str">
        <f t="shared" si="4"/>
        <v>Call SymbolSubscript_live(WL, 1, 1, c)</v>
      </c>
      <c r="I25">
        <f t="shared" si="5"/>
        <v>1</v>
      </c>
      <c r="J25">
        <f t="shared" si="6"/>
        <v>0</v>
      </c>
      <c r="K25">
        <f t="shared" si="7"/>
        <v>0</v>
      </c>
      <c r="L25">
        <f t="shared" si="0"/>
        <v>0</v>
      </c>
      <c r="M25" t="str">
        <f t="shared" si="8"/>
        <v>No</v>
      </c>
    </row>
    <row r="26" spans="1:13" x14ac:dyDescent="0.25">
      <c r="A26" s="1" t="s">
        <v>28</v>
      </c>
      <c r="D26" s="4" t="str">
        <f t="shared" si="1"/>
        <v>Wt</v>
      </c>
      <c r="E26" s="4">
        <v>1</v>
      </c>
      <c r="F26" s="4">
        <f t="shared" si="2"/>
        <v>1</v>
      </c>
      <c r="G26" s="4" t="str">
        <f t="shared" si="3"/>
        <v>Call SymbolSubscript(Wt, 1, 1)</v>
      </c>
      <c r="H26" s="4" t="str">
        <f t="shared" si="4"/>
        <v>Call SymbolSubscript_live(Wt, 1, 1, c)</v>
      </c>
      <c r="I26">
        <f t="shared" si="5"/>
        <v>1</v>
      </c>
      <c r="J26">
        <f t="shared" si="6"/>
        <v>0</v>
      </c>
      <c r="K26">
        <f t="shared" si="7"/>
        <v>0</v>
      </c>
      <c r="L26">
        <f t="shared" si="0"/>
        <v>0</v>
      </c>
      <c r="M26" t="str">
        <f t="shared" si="8"/>
        <v>No</v>
      </c>
    </row>
    <row r="27" spans="1:13" x14ac:dyDescent="0.25">
      <c r="A27" s="1" t="s">
        <v>29</v>
      </c>
      <c r="D27" s="4" t="str">
        <f t="shared" si="1"/>
        <v>Zp</v>
      </c>
      <c r="E27" s="4">
        <v>1</v>
      </c>
      <c r="F27" s="4">
        <f t="shared" si="2"/>
        <v>1</v>
      </c>
      <c r="G27" s="4" t="str">
        <f t="shared" si="3"/>
        <v>Call SymbolSubscript(Zp, 1, 1)</v>
      </c>
      <c r="H27" s="4" t="str">
        <f t="shared" si="4"/>
        <v>Call SymbolSubscript_live(Zp, 1, 1, c)</v>
      </c>
      <c r="I27">
        <f t="shared" si="5"/>
        <v>1</v>
      </c>
      <c r="J27">
        <f t="shared" si="6"/>
        <v>0</v>
      </c>
      <c r="K27">
        <f t="shared" si="7"/>
        <v>0</v>
      </c>
      <c r="L27">
        <f t="shared" si="0"/>
        <v>0</v>
      </c>
      <c r="M27" t="str">
        <f t="shared" si="8"/>
        <v>No</v>
      </c>
    </row>
    <row r="28" spans="1:13" x14ac:dyDescent="0.25">
      <c r="A28" s="1" t="s">
        <v>31</v>
      </c>
      <c r="B28" s="4" t="str">
        <f>LEFT(A28,SEARCH("/",A28,1))</f>
        <v>\gamma/</v>
      </c>
      <c r="C28" s="4" t="str">
        <f t="array" ref="C28">INDEX(Sheet2!$H$1:$H$124,MATCH(TRUE,EXACT(Sheet2!$G$1:$G$124,B28),0))</f>
        <v>ChrW(947)</v>
      </c>
      <c r="D28" s="4" t="str">
        <f>C28&amp;" &amp; """&amp;RIGHT(A28,LEN(A28)-LEN(B28))&amp;""""</f>
        <v>ChrW(947) &amp; "fL"</v>
      </c>
      <c r="E28" s="4">
        <v>1</v>
      </c>
      <c r="F28" s="4">
        <f>LEN(A28)-LEN(B28)</f>
        <v>2</v>
      </c>
      <c r="G28" s="4" t="str">
        <f t="shared" si="3"/>
        <v>Call SymbolSubscript(ChrW(947) &amp; "fL", 1, 2)</v>
      </c>
      <c r="H28" s="4" t="str">
        <f t="shared" si="4"/>
        <v>Call SymbolSubscript_live(ChrW(947) &amp; "fL", 1, 2, c)</v>
      </c>
      <c r="I28">
        <f t="shared" si="5"/>
        <v>1</v>
      </c>
      <c r="J28">
        <f t="shared" si="6"/>
        <v>1</v>
      </c>
      <c r="K28">
        <f t="shared" si="7"/>
        <v>1</v>
      </c>
      <c r="L28">
        <f t="shared" si="0"/>
        <v>0</v>
      </c>
      <c r="M28" t="str">
        <f t="shared" si="8"/>
        <v>Yes</v>
      </c>
    </row>
    <row r="29" spans="1:13" x14ac:dyDescent="0.25">
      <c r="A29" s="1" t="s">
        <v>32</v>
      </c>
      <c r="B29" s="4" t="str">
        <f t="shared" ref="B29:B30" si="9">LEFT(A29,SEARCH("/",A29,1))</f>
        <v>\gamma/</v>
      </c>
      <c r="C29" s="4" t="str">
        <f t="array" ref="C29">INDEX(Sheet2!$H$1:$H$124,MATCH(TRUE,EXACT(Sheet2!$G$1:$G$124,B29),0))</f>
        <v>ChrW(947)</v>
      </c>
      <c r="D29" s="4" t="str">
        <f t="shared" ref="D29:D30" si="10">C29&amp;" &amp; """&amp;RIGHT(A29,LEN(A29)-LEN(B29))&amp;""""</f>
        <v>ChrW(947) &amp; "f3"</v>
      </c>
      <c r="E29" s="4">
        <v>1</v>
      </c>
      <c r="F29" s="4">
        <f t="shared" ref="F29:F30" si="11">LEN(A29)-LEN(B29)</f>
        <v>2</v>
      </c>
      <c r="G29" s="4" t="str">
        <f t="shared" si="3"/>
        <v>Call SymbolSubscript(ChrW(947) &amp; "f3", 1, 2)</v>
      </c>
      <c r="H29" s="4" t="str">
        <f t="shared" si="4"/>
        <v>Call SymbolSubscript_live(ChrW(947) &amp; "f3", 1, 2, c)</v>
      </c>
      <c r="I29">
        <f t="shared" si="5"/>
        <v>1</v>
      </c>
      <c r="J29">
        <f t="shared" si="6"/>
        <v>1</v>
      </c>
      <c r="K29">
        <f t="shared" si="7"/>
        <v>1</v>
      </c>
      <c r="L29">
        <f t="shared" si="0"/>
        <v>0</v>
      </c>
      <c r="M29" t="str">
        <f t="shared" si="8"/>
        <v>Yes</v>
      </c>
    </row>
    <row r="30" spans="1:13" x14ac:dyDescent="0.25">
      <c r="A30" s="1" t="s">
        <v>33</v>
      </c>
      <c r="B30" s="4" t="str">
        <f t="shared" si="9"/>
        <v>\gamma/</v>
      </c>
      <c r="C30" s="4" t="str">
        <f t="array" ref="C30">INDEX(Sheet2!$H$1:$H$124,MATCH(TRUE,EXACT(Sheet2!$G$1:$G$124,B30),0))</f>
        <v>ChrW(947)</v>
      </c>
      <c r="D30" s="4" t="str">
        <f t="shared" si="10"/>
        <v>ChrW(947) &amp; "m"</v>
      </c>
      <c r="E30" s="4">
        <v>1</v>
      </c>
      <c r="F30" s="4">
        <f t="shared" si="11"/>
        <v>1</v>
      </c>
      <c r="G30" s="4" t="str">
        <f t="shared" si="3"/>
        <v>Call SymbolSubscript(ChrW(947) &amp; "m", 1, 1)</v>
      </c>
      <c r="H30" s="4" t="str">
        <f t="shared" si="4"/>
        <v>Call SymbolSubscript_live(ChrW(947) &amp; "m", 1, 1, c)</v>
      </c>
      <c r="I30">
        <f t="shared" si="5"/>
        <v>1</v>
      </c>
      <c r="J30">
        <f t="shared" si="6"/>
        <v>0</v>
      </c>
      <c r="K30">
        <f t="shared" si="7"/>
        <v>0</v>
      </c>
      <c r="L30">
        <f t="shared" si="0"/>
        <v>0</v>
      </c>
      <c r="M30" t="str">
        <f t="shared" si="8"/>
        <v>No</v>
      </c>
    </row>
    <row r="31" spans="1:13" x14ac:dyDescent="0.25">
      <c r="A31" s="1"/>
    </row>
    <row r="32" spans="1:13" x14ac:dyDescent="0.25">
      <c r="A32" s="3" t="s">
        <v>662</v>
      </c>
    </row>
    <row r="33" spans="1:13" x14ac:dyDescent="0.25">
      <c r="A33" s="1"/>
    </row>
    <row r="34" spans="1:13" x14ac:dyDescent="0.25">
      <c r="A34" s="1" t="s">
        <v>663</v>
      </c>
      <c r="D34" s="4" t="str">
        <f>A34</f>
        <v>A1</v>
      </c>
      <c r="E34" s="4">
        <v>1</v>
      </c>
      <c r="F34" s="4">
        <f>LEN(D34)-E34</f>
        <v>1</v>
      </c>
      <c r="G34" s="4" t="str">
        <f>"Call SymbolSubscript("""&amp;D34&amp;""", "&amp;E34&amp;", "&amp;F34&amp;")"</f>
        <v>Call SymbolSubscript("A1", 1, 1)</v>
      </c>
      <c r="H34" s="4" t="str">
        <f>"Call SymbolSubscript_live("""&amp;D34&amp;""", "&amp;E34&amp;", "&amp;F34&amp;", c)"</f>
        <v>Call SymbolSubscript_live("A1", 1, 1, c)</v>
      </c>
      <c r="I34">
        <f t="shared" si="5"/>
        <v>0</v>
      </c>
      <c r="J34">
        <f t="shared" si="6"/>
        <v>1</v>
      </c>
      <c r="K34">
        <f t="shared" si="7"/>
        <v>0</v>
      </c>
      <c r="L34">
        <f t="shared" ref="L34:L65" si="12">SUMPRODUCT(EXACT($A$251:$A$273,A34)*1)</f>
        <v>0</v>
      </c>
      <c r="M34" t="str">
        <f t="shared" si="8"/>
        <v>No</v>
      </c>
    </row>
    <row r="35" spans="1:13" x14ac:dyDescent="0.25">
      <c r="A35" s="1" t="s">
        <v>664</v>
      </c>
      <c r="D35" s="4" t="str">
        <f t="shared" ref="D35:D76" si="13">A35</f>
        <v>A2</v>
      </c>
      <c r="E35" s="4">
        <v>1</v>
      </c>
      <c r="F35" s="4">
        <f t="shared" ref="F35:F76" si="14">LEN(D35)-E35</f>
        <v>1</v>
      </c>
      <c r="G35" s="4" t="str">
        <f t="shared" ref="G35:G76" si="15">"Call SymbolSubscript("""&amp;D35&amp;""", "&amp;E35&amp;", "&amp;F35&amp;")"</f>
        <v>Call SymbolSubscript("A2", 1, 1)</v>
      </c>
      <c r="H35" s="4" t="str">
        <f t="shared" ref="H35:H76" si="16">"Call SymbolSubscript_live("""&amp;D35&amp;""", "&amp;E35&amp;", "&amp;F35&amp;", c)"</f>
        <v>Call SymbolSubscript_live("A2", 1, 1, c)</v>
      </c>
      <c r="I35">
        <f t="shared" si="5"/>
        <v>0</v>
      </c>
      <c r="J35">
        <f t="shared" si="6"/>
        <v>1</v>
      </c>
      <c r="K35">
        <f t="shared" si="7"/>
        <v>0</v>
      </c>
      <c r="L35">
        <f t="shared" si="12"/>
        <v>0</v>
      </c>
      <c r="M35" t="str">
        <f t="shared" si="8"/>
        <v>No</v>
      </c>
    </row>
    <row r="36" spans="1:13" x14ac:dyDescent="0.25">
      <c r="A36" s="1" t="s">
        <v>665</v>
      </c>
      <c r="D36" s="4" t="str">
        <f t="shared" si="13"/>
        <v>A3</v>
      </c>
      <c r="E36" s="4">
        <v>1</v>
      </c>
      <c r="F36" s="4">
        <f t="shared" si="14"/>
        <v>1</v>
      </c>
      <c r="G36" s="4" t="str">
        <f t="shared" si="15"/>
        <v>Call SymbolSubscript("A3", 1, 1)</v>
      </c>
      <c r="H36" s="4" t="str">
        <f t="shared" si="16"/>
        <v>Call SymbolSubscript_live("A3", 1, 1, c)</v>
      </c>
      <c r="I36">
        <f t="shared" si="5"/>
        <v>0</v>
      </c>
      <c r="J36">
        <f t="shared" si="6"/>
        <v>1</v>
      </c>
      <c r="K36">
        <f t="shared" si="7"/>
        <v>0</v>
      </c>
      <c r="L36">
        <f t="shared" si="12"/>
        <v>0</v>
      </c>
      <c r="M36" t="str">
        <f t="shared" si="8"/>
        <v>No</v>
      </c>
    </row>
    <row r="37" spans="1:13" x14ac:dyDescent="0.25">
      <c r="A37" s="1" t="s">
        <v>5</v>
      </c>
      <c r="D37" s="4" t="str">
        <f t="shared" si="13"/>
        <v>bL</v>
      </c>
      <c r="E37" s="4">
        <v>1</v>
      </c>
      <c r="F37" s="4">
        <f t="shared" si="14"/>
        <v>1</v>
      </c>
      <c r="G37" s="4" t="str">
        <f t="shared" si="15"/>
        <v>Call SymbolSubscript("bL", 1, 1)</v>
      </c>
      <c r="H37" s="4" t="str">
        <f t="shared" si="16"/>
        <v>Call SymbolSubscript_live("bL", 1, 1, c)</v>
      </c>
      <c r="I37">
        <f t="shared" si="5"/>
        <v>1</v>
      </c>
      <c r="J37">
        <f t="shared" si="6"/>
        <v>1</v>
      </c>
      <c r="K37">
        <f t="shared" si="7"/>
        <v>0</v>
      </c>
      <c r="L37">
        <f t="shared" si="12"/>
        <v>0</v>
      </c>
      <c r="M37" t="str">
        <f t="shared" si="8"/>
        <v>Yes</v>
      </c>
    </row>
    <row r="38" spans="1:13" x14ac:dyDescent="0.25">
      <c r="A38" s="1" t="s">
        <v>666</v>
      </c>
      <c r="D38" s="4" t="str">
        <f t="shared" si="13"/>
        <v>CD</v>
      </c>
      <c r="E38" s="4">
        <v>1</v>
      </c>
      <c r="F38" s="4">
        <f t="shared" si="14"/>
        <v>1</v>
      </c>
      <c r="G38" s="4" t="str">
        <f t="shared" si="15"/>
        <v>Call SymbolSubscript("CD", 1, 1)</v>
      </c>
      <c r="H38" s="4" t="str">
        <f t="shared" si="16"/>
        <v>Call SymbolSubscript_live("CD", 1, 1, c)</v>
      </c>
      <c r="I38">
        <f t="shared" si="5"/>
        <v>0</v>
      </c>
      <c r="J38">
        <f t="shared" si="6"/>
        <v>1</v>
      </c>
      <c r="K38">
        <f t="shared" si="7"/>
        <v>0</v>
      </c>
      <c r="L38">
        <f t="shared" si="12"/>
        <v>0</v>
      </c>
      <c r="M38" t="str">
        <f t="shared" si="8"/>
        <v>No</v>
      </c>
    </row>
    <row r="39" spans="1:13" x14ac:dyDescent="0.25">
      <c r="A39" s="1" t="s">
        <v>667</v>
      </c>
      <c r="D39" s="4" t="str">
        <f t="shared" si="13"/>
        <v>CL</v>
      </c>
      <c r="E39" s="4">
        <v>1</v>
      </c>
      <c r="F39" s="4">
        <f t="shared" si="14"/>
        <v>1</v>
      </c>
      <c r="G39" s="4" t="str">
        <f t="shared" si="15"/>
        <v>Call SymbolSubscript("CL", 1, 1)</v>
      </c>
      <c r="H39" s="4" t="str">
        <f t="shared" si="16"/>
        <v>Call SymbolSubscript_live("CL", 1, 1, c)</v>
      </c>
      <c r="I39">
        <f t="shared" si="5"/>
        <v>0</v>
      </c>
      <c r="J39">
        <f t="shared" si="6"/>
        <v>1</v>
      </c>
      <c r="K39">
        <f t="shared" si="7"/>
        <v>0</v>
      </c>
      <c r="L39">
        <f t="shared" si="12"/>
        <v>0</v>
      </c>
      <c r="M39" t="str">
        <f t="shared" si="8"/>
        <v>No</v>
      </c>
    </row>
    <row r="40" spans="1:13" x14ac:dyDescent="0.25">
      <c r="A40" s="1" t="s">
        <v>668</v>
      </c>
      <c r="D40" s="4" t="str">
        <f t="shared" si="13"/>
        <v>d1</v>
      </c>
      <c r="E40" s="4">
        <v>1</v>
      </c>
      <c r="F40" s="4">
        <f t="shared" si="14"/>
        <v>1</v>
      </c>
      <c r="G40" s="4" t="str">
        <f t="shared" si="15"/>
        <v>Call SymbolSubscript("d1", 1, 1)</v>
      </c>
      <c r="H40" s="4" t="str">
        <f t="shared" si="16"/>
        <v>Call SymbolSubscript_live("d1", 1, 1, c)</v>
      </c>
      <c r="I40">
        <f t="shared" si="5"/>
        <v>0</v>
      </c>
      <c r="J40">
        <f t="shared" si="6"/>
        <v>1</v>
      </c>
      <c r="K40">
        <f t="shared" si="7"/>
        <v>0</v>
      </c>
      <c r="L40">
        <f t="shared" si="12"/>
        <v>0</v>
      </c>
      <c r="M40" t="str">
        <f t="shared" si="8"/>
        <v>No</v>
      </c>
    </row>
    <row r="41" spans="1:13" x14ac:dyDescent="0.25">
      <c r="A41" s="1" t="s">
        <v>669</v>
      </c>
      <c r="D41" s="4" t="str">
        <f t="shared" si="13"/>
        <v>d2</v>
      </c>
      <c r="E41" s="4">
        <v>1</v>
      </c>
      <c r="F41" s="4">
        <f t="shared" si="14"/>
        <v>1</v>
      </c>
      <c r="G41" s="4" t="str">
        <f t="shared" si="15"/>
        <v>Call SymbolSubscript("d2", 1, 1)</v>
      </c>
      <c r="H41" s="4" t="str">
        <f t="shared" si="16"/>
        <v>Call SymbolSubscript_live("d2", 1, 1, c)</v>
      </c>
      <c r="I41">
        <f t="shared" si="5"/>
        <v>0</v>
      </c>
      <c r="J41">
        <f t="shared" si="6"/>
        <v>1</v>
      </c>
      <c r="K41">
        <f t="shared" si="7"/>
        <v>1</v>
      </c>
      <c r="L41">
        <f t="shared" si="12"/>
        <v>0</v>
      </c>
      <c r="M41" t="str">
        <f t="shared" si="8"/>
        <v>Yes</v>
      </c>
    </row>
    <row r="42" spans="1:13" x14ac:dyDescent="0.25">
      <c r="A42" s="1" t="s">
        <v>670</v>
      </c>
      <c r="D42" s="4" t="str">
        <f t="shared" si="13"/>
        <v>d3</v>
      </c>
      <c r="E42" s="4">
        <v>1</v>
      </c>
      <c r="F42" s="4">
        <f t="shared" si="14"/>
        <v>1</v>
      </c>
      <c r="G42" s="4" t="str">
        <f t="shared" si="15"/>
        <v>Call SymbolSubscript("d3", 1, 1)</v>
      </c>
      <c r="H42" s="4" t="str">
        <f t="shared" si="16"/>
        <v>Call SymbolSubscript_live("d3", 1, 1, c)</v>
      </c>
      <c r="I42">
        <f t="shared" si="5"/>
        <v>0</v>
      </c>
      <c r="J42">
        <f t="shared" si="6"/>
        <v>1</v>
      </c>
      <c r="K42">
        <f t="shared" si="7"/>
        <v>0</v>
      </c>
      <c r="L42">
        <f t="shared" si="12"/>
        <v>0</v>
      </c>
      <c r="M42" t="str">
        <f t="shared" si="8"/>
        <v>No</v>
      </c>
    </row>
    <row r="43" spans="1:13" x14ac:dyDescent="0.25">
      <c r="A43" s="1" t="s">
        <v>671</v>
      </c>
      <c r="D43" s="4" t="str">
        <f t="shared" si="13"/>
        <v>dL</v>
      </c>
      <c r="E43" s="4">
        <v>1</v>
      </c>
      <c r="F43" s="4">
        <f t="shared" si="14"/>
        <v>1</v>
      </c>
      <c r="G43" s="4" t="str">
        <f t="shared" si="15"/>
        <v>Call SymbolSubscript("dL", 1, 1)</v>
      </c>
      <c r="H43" s="4" t="str">
        <f t="shared" si="16"/>
        <v>Call SymbolSubscript_live("dL", 1, 1, c)</v>
      </c>
      <c r="I43">
        <f t="shared" si="5"/>
        <v>0</v>
      </c>
      <c r="J43">
        <f t="shared" si="6"/>
        <v>1</v>
      </c>
      <c r="K43">
        <f t="shared" si="7"/>
        <v>0</v>
      </c>
      <c r="L43">
        <f t="shared" si="12"/>
        <v>0</v>
      </c>
      <c r="M43" t="str">
        <f t="shared" si="8"/>
        <v>No</v>
      </c>
    </row>
    <row r="44" spans="1:13" x14ac:dyDescent="0.25">
      <c r="A44" s="1" t="s">
        <v>672</v>
      </c>
      <c r="D44" s="4" t="str">
        <f t="shared" si="13"/>
        <v>fo</v>
      </c>
      <c r="E44" s="4">
        <v>1</v>
      </c>
      <c r="F44" s="4">
        <f t="shared" si="14"/>
        <v>1</v>
      </c>
      <c r="G44" s="4" t="str">
        <f t="shared" si="15"/>
        <v>Call SymbolSubscript("fo", 1, 1)</v>
      </c>
      <c r="H44" s="4" t="str">
        <f t="shared" si="16"/>
        <v>Call SymbolSubscript_live("fo", 1, 1, c)</v>
      </c>
      <c r="I44">
        <f t="shared" si="5"/>
        <v>0</v>
      </c>
      <c r="J44">
        <f t="shared" si="6"/>
        <v>1</v>
      </c>
      <c r="K44">
        <f t="shared" si="7"/>
        <v>0</v>
      </c>
      <c r="L44">
        <f t="shared" si="12"/>
        <v>0</v>
      </c>
      <c r="M44" t="str">
        <f t="shared" si="8"/>
        <v>No</v>
      </c>
    </row>
    <row r="45" spans="1:13" x14ac:dyDescent="0.25">
      <c r="A45" s="1" t="s">
        <v>673</v>
      </c>
      <c r="D45" s="4" t="str">
        <f t="shared" si="13"/>
        <v>FC</v>
      </c>
      <c r="E45" s="4">
        <v>1</v>
      </c>
      <c r="F45" s="4">
        <f t="shared" si="14"/>
        <v>1</v>
      </c>
      <c r="G45" s="4" t="str">
        <f t="shared" si="15"/>
        <v>Call SymbolSubscript("FC", 1, 1)</v>
      </c>
      <c r="H45" s="4" t="str">
        <f t="shared" si="16"/>
        <v>Call SymbolSubscript_live("FC", 1, 1, c)</v>
      </c>
      <c r="I45">
        <f t="shared" si="5"/>
        <v>0</v>
      </c>
      <c r="J45">
        <f t="shared" si="6"/>
        <v>1</v>
      </c>
      <c r="K45">
        <f t="shared" si="7"/>
        <v>0</v>
      </c>
      <c r="L45">
        <f t="shared" si="12"/>
        <v>0</v>
      </c>
      <c r="M45" t="str">
        <f t="shared" si="8"/>
        <v>No</v>
      </c>
    </row>
    <row r="46" spans="1:13" x14ac:dyDescent="0.25">
      <c r="A46" s="1" t="s">
        <v>674</v>
      </c>
      <c r="D46" s="4" t="str">
        <f t="shared" si="13"/>
        <v>h1</v>
      </c>
      <c r="E46" s="4">
        <v>1</v>
      </c>
      <c r="F46" s="4">
        <f t="shared" si="14"/>
        <v>1</v>
      </c>
      <c r="G46" s="4" t="str">
        <f t="shared" si="15"/>
        <v>Call SymbolSubscript("h1", 1, 1)</v>
      </c>
      <c r="H46" s="4" t="str">
        <f t="shared" si="16"/>
        <v>Call SymbolSubscript_live("h1", 1, 1, c)</v>
      </c>
      <c r="I46">
        <f t="shared" si="5"/>
        <v>0</v>
      </c>
      <c r="J46">
        <f t="shared" si="6"/>
        <v>1</v>
      </c>
      <c r="K46">
        <f t="shared" si="7"/>
        <v>0</v>
      </c>
      <c r="L46">
        <f t="shared" si="12"/>
        <v>0</v>
      </c>
      <c r="M46" t="str">
        <f t="shared" si="8"/>
        <v>No</v>
      </c>
    </row>
    <row r="47" spans="1:13" x14ac:dyDescent="0.25">
      <c r="A47" s="1" t="s">
        <v>675</v>
      </c>
      <c r="D47" s="4" t="str">
        <f t="shared" si="13"/>
        <v>h2</v>
      </c>
      <c r="E47" s="4">
        <v>1</v>
      </c>
      <c r="F47" s="4">
        <f t="shared" si="14"/>
        <v>1</v>
      </c>
      <c r="G47" s="4" t="str">
        <f t="shared" si="15"/>
        <v>Call SymbolSubscript("h2", 1, 1)</v>
      </c>
      <c r="H47" s="4" t="str">
        <f t="shared" si="16"/>
        <v>Call SymbolSubscript_live("h2", 1, 1, c)</v>
      </c>
      <c r="I47">
        <f t="shared" si="5"/>
        <v>0</v>
      </c>
      <c r="J47">
        <f t="shared" si="6"/>
        <v>1</v>
      </c>
      <c r="K47">
        <f t="shared" si="7"/>
        <v>0</v>
      </c>
      <c r="L47">
        <f t="shared" si="12"/>
        <v>0</v>
      </c>
      <c r="M47" t="str">
        <f t="shared" si="8"/>
        <v>No</v>
      </c>
    </row>
    <row r="48" spans="1:13" x14ac:dyDescent="0.25">
      <c r="A48" s="1" t="s">
        <v>676</v>
      </c>
      <c r="D48" s="4" t="str">
        <f t="shared" si="13"/>
        <v>h3</v>
      </c>
      <c r="E48" s="4">
        <v>1</v>
      </c>
      <c r="F48" s="4">
        <f t="shared" si="14"/>
        <v>1</v>
      </c>
      <c r="G48" s="4" t="str">
        <f t="shared" si="15"/>
        <v>Call SymbolSubscript("h3", 1, 1)</v>
      </c>
      <c r="H48" s="4" t="str">
        <f t="shared" si="16"/>
        <v>Call SymbolSubscript_live("h3", 1, 1, c)</v>
      </c>
      <c r="I48">
        <f t="shared" si="5"/>
        <v>0</v>
      </c>
      <c r="J48">
        <f t="shared" si="6"/>
        <v>1</v>
      </c>
      <c r="K48">
        <f t="shared" si="7"/>
        <v>0</v>
      </c>
      <c r="L48">
        <f t="shared" si="12"/>
        <v>0</v>
      </c>
      <c r="M48" t="str">
        <f t="shared" si="8"/>
        <v>No</v>
      </c>
    </row>
    <row r="49" spans="1:13" x14ac:dyDescent="0.25">
      <c r="A49" s="1" t="s">
        <v>677</v>
      </c>
      <c r="D49" s="4" t="str">
        <f t="shared" si="13"/>
        <v>h4</v>
      </c>
      <c r="E49" s="4">
        <v>1</v>
      </c>
      <c r="F49" s="4">
        <f t="shared" si="14"/>
        <v>1</v>
      </c>
      <c r="G49" s="4" t="str">
        <f t="shared" si="15"/>
        <v>Call SymbolSubscript("h4", 1, 1)</v>
      </c>
      <c r="H49" s="4" t="str">
        <f t="shared" si="16"/>
        <v>Call SymbolSubscript_live("h4", 1, 1, c)</v>
      </c>
      <c r="I49">
        <f t="shared" si="5"/>
        <v>0</v>
      </c>
      <c r="J49">
        <f t="shared" si="6"/>
        <v>1</v>
      </c>
      <c r="K49">
        <f t="shared" si="7"/>
        <v>0</v>
      </c>
      <c r="L49">
        <f t="shared" si="12"/>
        <v>0</v>
      </c>
      <c r="M49" t="str">
        <f t="shared" si="8"/>
        <v>No</v>
      </c>
    </row>
    <row r="50" spans="1:13" x14ac:dyDescent="0.25">
      <c r="A50" s="1" t="s">
        <v>678</v>
      </c>
      <c r="D50" s="4" t="str">
        <f t="shared" si="13"/>
        <v>Ho</v>
      </c>
      <c r="E50" s="4">
        <v>1</v>
      </c>
      <c r="F50" s="4">
        <f t="shared" si="14"/>
        <v>1</v>
      </c>
      <c r="G50" s="4" t="str">
        <f t="shared" si="15"/>
        <v>Call SymbolSubscript("Ho", 1, 1)</v>
      </c>
      <c r="H50" s="4" t="str">
        <f t="shared" si="16"/>
        <v>Call SymbolSubscript_live("Ho", 1, 1, c)</v>
      </c>
      <c r="I50">
        <f t="shared" si="5"/>
        <v>0</v>
      </c>
      <c r="J50">
        <f t="shared" si="6"/>
        <v>1</v>
      </c>
      <c r="K50">
        <f t="shared" si="7"/>
        <v>0</v>
      </c>
      <c r="L50">
        <f t="shared" si="12"/>
        <v>0</v>
      </c>
      <c r="M50" t="str">
        <f t="shared" si="8"/>
        <v>No</v>
      </c>
    </row>
    <row r="51" spans="1:13" x14ac:dyDescent="0.25">
      <c r="A51" s="1" t="s">
        <v>679</v>
      </c>
      <c r="D51" s="4" t="str">
        <f t="shared" si="13"/>
        <v>KF</v>
      </c>
      <c r="E51" s="4">
        <v>1</v>
      </c>
      <c r="F51" s="4">
        <f t="shared" si="14"/>
        <v>1</v>
      </c>
      <c r="G51" s="4" t="str">
        <f t="shared" si="15"/>
        <v>Call SymbolSubscript("KF", 1, 1)</v>
      </c>
      <c r="H51" s="4" t="str">
        <f t="shared" si="16"/>
        <v>Call SymbolSubscript_live("KF", 1, 1, c)</v>
      </c>
      <c r="I51">
        <f t="shared" si="5"/>
        <v>0</v>
      </c>
      <c r="J51">
        <f t="shared" si="6"/>
        <v>1</v>
      </c>
      <c r="K51">
        <f t="shared" si="7"/>
        <v>0</v>
      </c>
      <c r="L51">
        <f t="shared" si="12"/>
        <v>0</v>
      </c>
      <c r="M51" t="str">
        <f t="shared" si="8"/>
        <v>No</v>
      </c>
    </row>
    <row r="52" spans="1:13" x14ac:dyDescent="0.25">
      <c r="A52" s="1" t="s">
        <v>680</v>
      </c>
      <c r="D52" s="4" t="str">
        <f t="shared" si="13"/>
        <v>l1</v>
      </c>
      <c r="E52" s="4">
        <v>1</v>
      </c>
      <c r="F52" s="4">
        <f t="shared" si="14"/>
        <v>1</v>
      </c>
      <c r="G52" s="4" t="str">
        <f t="shared" si="15"/>
        <v>Call SymbolSubscript("l1", 1, 1)</v>
      </c>
      <c r="H52" s="4" t="str">
        <f t="shared" si="16"/>
        <v>Call SymbolSubscript_live("l1", 1, 1, c)</v>
      </c>
      <c r="I52">
        <f t="shared" si="5"/>
        <v>0</v>
      </c>
      <c r="J52">
        <f t="shared" si="6"/>
        <v>1</v>
      </c>
      <c r="K52">
        <f t="shared" si="7"/>
        <v>0</v>
      </c>
      <c r="L52">
        <f t="shared" si="12"/>
        <v>0</v>
      </c>
      <c r="M52" t="str">
        <f t="shared" si="8"/>
        <v>No</v>
      </c>
    </row>
    <row r="53" spans="1:13" x14ac:dyDescent="0.25">
      <c r="A53" s="1" t="s">
        <v>681</v>
      </c>
      <c r="D53" s="4" t="str">
        <f t="shared" si="13"/>
        <v>LD</v>
      </c>
      <c r="E53" s="4">
        <v>1</v>
      </c>
      <c r="F53" s="4">
        <f t="shared" si="14"/>
        <v>1</v>
      </c>
      <c r="G53" s="4" t="str">
        <f t="shared" si="15"/>
        <v>Call SymbolSubscript("LD", 1, 1)</v>
      </c>
      <c r="H53" s="4" t="str">
        <f t="shared" si="16"/>
        <v>Call SymbolSubscript_live("LD", 1, 1, c)</v>
      </c>
      <c r="I53">
        <f t="shared" si="5"/>
        <v>0</v>
      </c>
      <c r="J53">
        <f t="shared" si="6"/>
        <v>1</v>
      </c>
      <c r="K53">
        <f t="shared" si="7"/>
        <v>0</v>
      </c>
      <c r="L53">
        <f t="shared" si="12"/>
        <v>0</v>
      </c>
      <c r="M53" t="str">
        <f t="shared" si="8"/>
        <v>No</v>
      </c>
    </row>
    <row r="54" spans="1:13" x14ac:dyDescent="0.25">
      <c r="A54" s="1" t="s">
        <v>682</v>
      </c>
      <c r="D54" s="4" t="str">
        <f t="shared" si="13"/>
        <v>LU</v>
      </c>
      <c r="E54" s="4">
        <v>1</v>
      </c>
      <c r="F54" s="4">
        <f t="shared" si="14"/>
        <v>1</v>
      </c>
      <c r="G54" s="4" t="str">
        <f t="shared" si="15"/>
        <v>Call SymbolSubscript("LU", 1, 1)</v>
      </c>
      <c r="H54" s="4" t="str">
        <f t="shared" si="16"/>
        <v>Call SymbolSubscript_live("LU", 1, 1, c)</v>
      </c>
      <c r="I54">
        <f t="shared" si="5"/>
        <v>0</v>
      </c>
      <c r="J54">
        <f t="shared" si="6"/>
        <v>1</v>
      </c>
      <c r="K54">
        <f t="shared" si="7"/>
        <v>0</v>
      </c>
      <c r="L54">
        <f t="shared" si="12"/>
        <v>0</v>
      </c>
      <c r="M54" t="str">
        <f t="shared" si="8"/>
        <v>No</v>
      </c>
    </row>
    <row r="55" spans="1:13" x14ac:dyDescent="0.25">
      <c r="A55" s="1" t="s">
        <v>683</v>
      </c>
      <c r="D55" s="4" t="str">
        <f t="shared" si="13"/>
        <v>Lb</v>
      </c>
      <c r="E55" s="4">
        <v>1</v>
      </c>
      <c r="F55" s="4">
        <f t="shared" si="14"/>
        <v>1</v>
      </c>
      <c r="G55" s="4" t="str">
        <f t="shared" si="15"/>
        <v>Call SymbolSubscript("Lb", 1, 1)</v>
      </c>
      <c r="H55" s="4" t="str">
        <f t="shared" si="16"/>
        <v>Call SymbolSubscript_live("Lb", 1, 1, c)</v>
      </c>
      <c r="I55">
        <f t="shared" si="5"/>
        <v>0</v>
      </c>
      <c r="J55">
        <f t="shared" si="6"/>
        <v>1</v>
      </c>
      <c r="K55">
        <f t="shared" si="7"/>
        <v>0</v>
      </c>
      <c r="L55">
        <f t="shared" si="12"/>
        <v>0</v>
      </c>
      <c r="M55" t="str">
        <f t="shared" si="8"/>
        <v>No</v>
      </c>
    </row>
    <row r="56" spans="1:13" x14ac:dyDescent="0.25">
      <c r="A56" s="1" t="s">
        <v>684</v>
      </c>
      <c r="D56" s="4" t="str">
        <f t="shared" si="13"/>
        <v>Le</v>
      </c>
      <c r="E56" s="4">
        <v>1</v>
      </c>
      <c r="F56" s="4">
        <f t="shared" si="14"/>
        <v>1</v>
      </c>
      <c r="G56" s="4" t="str">
        <f t="shared" si="15"/>
        <v>Call SymbolSubscript("Le", 1, 1)</v>
      </c>
      <c r="H56" s="4" t="str">
        <f t="shared" si="16"/>
        <v>Call SymbolSubscript_live("Le", 1, 1, c)</v>
      </c>
      <c r="I56">
        <f t="shared" si="5"/>
        <v>0</v>
      </c>
      <c r="J56">
        <f t="shared" si="6"/>
        <v>1</v>
      </c>
      <c r="K56">
        <f t="shared" si="7"/>
        <v>0</v>
      </c>
      <c r="L56">
        <f t="shared" si="12"/>
        <v>0</v>
      </c>
      <c r="M56" t="str">
        <f t="shared" si="8"/>
        <v>No</v>
      </c>
    </row>
    <row r="57" spans="1:13" x14ac:dyDescent="0.25">
      <c r="A57" s="1" t="s">
        <v>685</v>
      </c>
      <c r="D57" s="4" t="str">
        <f t="shared" si="13"/>
        <v>PL</v>
      </c>
      <c r="E57" s="4">
        <v>1</v>
      </c>
      <c r="F57" s="4">
        <f t="shared" si="14"/>
        <v>1</v>
      </c>
      <c r="G57" s="4" t="str">
        <f t="shared" si="15"/>
        <v>Call SymbolSubscript("PL", 1, 1)</v>
      </c>
      <c r="H57" s="4" t="str">
        <f t="shared" si="16"/>
        <v>Call SymbolSubscript_live("PL", 1, 1, c)</v>
      </c>
      <c r="I57">
        <f t="shared" si="5"/>
        <v>0</v>
      </c>
      <c r="J57">
        <f t="shared" si="6"/>
        <v>1</v>
      </c>
      <c r="K57">
        <f t="shared" si="7"/>
        <v>0</v>
      </c>
      <c r="L57">
        <f t="shared" si="12"/>
        <v>0</v>
      </c>
      <c r="M57" t="str">
        <f t="shared" si="8"/>
        <v>No</v>
      </c>
    </row>
    <row r="58" spans="1:13" x14ac:dyDescent="0.25">
      <c r="A58" s="1" t="s">
        <v>686</v>
      </c>
      <c r="D58" s="4" t="str">
        <f t="shared" si="13"/>
        <v>Pt</v>
      </c>
      <c r="E58" s="4">
        <v>1</v>
      </c>
      <c r="F58" s="4">
        <f t="shared" si="14"/>
        <v>1</v>
      </c>
      <c r="G58" s="4" t="str">
        <f t="shared" si="15"/>
        <v>Call SymbolSubscript("Pt", 1, 1)</v>
      </c>
      <c r="H58" s="4" t="str">
        <f t="shared" si="16"/>
        <v>Call SymbolSubscript_live("Pt", 1, 1, c)</v>
      </c>
      <c r="I58">
        <f t="shared" si="5"/>
        <v>0</v>
      </c>
      <c r="J58">
        <f t="shared" si="6"/>
        <v>1</v>
      </c>
      <c r="K58">
        <f t="shared" si="7"/>
        <v>0</v>
      </c>
      <c r="L58">
        <f t="shared" si="12"/>
        <v>0</v>
      </c>
      <c r="M58" t="str">
        <f t="shared" si="8"/>
        <v>No</v>
      </c>
    </row>
    <row r="59" spans="1:13" x14ac:dyDescent="0.25">
      <c r="A59" s="1" t="s">
        <v>687</v>
      </c>
      <c r="D59" s="4" t="str">
        <f t="shared" si="13"/>
        <v>Pv</v>
      </c>
      <c r="E59" s="4">
        <v>1</v>
      </c>
      <c r="F59" s="4">
        <f t="shared" si="14"/>
        <v>1</v>
      </c>
      <c r="G59" s="4" t="str">
        <f t="shared" si="15"/>
        <v>Call SymbolSubscript("Pv", 1, 1)</v>
      </c>
      <c r="H59" s="4" t="str">
        <f t="shared" si="16"/>
        <v>Call SymbolSubscript_live("Pv", 1, 1, c)</v>
      </c>
      <c r="I59">
        <f t="shared" si="5"/>
        <v>0</v>
      </c>
      <c r="J59">
        <f t="shared" si="6"/>
        <v>1</v>
      </c>
      <c r="K59">
        <f t="shared" si="7"/>
        <v>0</v>
      </c>
      <c r="L59">
        <f t="shared" si="12"/>
        <v>0</v>
      </c>
      <c r="M59" t="str">
        <f t="shared" si="8"/>
        <v>No</v>
      </c>
    </row>
    <row r="60" spans="1:13" x14ac:dyDescent="0.25">
      <c r="A60" s="1" t="s">
        <v>688</v>
      </c>
      <c r="D60" s="4" t="str">
        <f t="shared" si="13"/>
        <v>S1</v>
      </c>
      <c r="E60" s="4">
        <v>1</v>
      </c>
      <c r="F60" s="4">
        <f t="shared" si="14"/>
        <v>1</v>
      </c>
      <c r="G60" s="4" t="str">
        <f t="shared" si="15"/>
        <v>Call SymbolSubscript("S1", 1, 1)</v>
      </c>
      <c r="H60" s="4" t="str">
        <f t="shared" si="16"/>
        <v>Call SymbolSubscript_live("S1", 1, 1, c)</v>
      </c>
      <c r="I60">
        <f t="shared" si="5"/>
        <v>0</v>
      </c>
      <c r="J60">
        <f t="shared" si="6"/>
        <v>1</v>
      </c>
      <c r="K60">
        <f t="shared" si="7"/>
        <v>0</v>
      </c>
      <c r="L60">
        <f t="shared" si="12"/>
        <v>0</v>
      </c>
      <c r="M60" t="str">
        <f t="shared" si="8"/>
        <v>No</v>
      </c>
    </row>
    <row r="61" spans="1:13" x14ac:dyDescent="0.25">
      <c r="A61" s="1" t="s">
        <v>689</v>
      </c>
      <c r="D61" s="4" t="str">
        <f t="shared" si="13"/>
        <v>Sa</v>
      </c>
      <c r="E61" s="4">
        <v>1</v>
      </c>
      <c r="F61" s="4">
        <f t="shared" si="14"/>
        <v>1</v>
      </c>
      <c r="G61" s="4" t="str">
        <f t="shared" si="15"/>
        <v>Call SymbolSubscript("Sa", 1, 1)</v>
      </c>
      <c r="H61" s="4" t="str">
        <f t="shared" si="16"/>
        <v>Call SymbolSubscript_live("Sa", 1, 1, c)</v>
      </c>
      <c r="I61">
        <f t="shared" si="5"/>
        <v>0</v>
      </c>
      <c r="J61">
        <f t="shared" si="6"/>
        <v>1</v>
      </c>
      <c r="K61">
        <f t="shared" si="7"/>
        <v>0</v>
      </c>
      <c r="L61">
        <f t="shared" si="12"/>
        <v>0</v>
      </c>
      <c r="M61" t="str">
        <f t="shared" si="8"/>
        <v>No</v>
      </c>
    </row>
    <row r="62" spans="1:13" x14ac:dyDescent="0.25">
      <c r="A62" s="1" t="s">
        <v>691</v>
      </c>
      <c r="D62" s="4" t="str">
        <f t="shared" si="13"/>
        <v>Sb</v>
      </c>
      <c r="E62" s="4">
        <v>1</v>
      </c>
      <c r="F62" s="4">
        <f t="shared" si="14"/>
        <v>1</v>
      </c>
      <c r="G62" s="4" t="str">
        <f t="shared" si="15"/>
        <v>Call SymbolSubscript("Sb", 1, 1)</v>
      </c>
      <c r="H62" s="4" t="str">
        <f t="shared" si="16"/>
        <v>Call SymbolSubscript_live("Sb", 1, 1, c)</v>
      </c>
      <c r="I62">
        <f t="shared" si="5"/>
        <v>0</v>
      </c>
      <c r="J62">
        <f t="shared" si="6"/>
        <v>1</v>
      </c>
      <c r="K62">
        <f t="shared" si="7"/>
        <v>0</v>
      </c>
      <c r="L62">
        <f t="shared" si="12"/>
        <v>0</v>
      </c>
      <c r="M62" t="str">
        <f t="shared" si="8"/>
        <v>No</v>
      </c>
    </row>
    <row r="63" spans="1:13" x14ac:dyDescent="0.25">
      <c r="A63" s="1" t="s">
        <v>692</v>
      </c>
      <c r="D63" s="4" t="str">
        <f t="shared" si="13"/>
        <v>Sc</v>
      </c>
      <c r="E63" s="4">
        <v>1</v>
      </c>
      <c r="F63" s="4">
        <f t="shared" si="14"/>
        <v>1</v>
      </c>
      <c r="G63" s="4" t="str">
        <f t="shared" si="15"/>
        <v>Call SymbolSubscript("Sc", 1, 1)</v>
      </c>
      <c r="H63" s="4" t="str">
        <f t="shared" si="16"/>
        <v>Call SymbolSubscript_live("Sc", 1, 1, c)</v>
      </c>
      <c r="I63">
        <f t="shared" si="5"/>
        <v>0</v>
      </c>
      <c r="J63">
        <f t="shared" si="6"/>
        <v>1</v>
      </c>
      <c r="K63">
        <f t="shared" si="7"/>
        <v>0</v>
      </c>
      <c r="L63">
        <f t="shared" si="12"/>
        <v>0</v>
      </c>
      <c r="M63" t="str">
        <f t="shared" si="8"/>
        <v>No</v>
      </c>
    </row>
    <row r="64" spans="1:13" x14ac:dyDescent="0.25">
      <c r="A64" s="1" t="s">
        <v>693</v>
      </c>
      <c r="D64" s="4" t="str">
        <f t="shared" si="13"/>
        <v>Sd</v>
      </c>
      <c r="E64" s="4">
        <v>1</v>
      </c>
      <c r="F64" s="4">
        <f t="shared" si="14"/>
        <v>1</v>
      </c>
      <c r="G64" s="4" t="str">
        <f t="shared" si="15"/>
        <v>Call SymbolSubscript("Sd", 1, 1)</v>
      </c>
      <c r="H64" s="4" t="str">
        <f t="shared" si="16"/>
        <v>Call SymbolSubscript_live("Sd", 1, 1, c)</v>
      </c>
      <c r="I64">
        <f t="shared" si="5"/>
        <v>0</v>
      </c>
      <c r="J64">
        <f t="shared" si="6"/>
        <v>1</v>
      </c>
      <c r="K64">
        <f t="shared" si="7"/>
        <v>0</v>
      </c>
      <c r="L64">
        <f t="shared" si="12"/>
        <v>0</v>
      </c>
      <c r="M64" t="str">
        <f t="shared" si="8"/>
        <v>No</v>
      </c>
    </row>
    <row r="65" spans="1:13" x14ac:dyDescent="0.25">
      <c r="A65" s="1" t="s">
        <v>694</v>
      </c>
      <c r="D65" s="4" t="str">
        <f t="shared" si="13"/>
        <v>Sg</v>
      </c>
      <c r="E65" s="4">
        <v>1</v>
      </c>
      <c r="F65" s="4">
        <f t="shared" si="14"/>
        <v>1</v>
      </c>
      <c r="G65" s="4" t="str">
        <f t="shared" si="15"/>
        <v>Call SymbolSubscript("Sg", 1, 1)</v>
      </c>
      <c r="H65" s="4" t="str">
        <f t="shared" si="16"/>
        <v>Call SymbolSubscript_live("Sg", 1, 1, c)</v>
      </c>
      <c r="I65">
        <f t="shared" si="5"/>
        <v>0</v>
      </c>
      <c r="J65">
        <f t="shared" si="6"/>
        <v>1</v>
      </c>
      <c r="K65">
        <f t="shared" si="7"/>
        <v>0</v>
      </c>
      <c r="L65">
        <f t="shared" si="12"/>
        <v>0</v>
      </c>
      <c r="M65" t="str">
        <f t="shared" si="8"/>
        <v>No</v>
      </c>
    </row>
    <row r="66" spans="1:13" x14ac:dyDescent="0.25">
      <c r="A66" s="1" t="s">
        <v>695</v>
      </c>
      <c r="D66" s="4" t="str">
        <f t="shared" si="13"/>
        <v>Sh</v>
      </c>
      <c r="E66" s="4">
        <v>1</v>
      </c>
      <c r="F66" s="4">
        <f t="shared" si="14"/>
        <v>1</v>
      </c>
      <c r="G66" s="4" t="str">
        <f t="shared" si="15"/>
        <v>Call SymbolSubscript("Sh", 1, 1)</v>
      </c>
      <c r="H66" s="4" t="str">
        <f t="shared" si="16"/>
        <v>Call SymbolSubscript_live("Sh", 1, 1, c)</v>
      </c>
      <c r="I66">
        <f t="shared" si="5"/>
        <v>0</v>
      </c>
      <c r="J66">
        <f t="shared" si="6"/>
        <v>1</v>
      </c>
      <c r="K66">
        <f t="shared" si="7"/>
        <v>0</v>
      </c>
      <c r="L66">
        <f t="shared" ref="L66:L89" si="17">SUMPRODUCT(EXACT($A$251:$A$273,A66)*1)</f>
        <v>0</v>
      </c>
      <c r="M66" t="str">
        <f t="shared" si="8"/>
        <v>No</v>
      </c>
    </row>
    <row r="67" spans="1:13" x14ac:dyDescent="0.25">
      <c r="A67" s="1" t="s">
        <v>696</v>
      </c>
      <c r="D67" s="4" t="str">
        <f t="shared" si="13"/>
        <v>Sp</v>
      </c>
      <c r="E67" s="4">
        <v>1</v>
      </c>
      <c r="F67" s="4">
        <f t="shared" si="14"/>
        <v>1</v>
      </c>
      <c r="G67" s="4" t="str">
        <f t="shared" si="15"/>
        <v>Call SymbolSubscript("Sp", 1, 1)</v>
      </c>
      <c r="H67" s="4" t="str">
        <f t="shared" si="16"/>
        <v>Call SymbolSubscript_live("Sp", 1, 1, c)</v>
      </c>
      <c r="I67">
        <f t="shared" si="5"/>
        <v>0</v>
      </c>
      <c r="J67">
        <f t="shared" si="6"/>
        <v>1</v>
      </c>
      <c r="K67">
        <f t="shared" si="7"/>
        <v>0</v>
      </c>
      <c r="L67">
        <f t="shared" si="17"/>
        <v>0</v>
      </c>
      <c r="M67" t="str">
        <f t="shared" si="8"/>
        <v>No</v>
      </c>
    </row>
    <row r="68" spans="1:13" x14ac:dyDescent="0.25">
      <c r="A68" s="1" t="s">
        <v>697</v>
      </c>
      <c r="D68" s="4" t="str">
        <f t="shared" si="13"/>
        <v>Ss</v>
      </c>
      <c r="E68" s="4">
        <v>1</v>
      </c>
      <c r="F68" s="4">
        <f t="shared" si="14"/>
        <v>1</v>
      </c>
      <c r="G68" s="4" t="str">
        <f t="shared" si="15"/>
        <v>Call SymbolSubscript("Ss", 1, 1)</v>
      </c>
      <c r="H68" s="4" t="str">
        <f t="shared" si="16"/>
        <v>Call SymbolSubscript_live("Ss", 1, 1, c)</v>
      </c>
      <c r="I68">
        <f t="shared" ref="I68:I131" si="18">SUMPRODUCT(EXACT($A$3:$A$30,A68)*1)</f>
        <v>0</v>
      </c>
      <c r="J68">
        <f t="shared" ref="J68:J131" si="19">SUMPRODUCT(EXACT($A$34:$A$89,A68)*1)</f>
        <v>1</v>
      </c>
      <c r="K68">
        <f t="shared" ref="K68:K131" si="20">SUMPRODUCT(EXACT($A$93:$A$248,A68)*1)</f>
        <v>0</v>
      </c>
      <c r="L68">
        <f t="shared" si="17"/>
        <v>0</v>
      </c>
      <c r="M68" t="str">
        <f t="shared" ref="M68:M131" si="21">IF(COUNTIF(I68:K68,"1")&gt;1,"Yes","No")</f>
        <v>No</v>
      </c>
    </row>
    <row r="69" spans="1:13" x14ac:dyDescent="0.25">
      <c r="A69" s="1" t="s">
        <v>698</v>
      </c>
      <c r="D69" s="4" t="str">
        <f t="shared" si="13"/>
        <v>T1</v>
      </c>
      <c r="E69" s="4">
        <v>1</v>
      </c>
      <c r="F69" s="4">
        <f t="shared" si="14"/>
        <v>1</v>
      </c>
      <c r="G69" s="4" t="str">
        <f t="shared" si="15"/>
        <v>Call SymbolSubscript("T1", 1, 1)</v>
      </c>
      <c r="H69" s="4" t="str">
        <f t="shared" si="16"/>
        <v>Call SymbolSubscript_live("T1", 1, 1, c)</v>
      </c>
      <c r="I69">
        <f t="shared" si="18"/>
        <v>0</v>
      </c>
      <c r="J69">
        <f t="shared" si="19"/>
        <v>1</v>
      </c>
      <c r="K69">
        <f t="shared" si="20"/>
        <v>0</v>
      </c>
      <c r="L69">
        <f t="shared" si="17"/>
        <v>0</v>
      </c>
      <c r="M69" t="str">
        <f t="shared" si="21"/>
        <v>No</v>
      </c>
    </row>
    <row r="70" spans="1:13" x14ac:dyDescent="0.25">
      <c r="A70" s="1" t="s">
        <v>699</v>
      </c>
      <c r="D70" s="4" t="str">
        <f t="shared" si="13"/>
        <v>T2</v>
      </c>
      <c r="E70" s="4">
        <v>1</v>
      </c>
      <c r="F70" s="4">
        <f t="shared" si="14"/>
        <v>1</v>
      </c>
      <c r="G70" s="4" t="str">
        <f t="shared" si="15"/>
        <v>Call SymbolSubscript("T2", 1, 1)</v>
      </c>
      <c r="H70" s="4" t="str">
        <f t="shared" si="16"/>
        <v>Call SymbolSubscript_live("T2", 1, 1, c)</v>
      </c>
      <c r="I70">
        <f t="shared" si="18"/>
        <v>0</v>
      </c>
      <c r="J70">
        <f t="shared" si="19"/>
        <v>1</v>
      </c>
      <c r="K70">
        <f t="shared" si="20"/>
        <v>0</v>
      </c>
      <c r="L70">
        <f t="shared" si="17"/>
        <v>0</v>
      </c>
      <c r="M70" t="str">
        <f t="shared" si="21"/>
        <v>No</v>
      </c>
    </row>
    <row r="71" spans="1:13" x14ac:dyDescent="0.25">
      <c r="A71" s="1" t="s">
        <v>700</v>
      </c>
      <c r="D71" s="4" t="str">
        <f t="shared" si="13"/>
        <v>T3</v>
      </c>
      <c r="E71" s="4">
        <v>1</v>
      </c>
      <c r="F71" s="4">
        <f t="shared" si="14"/>
        <v>1</v>
      </c>
      <c r="G71" s="4" t="str">
        <f t="shared" si="15"/>
        <v>Call SymbolSubscript("T3", 1, 1)</v>
      </c>
      <c r="H71" s="4" t="str">
        <f t="shared" si="16"/>
        <v>Call SymbolSubscript_live("T3", 1, 1, c)</v>
      </c>
      <c r="I71">
        <f t="shared" si="18"/>
        <v>0</v>
      </c>
      <c r="J71">
        <f t="shared" si="19"/>
        <v>1</v>
      </c>
      <c r="K71">
        <f t="shared" si="20"/>
        <v>0</v>
      </c>
      <c r="L71">
        <f t="shared" si="17"/>
        <v>0</v>
      </c>
      <c r="M71" t="str">
        <f t="shared" si="21"/>
        <v>No</v>
      </c>
    </row>
    <row r="72" spans="1:13" x14ac:dyDescent="0.25">
      <c r="A72" s="1" t="s">
        <v>701</v>
      </c>
      <c r="D72" s="4" t="str">
        <f t="shared" si="13"/>
        <v>T4</v>
      </c>
      <c r="E72" s="4">
        <v>1</v>
      </c>
      <c r="F72" s="4">
        <f t="shared" si="14"/>
        <v>1</v>
      </c>
      <c r="G72" s="4" t="str">
        <f t="shared" si="15"/>
        <v>Call SymbolSubscript("T4", 1, 1)</v>
      </c>
      <c r="H72" s="4" t="str">
        <f t="shared" si="16"/>
        <v>Call SymbolSubscript_live("T4", 1, 1, c)</v>
      </c>
      <c r="I72">
        <f t="shared" si="18"/>
        <v>0</v>
      </c>
      <c r="J72">
        <f t="shared" si="19"/>
        <v>1</v>
      </c>
      <c r="K72">
        <f t="shared" si="20"/>
        <v>0</v>
      </c>
      <c r="L72">
        <f t="shared" si="17"/>
        <v>0</v>
      </c>
      <c r="M72" t="str">
        <f t="shared" si="21"/>
        <v>No</v>
      </c>
    </row>
    <row r="73" spans="1:13" x14ac:dyDescent="0.25">
      <c r="A73" s="1" t="s">
        <v>702</v>
      </c>
      <c r="D73" s="4" t="str">
        <f t="shared" si="13"/>
        <v>Tc</v>
      </c>
      <c r="E73" s="4">
        <v>1</v>
      </c>
      <c r="F73" s="4">
        <f t="shared" si="14"/>
        <v>1</v>
      </c>
      <c r="G73" s="4" t="str">
        <f t="shared" si="15"/>
        <v>Call SymbolSubscript("Tc", 1, 1)</v>
      </c>
      <c r="H73" s="4" t="str">
        <f t="shared" si="16"/>
        <v>Call SymbolSubscript_live("Tc", 1, 1, c)</v>
      </c>
      <c r="I73">
        <f t="shared" si="18"/>
        <v>0</v>
      </c>
      <c r="J73">
        <f t="shared" si="19"/>
        <v>1</v>
      </c>
      <c r="K73">
        <f t="shared" si="20"/>
        <v>0</v>
      </c>
      <c r="L73">
        <f t="shared" si="17"/>
        <v>0</v>
      </c>
      <c r="M73" t="str">
        <f t="shared" si="21"/>
        <v>No</v>
      </c>
    </row>
    <row r="74" spans="1:13" x14ac:dyDescent="0.25">
      <c r="A74" s="1" t="s">
        <v>703</v>
      </c>
      <c r="D74" s="4" t="str">
        <f t="shared" si="13"/>
        <v>Tg</v>
      </c>
      <c r="E74" s="4">
        <v>1</v>
      </c>
      <c r="F74" s="4">
        <f t="shared" si="14"/>
        <v>1</v>
      </c>
      <c r="G74" s="4" t="str">
        <f t="shared" si="15"/>
        <v>Call SymbolSubscript("Tg", 1, 1)</v>
      </c>
      <c r="H74" s="4" t="str">
        <f t="shared" si="16"/>
        <v>Call SymbolSubscript_live("Tg", 1, 1, c)</v>
      </c>
      <c r="I74">
        <f t="shared" si="18"/>
        <v>0</v>
      </c>
      <c r="J74">
        <f t="shared" si="19"/>
        <v>1</v>
      </c>
      <c r="K74">
        <f t="shared" si="20"/>
        <v>0</v>
      </c>
      <c r="L74">
        <f t="shared" si="17"/>
        <v>0</v>
      </c>
      <c r="M74" t="str">
        <f t="shared" si="21"/>
        <v>No</v>
      </c>
    </row>
    <row r="75" spans="1:13" x14ac:dyDescent="0.25">
      <c r="A75" s="1" t="s">
        <v>704</v>
      </c>
      <c r="D75" s="4" t="str">
        <f t="shared" si="13"/>
        <v>vt</v>
      </c>
      <c r="E75" s="4">
        <v>1</v>
      </c>
      <c r="F75" s="4">
        <f t="shared" si="14"/>
        <v>1</v>
      </c>
      <c r="G75" s="4" t="str">
        <f t="shared" si="15"/>
        <v>Call SymbolSubscript("vt", 1, 1)</v>
      </c>
      <c r="H75" s="4" t="str">
        <f t="shared" si="16"/>
        <v>Call SymbolSubscript_live("vt", 1, 1, c)</v>
      </c>
      <c r="I75">
        <f t="shared" si="18"/>
        <v>0</v>
      </c>
      <c r="J75">
        <f t="shared" si="19"/>
        <v>1</v>
      </c>
      <c r="K75">
        <f t="shared" si="20"/>
        <v>1</v>
      </c>
      <c r="L75">
        <f t="shared" si="17"/>
        <v>0</v>
      </c>
      <c r="M75" t="str">
        <f t="shared" si="21"/>
        <v>Yes</v>
      </c>
    </row>
    <row r="76" spans="1:13" x14ac:dyDescent="0.25">
      <c r="A76" s="1" t="s">
        <v>705</v>
      </c>
      <c r="D76" s="4" t="str">
        <f t="shared" si="13"/>
        <v>ys</v>
      </c>
      <c r="E76" s="4">
        <v>1</v>
      </c>
      <c r="F76" s="4">
        <f t="shared" si="14"/>
        <v>1</v>
      </c>
      <c r="G76" s="4" t="str">
        <f t="shared" si="15"/>
        <v>Call SymbolSubscript("ys", 1, 1)</v>
      </c>
      <c r="H76" s="4" t="str">
        <f t="shared" si="16"/>
        <v>Call SymbolSubscript_live("ys", 1, 1, c)</v>
      </c>
      <c r="I76">
        <f t="shared" si="18"/>
        <v>0</v>
      </c>
      <c r="J76">
        <f t="shared" si="19"/>
        <v>1</v>
      </c>
      <c r="K76">
        <f t="shared" si="20"/>
        <v>0</v>
      </c>
      <c r="L76">
        <f t="shared" si="17"/>
        <v>0</v>
      </c>
      <c r="M76" t="str">
        <f t="shared" si="21"/>
        <v>No</v>
      </c>
    </row>
    <row r="77" spans="1:13" x14ac:dyDescent="0.25">
      <c r="A77" s="1" t="s">
        <v>706</v>
      </c>
      <c r="B77" s="4" t="str">
        <f>LEFT(A77,SEARCH("/",A77,1))</f>
        <v>\alpha/</v>
      </c>
      <c r="C77" s="4" t="str">
        <f t="array" ref="C77">INDEX(Sheet2!$H$1:$H$124,MATCH(TRUE,EXACT(Sheet2!$G$1:$G$124,B77),0))</f>
        <v>ChrW(945)</v>
      </c>
      <c r="D77" s="4" t="str">
        <f>C77&amp;" &amp; """&amp;RIGHT(A77,LEN(A77)-LEN(B77))&amp;""""</f>
        <v>ChrW(945) &amp; "1"</v>
      </c>
      <c r="E77" s="4">
        <v>1</v>
      </c>
      <c r="F77" s="4">
        <f>LEN(A77)-LEN(B77)</f>
        <v>1</v>
      </c>
      <c r="G77" s="4" t="str">
        <f>"Call SymbolSubscript("&amp;D77&amp;", "&amp;E77&amp;", "&amp;F77&amp;")"</f>
        <v>Call SymbolSubscript(ChrW(945) &amp; "1", 1, 1)</v>
      </c>
      <c r="H77" s="4" t="str">
        <f>"Call SymbolSubscript_live("&amp;D77&amp;", "&amp;E77&amp;", "&amp;F77&amp;", c)"</f>
        <v>Call SymbolSubscript_live(ChrW(945) &amp; "1", 1, 1, c)</v>
      </c>
      <c r="I77">
        <f t="shared" si="18"/>
        <v>0</v>
      </c>
      <c r="J77">
        <f t="shared" si="19"/>
        <v>1</v>
      </c>
      <c r="K77">
        <f t="shared" si="20"/>
        <v>1</v>
      </c>
      <c r="L77">
        <f t="shared" si="17"/>
        <v>0</v>
      </c>
      <c r="M77" t="str">
        <f t="shared" si="21"/>
        <v>Yes</v>
      </c>
    </row>
    <row r="78" spans="1:13" x14ac:dyDescent="0.25">
      <c r="A78" s="1" t="s">
        <v>707</v>
      </c>
      <c r="B78" s="4" t="str">
        <f t="shared" ref="B78:B89" si="22">LEFT(A78,SEARCH("/",A78,1))</f>
        <v>\alpha/</v>
      </c>
      <c r="C78" s="4" t="str">
        <f t="array" ref="C78">INDEX(Sheet2!$H$1:$H$124,MATCH(TRUE,EXACT(Sheet2!$G$1:$G$124,B78),0))</f>
        <v>ChrW(945)</v>
      </c>
      <c r="D78" s="4" t="str">
        <f t="shared" ref="D78:D89" si="23">C78&amp;" &amp; """&amp;RIGHT(A78,LEN(A78)-LEN(B78))&amp;""""</f>
        <v>ChrW(945) &amp; "2"</v>
      </c>
      <c r="E78" s="4">
        <v>1</v>
      </c>
      <c r="F78" s="4">
        <f t="shared" ref="F78:F89" si="24">LEN(A78)-LEN(B78)</f>
        <v>1</v>
      </c>
      <c r="G78" s="4" t="str">
        <f t="shared" ref="G78:G89" si="25">"Call SymbolSubscript("&amp;D78&amp;", "&amp;E78&amp;", "&amp;F78&amp;")"</f>
        <v>Call SymbolSubscript(ChrW(945) &amp; "2", 1, 1)</v>
      </c>
      <c r="H78" s="4" t="str">
        <f t="shared" ref="H78:H89" si="26">"Call SymbolSubscript_live("&amp;D78&amp;", "&amp;E78&amp;", "&amp;F78&amp;", c)"</f>
        <v>Call SymbolSubscript_live(ChrW(945) &amp; "2", 1, 1, c)</v>
      </c>
      <c r="I78">
        <f t="shared" si="18"/>
        <v>0</v>
      </c>
      <c r="J78">
        <f t="shared" si="19"/>
        <v>1</v>
      </c>
      <c r="K78">
        <f t="shared" si="20"/>
        <v>1</v>
      </c>
      <c r="L78">
        <f t="shared" si="17"/>
        <v>0</v>
      </c>
      <c r="M78" t="str">
        <f t="shared" si="21"/>
        <v>Yes</v>
      </c>
    </row>
    <row r="79" spans="1:13" x14ac:dyDescent="0.25">
      <c r="A79" s="1" t="s">
        <v>708</v>
      </c>
      <c r="B79" s="4" t="str">
        <f t="shared" si="22"/>
        <v>\beta/</v>
      </c>
      <c r="C79" s="4" t="str">
        <f t="array" ref="C79">INDEX(Sheet2!$H$1:$H$124,MATCH(TRUE,EXACT(Sheet2!$G$1:$G$124,B79),0))</f>
        <v>ChrW(946)</v>
      </c>
      <c r="D79" s="4" t="str">
        <f t="shared" si="23"/>
        <v>ChrW(946) &amp; "1"</v>
      </c>
      <c r="E79" s="4">
        <v>1</v>
      </c>
      <c r="F79" s="4">
        <f t="shared" si="24"/>
        <v>1</v>
      </c>
      <c r="G79" s="4" t="str">
        <f t="shared" si="25"/>
        <v>Call SymbolSubscript(ChrW(946) &amp; "1", 1, 1)</v>
      </c>
      <c r="H79" s="4" t="str">
        <f t="shared" si="26"/>
        <v>Call SymbolSubscript_live(ChrW(946) &amp; "1", 1, 1, c)</v>
      </c>
      <c r="I79">
        <f t="shared" si="18"/>
        <v>0</v>
      </c>
      <c r="J79">
        <f t="shared" si="19"/>
        <v>1</v>
      </c>
      <c r="K79">
        <f t="shared" si="20"/>
        <v>0</v>
      </c>
      <c r="L79">
        <f t="shared" si="17"/>
        <v>0</v>
      </c>
      <c r="M79" t="str">
        <f t="shared" si="21"/>
        <v>No</v>
      </c>
    </row>
    <row r="80" spans="1:13" x14ac:dyDescent="0.25">
      <c r="A80" s="1" t="s">
        <v>709</v>
      </c>
      <c r="B80" s="4" t="str">
        <f t="shared" si="22"/>
        <v>\beta/</v>
      </c>
      <c r="C80" s="4" t="str">
        <f t="array" ref="C80">INDEX(Sheet2!$H$1:$H$124,MATCH(TRUE,EXACT(Sheet2!$G$1:$G$124,B80),0))</f>
        <v>ChrW(946)</v>
      </c>
      <c r="D80" s="4" t="str">
        <f t="shared" si="23"/>
        <v>ChrW(946) &amp; "2"</v>
      </c>
      <c r="E80" s="4">
        <v>1</v>
      </c>
      <c r="F80" s="4">
        <f t="shared" si="24"/>
        <v>1</v>
      </c>
      <c r="G80" s="4" t="str">
        <f t="shared" si="25"/>
        <v>Call SymbolSubscript(ChrW(946) &amp; "2", 1, 1)</v>
      </c>
      <c r="H80" s="4" t="str">
        <f t="shared" si="26"/>
        <v>Call SymbolSubscript_live(ChrW(946) &amp; "2", 1, 1, c)</v>
      </c>
      <c r="I80">
        <f t="shared" si="18"/>
        <v>0</v>
      </c>
      <c r="J80">
        <f t="shared" si="19"/>
        <v>1</v>
      </c>
      <c r="K80">
        <f t="shared" si="20"/>
        <v>0</v>
      </c>
      <c r="L80">
        <f t="shared" si="17"/>
        <v>0</v>
      </c>
      <c r="M80" t="str">
        <f t="shared" si="21"/>
        <v>No</v>
      </c>
    </row>
    <row r="81" spans="1:13" x14ac:dyDescent="0.25">
      <c r="A81" s="1" t="s">
        <v>710</v>
      </c>
      <c r="B81" s="4" t="str">
        <f t="shared" si="22"/>
        <v>\beta/</v>
      </c>
      <c r="C81" s="4" t="str">
        <f t="array" ref="C81">INDEX(Sheet2!$H$1:$H$124,MATCH(TRUE,EXACT(Sheet2!$G$1:$G$124,B81),0))</f>
        <v>ChrW(946)</v>
      </c>
      <c r="D81" s="4" t="str">
        <f t="shared" si="23"/>
        <v>ChrW(946) &amp; "3"</v>
      </c>
      <c r="E81" s="4">
        <v>1</v>
      </c>
      <c r="F81" s="4">
        <f t="shared" si="24"/>
        <v>1</v>
      </c>
      <c r="G81" s="4" t="str">
        <f t="shared" si="25"/>
        <v>Call SymbolSubscript(ChrW(946) &amp; "3", 1, 1)</v>
      </c>
      <c r="H81" s="4" t="str">
        <f t="shared" si="26"/>
        <v>Call SymbolSubscript_live(ChrW(946) &amp; "3", 1, 1, c)</v>
      </c>
      <c r="I81">
        <f t="shared" si="18"/>
        <v>0</v>
      </c>
      <c r="J81">
        <f t="shared" si="19"/>
        <v>1</v>
      </c>
      <c r="K81">
        <f t="shared" si="20"/>
        <v>0</v>
      </c>
      <c r="L81">
        <f t="shared" si="17"/>
        <v>0</v>
      </c>
      <c r="M81" t="str">
        <f t="shared" si="21"/>
        <v>No</v>
      </c>
    </row>
    <row r="82" spans="1:13" x14ac:dyDescent="0.25">
      <c r="A82" s="1" t="s">
        <v>711</v>
      </c>
      <c r="B82" s="4" t="str">
        <f t="shared" si="22"/>
        <v>\beta/</v>
      </c>
      <c r="C82" s="4" t="str">
        <f t="array" ref="C82">INDEX(Sheet2!$H$1:$H$124,MATCH(TRUE,EXACT(Sheet2!$G$1:$G$124,B82),0))</f>
        <v>ChrW(946)</v>
      </c>
      <c r="D82" s="4" t="str">
        <f t="shared" si="23"/>
        <v>ChrW(946) &amp; "n"</v>
      </c>
      <c r="E82" s="4">
        <v>1</v>
      </c>
      <c r="F82" s="4">
        <f t="shared" si="24"/>
        <v>1</v>
      </c>
      <c r="G82" s="4" t="str">
        <f t="shared" si="25"/>
        <v>Call SymbolSubscript(ChrW(946) &amp; "n", 1, 1)</v>
      </c>
      <c r="H82" s="4" t="str">
        <f t="shared" si="26"/>
        <v>Call SymbolSubscript_live(ChrW(946) &amp; "n", 1, 1, c)</v>
      </c>
      <c r="I82">
        <f t="shared" si="18"/>
        <v>0</v>
      </c>
      <c r="J82">
        <f t="shared" si="19"/>
        <v>1</v>
      </c>
      <c r="K82">
        <f t="shared" si="20"/>
        <v>0</v>
      </c>
      <c r="L82">
        <f t="shared" si="17"/>
        <v>0</v>
      </c>
      <c r="M82" t="str">
        <f t="shared" si="21"/>
        <v>No</v>
      </c>
    </row>
    <row r="83" spans="1:13" x14ac:dyDescent="0.25">
      <c r="A83" s="1" t="s">
        <v>712</v>
      </c>
      <c r="B83" s="4" t="str">
        <f t="shared" si="22"/>
        <v>\gamma/</v>
      </c>
      <c r="C83" s="4" t="str">
        <f t="array" ref="C83">INDEX(Sheet2!$H$1:$H$124,MATCH(TRUE,EXACT(Sheet2!$G$1:$G$124,B83),0))</f>
        <v>ChrW(947)</v>
      </c>
      <c r="D83" s="4" t="str">
        <f t="shared" si="23"/>
        <v>ChrW(947) &amp; "fl"</v>
      </c>
      <c r="E83" s="4">
        <v>1</v>
      </c>
      <c r="F83" s="4">
        <f t="shared" si="24"/>
        <v>2</v>
      </c>
      <c r="G83" s="4" t="str">
        <f t="shared" si="25"/>
        <v>Call SymbolSubscript(ChrW(947) &amp; "fl", 1, 2)</v>
      </c>
      <c r="H83" s="4" t="str">
        <f t="shared" si="26"/>
        <v>Call SymbolSubscript_live(ChrW(947) &amp; "fl", 1, 2, c)</v>
      </c>
      <c r="I83">
        <f t="shared" si="18"/>
        <v>0</v>
      </c>
      <c r="J83">
        <f t="shared" si="19"/>
        <v>1</v>
      </c>
      <c r="K83">
        <f t="shared" si="20"/>
        <v>0</v>
      </c>
      <c r="L83">
        <f t="shared" si="17"/>
        <v>0</v>
      </c>
      <c r="M83" t="str">
        <f t="shared" si="21"/>
        <v>No</v>
      </c>
    </row>
    <row r="84" spans="1:13" x14ac:dyDescent="0.25">
      <c r="A84" s="1" t="s">
        <v>713</v>
      </c>
      <c r="B84" s="4" t="str">
        <f t="shared" si="22"/>
        <v>\gamma/</v>
      </c>
      <c r="C84" s="4" t="str">
        <f t="array" ref="C84">INDEX(Sheet2!$H$1:$H$124,MATCH(TRUE,EXACT(Sheet2!$G$1:$G$124,B84),0))</f>
        <v>ChrW(947)</v>
      </c>
      <c r="D84" s="4" t="str">
        <f t="shared" si="23"/>
        <v>ChrW(947) &amp; "f2"</v>
      </c>
      <c r="E84" s="4">
        <v>1</v>
      </c>
      <c r="F84" s="4">
        <f t="shared" si="24"/>
        <v>2</v>
      </c>
      <c r="G84" s="4" t="str">
        <f t="shared" si="25"/>
        <v>Call SymbolSubscript(ChrW(947) &amp; "f2", 1, 2)</v>
      </c>
      <c r="H84" s="4" t="str">
        <f t="shared" si="26"/>
        <v>Call SymbolSubscript_live(ChrW(947) &amp; "f2", 1, 2, c)</v>
      </c>
      <c r="I84">
        <f t="shared" si="18"/>
        <v>0</v>
      </c>
      <c r="J84">
        <f t="shared" si="19"/>
        <v>1</v>
      </c>
      <c r="K84">
        <f t="shared" si="20"/>
        <v>1</v>
      </c>
      <c r="L84">
        <f t="shared" si="17"/>
        <v>0</v>
      </c>
      <c r="M84" t="str">
        <f t="shared" si="21"/>
        <v>Yes</v>
      </c>
    </row>
    <row r="85" spans="1:13" x14ac:dyDescent="0.25">
      <c r="A85" s="1" t="s">
        <v>32</v>
      </c>
      <c r="B85" s="4" t="str">
        <f t="shared" si="22"/>
        <v>\gamma/</v>
      </c>
      <c r="C85" s="4" t="str">
        <f t="array" ref="C85">INDEX(Sheet2!$H$1:$H$124,MATCH(TRUE,EXACT(Sheet2!$G$1:$G$124,B85),0))</f>
        <v>ChrW(947)</v>
      </c>
      <c r="D85" s="4" t="str">
        <f t="shared" si="23"/>
        <v>ChrW(947) &amp; "f3"</v>
      </c>
      <c r="E85" s="4">
        <v>1</v>
      </c>
      <c r="F85" s="4">
        <f t="shared" si="24"/>
        <v>2</v>
      </c>
      <c r="G85" s="4" t="str">
        <f t="shared" si="25"/>
        <v>Call SymbolSubscript(ChrW(947) &amp; "f3", 1, 2)</v>
      </c>
      <c r="H85" s="4" t="str">
        <f t="shared" si="26"/>
        <v>Call SymbolSubscript_live(ChrW(947) &amp; "f3", 1, 2, c)</v>
      </c>
      <c r="I85">
        <f t="shared" si="18"/>
        <v>1</v>
      </c>
      <c r="J85">
        <f t="shared" si="19"/>
        <v>1</v>
      </c>
      <c r="K85">
        <f t="shared" si="20"/>
        <v>1</v>
      </c>
      <c r="L85">
        <f t="shared" si="17"/>
        <v>0</v>
      </c>
      <c r="M85" t="str">
        <f t="shared" si="21"/>
        <v>Yes</v>
      </c>
    </row>
    <row r="86" spans="1:13" x14ac:dyDescent="0.25">
      <c r="A86" s="1" t="s">
        <v>31</v>
      </c>
      <c r="B86" s="4" t="str">
        <f t="shared" si="22"/>
        <v>\gamma/</v>
      </c>
      <c r="C86" s="4" t="str">
        <f t="array" ref="C86">INDEX(Sheet2!$H$1:$H$124,MATCH(TRUE,EXACT(Sheet2!$G$1:$G$124,B86),0))</f>
        <v>ChrW(947)</v>
      </c>
      <c r="D86" s="4" t="str">
        <f t="shared" si="23"/>
        <v>ChrW(947) &amp; "fL"</v>
      </c>
      <c r="E86" s="4">
        <v>1</v>
      </c>
      <c r="F86" s="4">
        <f t="shared" si="24"/>
        <v>2</v>
      </c>
      <c r="G86" s="4" t="str">
        <f t="shared" si="25"/>
        <v>Call SymbolSubscript(ChrW(947) &amp; "fL", 1, 2)</v>
      </c>
      <c r="H86" s="4" t="str">
        <f t="shared" si="26"/>
        <v>Call SymbolSubscript_live(ChrW(947) &amp; "fL", 1, 2, c)</v>
      </c>
      <c r="I86">
        <f t="shared" si="18"/>
        <v>1</v>
      </c>
      <c r="J86">
        <f t="shared" si="19"/>
        <v>1</v>
      </c>
      <c r="K86">
        <f t="shared" si="20"/>
        <v>1</v>
      </c>
      <c r="L86">
        <f t="shared" si="17"/>
        <v>0</v>
      </c>
      <c r="M86" t="str">
        <f t="shared" si="21"/>
        <v>Yes</v>
      </c>
    </row>
    <row r="87" spans="1:13" x14ac:dyDescent="0.25">
      <c r="A87" s="1" t="s">
        <v>714</v>
      </c>
      <c r="B87" s="4" t="str">
        <f t="shared" si="22"/>
        <v>\Delta/</v>
      </c>
      <c r="C87" s="4" t="str">
        <f t="array" ref="C87">INDEX(Sheet2!$H$1:$H$124,MATCH(TRUE,EXACT(Sheet2!$G$1:$G$124,B87),0))</f>
        <v>ChrW(916)</v>
      </c>
      <c r="D87" s="4" t="str">
        <f t="shared" si="23"/>
        <v>ChrW(916) &amp; "s"</v>
      </c>
      <c r="E87" s="4">
        <v>1</v>
      </c>
      <c r="F87" s="4">
        <f t="shared" si="24"/>
        <v>1</v>
      </c>
      <c r="G87" s="4" t="str">
        <f t="shared" si="25"/>
        <v>Call SymbolSubscript(ChrW(916) &amp; "s", 1, 1)</v>
      </c>
      <c r="H87" s="4" t="str">
        <f t="shared" si="26"/>
        <v>Call SymbolSubscript_live(ChrW(916) &amp; "s", 1, 1, c)</v>
      </c>
      <c r="I87">
        <f t="shared" si="18"/>
        <v>0</v>
      </c>
      <c r="J87">
        <f t="shared" si="19"/>
        <v>1</v>
      </c>
      <c r="K87">
        <f t="shared" si="20"/>
        <v>0</v>
      </c>
      <c r="L87">
        <f t="shared" si="17"/>
        <v>0</v>
      </c>
      <c r="M87" t="str">
        <f t="shared" si="21"/>
        <v>No</v>
      </c>
    </row>
    <row r="88" spans="1:13" x14ac:dyDescent="0.25">
      <c r="A88" s="1" t="s">
        <v>715</v>
      </c>
      <c r="B88" s="4" t="str">
        <f t="shared" si="22"/>
        <v>\psi/</v>
      </c>
      <c r="C88" s="4" t="str">
        <f t="array" ref="C88">INDEX(Sheet2!$H$1:$H$124,MATCH(TRUE,EXACT(Sheet2!$G$1:$G$124,B88),0))</f>
        <v>ChrW(968)</v>
      </c>
      <c r="D88" s="4" t="str">
        <f t="shared" si="23"/>
        <v>ChrW(968) &amp; "D"</v>
      </c>
      <c r="E88" s="4">
        <v>1</v>
      </c>
      <c r="F88" s="4">
        <f t="shared" si="24"/>
        <v>1</v>
      </c>
      <c r="G88" s="4" t="str">
        <f t="shared" si="25"/>
        <v>Call SymbolSubscript(ChrW(968) &amp; "D", 1, 1)</v>
      </c>
      <c r="H88" s="4" t="str">
        <f t="shared" si="26"/>
        <v>Call SymbolSubscript_live(ChrW(968) &amp; "D", 1, 1, c)</v>
      </c>
      <c r="I88">
        <f t="shared" si="18"/>
        <v>0</v>
      </c>
      <c r="J88">
        <f t="shared" si="19"/>
        <v>1</v>
      </c>
      <c r="K88">
        <f t="shared" si="20"/>
        <v>0</v>
      </c>
      <c r="L88">
        <f t="shared" si="17"/>
        <v>0</v>
      </c>
      <c r="M88" t="str">
        <f t="shared" si="21"/>
        <v>No</v>
      </c>
    </row>
    <row r="89" spans="1:13" x14ac:dyDescent="0.25">
      <c r="A89" s="1" t="s">
        <v>716</v>
      </c>
      <c r="B89" s="4" t="str">
        <f t="shared" si="22"/>
        <v>\psi/</v>
      </c>
      <c r="C89" s="4" t="str">
        <f t="array" ref="C89">INDEX(Sheet2!$H$1:$H$124,MATCH(TRUE,EXACT(Sheet2!$G$1:$G$124,B89),0))</f>
        <v>ChrW(968)</v>
      </c>
      <c r="D89" s="4" t="str">
        <f t="shared" si="23"/>
        <v>ChrW(968) &amp; "u"</v>
      </c>
      <c r="E89" s="4">
        <v>1</v>
      </c>
      <c r="F89" s="4">
        <f t="shared" si="24"/>
        <v>1</v>
      </c>
      <c r="G89" s="4" t="str">
        <f t="shared" si="25"/>
        <v>Call SymbolSubscript(ChrW(968) &amp; "u", 1, 1)</v>
      </c>
      <c r="H89" s="4" t="str">
        <f t="shared" si="26"/>
        <v>Call SymbolSubscript_live(ChrW(968) &amp; "u", 1, 1, c)</v>
      </c>
      <c r="I89">
        <f t="shared" si="18"/>
        <v>0</v>
      </c>
      <c r="J89">
        <f t="shared" si="19"/>
        <v>1</v>
      </c>
      <c r="K89">
        <f t="shared" si="20"/>
        <v>0</v>
      </c>
      <c r="L89">
        <f t="shared" si="17"/>
        <v>0</v>
      </c>
      <c r="M89" t="str">
        <f t="shared" si="21"/>
        <v>No</v>
      </c>
    </row>
    <row r="92" spans="1:13" x14ac:dyDescent="0.25">
      <c r="A92" s="3" t="s">
        <v>661</v>
      </c>
    </row>
    <row r="93" spans="1:13" x14ac:dyDescent="0.25">
      <c r="A93" t="s">
        <v>872</v>
      </c>
      <c r="D93" s="4" t="str">
        <f>A93</f>
        <v>Ac</v>
      </c>
      <c r="E93" s="4">
        <v>1</v>
      </c>
      <c r="F93" s="4">
        <f>LEN(D93)-E93</f>
        <v>1</v>
      </c>
      <c r="G93" s="4" t="str">
        <f>"Call SymbolSubscript("&amp;D93&amp;", "&amp;E93&amp;", "&amp;F93&amp;")"</f>
        <v>Call SymbolSubscript(Ac, 1, 1)</v>
      </c>
      <c r="H93" s="4" t="str">
        <f>"Call SymbolSubscript_live("&amp;D93&amp;", "&amp;E93&amp;", "&amp;F93&amp;", c)"</f>
        <v>Call SymbolSubscript_live(Ac, 1, 1, c)</v>
      </c>
      <c r="I93">
        <f t="shared" si="18"/>
        <v>0</v>
      </c>
      <c r="J93">
        <f t="shared" si="19"/>
        <v>0</v>
      </c>
      <c r="K93">
        <f t="shared" si="20"/>
        <v>1</v>
      </c>
      <c r="L93">
        <f t="shared" ref="L93:L124" si="27">SUMPRODUCT(EXACT($A$251:$A$273,A93)*1)</f>
        <v>0</v>
      </c>
      <c r="M93" t="str">
        <f t="shared" si="21"/>
        <v>No</v>
      </c>
    </row>
    <row r="94" spans="1:13" x14ac:dyDescent="0.25">
      <c r="A94" t="s">
        <v>873</v>
      </c>
      <c r="D94" s="4" t="str">
        <f t="shared" ref="D94:D157" si="28">A94</f>
        <v>Acon</v>
      </c>
      <c r="E94" s="4">
        <v>1</v>
      </c>
      <c r="F94" s="4">
        <f t="shared" ref="F94:F157" si="29">LEN(D94)-E94</f>
        <v>3</v>
      </c>
      <c r="G94" s="4" t="str">
        <f t="shared" ref="G94:G157" si="30">"Call SymbolSubscript("&amp;D94&amp;", "&amp;E94&amp;", "&amp;F94&amp;")"</f>
        <v>Call SymbolSubscript(Acon, 1, 3)</v>
      </c>
      <c r="H94" s="4" t="str">
        <f t="shared" ref="H94:H157" si="31">"Call SymbolSubscript_live("&amp;D94&amp;", "&amp;E94&amp;", "&amp;F94&amp;", c)"</f>
        <v>Call SymbolSubscript_live(Acon, 1, 3, c)</v>
      </c>
      <c r="I94">
        <f t="shared" si="18"/>
        <v>0</v>
      </c>
      <c r="J94">
        <f t="shared" si="19"/>
        <v>0</v>
      </c>
      <c r="K94">
        <f t="shared" si="20"/>
        <v>1</v>
      </c>
      <c r="L94">
        <f t="shared" si="27"/>
        <v>0</v>
      </c>
      <c r="M94" t="str">
        <f t="shared" si="21"/>
        <v>No</v>
      </c>
    </row>
    <row r="95" spans="1:13" x14ac:dyDescent="0.25">
      <c r="A95" t="s">
        <v>874</v>
      </c>
      <c r="D95" s="4" t="str">
        <f t="shared" si="28"/>
        <v>Ae</v>
      </c>
      <c r="E95" s="4">
        <v>1</v>
      </c>
      <c r="F95" s="4">
        <f t="shared" si="29"/>
        <v>1</v>
      </c>
      <c r="G95" s="4" t="str">
        <f t="shared" si="30"/>
        <v>Call SymbolSubscript(Ae, 1, 1)</v>
      </c>
      <c r="H95" s="4" t="str">
        <f t="shared" si="31"/>
        <v>Call SymbolSubscript_live(Ae, 1, 1, c)</v>
      </c>
      <c r="I95">
        <f t="shared" si="18"/>
        <v>0</v>
      </c>
      <c r="J95">
        <f t="shared" si="19"/>
        <v>0</v>
      </c>
      <c r="K95">
        <f t="shared" si="20"/>
        <v>1</v>
      </c>
      <c r="L95">
        <f t="shared" si="27"/>
        <v>0</v>
      </c>
      <c r="M95" t="str">
        <f t="shared" si="21"/>
        <v>No</v>
      </c>
    </row>
    <row r="96" spans="1:13" x14ac:dyDescent="0.25">
      <c r="A96" t="s">
        <v>875</v>
      </c>
      <c r="D96" s="4" t="str">
        <f t="shared" si="28"/>
        <v>Alv</v>
      </c>
      <c r="E96" s="4">
        <v>1</v>
      </c>
      <c r="F96" s="4">
        <f t="shared" si="29"/>
        <v>2</v>
      </c>
      <c r="G96" s="4" t="str">
        <f t="shared" si="30"/>
        <v>Call SymbolSubscript(Alv, 1, 2)</v>
      </c>
      <c r="H96" s="4" t="str">
        <f t="shared" si="31"/>
        <v>Call SymbolSubscript_live(Alv, 1, 2, c)</v>
      </c>
      <c r="I96">
        <f t="shared" si="18"/>
        <v>0</v>
      </c>
      <c r="J96">
        <f t="shared" si="19"/>
        <v>0</v>
      </c>
      <c r="K96">
        <f t="shared" si="20"/>
        <v>1</v>
      </c>
      <c r="L96">
        <f t="shared" si="27"/>
        <v>0</v>
      </c>
      <c r="M96" t="str">
        <f t="shared" si="21"/>
        <v>No</v>
      </c>
    </row>
    <row r="97" spans="1:13" x14ac:dyDescent="0.25">
      <c r="A97" t="s">
        <v>876</v>
      </c>
      <c r="D97" s="4" t="str">
        <f t="shared" si="28"/>
        <v>Ao</v>
      </c>
      <c r="E97" s="4">
        <v>1</v>
      </c>
      <c r="F97" s="4">
        <f t="shared" si="29"/>
        <v>1</v>
      </c>
      <c r="G97" s="4" t="str">
        <f t="shared" si="30"/>
        <v>Call SymbolSubscript(Ao, 1, 1)</v>
      </c>
      <c r="H97" s="4" t="str">
        <f t="shared" si="31"/>
        <v>Call SymbolSubscript_live(Ao, 1, 1, c)</v>
      </c>
      <c r="I97">
        <f t="shared" si="18"/>
        <v>0</v>
      </c>
      <c r="J97">
        <f t="shared" si="19"/>
        <v>0</v>
      </c>
      <c r="K97">
        <f t="shared" si="20"/>
        <v>1</v>
      </c>
      <c r="L97">
        <f t="shared" si="27"/>
        <v>0</v>
      </c>
      <c r="M97" t="str">
        <f t="shared" si="21"/>
        <v>No</v>
      </c>
    </row>
    <row r="98" spans="1:13" x14ac:dyDescent="0.25">
      <c r="A98" t="s">
        <v>877</v>
      </c>
      <c r="D98" s="4" t="str">
        <f t="shared" si="28"/>
        <v>Aps</v>
      </c>
      <c r="E98" s="4">
        <v>1</v>
      </c>
      <c r="F98" s="4">
        <f t="shared" si="29"/>
        <v>2</v>
      </c>
      <c r="G98" s="4" t="str">
        <f t="shared" si="30"/>
        <v>Call SymbolSubscript(Aps, 1, 2)</v>
      </c>
      <c r="H98" s="4" t="str">
        <f t="shared" si="31"/>
        <v>Call SymbolSubscript_live(Aps, 1, 2, c)</v>
      </c>
      <c r="I98">
        <f t="shared" si="18"/>
        <v>0</v>
      </c>
      <c r="J98">
        <f t="shared" si="19"/>
        <v>0</v>
      </c>
      <c r="K98">
        <f t="shared" si="20"/>
        <v>1</v>
      </c>
      <c r="L98">
        <f t="shared" si="27"/>
        <v>0</v>
      </c>
      <c r="M98" t="str">
        <f t="shared" si="21"/>
        <v>No</v>
      </c>
    </row>
    <row r="99" spans="1:13" x14ac:dyDescent="0.25">
      <c r="A99" t="s">
        <v>878</v>
      </c>
      <c r="D99" s="4" t="str">
        <f t="shared" si="28"/>
        <v>As</v>
      </c>
      <c r="E99" s="4">
        <v>1</v>
      </c>
      <c r="F99" s="4">
        <f t="shared" si="29"/>
        <v>1</v>
      </c>
      <c r="G99" s="4" t="str">
        <f t="shared" si="30"/>
        <v>Call SymbolSubscript(As, 1, 1)</v>
      </c>
      <c r="H99" s="4" t="str">
        <f t="shared" si="31"/>
        <v>Call SymbolSubscript_live(As, 1, 1, c)</v>
      </c>
      <c r="I99">
        <f t="shared" si="18"/>
        <v>0</v>
      </c>
      <c r="J99">
        <f t="shared" si="19"/>
        <v>0</v>
      </c>
      <c r="K99">
        <f t="shared" si="20"/>
        <v>1</v>
      </c>
      <c r="L99">
        <f t="shared" si="27"/>
        <v>0</v>
      </c>
      <c r="M99" t="str">
        <f t="shared" si="21"/>
        <v>No</v>
      </c>
    </row>
    <row r="100" spans="1:13" x14ac:dyDescent="0.25">
      <c r="A100" t="s">
        <v>879</v>
      </c>
      <c r="D100" s="4" t="str">
        <f t="shared" si="28"/>
        <v>A's</v>
      </c>
      <c r="E100" s="4">
        <v>2</v>
      </c>
      <c r="F100" s="4">
        <f t="shared" si="29"/>
        <v>1</v>
      </c>
      <c r="G100" s="4" t="str">
        <f t="shared" si="30"/>
        <v>Call SymbolSubscript(A's, 2, 1)</v>
      </c>
      <c r="H100" s="4" t="str">
        <f t="shared" si="31"/>
        <v>Call SymbolSubscript_live(A's, 2, 1, c)</v>
      </c>
      <c r="I100">
        <f t="shared" si="18"/>
        <v>0</v>
      </c>
      <c r="J100">
        <f t="shared" si="19"/>
        <v>0</v>
      </c>
      <c r="K100">
        <f t="shared" si="20"/>
        <v>1</v>
      </c>
      <c r="L100">
        <f t="shared" si="27"/>
        <v>0</v>
      </c>
      <c r="M100" t="str">
        <f t="shared" si="21"/>
        <v>No</v>
      </c>
    </row>
    <row r="101" spans="1:13" x14ac:dyDescent="0.25">
      <c r="A101" t="s">
        <v>880</v>
      </c>
      <c r="D101" s="4" t="str">
        <f t="shared" si="28"/>
        <v>A'sl</v>
      </c>
      <c r="E101" s="4">
        <v>2</v>
      </c>
      <c r="F101" s="4">
        <f t="shared" si="29"/>
        <v>2</v>
      </c>
      <c r="G101" s="4" t="str">
        <f t="shared" si="30"/>
        <v>Call SymbolSubscript(A'sl, 2, 2)</v>
      </c>
      <c r="H101" s="4" t="str">
        <f t="shared" si="31"/>
        <v>Call SymbolSubscript_live(A'sl, 2, 2, c)</v>
      </c>
      <c r="I101">
        <f t="shared" si="18"/>
        <v>0</v>
      </c>
      <c r="J101">
        <f t="shared" si="19"/>
        <v>0</v>
      </c>
      <c r="K101">
        <f t="shared" si="20"/>
        <v>1</v>
      </c>
      <c r="L101">
        <f t="shared" si="27"/>
        <v>0</v>
      </c>
      <c r="M101" t="str">
        <f t="shared" si="21"/>
        <v>No</v>
      </c>
    </row>
    <row r="102" spans="1:13" x14ac:dyDescent="0.25">
      <c r="A102" t="s">
        <v>881</v>
      </c>
      <c r="D102" s="4" t="str">
        <f t="shared" si="28"/>
        <v>As2</v>
      </c>
      <c r="E102" s="4">
        <v>1</v>
      </c>
      <c r="F102" s="4">
        <f t="shared" si="29"/>
        <v>2</v>
      </c>
      <c r="G102" s="4" t="str">
        <f t="shared" si="30"/>
        <v>Call SymbolSubscript(As2, 1, 2)</v>
      </c>
      <c r="H102" s="4" t="str">
        <f t="shared" si="31"/>
        <v>Call SymbolSubscript_live(As2, 1, 2, c)</v>
      </c>
      <c r="I102">
        <f t="shared" si="18"/>
        <v>0</v>
      </c>
      <c r="J102">
        <f t="shared" si="19"/>
        <v>0</v>
      </c>
      <c r="K102">
        <f t="shared" si="20"/>
        <v>1</v>
      </c>
      <c r="L102">
        <f t="shared" si="27"/>
        <v>0</v>
      </c>
      <c r="M102" t="str">
        <f t="shared" si="21"/>
        <v>No</v>
      </c>
    </row>
    <row r="103" spans="1:13" x14ac:dyDescent="0.25">
      <c r="A103" t="s">
        <v>882</v>
      </c>
      <c r="D103" s="4" t="str">
        <f t="shared" si="28"/>
        <v>Asc</v>
      </c>
      <c r="E103" s="4">
        <v>1</v>
      </c>
      <c r="F103" s="4">
        <f t="shared" si="29"/>
        <v>2</v>
      </c>
      <c r="G103" s="4" t="str">
        <f t="shared" si="30"/>
        <v>Call SymbolSubscript(Asc, 1, 2)</v>
      </c>
      <c r="H103" s="4" t="str">
        <f t="shared" si="31"/>
        <v>Call SymbolSubscript_live(Asc, 1, 2, c)</v>
      </c>
      <c r="I103">
        <f t="shared" si="18"/>
        <v>0</v>
      </c>
      <c r="J103">
        <f t="shared" si="19"/>
        <v>0</v>
      </c>
      <c r="K103">
        <f t="shared" si="20"/>
        <v>1</v>
      </c>
      <c r="L103">
        <f t="shared" si="27"/>
        <v>0</v>
      </c>
      <c r="M103" t="str">
        <f t="shared" si="21"/>
        <v>No</v>
      </c>
    </row>
    <row r="104" spans="1:13" x14ac:dyDescent="0.25">
      <c r="A104" t="s">
        <v>883</v>
      </c>
      <c r="D104" s="4" t="str">
        <f t="shared" si="28"/>
        <v>AsL</v>
      </c>
      <c r="E104" s="4">
        <v>1</v>
      </c>
      <c r="F104" s="4">
        <f t="shared" si="29"/>
        <v>2</v>
      </c>
      <c r="G104" s="4" t="str">
        <f t="shared" si="30"/>
        <v>Call SymbolSubscript(AsL, 1, 2)</v>
      </c>
      <c r="H104" s="4" t="str">
        <f t="shared" si="31"/>
        <v>Call SymbolSubscript_live(AsL, 1, 2, c)</v>
      </c>
      <c r="I104">
        <f t="shared" si="18"/>
        <v>0</v>
      </c>
      <c r="J104">
        <f t="shared" si="19"/>
        <v>0</v>
      </c>
      <c r="K104">
        <f t="shared" si="20"/>
        <v>1</v>
      </c>
      <c r="L104">
        <f t="shared" si="27"/>
        <v>0</v>
      </c>
      <c r="M104" t="str">
        <f t="shared" si="21"/>
        <v>No</v>
      </c>
    </row>
    <row r="105" spans="1:13" x14ac:dyDescent="0.25">
      <c r="A105" t="s">
        <v>884</v>
      </c>
      <c r="D105" s="4" t="str">
        <f t="shared" si="28"/>
        <v>Ast</v>
      </c>
      <c r="E105" s="4">
        <v>1</v>
      </c>
      <c r="F105" s="4">
        <f t="shared" si="29"/>
        <v>2</v>
      </c>
      <c r="G105" s="4" t="str">
        <f t="shared" si="30"/>
        <v>Call SymbolSubscript(Ast, 1, 2)</v>
      </c>
      <c r="H105" s="4" t="str">
        <f t="shared" si="31"/>
        <v>Call SymbolSubscript_live(Ast, 1, 2, c)</v>
      </c>
      <c r="I105">
        <f t="shared" si="18"/>
        <v>0</v>
      </c>
      <c r="J105">
        <f t="shared" si="19"/>
        <v>0</v>
      </c>
      <c r="K105">
        <f t="shared" si="20"/>
        <v>1</v>
      </c>
      <c r="L105">
        <f t="shared" si="27"/>
        <v>0</v>
      </c>
      <c r="M105" t="str">
        <f t="shared" si="21"/>
        <v>No</v>
      </c>
    </row>
    <row r="106" spans="1:13" x14ac:dyDescent="0.25">
      <c r="A106" t="s">
        <v>885</v>
      </c>
      <c r="D106" s="4" t="str">
        <f t="shared" si="28"/>
        <v>Asup</v>
      </c>
      <c r="E106" s="4">
        <v>1</v>
      </c>
      <c r="F106" s="4">
        <f t="shared" si="29"/>
        <v>3</v>
      </c>
      <c r="G106" s="4" t="str">
        <f t="shared" si="30"/>
        <v>Call SymbolSubscript(Asup, 1, 3)</v>
      </c>
      <c r="H106" s="4" t="str">
        <f t="shared" si="31"/>
        <v>Call SymbolSubscript_live(Asup, 1, 3, c)</v>
      </c>
      <c r="I106">
        <f t="shared" si="18"/>
        <v>0</v>
      </c>
      <c r="J106">
        <f t="shared" si="19"/>
        <v>0</v>
      </c>
      <c r="K106">
        <f t="shared" si="20"/>
        <v>1</v>
      </c>
      <c r="L106">
        <f t="shared" si="27"/>
        <v>0</v>
      </c>
      <c r="M106" t="str">
        <f t="shared" si="21"/>
        <v>No</v>
      </c>
    </row>
    <row r="107" spans="1:13" x14ac:dyDescent="0.25">
      <c r="A107" t="s">
        <v>886</v>
      </c>
      <c r="D107" s="4" t="str">
        <f t="shared" si="28"/>
        <v>Asv</v>
      </c>
      <c r="E107" s="4">
        <v>1</v>
      </c>
      <c r="F107" s="4">
        <f t="shared" si="29"/>
        <v>2</v>
      </c>
      <c r="G107" s="4" t="str">
        <f t="shared" si="30"/>
        <v>Call SymbolSubscript(Asv, 1, 2)</v>
      </c>
      <c r="H107" s="4" t="str">
        <f t="shared" si="31"/>
        <v>Call SymbolSubscript_live(Asv, 1, 2, c)</v>
      </c>
      <c r="I107">
        <f t="shared" si="18"/>
        <v>0</v>
      </c>
      <c r="J107">
        <f t="shared" si="19"/>
        <v>0</v>
      </c>
      <c r="K107">
        <f t="shared" si="20"/>
        <v>1</v>
      </c>
      <c r="L107">
        <f t="shared" si="27"/>
        <v>0</v>
      </c>
      <c r="M107" t="str">
        <f t="shared" si="21"/>
        <v>No</v>
      </c>
    </row>
    <row r="108" spans="1:13" x14ac:dyDescent="0.25">
      <c r="A108" t="s">
        <v>887</v>
      </c>
      <c r="D108" s="4" t="str">
        <f t="shared" si="28"/>
        <v>At</v>
      </c>
      <c r="E108" s="4">
        <v>1</v>
      </c>
      <c r="F108" s="4">
        <f t="shared" si="29"/>
        <v>1</v>
      </c>
      <c r="G108" s="4" t="str">
        <f t="shared" si="30"/>
        <v>Call SymbolSubscript(At, 1, 1)</v>
      </c>
      <c r="H108" s="4" t="str">
        <f t="shared" si="31"/>
        <v>Call SymbolSubscript_live(At, 1, 1, c)</v>
      </c>
      <c r="I108">
        <f t="shared" si="18"/>
        <v>0</v>
      </c>
      <c r="J108">
        <f t="shared" si="19"/>
        <v>0</v>
      </c>
      <c r="K108">
        <f t="shared" si="20"/>
        <v>1</v>
      </c>
      <c r="L108">
        <f t="shared" si="27"/>
        <v>0</v>
      </c>
      <c r="M108" t="str">
        <f t="shared" si="21"/>
        <v>No</v>
      </c>
    </row>
    <row r="109" spans="1:13" x14ac:dyDescent="0.25">
      <c r="A109" t="s">
        <v>888</v>
      </c>
      <c r="D109" s="4" t="str">
        <f t="shared" si="28"/>
        <v>ab</v>
      </c>
      <c r="E109" s="4">
        <v>1</v>
      </c>
      <c r="F109" s="4">
        <f t="shared" si="29"/>
        <v>1</v>
      </c>
      <c r="G109" s="4" t="str">
        <f t="shared" si="30"/>
        <v>Call SymbolSubscript(ab, 1, 1)</v>
      </c>
      <c r="H109" s="4" t="str">
        <f t="shared" si="31"/>
        <v>Call SymbolSubscript_live(ab, 1, 1, c)</v>
      </c>
      <c r="I109">
        <f t="shared" si="18"/>
        <v>0</v>
      </c>
      <c r="J109">
        <f t="shared" si="19"/>
        <v>0</v>
      </c>
      <c r="K109">
        <f t="shared" si="20"/>
        <v>1</v>
      </c>
      <c r="L109">
        <f t="shared" si="27"/>
        <v>0</v>
      </c>
      <c r="M109" t="str">
        <f t="shared" si="21"/>
        <v>No</v>
      </c>
    </row>
    <row r="110" spans="1:13" x14ac:dyDescent="0.25">
      <c r="A110" t="s">
        <v>889</v>
      </c>
      <c r="D110" s="4" t="str">
        <f t="shared" si="28"/>
        <v>acr</v>
      </c>
      <c r="E110" s="4">
        <v>1</v>
      </c>
      <c r="F110" s="4">
        <f t="shared" si="29"/>
        <v>2</v>
      </c>
      <c r="G110" s="4" t="str">
        <f t="shared" si="30"/>
        <v>Call SymbolSubscript(acr, 1, 2)</v>
      </c>
      <c r="H110" s="4" t="str">
        <f t="shared" si="31"/>
        <v>Call SymbolSubscript_live(acr, 1, 2, c)</v>
      </c>
      <c r="I110">
        <f t="shared" si="18"/>
        <v>0</v>
      </c>
      <c r="J110">
        <f t="shared" si="19"/>
        <v>0</v>
      </c>
      <c r="K110">
        <f t="shared" si="20"/>
        <v>1</v>
      </c>
      <c r="L110">
        <f t="shared" si="27"/>
        <v>0</v>
      </c>
      <c r="M110" t="str">
        <f t="shared" si="21"/>
        <v>No</v>
      </c>
    </row>
    <row r="111" spans="1:13" x14ac:dyDescent="0.25">
      <c r="A111" t="s">
        <v>890</v>
      </c>
      <c r="D111" s="4" t="str">
        <f t="shared" si="28"/>
        <v>av</v>
      </c>
      <c r="E111" s="4">
        <v>1</v>
      </c>
      <c r="F111" s="4">
        <f t="shared" si="29"/>
        <v>1</v>
      </c>
      <c r="G111" s="4" t="str">
        <f t="shared" si="30"/>
        <v>Call SymbolSubscript(av, 1, 1)</v>
      </c>
      <c r="H111" s="4" t="str">
        <f t="shared" si="31"/>
        <v>Call SymbolSubscript_live(av, 1, 1, c)</v>
      </c>
      <c r="I111">
        <f t="shared" si="18"/>
        <v>0</v>
      </c>
      <c r="J111">
        <f t="shared" si="19"/>
        <v>0</v>
      </c>
      <c r="K111">
        <f t="shared" si="20"/>
        <v>1</v>
      </c>
      <c r="L111">
        <f t="shared" si="27"/>
        <v>0</v>
      </c>
      <c r="M111" t="str">
        <f t="shared" si="21"/>
        <v>No</v>
      </c>
    </row>
    <row r="112" spans="1:13" x14ac:dyDescent="0.25">
      <c r="A112" t="s">
        <v>891</v>
      </c>
      <c r="D112" s="4" t="str">
        <f t="shared" si="28"/>
        <v>ba</v>
      </c>
      <c r="E112" s="4">
        <v>1</v>
      </c>
      <c r="F112" s="4">
        <f t="shared" si="29"/>
        <v>1</v>
      </c>
      <c r="G112" s="4" t="str">
        <f t="shared" si="30"/>
        <v>Call SymbolSubscript(ba, 1, 1)</v>
      </c>
      <c r="H112" s="4" t="str">
        <f t="shared" si="31"/>
        <v>Call SymbolSubscript_live(ba, 1, 1, c)</v>
      </c>
      <c r="I112">
        <f t="shared" si="18"/>
        <v>0</v>
      </c>
      <c r="J112">
        <f t="shared" si="19"/>
        <v>0</v>
      </c>
      <c r="K112">
        <f t="shared" si="20"/>
        <v>1</v>
      </c>
      <c r="L112">
        <f t="shared" si="27"/>
        <v>0</v>
      </c>
      <c r="M112" t="str">
        <f t="shared" si="21"/>
        <v>No</v>
      </c>
    </row>
    <row r="113" spans="1:13" x14ac:dyDescent="0.25">
      <c r="A113" t="s">
        <v>892</v>
      </c>
      <c r="D113" s="4" t="str">
        <f t="shared" si="28"/>
        <v>bc</v>
      </c>
      <c r="E113" s="4">
        <v>1</v>
      </c>
      <c r="F113" s="4">
        <f t="shared" si="29"/>
        <v>1</v>
      </c>
      <c r="G113" s="4" t="str">
        <f t="shared" si="30"/>
        <v>Call SymbolSubscript(bc, 1, 1)</v>
      </c>
      <c r="H113" s="4" t="str">
        <f t="shared" si="31"/>
        <v>Call SymbolSubscript_live(bc, 1, 1, c)</v>
      </c>
      <c r="I113">
        <f t="shared" si="18"/>
        <v>0</v>
      </c>
      <c r="J113">
        <f t="shared" si="19"/>
        <v>0</v>
      </c>
      <c r="K113">
        <f t="shared" si="20"/>
        <v>1</v>
      </c>
      <c r="L113">
        <f t="shared" si="27"/>
        <v>0</v>
      </c>
      <c r="M113" t="str">
        <f t="shared" si="21"/>
        <v>No</v>
      </c>
    </row>
    <row r="114" spans="1:13" x14ac:dyDescent="0.25">
      <c r="A114" t="s">
        <v>893</v>
      </c>
      <c r="D114" s="4" t="str">
        <f t="shared" si="28"/>
        <v>bcol</v>
      </c>
      <c r="E114" s="4">
        <v>1</v>
      </c>
      <c r="F114" s="4">
        <f t="shared" si="29"/>
        <v>3</v>
      </c>
      <c r="G114" s="4" t="str">
        <f t="shared" si="30"/>
        <v>Call SymbolSubscript(bcol, 1, 3)</v>
      </c>
      <c r="H114" s="4" t="str">
        <f t="shared" si="31"/>
        <v>Call SymbolSubscript_live(bcol, 1, 3, c)</v>
      </c>
      <c r="I114">
        <f t="shared" si="18"/>
        <v>0</v>
      </c>
      <c r="J114">
        <f t="shared" si="19"/>
        <v>0</v>
      </c>
      <c r="K114">
        <f t="shared" si="20"/>
        <v>1</v>
      </c>
      <c r="L114">
        <f t="shared" si="27"/>
        <v>0</v>
      </c>
      <c r="M114" t="str">
        <f t="shared" si="21"/>
        <v>No</v>
      </c>
    </row>
    <row r="115" spans="1:13" x14ac:dyDescent="0.25">
      <c r="A115" t="s">
        <v>894</v>
      </c>
      <c r="D115" s="4" t="str">
        <f t="shared" si="28"/>
        <v>be</v>
      </c>
      <c r="E115" s="4">
        <v>1</v>
      </c>
      <c r="F115" s="4">
        <f t="shared" si="29"/>
        <v>1</v>
      </c>
      <c r="G115" s="4" t="str">
        <f t="shared" si="30"/>
        <v>Call SymbolSubscript(be, 1, 1)</v>
      </c>
      <c r="H115" s="4" t="str">
        <f t="shared" si="31"/>
        <v>Call SymbolSubscript_live(be, 1, 1, c)</v>
      </c>
      <c r="I115">
        <f t="shared" si="18"/>
        <v>0</v>
      </c>
      <c r="J115">
        <f t="shared" si="19"/>
        <v>0</v>
      </c>
      <c r="K115">
        <f t="shared" si="20"/>
        <v>1</v>
      </c>
      <c r="L115">
        <f t="shared" si="27"/>
        <v>0</v>
      </c>
      <c r="M115" t="str">
        <f t="shared" si="21"/>
        <v>No</v>
      </c>
    </row>
    <row r="116" spans="1:13" x14ac:dyDescent="0.25">
      <c r="A116" t="s">
        <v>895</v>
      </c>
      <c r="D116" s="4" t="str">
        <f t="shared" si="28"/>
        <v>bt</v>
      </c>
      <c r="E116" s="4">
        <v>1</v>
      </c>
      <c r="F116" s="4">
        <f t="shared" si="29"/>
        <v>1</v>
      </c>
      <c r="G116" s="4" t="str">
        <f t="shared" si="30"/>
        <v>Call SymbolSubscript(bt, 1, 1)</v>
      </c>
      <c r="H116" s="4" t="str">
        <f t="shared" si="31"/>
        <v>Call SymbolSubscript_live(bt, 1, 1, c)</v>
      </c>
      <c r="I116">
        <f t="shared" si="18"/>
        <v>0</v>
      </c>
      <c r="J116">
        <f t="shared" si="19"/>
        <v>0</v>
      </c>
      <c r="K116">
        <f t="shared" si="20"/>
        <v>1</v>
      </c>
      <c r="L116">
        <f t="shared" si="27"/>
        <v>0</v>
      </c>
      <c r="M116" t="str">
        <f t="shared" si="21"/>
        <v>No</v>
      </c>
    </row>
    <row r="117" spans="1:13" x14ac:dyDescent="0.25">
      <c r="A117" t="s">
        <v>896</v>
      </c>
      <c r="D117" s="4" t="str">
        <f t="shared" si="28"/>
        <v>bw</v>
      </c>
      <c r="E117" s="4">
        <v>1</v>
      </c>
      <c r="F117" s="4">
        <f t="shared" si="29"/>
        <v>1</v>
      </c>
      <c r="G117" s="4" t="str">
        <f t="shared" si="30"/>
        <v>Call SymbolSubscript(bw, 1, 1)</v>
      </c>
      <c r="H117" s="4" t="str">
        <f t="shared" si="31"/>
        <v>Call SymbolSubscript_live(bw, 1, 1, c)</v>
      </c>
      <c r="I117">
        <f t="shared" si="18"/>
        <v>0</v>
      </c>
      <c r="J117">
        <f t="shared" si="19"/>
        <v>0</v>
      </c>
      <c r="K117">
        <f t="shared" si="20"/>
        <v>1</v>
      </c>
      <c r="L117">
        <f t="shared" si="27"/>
        <v>0</v>
      </c>
      <c r="M117" t="str">
        <f t="shared" si="21"/>
        <v>No</v>
      </c>
    </row>
    <row r="118" spans="1:13" x14ac:dyDescent="0.25">
      <c r="A118" t="s">
        <v>897</v>
      </c>
      <c r="D118" s="4" t="str">
        <f t="shared" si="28"/>
        <v>cnom</v>
      </c>
      <c r="E118" s="4">
        <v>1</v>
      </c>
      <c r="F118" s="4">
        <f t="shared" si="29"/>
        <v>3</v>
      </c>
      <c r="G118" s="4" t="str">
        <f t="shared" si="30"/>
        <v>Call SymbolSubscript(cnom, 1, 3)</v>
      </c>
      <c r="H118" s="4" t="str">
        <f t="shared" si="31"/>
        <v>Call SymbolSubscript_live(cnom, 1, 3, c)</v>
      </c>
      <c r="I118">
        <f t="shared" si="18"/>
        <v>0</v>
      </c>
      <c r="J118">
        <f t="shared" si="19"/>
        <v>0</v>
      </c>
      <c r="K118">
        <f t="shared" si="20"/>
        <v>1</v>
      </c>
      <c r="L118">
        <f t="shared" si="27"/>
        <v>0</v>
      </c>
      <c r="M118" t="str">
        <f t="shared" si="21"/>
        <v>No</v>
      </c>
    </row>
    <row r="119" spans="1:13" x14ac:dyDescent="0.25">
      <c r="A119" t="s">
        <v>690</v>
      </c>
      <c r="D119" s="4" t="str">
        <f t="shared" si="28"/>
        <v>Dc</v>
      </c>
      <c r="E119" s="4">
        <v>1</v>
      </c>
      <c r="F119" s="4">
        <f t="shared" si="29"/>
        <v>1</v>
      </c>
      <c r="G119" s="4" t="str">
        <f t="shared" si="30"/>
        <v>Call SymbolSubscript(Dc, 1, 1)</v>
      </c>
      <c r="H119" s="4" t="str">
        <f t="shared" si="31"/>
        <v>Call SymbolSubscript_live(Dc, 1, 1, c)</v>
      </c>
      <c r="I119">
        <f t="shared" si="18"/>
        <v>0</v>
      </c>
      <c r="J119">
        <f t="shared" si="19"/>
        <v>0</v>
      </c>
      <c r="K119">
        <f t="shared" si="20"/>
        <v>1</v>
      </c>
      <c r="L119">
        <f t="shared" si="27"/>
        <v>0</v>
      </c>
      <c r="M119" t="str">
        <f t="shared" si="21"/>
        <v>No</v>
      </c>
    </row>
    <row r="120" spans="1:13" x14ac:dyDescent="0.25">
      <c r="A120" t="s">
        <v>898</v>
      </c>
      <c r="D120" s="4" t="str">
        <f t="shared" si="28"/>
        <v>dc</v>
      </c>
      <c r="E120" s="4">
        <v>1</v>
      </c>
      <c r="F120" s="4">
        <f t="shared" si="29"/>
        <v>1</v>
      </c>
      <c r="G120" s="4" t="str">
        <f t="shared" si="30"/>
        <v>Call SymbolSubscript(dc, 1, 1)</v>
      </c>
      <c r="H120" s="4" t="str">
        <f t="shared" si="31"/>
        <v>Call SymbolSubscript_live(dc, 1, 1, c)</v>
      </c>
      <c r="I120">
        <f t="shared" si="18"/>
        <v>0</v>
      </c>
      <c r="J120">
        <f t="shared" si="19"/>
        <v>0</v>
      </c>
      <c r="K120">
        <f t="shared" si="20"/>
        <v>1</v>
      </c>
      <c r="L120">
        <f t="shared" si="27"/>
        <v>0</v>
      </c>
      <c r="M120" t="str">
        <f t="shared" si="21"/>
        <v>No</v>
      </c>
    </row>
    <row r="121" spans="1:13" x14ac:dyDescent="0.25">
      <c r="A121" t="s">
        <v>899</v>
      </c>
      <c r="D121" s="4" t="str">
        <f t="shared" si="28"/>
        <v>de</v>
      </c>
      <c r="E121" s="4">
        <v>1</v>
      </c>
      <c r="F121" s="4">
        <f t="shared" si="29"/>
        <v>1</v>
      </c>
      <c r="G121" s="4" t="str">
        <f t="shared" si="30"/>
        <v>Call SymbolSubscript(de, 1, 1)</v>
      </c>
      <c r="H121" s="4" t="str">
        <f t="shared" si="31"/>
        <v>Call SymbolSubscript_live(de, 1, 1, c)</v>
      </c>
      <c r="I121">
        <f t="shared" si="18"/>
        <v>0</v>
      </c>
      <c r="J121">
        <f t="shared" si="19"/>
        <v>0</v>
      </c>
      <c r="K121">
        <f t="shared" si="20"/>
        <v>1</v>
      </c>
      <c r="L121">
        <f t="shared" si="27"/>
        <v>0</v>
      </c>
      <c r="M121" t="str">
        <f t="shared" si="21"/>
        <v>No</v>
      </c>
    </row>
    <row r="122" spans="1:13" x14ac:dyDescent="0.25">
      <c r="A122" t="s">
        <v>900</v>
      </c>
      <c r="D122" s="4" t="str">
        <f t="shared" si="28"/>
        <v>ds</v>
      </c>
      <c r="E122" s="4">
        <v>1</v>
      </c>
      <c r="F122" s="4">
        <f t="shared" si="29"/>
        <v>1</v>
      </c>
      <c r="G122" s="4" t="str">
        <f t="shared" si="30"/>
        <v>Call SymbolSubscript(ds, 1, 1)</v>
      </c>
      <c r="H122" s="4" t="str">
        <f t="shared" si="31"/>
        <v>Call SymbolSubscript_live(ds, 1, 1, c)</v>
      </c>
      <c r="I122">
        <f t="shared" si="18"/>
        <v>0</v>
      </c>
      <c r="J122">
        <f t="shared" si="19"/>
        <v>0</v>
      </c>
      <c r="K122">
        <f t="shared" si="20"/>
        <v>1</v>
      </c>
      <c r="L122">
        <f t="shared" si="27"/>
        <v>0</v>
      </c>
      <c r="M122" t="str">
        <f t="shared" si="21"/>
        <v>No</v>
      </c>
    </row>
    <row r="123" spans="1:13" x14ac:dyDescent="0.25">
      <c r="A123" t="s">
        <v>901</v>
      </c>
      <c r="D123" s="4" t="str">
        <f t="shared" si="28"/>
        <v>d0</v>
      </c>
      <c r="E123" s="4">
        <v>1</v>
      </c>
      <c r="F123" s="4">
        <f t="shared" si="29"/>
        <v>1</v>
      </c>
      <c r="G123" s="4" t="str">
        <f t="shared" si="30"/>
        <v>Call SymbolSubscript(d0, 1, 1)</v>
      </c>
      <c r="H123" s="4" t="str">
        <f t="shared" si="31"/>
        <v>Call SymbolSubscript_live(d0, 1, 1, c)</v>
      </c>
      <c r="I123">
        <f t="shared" si="18"/>
        <v>0</v>
      </c>
      <c r="J123">
        <f t="shared" si="19"/>
        <v>0</v>
      </c>
      <c r="K123">
        <f t="shared" si="20"/>
        <v>1</v>
      </c>
      <c r="L123">
        <f t="shared" si="27"/>
        <v>0</v>
      </c>
      <c r="M123" t="str">
        <f t="shared" si="21"/>
        <v>No</v>
      </c>
    </row>
    <row r="124" spans="1:13" x14ac:dyDescent="0.25">
      <c r="A124" t="s">
        <v>902</v>
      </c>
      <c r="D124" s="4" t="str">
        <f t="shared" si="28"/>
        <v>dt</v>
      </c>
      <c r="E124" s="4">
        <v>1</v>
      </c>
      <c r="F124" s="4">
        <f t="shared" si="29"/>
        <v>1</v>
      </c>
      <c r="G124" s="4" t="str">
        <f t="shared" si="30"/>
        <v>Call SymbolSubscript(dt, 1, 1)</v>
      </c>
      <c r="H124" s="4" t="str">
        <f t="shared" si="31"/>
        <v>Call SymbolSubscript_live(dt, 1, 1, c)</v>
      </c>
      <c r="I124">
        <f t="shared" si="18"/>
        <v>0</v>
      </c>
      <c r="J124">
        <f t="shared" si="19"/>
        <v>0</v>
      </c>
      <c r="K124">
        <f t="shared" si="20"/>
        <v>1</v>
      </c>
      <c r="L124">
        <f t="shared" si="27"/>
        <v>0</v>
      </c>
      <c r="M124" t="str">
        <f t="shared" si="21"/>
        <v>No</v>
      </c>
    </row>
    <row r="125" spans="1:13" x14ac:dyDescent="0.25">
      <c r="A125" t="s">
        <v>669</v>
      </c>
      <c r="D125" s="4" t="str">
        <f t="shared" si="28"/>
        <v>d2</v>
      </c>
      <c r="E125" s="4">
        <v>1</v>
      </c>
      <c r="F125" s="4">
        <f t="shared" si="29"/>
        <v>1</v>
      </c>
      <c r="G125" s="4" t="str">
        <f t="shared" si="30"/>
        <v>Call SymbolSubscript(d2, 1, 1)</v>
      </c>
      <c r="H125" s="4" t="str">
        <f t="shared" si="31"/>
        <v>Call SymbolSubscript_live(d2, 1, 1, c)</v>
      </c>
      <c r="I125">
        <f t="shared" si="18"/>
        <v>0</v>
      </c>
      <c r="J125">
        <f t="shared" si="19"/>
        <v>1</v>
      </c>
      <c r="K125">
        <f t="shared" si="20"/>
        <v>1</v>
      </c>
      <c r="L125">
        <f t="shared" ref="L125:L156" si="32">SUMPRODUCT(EXACT($A$251:$A$273,A125)*1)</f>
        <v>0</v>
      </c>
      <c r="M125" t="str">
        <f t="shared" si="21"/>
        <v>Yes</v>
      </c>
    </row>
    <row r="126" spans="1:13" x14ac:dyDescent="0.25">
      <c r="A126" t="s">
        <v>903</v>
      </c>
      <c r="D126" s="4" t="str">
        <f t="shared" si="28"/>
        <v>(EI)c</v>
      </c>
      <c r="E126" s="4">
        <v>4</v>
      </c>
      <c r="F126" s="4">
        <f t="shared" si="29"/>
        <v>1</v>
      </c>
      <c r="G126" s="4" t="str">
        <f t="shared" si="30"/>
        <v>Call SymbolSubscript((EI)c, 4, 1)</v>
      </c>
      <c r="H126" s="4" t="str">
        <f t="shared" si="31"/>
        <v>Call SymbolSubscript_live((EI)c, 4, 1, c)</v>
      </c>
      <c r="I126">
        <f t="shared" si="18"/>
        <v>0</v>
      </c>
      <c r="J126">
        <f t="shared" si="19"/>
        <v>0</v>
      </c>
      <c r="K126">
        <f t="shared" si="20"/>
        <v>1</v>
      </c>
      <c r="L126">
        <f t="shared" si="32"/>
        <v>0</v>
      </c>
      <c r="M126" t="str">
        <f t="shared" si="21"/>
        <v>No</v>
      </c>
    </row>
    <row r="127" spans="1:13" x14ac:dyDescent="0.25">
      <c r="A127" t="s">
        <v>904</v>
      </c>
      <c r="D127" s="4" t="str">
        <f t="shared" si="28"/>
        <v>ex</v>
      </c>
      <c r="E127" s="4">
        <v>1</v>
      </c>
      <c r="F127" s="4">
        <f t="shared" si="29"/>
        <v>1</v>
      </c>
      <c r="G127" s="4" t="str">
        <f t="shared" si="30"/>
        <v>Call SymbolSubscript(ex, 1, 1)</v>
      </c>
      <c r="H127" s="4" t="str">
        <f t="shared" si="31"/>
        <v>Call SymbolSubscript_live(ex, 1, 1, c)</v>
      </c>
      <c r="I127">
        <f t="shared" si="18"/>
        <v>0</v>
      </c>
      <c r="J127">
        <f t="shared" si="19"/>
        <v>0</v>
      </c>
      <c r="K127">
        <f t="shared" si="20"/>
        <v>1</v>
      </c>
      <c r="L127">
        <f t="shared" si="32"/>
        <v>0</v>
      </c>
      <c r="M127" t="str">
        <f t="shared" si="21"/>
        <v>No</v>
      </c>
    </row>
    <row r="128" spans="1:13" x14ac:dyDescent="0.25">
      <c r="A128" t="s">
        <v>905</v>
      </c>
      <c r="D128" s="4" t="str">
        <f t="shared" si="28"/>
        <v>Fbst</v>
      </c>
      <c r="E128" s="4">
        <v>1</v>
      </c>
      <c r="F128" s="4">
        <f t="shared" si="29"/>
        <v>3</v>
      </c>
      <c r="G128" s="4" t="str">
        <f t="shared" si="30"/>
        <v>Call SymbolSubscript(Fbst, 1, 3)</v>
      </c>
      <c r="H128" s="4" t="str">
        <f t="shared" si="31"/>
        <v>Call SymbolSubscript_live(Fbst, 1, 3, c)</v>
      </c>
      <c r="I128">
        <f t="shared" si="18"/>
        <v>0</v>
      </c>
      <c r="J128">
        <f t="shared" si="19"/>
        <v>0</v>
      </c>
      <c r="K128">
        <f t="shared" si="20"/>
        <v>1</v>
      </c>
      <c r="L128">
        <f t="shared" si="32"/>
        <v>0</v>
      </c>
      <c r="M128" t="str">
        <f t="shared" si="21"/>
        <v>No</v>
      </c>
    </row>
    <row r="129" spans="1:13" x14ac:dyDescent="0.25">
      <c r="A129" t="s">
        <v>906</v>
      </c>
      <c r="D129" s="4" t="str">
        <f t="shared" si="28"/>
        <v>Fbt</v>
      </c>
      <c r="E129" s="4">
        <v>1</v>
      </c>
      <c r="F129" s="4">
        <f t="shared" si="29"/>
        <v>2</v>
      </c>
      <c r="G129" s="4" t="str">
        <f t="shared" si="30"/>
        <v>Call SymbolSubscript(Fbt, 1, 2)</v>
      </c>
      <c r="H129" s="4" t="str">
        <f t="shared" si="31"/>
        <v>Call SymbolSubscript_live(Fbt, 1, 2, c)</v>
      </c>
      <c r="I129">
        <f t="shared" si="18"/>
        <v>0</v>
      </c>
      <c r="J129">
        <f t="shared" si="19"/>
        <v>0</v>
      </c>
      <c r="K129">
        <f t="shared" si="20"/>
        <v>1</v>
      </c>
      <c r="L129">
        <f t="shared" si="32"/>
        <v>0</v>
      </c>
      <c r="M129" t="str">
        <f t="shared" si="21"/>
        <v>No</v>
      </c>
    </row>
    <row r="130" spans="1:13" x14ac:dyDescent="0.25">
      <c r="A130" t="s">
        <v>907</v>
      </c>
      <c r="D130" s="4" t="str">
        <f t="shared" si="28"/>
        <v>Fub</v>
      </c>
      <c r="E130" s="4">
        <v>1</v>
      </c>
      <c r="F130" s="4">
        <f t="shared" si="29"/>
        <v>2</v>
      </c>
      <c r="G130" s="4" t="str">
        <f t="shared" si="30"/>
        <v>Call SymbolSubscript(Fub, 1, 2)</v>
      </c>
      <c r="H130" s="4" t="str">
        <f t="shared" si="31"/>
        <v>Call SymbolSubscript_live(Fub, 1, 2, c)</v>
      </c>
      <c r="I130">
        <f t="shared" si="18"/>
        <v>0</v>
      </c>
      <c r="J130">
        <f t="shared" si="19"/>
        <v>0</v>
      </c>
      <c r="K130">
        <f t="shared" si="20"/>
        <v>1</v>
      </c>
      <c r="L130">
        <f t="shared" si="32"/>
        <v>0</v>
      </c>
      <c r="M130" t="str">
        <f t="shared" si="21"/>
        <v>No</v>
      </c>
    </row>
    <row r="131" spans="1:13" x14ac:dyDescent="0.25">
      <c r="A131" t="s">
        <v>908</v>
      </c>
      <c r="D131" s="4" t="str">
        <f t="shared" si="28"/>
        <v>Fub,max</v>
      </c>
      <c r="E131" s="4">
        <v>1</v>
      </c>
      <c r="F131" s="4">
        <f t="shared" si="29"/>
        <v>6</v>
      </c>
      <c r="G131" s="4" t="str">
        <f t="shared" si="30"/>
        <v>Call SymbolSubscript(Fub,max, 1, 6)</v>
      </c>
      <c r="H131" s="4" t="str">
        <f t="shared" si="31"/>
        <v>Call SymbolSubscript_live(Fub,max, 1, 6, c)</v>
      </c>
      <c r="I131">
        <f t="shared" si="18"/>
        <v>0</v>
      </c>
      <c r="J131">
        <f t="shared" si="19"/>
        <v>0</v>
      </c>
      <c r="K131">
        <f t="shared" si="20"/>
        <v>1</v>
      </c>
      <c r="L131">
        <f t="shared" si="32"/>
        <v>0</v>
      </c>
      <c r="M131" t="str">
        <f t="shared" si="21"/>
        <v>No</v>
      </c>
    </row>
    <row r="132" spans="1:13" x14ac:dyDescent="0.25">
      <c r="A132" t="s">
        <v>909</v>
      </c>
      <c r="D132" s="4" t="str">
        <f t="shared" si="28"/>
        <v>fcav</v>
      </c>
      <c r="E132" s="4">
        <v>1</v>
      </c>
      <c r="F132" s="4">
        <f t="shared" si="29"/>
        <v>3</v>
      </c>
      <c r="G132" s="4" t="str">
        <f t="shared" si="30"/>
        <v>Call SymbolSubscript(fcav, 1, 3)</v>
      </c>
      <c r="H132" s="4" t="str">
        <f t="shared" si="31"/>
        <v>Call SymbolSubscript_live(fcav, 1, 3, c)</v>
      </c>
      <c r="I132">
        <f t="shared" ref="I132:I195" si="33">SUMPRODUCT(EXACT($A$3:$A$30,A132)*1)</f>
        <v>0</v>
      </c>
      <c r="J132">
        <f t="shared" ref="J132:J195" si="34">SUMPRODUCT(EXACT($A$34:$A$89,A132)*1)</f>
        <v>0</v>
      </c>
      <c r="K132">
        <f t="shared" ref="K132:K195" si="35">SUMPRODUCT(EXACT($A$93:$A$248,A132)*1)</f>
        <v>1</v>
      </c>
      <c r="L132">
        <f t="shared" si="32"/>
        <v>0</v>
      </c>
      <c r="M132" t="str">
        <f t="shared" ref="M132:M195" si="36">IF(COUNTIF(I132:K132,"1")&gt;1,"Yes","No")</f>
        <v>No</v>
      </c>
    </row>
    <row r="133" spans="1:13" x14ac:dyDescent="0.25">
      <c r="A133" t="s">
        <v>910</v>
      </c>
      <c r="D133" s="4" t="str">
        <f t="shared" si="28"/>
        <v>fci</v>
      </c>
      <c r="E133" s="4">
        <v>1</v>
      </c>
      <c r="F133" s="4">
        <f t="shared" si="29"/>
        <v>2</v>
      </c>
      <c r="G133" s="4" t="str">
        <f t="shared" si="30"/>
        <v>Call SymbolSubscript(fci, 1, 2)</v>
      </c>
      <c r="H133" s="4" t="str">
        <f t="shared" si="31"/>
        <v>Call SymbolSubscript_live(fci, 1, 2, c)</v>
      </c>
      <c r="I133">
        <f t="shared" si="33"/>
        <v>0</v>
      </c>
      <c r="J133">
        <f t="shared" si="34"/>
        <v>0</v>
      </c>
      <c r="K133">
        <f t="shared" si="35"/>
        <v>1</v>
      </c>
      <c r="L133">
        <f t="shared" si="32"/>
        <v>0</v>
      </c>
      <c r="M133" t="str">
        <f t="shared" si="36"/>
        <v>No</v>
      </c>
    </row>
    <row r="134" spans="1:13" x14ac:dyDescent="0.25">
      <c r="A134" t="s">
        <v>911</v>
      </c>
      <c r="D134" s="4" t="str">
        <f t="shared" si="28"/>
        <v>fcu</v>
      </c>
      <c r="E134" s="4">
        <v>1</v>
      </c>
      <c r="F134" s="4">
        <f t="shared" si="29"/>
        <v>2</v>
      </c>
      <c r="G134" s="4" t="str">
        <f t="shared" si="30"/>
        <v>Call SymbolSubscript(fcu, 1, 2)</v>
      </c>
      <c r="H134" s="4" t="str">
        <f t="shared" si="31"/>
        <v>Call SymbolSubscript_live(fcu, 1, 2, c)</v>
      </c>
      <c r="I134">
        <f t="shared" si="33"/>
        <v>0</v>
      </c>
      <c r="J134">
        <f t="shared" si="34"/>
        <v>0</v>
      </c>
      <c r="K134">
        <f t="shared" si="35"/>
        <v>1</v>
      </c>
      <c r="L134">
        <f t="shared" si="32"/>
        <v>0</v>
      </c>
      <c r="M134" t="str">
        <f t="shared" si="36"/>
        <v>No</v>
      </c>
    </row>
    <row r="135" spans="1:13" x14ac:dyDescent="0.25">
      <c r="A135" t="s">
        <v>912</v>
      </c>
      <c r="D135" s="4" t="str">
        <f t="shared" si="28"/>
        <v>fpb</v>
      </c>
      <c r="E135" s="4">
        <v>1</v>
      </c>
      <c r="F135" s="4">
        <f t="shared" si="29"/>
        <v>2</v>
      </c>
      <c r="G135" s="4" t="str">
        <f t="shared" si="30"/>
        <v>Call SymbolSubscript(fpb, 1, 2)</v>
      </c>
      <c r="H135" s="4" t="str">
        <f t="shared" si="31"/>
        <v>Call SymbolSubscript_live(fpb, 1, 2, c)</v>
      </c>
      <c r="I135">
        <f t="shared" si="33"/>
        <v>0</v>
      </c>
      <c r="J135">
        <f t="shared" si="34"/>
        <v>0</v>
      </c>
      <c r="K135">
        <f t="shared" si="35"/>
        <v>1</v>
      </c>
      <c r="L135">
        <f t="shared" si="32"/>
        <v>0</v>
      </c>
      <c r="M135" t="str">
        <f t="shared" si="36"/>
        <v>No</v>
      </c>
    </row>
    <row r="136" spans="1:13" x14ac:dyDescent="0.25">
      <c r="A136" t="s">
        <v>913</v>
      </c>
      <c r="D136" s="4" t="str">
        <f t="shared" si="28"/>
        <v>fpe</v>
      </c>
      <c r="E136" s="4">
        <v>1</v>
      </c>
      <c r="F136" s="4">
        <f t="shared" si="29"/>
        <v>2</v>
      </c>
      <c r="G136" s="4" t="str">
        <f t="shared" si="30"/>
        <v>Call SymbolSubscript(fpe, 1, 2)</v>
      </c>
      <c r="H136" s="4" t="str">
        <f t="shared" si="31"/>
        <v>Call SymbolSubscript_live(fpe, 1, 2, c)</v>
      </c>
      <c r="I136">
        <f t="shared" si="33"/>
        <v>0</v>
      </c>
      <c r="J136">
        <f t="shared" si="34"/>
        <v>0</v>
      </c>
      <c r="K136">
        <f t="shared" si="35"/>
        <v>1</v>
      </c>
      <c r="L136">
        <f t="shared" si="32"/>
        <v>0</v>
      </c>
      <c r="M136" t="str">
        <f t="shared" si="36"/>
        <v>No</v>
      </c>
    </row>
    <row r="137" spans="1:13" x14ac:dyDescent="0.25">
      <c r="A137" t="s">
        <v>914</v>
      </c>
      <c r="D137" s="4" t="str">
        <f t="shared" si="28"/>
        <v>fpt</v>
      </c>
      <c r="E137" s="4">
        <v>1</v>
      </c>
      <c r="F137" s="4">
        <f t="shared" si="29"/>
        <v>2</v>
      </c>
      <c r="G137" s="4" t="str">
        <f t="shared" si="30"/>
        <v>Call SymbolSubscript(fpt, 1, 2)</v>
      </c>
      <c r="H137" s="4" t="str">
        <f t="shared" si="31"/>
        <v>Call SymbolSubscript_live(fpt, 1, 2, c)</v>
      </c>
      <c r="I137">
        <f t="shared" si="33"/>
        <v>0</v>
      </c>
      <c r="J137">
        <f t="shared" si="34"/>
        <v>0</v>
      </c>
      <c r="K137">
        <f t="shared" si="35"/>
        <v>1</v>
      </c>
      <c r="L137">
        <f t="shared" si="32"/>
        <v>0</v>
      </c>
      <c r="M137" t="str">
        <f t="shared" si="36"/>
        <v>No</v>
      </c>
    </row>
    <row r="138" spans="1:13" x14ac:dyDescent="0.25">
      <c r="A138" t="s">
        <v>915</v>
      </c>
      <c r="D138" s="4" t="str">
        <f t="shared" si="28"/>
        <v>fpu</v>
      </c>
      <c r="E138" s="4">
        <v>1</v>
      </c>
      <c r="F138" s="4">
        <f t="shared" si="29"/>
        <v>2</v>
      </c>
      <c r="G138" s="4" t="str">
        <f t="shared" si="30"/>
        <v>Call SymbolSubscript(fpu, 1, 2)</v>
      </c>
      <c r="H138" s="4" t="str">
        <f t="shared" si="31"/>
        <v>Call SymbolSubscript_live(fpu, 1, 2, c)</v>
      </c>
      <c r="I138">
        <f t="shared" si="33"/>
        <v>0</v>
      </c>
      <c r="J138">
        <f t="shared" si="34"/>
        <v>0</v>
      </c>
      <c r="K138">
        <f t="shared" si="35"/>
        <v>1</v>
      </c>
      <c r="L138">
        <f t="shared" si="32"/>
        <v>0</v>
      </c>
      <c r="M138" t="str">
        <f t="shared" si="36"/>
        <v>No</v>
      </c>
    </row>
    <row r="139" spans="1:13" x14ac:dyDescent="0.25">
      <c r="A139" t="s">
        <v>916</v>
      </c>
      <c r="D139" s="4" t="str">
        <f t="shared" si="28"/>
        <v>f's</v>
      </c>
      <c r="E139" s="4">
        <v>1</v>
      </c>
      <c r="F139" s="4">
        <f t="shared" si="29"/>
        <v>2</v>
      </c>
      <c r="G139" s="4" t="str">
        <f t="shared" si="30"/>
        <v>Call SymbolSubscript(f's, 1, 2)</v>
      </c>
      <c r="H139" s="4" t="str">
        <f t="shared" si="31"/>
        <v>Call SymbolSubscript_live(f's, 1, 2, c)</v>
      </c>
      <c r="I139">
        <f t="shared" si="33"/>
        <v>0</v>
      </c>
      <c r="J139">
        <f t="shared" si="34"/>
        <v>0</v>
      </c>
      <c r="K139">
        <f t="shared" si="35"/>
        <v>1</v>
      </c>
      <c r="L139">
        <f t="shared" si="32"/>
        <v>0</v>
      </c>
      <c r="M139" t="str">
        <f t="shared" si="36"/>
        <v>No</v>
      </c>
    </row>
    <row r="140" spans="1:13" x14ac:dyDescent="0.25">
      <c r="A140" t="s">
        <v>917</v>
      </c>
      <c r="D140" s="4" t="str">
        <f t="shared" si="28"/>
        <v>fs2</v>
      </c>
      <c r="E140" s="4">
        <v>1</v>
      </c>
      <c r="F140" s="4">
        <f t="shared" si="29"/>
        <v>2</v>
      </c>
      <c r="G140" s="4" t="str">
        <f t="shared" si="30"/>
        <v>Call SymbolSubscript(fs2, 1, 2)</v>
      </c>
      <c r="H140" s="4" t="str">
        <f t="shared" si="31"/>
        <v>Call SymbolSubscript_live(fs2, 1, 2, c)</v>
      </c>
      <c r="I140">
        <f t="shared" si="33"/>
        <v>0</v>
      </c>
      <c r="J140">
        <f t="shared" si="34"/>
        <v>0</v>
      </c>
      <c r="K140">
        <f t="shared" si="35"/>
        <v>1</v>
      </c>
      <c r="L140">
        <f t="shared" si="32"/>
        <v>0</v>
      </c>
      <c r="M140" t="str">
        <f t="shared" si="36"/>
        <v>No</v>
      </c>
    </row>
    <row r="141" spans="1:13" x14ac:dyDescent="0.25">
      <c r="A141" t="s">
        <v>918</v>
      </c>
      <c r="D141" s="4" t="str">
        <f t="shared" si="28"/>
        <v>ft</v>
      </c>
      <c r="E141" s="4">
        <v>1</v>
      </c>
      <c r="F141" s="4">
        <f t="shared" si="29"/>
        <v>1</v>
      </c>
      <c r="G141" s="4" t="str">
        <f t="shared" si="30"/>
        <v>Call SymbolSubscript(ft, 1, 1)</v>
      </c>
      <c r="H141" s="4" t="str">
        <f t="shared" si="31"/>
        <v>Call SymbolSubscript_live(ft, 1, 1, c)</v>
      </c>
      <c r="I141">
        <f t="shared" si="33"/>
        <v>0</v>
      </c>
      <c r="J141">
        <f t="shared" si="34"/>
        <v>0</v>
      </c>
      <c r="K141">
        <f t="shared" si="35"/>
        <v>1</v>
      </c>
      <c r="L141">
        <f t="shared" si="32"/>
        <v>0</v>
      </c>
      <c r="M141" t="str">
        <f t="shared" si="36"/>
        <v>No</v>
      </c>
    </row>
    <row r="142" spans="1:13" x14ac:dyDescent="0.25">
      <c r="A142" t="s">
        <v>919</v>
      </c>
      <c r="D142" s="4" t="str">
        <f t="shared" si="28"/>
        <v>fy</v>
      </c>
      <c r="E142" s="4">
        <v>1</v>
      </c>
      <c r="F142" s="4">
        <f t="shared" si="29"/>
        <v>1</v>
      </c>
      <c r="G142" s="4" t="str">
        <f t="shared" si="30"/>
        <v>Call SymbolSubscript(fy, 1, 1)</v>
      </c>
      <c r="H142" s="4" t="str">
        <f t="shared" si="31"/>
        <v>Call SymbolSubscript_live(fy, 1, 1, c)</v>
      </c>
      <c r="I142">
        <f t="shared" si="33"/>
        <v>0</v>
      </c>
      <c r="J142">
        <f t="shared" si="34"/>
        <v>0</v>
      </c>
      <c r="K142">
        <f t="shared" si="35"/>
        <v>1</v>
      </c>
      <c r="L142">
        <f t="shared" si="32"/>
        <v>0</v>
      </c>
      <c r="M142" t="str">
        <f t="shared" si="36"/>
        <v>No</v>
      </c>
    </row>
    <row r="143" spans="1:13" x14ac:dyDescent="0.25">
      <c r="A143" t="s">
        <v>920</v>
      </c>
      <c r="D143" s="4" t="str">
        <f t="shared" si="28"/>
        <v>fyL</v>
      </c>
      <c r="E143" s="4">
        <v>1</v>
      </c>
      <c r="F143" s="4">
        <f t="shared" si="29"/>
        <v>2</v>
      </c>
      <c r="G143" s="4" t="str">
        <f t="shared" si="30"/>
        <v>Call SymbolSubscript(fyL, 1, 2)</v>
      </c>
      <c r="H143" s="4" t="str">
        <f t="shared" si="31"/>
        <v>Call SymbolSubscript_live(fyL, 1, 2, c)</v>
      </c>
      <c r="I143">
        <f t="shared" si="33"/>
        <v>0</v>
      </c>
      <c r="J143">
        <f t="shared" si="34"/>
        <v>0</v>
      </c>
      <c r="K143">
        <f t="shared" si="35"/>
        <v>1</v>
      </c>
      <c r="L143">
        <f t="shared" si="32"/>
        <v>0</v>
      </c>
      <c r="M143" t="str">
        <f t="shared" si="36"/>
        <v>No</v>
      </c>
    </row>
    <row r="144" spans="1:13" x14ac:dyDescent="0.25">
      <c r="A144" t="s">
        <v>921</v>
      </c>
      <c r="D144" s="4" t="str">
        <f t="shared" si="28"/>
        <v>fyv</v>
      </c>
      <c r="E144" s="4">
        <v>1</v>
      </c>
      <c r="F144" s="4">
        <f t="shared" si="29"/>
        <v>2</v>
      </c>
      <c r="G144" s="4" t="str">
        <f t="shared" si="30"/>
        <v>Call SymbolSubscript(fyv, 1, 2)</v>
      </c>
      <c r="H144" s="4" t="str">
        <f t="shared" si="31"/>
        <v>Call SymbolSubscript_live(fyv, 1, 2, c)</v>
      </c>
      <c r="I144">
        <f t="shared" si="33"/>
        <v>0</v>
      </c>
      <c r="J144">
        <f t="shared" si="34"/>
        <v>0</v>
      </c>
      <c r="K144">
        <f t="shared" si="35"/>
        <v>1</v>
      </c>
      <c r="L144">
        <f t="shared" si="32"/>
        <v>0</v>
      </c>
      <c r="M144" t="str">
        <f t="shared" si="36"/>
        <v>No</v>
      </c>
    </row>
    <row r="145" spans="1:13" x14ac:dyDescent="0.25">
      <c r="A145" t="s">
        <v>922</v>
      </c>
      <c r="D145" s="4" t="str">
        <f t="shared" si="28"/>
        <v>hf</v>
      </c>
      <c r="E145" s="4">
        <v>1</v>
      </c>
      <c r="F145" s="4">
        <f t="shared" si="29"/>
        <v>1</v>
      </c>
      <c r="G145" s="4" t="str">
        <f t="shared" si="30"/>
        <v>Call SymbolSubscript(hf, 1, 1)</v>
      </c>
      <c r="H145" s="4" t="str">
        <f t="shared" si="31"/>
        <v>Call SymbolSubscript_live(hf, 1, 1, c)</v>
      </c>
      <c r="I145">
        <f t="shared" si="33"/>
        <v>0</v>
      </c>
      <c r="J145">
        <f t="shared" si="34"/>
        <v>0</v>
      </c>
      <c r="K145">
        <f t="shared" si="35"/>
        <v>1</v>
      </c>
      <c r="L145">
        <f t="shared" si="32"/>
        <v>0</v>
      </c>
      <c r="M145" t="str">
        <f t="shared" si="36"/>
        <v>No</v>
      </c>
    </row>
    <row r="146" spans="1:13" x14ac:dyDescent="0.25">
      <c r="A146" t="s">
        <v>923</v>
      </c>
      <c r="D146" s="4" t="str">
        <f t="shared" si="28"/>
        <v>hmax</v>
      </c>
      <c r="E146" s="4">
        <v>1</v>
      </c>
      <c r="F146" s="4">
        <f t="shared" si="29"/>
        <v>3</v>
      </c>
      <c r="G146" s="4" t="str">
        <f t="shared" si="30"/>
        <v>Call SymbolSubscript(hmax, 1, 3)</v>
      </c>
      <c r="H146" s="4" t="str">
        <f t="shared" si="31"/>
        <v>Call SymbolSubscript_live(hmax, 1, 3, c)</v>
      </c>
      <c r="I146">
        <f t="shared" si="33"/>
        <v>0</v>
      </c>
      <c r="J146">
        <f t="shared" si="34"/>
        <v>0</v>
      </c>
      <c r="K146">
        <f t="shared" si="35"/>
        <v>1</v>
      </c>
      <c r="L146">
        <f t="shared" si="32"/>
        <v>0</v>
      </c>
      <c r="M146" t="str">
        <f t="shared" si="36"/>
        <v>No</v>
      </c>
    </row>
    <row r="147" spans="1:13" x14ac:dyDescent="0.25">
      <c r="A147" t="s">
        <v>924</v>
      </c>
      <c r="D147" s="4" t="str">
        <f t="shared" si="28"/>
        <v>hmin</v>
      </c>
      <c r="E147" s="4">
        <v>1</v>
      </c>
      <c r="F147" s="4">
        <f t="shared" si="29"/>
        <v>3</v>
      </c>
      <c r="G147" s="4" t="str">
        <f t="shared" si="30"/>
        <v>Call SymbolSubscript(hmin, 1, 3)</v>
      </c>
      <c r="H147" s="4" t="str">
        <f t="shared" si="31"/>
        <v>Call SymbolSubscript_live(hmin, 1, 3, c)</v>
      </c>
      <c r="I147">
        <f t="shared" si="33"/>
        <v>0</v>
      </c>
      <c r="J147">
        <f t="shared" si="34"/>
        <v>0</v>
      </c>
      <c r="K147">
        <f t="shared" si="35"/>
        <v>1</v>
      </c>
      <c r="L147">
        <f t="shared" si="32"/>
        <v>0</v>
      </c>
      <c r="M147" t="str">
        <f t="shared" si="36"/>
        <v>No</v>
      </c>
    </row>
    <row r="148" spans="1:13" x14ac:dyDescent="0.25">
      <c r="A148" t="s">
        <v>925</v>
      </c>
      <c r="D148" s="4" t="str">
        <f t="shared" si="28"/>
        <v>hred</v>
      </c>
      <c r="E148" s="4">
        <v>1</v>
      </c>
      <c r="F148" s="4">
        <f t="shared" si="29"/>
        <v>3</v>
      </c>
      <c r="G148" s="4" t="str">
        <f t="shared" si="30"/>
        <v>Call SymbolSubscript(hred, 1, 3)</v>
      </c>
      <c r="H148" s="4" t="str">
        <f t="shared" si="31"/>
        <v>Call SymbolSubscript_live(hred, 1, 3, c)</v>
      </c>
      <c r="I148">
        <f t="shared" si="33"/>
        <v>0</v>
      </c>
      <c r="J148">
        <f t="shared" si="34"/>
        <v>0</v>
      </c>
      <c r="K148">
        <f t="shared" si="35"/>
        <v>1</v>
      </c>
      <c r="L148">
        <f t="shared" si="32"/>
        <v>0</v>
      </c>
      <c r="M148" t="str">
        <f t="shared" si="36"/>
        <v>No</v>
      </c>
    </row>
    <row r="149" spans="1:13" x14ac:dyDescent="0.25">
      <c r="A149" t="s">
        <v>926</v>
      </c>
      <c r="D149" s="4" t="str">
        <f t="shared" si="28"/>
        <v>hw</v>
      </c>
      <c r="E149" s="4">
        <v>1</v>
      </c>
      <c r="F149" s="4">
        <f t="shared" si="29"/>
        <v>1</v>
      </c>
      <c r="G149" s="4" t="str">
        <f t="shared" si="30"/>
        <v>Call SymbolSubscript(hw, 1, 1)</v>
      </c>
      <c r="H149" s="4" t="str">
        <f t="shared" si="31"/>
        <v>Call SymbolSubscript_live(hw, 1, 1, c)</v>
      </c>
      <c r="I149">
        <f t="shared" si="33"/>
        <v>0</v>
      </c>
      <c r="J149">
        <f t="shared" si="34"/>
        <v>0</v>
      </c>
      <c r="K149">
        <f t="shared" si="35"/>
        <v>1</v>
      </c>
      <c r="L149">
        <f t="shared" si="32"/>
        <v>0</v>
      </c>
      <c r="M149" t="str">
        <f t="shared" si="36"/>
        <v>No</v>
      </c>
    </row>
    <row r="150" spans="1:13" x14ac:dyDescent="0.25">
      <c r="A150" t="s">
        <v>927</v>
      </c>
      <c r="D150" s="4" t="str">
        <f t="shared" si="28"/>
        <v>hx</v>
      </c>
      <c r="E150" s="4">
        <v>1</v>
      </c>
      <c r="F150" s="4">
        <f t="shared" si="29"/>
        <v>1</v>
      </c>
      <c r="G150" s="4" t="str">
        <f t="shared" si="30"/>
        <v>Call SymbolSubscript(hx, 1, 1)</v>
      </c>
      <c r="H150" s="4" t="str">
        <f t="shared" si="31"/>
        <v>Call SymbolSubscript_live(hx, 1, 1, c)</v>
      </c>
      <c r="I150">
        <f t="shared" si="33"/>
        <v>0</v>
      </c>
      <c r="J150">
        <f t="shared" si="34"/>
        <v>0</v>
      </c>
      <c r="K150">
        <f t="shared" si="35"/>
        <v>1</v>
      </c>
      <c r="L150">
        <f t="shared" si="32"/>
        <v>0</v>
      </c>
      <c r="M150" t="str">
        <f t="shared" si="36"/>
        <v>No</v>
      </c>
    </row>
    <row r="151" spans="1:13" x14ac:dyDescent="0.25">
      <c r="A151" t="s">
        <v>928</v>
      </c>
      <c r="D151" s="4" t="str">
        <f t="shared" si="28"/>
        <v>hy</v>
      </c>
      <c r="E151" s="4">
        <v>1</v>
      </c>
      <c r="F151" s="4">
        <f t="shared" si="29"/>
        <v>1</v>
      </c>
      <c r="G151" s="4" t="str">
        <f t="shared" si="30"/>
        <v>Call SymbolSubscript(hy, 1, 1)</v>
      </c>
      <c r="H151" s="4" t="str">
        <f t="shared" si="31"/>
        <v>Call SymbolSubscript_live(hy, 1, 1, c)</v>
      </c>
      <c r="I151">
        <f t="shared" si="33"/>
        <v>0</v>
      </c>
      <c r="J151">
        <f t="shared" si="34"/>
        <v>0</v>
      </c>
      <c r="K151">
        <f t="shared" si="35"/>
        <v>1</v>
      </c>
      <c r="L151">
        <f t="shared" si="32"/>
        <v>0</v>
      </c>
      <c r="M151" t="str">
        <f t="shared" si="36"/>
        <v>No</v>
      </c>
    </row>
    <row r="152" spans="1:13" x14ac:dyDescent="0.25">
      <c r="A152" t="s">
        <v>929</v>
      </c>
      <c r="D152" s="4" t="str">
        <f t="shared" si="28"/>
        <v>kt</v>
      </c>
      <c r="E152" s="4">
        <v>1</v>
      </c>
      <c r="F152" s="4">
        <f t="shared" si="29"/>
        <v>1</v>
      </c>
      <c r="G152" s="4" t="str">
        <f t="shared" si="30"/>
        <v>Call SymbolSubscript(kt, 1, 1)</v>
      </c>
      <c r="H152" s="4" t="str">
        <f t="shared" si="31"/>
        <v>Call SymbolSubscript_live(kt, 1, 1, c)</v>
      </c>
      <c r="I152">
        <f t="shared" si="33"/>
        <v>0</v>
      </c>
      <c r="J152">
        <f t="shared" si="34"/>
        <v>0</v>
      </c>
      <c r="K152">
        <f t="shared" si="35"/>
        <v>1</v>
      </c>
      <c r="L152">
        <f t="shared" si="32"/>
        <v>0</v>
      </c>
      <c r="M152" t="str">
        <f t="shared" si="36"/>
        <v>No</v>
      </c>
    </row>
    <row r="153" spans="1:13" x14ac:dyDescent="0.25">
      <c r="A153" t="s">
        <v>930</v>
      </c>
      <c r="D153" s="4" t="str">
        <f t="shared" si="28"/>
        <v>kl</v>
      </c>
      <c r="E153" s="4">
        <v>1</v>
      </c>
      <c r="F153" s="4">
        <f t="shared" si="29"/>
        <v>1</v>
      </c>
      <c r="G153" s="4" t="str">
        <f t="shared" si="30"/>
        <v>Call SymbolSubscript(kl, 1, 1)</v>
      </c>
      <c r="H153" s="4" t="str">
        <f t="shared" si="31"/>
        <v>Call SymbolSubscript_live(kl, 1, 1, c)</v>
      </c>
      <c r="I153">
        <f t="shared" si="33"/>
        <v>0</v>
      </c>
      <c r="J153">
        <f t="shared" si="34"/>
        <v>0</v>
      </c>
      <c r="K153">
        <f t="shared" si="35"/>
        <v>1</v>
      </c>
      <c r="L153">
        <f t="shared" si="32"/>
        <v>0</v>
      </c>
      <c r="M153" t="str">
        <f t="shared" si="36"/>
        <v>No</v>
      </c>
    </row>
    <row r="154" spans="1:13" x14ac:dyDescent="0.25">
      <c r="A154" t="s">
        <v>18</v>
      </c>
      <c r="D154" s="4" t="str">
        <f t="shared" si="28"/>
        <v>Ls</v>
      </c>
      <c r="E154" s="4">
        <v>1</v>
      </c>
      <c r="F154" s="4">
        <f t="shared" si="29"/>
        <v>1</v>
      </c>
      <c r="G154" s="4" t="str">
        <f t="shared" si="30"/>
        <v>Call SymbolSubscript(Ls, 1, 1)</v>
      </c>
      <c r="H154" s="4" t="str">
        <f t="shared" si="31"/>
        <v>Call SymbolSubscript_live(Ls, 1, 1, c)</v>
      </c>
      <c r="I154">
        <f t="shared" si="33"/>
        <v>1</v>
      </c>
      <c r="J154">
        <f t="shared" si="34"/>
        <v>0</v>
      </c>
      <c r="K154">
        <f t="shared" si="35"/>
        <v>1</v>
      </c>
      <c r="L154">
        <f t="shared" si="32"/>
        <v>0</v>
      </c>
      <c r="M154" t="str">
        <f t="shared" si="36"/>
        <v>Yes</v>
      </c>
    </row>
    <row r="155" spans="1:13" x14ac:dyDescent="0.25">
      <c r="A155" t="s">
        <v>931</v>
      </c>
      <c r="D155" s="4" t="str">
        <f t="shared" si="28"/>
        <v>le</v>
      </c>
      <c r="E155" s="4">
        <v>1</v>
      </c>
      <c r="F155" s="4">
        <f t="shared" si="29"/>
        <v>1</v>
      </c>
      <c r="G155" s="4" t="str">
        <f t="shared" si="30"/>
        <v>Call SymbolSubscript(le, 1, 1)</v>
      </c>
      <c r="H155" s="4" t="str">
        <f t="shared" si="31"/>
        <v>Call SymbolSubscript_live(le, 1, 1, c)</v>
      </c>
      <c r="I155">
        <f t="shared" si="33"/>
        <v>0</v>
      </c>
      <c r="J155">
        <f t="shared" si="34"/>
        <v>0</v>
      </c>
      <c r="K155">
        <f t="shared" si="35"/>
        <v>1</v>
      </c>
      <c r="L155">
        <f t="shared" si="32"/>
        <v>0</v>
      </c>
      <c r="M155" t="str">
        <f t="shared" si="36"/>
        <v>No</v>
      </c>
    </row>
    <row r="156" spans="1:13" x14ac:dyDescent="0.25">
      <c r="A156" t="s">
        <v>932</v>
      </c>
      <c r="D156" s="4" t="str">
        <f t="shared" si="28"/>
        <v>lex</v>
      </c>
      <c r="E156" s="4">
        <v>1</v>
      </c>
      <c r="F156" s="4">
        <f t="shared" si="29"/>
        <v>2</v>
      </c>
      <c r="G156" s="4" t="str">
        <f t="shared" si="30"/>
        <v>Call SymbolSubscript(lex, 1, 2)</v>
      </c>
      <c r="H156" s="4" t="str">
        <f t="shared" si="31"/>
        <v>Call SymbolSubscript_live(lex, 1, 2, c)</v>
      </c>
      <c r="I156">
        <f t="shared" si="33"/>
        <v>0</v>
      </c>
      <c r="J156">
        <f t="shared" si="34"/>
        <v>0</v>
      </c>
      <c r="K156">
        <f t="shared" si="35"/>
        <v>1</v>
      </c>
      <c r="L156">
        <f t="shared" si="32"/>
        <v>0</v>
      </c>
      <c r="M156" t="str">
        <f t="shared" si="36"/>
        <v>No</v>
      </c>
    </row>
    <row r="157" spans="1:13" x14ac:dyDescent="0.25">
      <c r="A157" t="s">
        <v>933</v>
      </c>
      <c r="D157" s="4" t="str">
        <f t="shared" si="28"/>
        <v>ley</v>
      </c>
      <c r="E157" s="4">
        <v>1</v>
      </c>
      <c r="F157" s="4">
        <f t="shared" si="29"/>
        <v>2</v>
      </c>
      <c r="G157" s="4" t="str">
        <f t="shared" si="30"/>
        <v>Call SymbolSubscript(ley, 1, 2)</v>
      </c>
      <c r="H157" s="4" t="str">
        <f t="shared" si="31"/>
        <v>Call SymbolSubscript_live(ley, 1, 2, c)</v>
      </c>
      <c r="I157">
        <f t="shared" si="33"/>
        <v>0</v>
      </c>
      <c r="J157">
        <f t="shared" si="34"/>
        <v>0</v>
      </c>
      <c r="K157">
        <f t="shared" si="35"/>
        <v>1</v>
      </c>
      <c r="L157">
        <f t="shared" ref="L157:L188" si="37">SUMPRODUCT(EXACT($A$251:$A$273,A157)*1)</f>
        <v>0</v>
      </c>
      <c r="M157" t="str">
        <f t="shared" si="36"/>
        <v>No</v>
      </c>
    </row>
    <row r="158" spans="1:13" x14ac:dyDescent="0.25">
      <c r="A158" t="s">
        <v>934</v>
      </c>
      <c r="D158" s="4" t="str">
        <f t="shared" ref="D158:D221" si="38">A158</f>
        <v>lo</v>
      </c>
      <c r="E158" s="4">
        <v>1</v>
      </c>
      <c r="F158" s="4">
        <f t="shared" ref="F158:F221" si="39">LEN(D158)-E158</f>
        <v>1</v>
      </c>
      <c r="G158" s="4" t="str">
        <f t="shared" ref="G158:G221" si="40">"Call SymbolSubscript("&amp;D158&amp;", "&amp;E158&amp;", "&amp;F158&amp;")"</f>
        <v>Call SymbolSubscript(lo, 1, 1)</v>
      </c>
      <c r="H158" s="4" t="str">
        <f t="shared" ref="H158:H221" si="41">"Call SymbolSubscript_live("&amp;D158&amp;", "&amp;E158&amp;", "&amp;F158&amp;", c)"</f>
        <v>Call SymbolSubscript_live(lo, 1, 1, c)</v>
      </c>
      <c r="I158">
        <f t="shared" si="33"/>
        <v>0</v>
      </c>
      <c r="J158">
        <f t="shared" si="34"/>
        <v>0</v>
      </c>
      <c r="K158">
        <f t="shared" si="35"/>
        <v>1</v>
      </c>
      <c r="L158">
        <f t="shared" si="37"/>
        <v>0</v>
      </c>
      <c r="M158" t="str">
        <f t="shared" si="36"/>
        <v>No</v>
      </c>
    </row>
    <row r="159" spans="1:13" x14ac:dyDescent="0.25">
      <c r="A159" t="s">
        <v>935</v>
      </c>
      <c r="D159" s="4" t="str">
        <f t="shared" si="38"/>
        <v>ll</v>
      </c>
      <c r="E159" s="4">
        <v>1</v>
      </c>
      <c r="F159" s="4">
        <f t="shared" si="39"/>
        <v>1</v>
      </c>
      <c r="G159" s="4" t="str">
        <f t="shared" si="40"/>
        <v>Call SymbolSubscript(ll, 1, 1)</v>
      </c>
      <c r="H159" s="4" t="str">
        <f t="shared" si="41"/>
        <v>Call SymbolSubscript_live(ll, 1, 1, c)</v>
      </c>
      <c r="I159">
        <f t="shared" si="33"/>
        <v>0</v>
      </c>
      <c r="J159">
        <f t="shared" si="34"/>
        <v>0</v>
      </c>
      <c r="K159">
        <f t="shared" si="35"/>
        <v>1</v>
      </c>
      <c r="L159">
        <f t="shared" si="37"/>
        <v>0</v>
      </c>
      <c r="M159" t="str">
        <f t="shared" si="36"/>
        <v>No</v>
      </c>
    </row>
    <row r="160" spans="1:13" x14ac:dyDescent="0.25">
      <c r="A160" t="s">
        <v>936</v>
      </c>
      <c r="D160" s="4" t="str">
        <f t="shared" si="38"/>
        <v>lt</v>
      </c>
      <c r="E160" s="4">
        <v>1</v>
      </c>
      <c r="F160" s="4">
        <f t="shared" si="39"/>
        <v>1</v>
      </c>
      <c r="G160" s="4" t="str">
        <f t="shared" si="40"/>
        <v>Call SymbolSubscript(lt, 1, 1)</v>
      </c>
      <c r="H160" s="4" t="str">
        <f t="shared" si="41"/>
        <v>Call SymbolSubscript_live(lt, 1, 1, c)</v>
      </c>
      <c r="I160">
        <f t="shared" si="33"/>
        <v>0</v>
      </c>
      <c r="J160">
        <f t="shared" si="34"/>
        <v>0</v>
      </c>
      <c r="K160">
        <f t="shared" si="35"/>
        <v>1</v>
      </c>
      <c r="L160">
        <f t="shared" si="37"/>
        <v>0</v>
      </c>
      <c r="M160" t="str">
        <f t="shared" si="36"/>
        <v>No</v>
      </c>
    </row>
    <row r="161" spans="1:13" x14ac:dyDescent="0.25">
      <c r="A161" t="s">
        <v>994</v>
      </c>
      <c r="D161" s="4" t="str">
        <f t="shared" si="38"/>
        <v>M\alpha/,i</v>
      </c>
      <c r="E161" s="4">
        <v>1</v>
      </c>
      <c r="F161" s="4">
        <f t="shared" si="39"/>
        <v>9</v>
      </c>
      <c r="G161" s="4" t="str">
        <f t="shared" si="40"/>
        <v>Call SymbolSubscript(M\alpha/,i, 1, 9)</v>
      </c>
      <c r="H161" s="4" t="str">
        <f t="shared" si="41"/>
        <v>Call SymbolSubscript_live(M\alpha/,i, 1, 9, c)</v>
      </c>
      <c r="I161">
        <f t="shared" si="33"/>
        <v>0</v>
      </c>
      <c r="J161">
        <f t="shared" si="34"/>
        <v>0</v>
      </c>
      <c r="K161">
        <f t="shared" si="35"/>
        <v>1</v>
      </c>
      <c r="L161">
        <f t="shared" si="37"/>
        <v>0</v>
      </c>
      <c r="M161" t="str">
        <f t="shared" si="36"/>
        <v>No</v>
      </c>
    </row>
    <row r="162" spans="1:13" x14ac:dyDescent="0.25">
      <c r="A162" t="s">
        <v>937</v>
      </c>
      <c r="D162" s="4" t="str">
        <f t="shared" si="38"/>
        <v>Mcr</v>
      </c>
      <c r="E162" s="4">
        <v>1</v>
      </c>
      <c r="F162" s="4">
        <f t="shared" si="39"/>
        <v>2</v>
      </c>
      <c r="G162" s="4" t="str">
        <f t="shared" si="40"/>
        <v>Call SymbolSubscript(Mcr, 1, 2)</v>
      </c>
      <c r="H162" s="4" t="str">
        <f t="shared" si="41"/>
        <v>Call SymbolSubscript_live(Mcr, 1, 2, c)</v>
      </c>
      <c r="I162">
        <f t="shared" si="33"/>
        <v>0</v>
      </c>
      <c r="J162">
        <f t="shared" si="34"/>
        <v>0</v>
      </c>
      <c r="K162">
        <f t="shared" si="35"/>
        <v>1</v>
      </c>
      <c r="L162">
        <f t="shared" si="37"/>
        <v>0</v>
      </c>
      <c r="M162" t="str">
        <f t="shared" si="36"/>
        <v>No</v>
      </c>
    </row>
    <row r="163" spans="1:13" x14ac:dyDescent="0.25">
      <c r="A163" t="s">
        <v>938</v>
      </c>
      <c r="D163" s="4" t="str">
        <f t="shared" si="38"/>
        <v>Mg</v>
      </c>
      <c r="E163" s="4">
        <v>1</v>
      </c>
      <c r="F163" s="4">
        <f t="shared" si="39"/>
        <v>1</v>
      </c>
      <c r="G163" s="4" t="str">
        <f t="shared" si="40"/>
        <v>Call SymbolSubscript(Mg, 1, 1)</v>
      </c>
      <c r="H163" s="4" t="str">
        <f t="shared" si="41"/>
        <v>Call SymbolSubscript_live(Mg, 1, 1, c)</v>
      </c>
      <c r="I163">
        <f t="shared" si="33"/>
        <v>0</v>
      </c>
      <c r="J163">
        <f t="shared" si="34"/>
        <v>0</v>
      </c>
      <c r="K163">
        <f t="shared" si="35"/>
        <v>1</v>
      </c>
      <c r="L163">
        <f t="shared" si="37"/>
        <v>0</v>
      </c>
      <c r="M163" t="str">
        <f t="shared" si="36"/>
        <v>No</v>
      </c>
    </row>
    <row r="164" spans="1:13" x14ac:dyDescent="0.25">
      <c r="A164" t="s">
        <v>939</v>
      </c>
      <c r="D164" s="4" t="str">
        <f t="shared" si="38"/>
        <v>Mi</v>
      </c>
      <c r="E164" s="4">
        <v>1</v>
      </c>
      <c r="F164" s="4">
        <f t="shared" si="39"/>
        <v>1</v>
      </c>
      <c r="G164" s="4" t="str">
        <f t="shared" si="40"/>
        <v>Call SymbolSubscript(Mi, 1, 1)</v>
      </c>
      <c r="H164" s="4" t="str">
        <f t="shared" si="41"/>
        <v>Call SymbolSubscript_live(Mi, 1, 1, c)</v>
      </c>
      <c r="I164">
        <f t="shared" si="33"/>
        <v>0</v>
      </c>
      <c r="J164">
        <f t="shared" si="34"/>
        <v>0</v>
      </c>
      <c r="K164">
        <f t="shared" si="35"/>
        <v>1</v>
      </c>
      <c r="L164">
        <f t="shared" si="37"/>
        <v>0</v>
      </c>
      <c r="M164" t="str">
        <f t="shared" si="36"/>
        <v>No</v>
      </c>
    </row>
    <row r="165" spans="1:13" x14ac:dyDescent="0.25">
      <c r="A165" t="s">
        <v>940</v>
      </c>
      <c r="D165" s="4" t="str">
        <f t="shared" si="38"/>
        <v>Mix</v>
      </c>
      <c r="E165" s="4">
        <v>1</v>
      </c>
      <c r="F165" s="4">
        <f t="shared" si="39"/>
        <v>2</v>
      </c>
      <c r="G165" s="4" t="str">
        <f t="shared" si="40"/>
        <v>Call SymbolSubscript(Mix, 1, 2)</v>
      </c>
      <c r="H165" s="4" t="str">
        <f t="shared" si="41"/>
        <v>Call SymbolSubscript_live(Mix, 1, 2, c)</v>
      </c>
      <c r="I165">
        <f t="shared" si="33"/>
        <v>0</v>
      </c>
      <c r="J165">
        <f t="shared" si="34"/>
        <v>0</v>
      </c>
      <c r="K165">
        <f t="shared" si="35"/>
        <v>1</v>
      </c>
      <c r="L165">
        <f t="shared" si="37"/>
        <v>0</v>
      </c>
      <c r="M165" t="str">
        <f t="shared" si="36"/>
        <v>No</v>
      </c>
    </row>
    <row r="166" spans="1:13" x14ac:dyDescent="0.25">
      <c r="A166" t="s">
        <v>941</v>
      </c>
      <c r="D166" s="4" t="str">
        <f t="shared" si="38"/>
        <v>Miy</v>
      </c>
      <c r="E166" s="4">
        <v>1</v>
      </c>
      <c r="F166" s="4">
        <f t="shared" si="39"/>
        <v>2</v>
      </c>
      <c r="G166" s="4" t="str">
        <f t="shared" si="40"/>
        <v>Call SymbolSubscript(Miy, 1, 2)</v>
      </c>
      <c r="H166" s="4" t="str">
        <f t="shared" si="41"/>
        <v>Call SymbolSubscript_live(Miy, 1, 2, c)</v>
      </c>
      <c r="I166">
        <f t="shared" si="33"/>
        <v>0</v>
      </c>
      <c r="J166">
        <f t="shared" si="34"/>
        <v>0</v>
      </c>
      <c r="K166">
        <f t="shared" si="35"/>
        <v>1</v>
      </c>
      <c r="L166">
        <f t="shared" si="37"/>
        <v>0</v>
      </c>
      <c r="M166" t="str">
        <f t="shared" si="36"/>
        <v>No</v>
      </c>
    </row>
    <row r="167" spans="1:13" x14ac:dyDescent="0.25">
      <c r="A167" t="s">
        <v>942</v>
      </c>
      <c r="D167" s="4" t="str">
        <f t="shared" si="38"/>
        <v>Mq</v>
      </c>
      <c r="E167" s="4">
        <v>1</v>
      </c>
      <c r="F167" s="4">
        <f t="shared" si="39"/>
        <v>1</v>
      </c>
      <c r="G167" s="4" t="str">
        <f t="shared" si="40"/>
        <v>Call SymbolSubscript(Mq, 1, 1)</v>
      </c>
      <c r="H167" s="4" t="str">
        <f t="shared" si="41"/>
        <v>Call SymbolSubscript_live(Mq, 1, 1, c)</v>
      </c>
      <c r="I167">
        <f t="shared" si="33"/>
        <v>0</v>
      </c>
      <c r="J167">
        <f t="shared" si="34"/>
        <v>0</v>
      </c>
      <c r="K167">
        <f t="shared" si="35"/>
        <v>1</v>
      </c>
      <c r="L167">
        <f t="shared" si="37"/>
        <v>0</v>
      </c>
      <c r="M167" t="str">
        <f t="shared" si="36"/>
        <v>No</v>
      </c>
    </row>
    <row r="168" spans="1:13" x14ac:dyDescent="0.25">
      <c r="A168" t="s">
        <v>943</v>
      </c>
      <c r="D168" s="4" t="str">
        <f t="shared" si="38"/>
        <v>Mtx</v>
      </c>
      <c r="E168" s="4">
        <v>1</v>
      </c>
      <c r="F168" s="4">
        <f t="shared" si="39"/>
        <v>2</v>
      </c>
      <c r="G168" s="4" t="str">
        <f t="shared" si="40"/>
        <v>Call SymbolSubscript(Mtx, 1, 2)</v>
      </c>
      <c r="H168" s="4" t="str">
        <f t="shared" si="41"/>
        <v>Call SymbolSubscript_live(Mtx, 1, 2, c)</v>
      </c>
      <c r="I168">
        <f t="shared" si="33"/>
        <v>0</v>
      </c>
      <c r="J168">
        <f t="shared" si="34"/>
        <v>0</v>
      </c>
      <c r="K168">
        <f t="shared" si="35"/>
        <v>1</v>
      </c>
      <c r="L168">
        <f t="shared" si="37"/>
        <v>0</v>
      </c>
      <c r="M168" t="str">
        <f t="shared" si="36"/>
        <v>No</v>
      </c>
    </row>
    <row r="169" spans="1:13" x14ac:dyDescent="0.25">
      <c r="A169" t="s">
        <v>944</v>
      </c>
      <c r="D169" s="4" t="str">
        <f t="shared" si="38"/>
        <v>Mty</v>
      </c>
      <c r="E169" s="4">
        <v>1</v>
      </c>
      <c r="F169" s="4">
        <f t="shared" si="39"/>
        <v>2</v>
      </c>
      <c r="G169" s="4" t="str">
        <f t="shared" si="40"/>
        <v>Call SymbolSubscript(Mty, 1, 2)</v>
      </c>
      <c r="H169" s="4" t="str">
        <f t="shared" si="41"/>
        <v>Call SymbolSubscript_live(Mty, 1, 2, c)</v>
      </c>
      <c r="I169">
        <f t="shared" si="33"/>
        <v>0</v>
      </c>
      <c r="J169">
        <f t="shared" si="34"/>
        <v>0</v>
      </c>
      <c r="K169">
        <f t="shared" si="35"/>
        <v>1</v>
      </c>
      <c r="L169">
        <f t="shared" si="37"/>
        <v>0</v>
      </c>
      <c r="M169" t="str">
        <f t="shared" si="36"/>
        <v>No</v>
      </c>
    </row>
    <row r="170" spans="1:13" x14ac:dyDescent="0.25">
      <c r="A170" t="s">
        <v>945</v>
      </c>
      <c r="D170" s="4" t="str">
        <f t="shared" si="38"/>
        <v>Mu</v>
      </c>
      <c r="E170" s="4">
        <v>1</v>
      </c>
      <c r="F170" s="4">
        <f t="shared" si="39"/>
        <v>1</v>
      </c>
      <c r="G170" s="4" t="str">
        <f t="shared" si="40"/>
        <v>Call SymbolSubscript(Mu, 1, 1)</v>
      </c>
      <c r="H170" s="4" t="str">
        <f t="shared" si="41"/>
        <v>Call SymbolSubscript_live(Mu, 1, 1, c)</v>
      </c>
      <c r="I170">
        <f t="shared" si="33"/>
        <v>0</v>
      </c>
      <c r="J170">
        <f t="shared" si="34"/>
        <v>0</v>
      </c>
      <c r="K170">
        <f t="shared" si="35"/>
        <v>1</v>
      </c>
      <c r="L170">
        <f t="shared" si="37"/>
        <v>0</v>
      </c>
      <c r="M170" t="str">
        <f t="shared" si="36"/>
        <v>No</v>
      </c>
    </row>
    <row r="171" spans="1:13" x14ac:dyDescent="0.25">
      <c r="A171" t="s">
        <v>946</v>
      </c>
      <c r="D171" s="4" t="str">
        <f t="shared" si="38"/>
        <v>Mux</v>
      </c>
      <c r="E171" s="4">
        <v>1</v>
      </c>
      <c r="F171" s="4">
        <f t="shared" si="39"/>
        <v>2</v>
      </c>
      <c r="G171" s="4" t="str">
        <f t="shared" si="40"/>
        <v>Call SymbolSubscript(Mux, 1, 2)</v>
      </c>
      <c r="H171" s="4" t="str">
        <f t="shared" si="41"/>
        <v>Call SymbolSubscript_live(Mux, 1, 2, c)</v>
      </c>
      <c r="I171">
        <f t="shared" si="33"/>
        <v>0</v>
      </c>
      <c r="J171">
        <f t="shared" si="34"/>
        <v>0</v>
      </c>
      <c r="K171">
        <f t="shared" si="35"/>
        <v>1</v>
      </c>
      <c r="L171">
        <f t="shared" si="37"/>
        <v>0</v>
      </c>
      <c r="M171" t="str">
        <f t="shared" si="36"/>
        <v>No</v>
      </c>
    </row>
    <row r="172" spans="1:13" x14ac:dyDescent="0.25">
      <c r="A172" t="s">
        <v>947</v>
      </c>
      <c r="D172" s="4" t="str">
        <f t="shared" si="38"/>
        <v>Muy</v>
      </c>
      <c r="E172" s="4">
        <v>1</v>
      </c>
      <c r="F172" s="4">
        <f t="shared" si="39"/>
        <v>2</v>
      </c>
      <c r="G172" s="4" t="str">
        <f t="shared" si="40"/>
        <v>Call SymbolSubscript(Muy, 1, 2)</v>
      </c>
      <c r="H172" s="4" t="str">
        <f t="shared" si="41"/>
        <v>Call SymbolSubscript_live(Muy, 1, 2, c)</v>
      </c>
      <c r="I172">
        <f t="shared" si="33"/>
        <v>0</v>
      </c>
      <c r="J172">
        <f t="shared" si="34"/>
        <v>0</v>
      </c>
      <c r="K172">
        <f t="shared" si="35"/>
        <v>1</v>
      </c>
      <c r="L172">
        <f t="shared" si="37"/>
        <v>0</v>
      </c>
      <c r="M172" t="str">
        <f t="shared" si="36"/>
        <v>No</v>
      </c>
    </row>
    <row r="173" spans="1:13" x14ac:dyDescent="0.25">
      <c r="A173" t="s">
        <v>949</v>
      </c>
      <c r="D173" s="4" t="str">
        <f t="shared" si="38"/>
        <v>Mx</v>
      </c>
      <c r="E173" s="4">
        <v>1</v>
      </c>
      <c r="F173" s="4">
        <f t="shared" si="39"/>
        <v>1</v>
      </c>
      <c r="G173" s="4" t="str">
        <f t="shared" si="40"/>
        <v>Call SymbolSubscript(Mx, 1, 1)</v>
      </c>
      <c r="H173" s="4" t="str">
        <f t="shared" si="41"/>
        <v>Call SymbolSubscript_live(Mx, 1, 1, c)</v>
      </c>
      <c r="I173">
        <f t="shared" si="33"/>
        <v>0</v>
      </c>
      <c r="J173">
        <f t="shared" si="34"/>
        <v>0</v>
      </c>
      <c r="K173">
        <f t="shared" si="35"/>
        <v>1</v>
      </c>
      <c r="L173">
        <f t="shared" si="37"/>
        <v>0</v>
      </c>
      <c r="M173" t="str">
        <f t="shared" si="36"/>
        <v>No</v>
      </c>
    </row>
    <row r="174" spans="1:13" x14ac:dyDescent="0.25">
      <c r="A174" t="s">
        <v>948</v>
      </c>
      <c r="D174" s="4" t="str">
        <f t="shared" si="38"/>
        <v>My</v>
      </c>
      <c r="E174" s="4">
        <v>1</v>
      </c>
      <c r="F174" s="4">
        <f t="shared" si="39"/>
        <v>1</v>
      </c>
      <c r="G174" s="4" t="str">
        <f t="shared" si="40"/>
        <v>Call SymbolSubscript(My, 1, 1)</v>
      </c>
      <c r="H174" s="4" t="str">
        <f t="shared" si="41"/>
        <v>Call SymbolSubscript_live(My, 1, 1, c)</v>
      </c>
      <c r="I174">
        <f t="shared" si="33"/>
        <v>0</v>
      </c>
      <c r="J174">
        <f t="shared" si="34"/>
        <v>0</v>
      </c>
      <c r="K174">
        <f t="shared" si="35"/>
        <v>1</v>
      </c>
      <c r="L174">
        <f t="shared" si="37"/>
        <v>0</v>
      </c>
      <c r="M174" t="str">
        <f t="shared" si="36"/>
        <v>No</v>
      </c>
    </row>
    <row r="175" spans="1:13" x14ac:dyDescent="0.25">
      <c r="A175" t="s">
        <v>950</v>
      </c>
      <c r="D175" s="4" t="str">
        <f t="shared" si="38"/>
        <v>Mxy</v>
      </c>
      <c r="E175" s="4">
        <v>1</v>
      </c>
      <c r="F175" s="4">
        <f t="shared" si="39"/>
        <v>2</v>
      </c>
      <c r="G175" s="4" t="str">
        <f t="shared" si="40"/>
        <v>Call SymbolSubscript(Mxy, 1, 2)</v>
      </c>
      <c r="H175" s="4" t="str">
        <f t="shared" si="41"/>
        <v>Call SymbolSubscript_live(Mxy, 1, 2, c)</v>
      </c>
      <c r="I175">
        <f t="shared" si="33"/>
        <v>0</v>
      </c>
      <c r="J175">
        <f t="shared" si="34"/>
        <v>0</v>
      </c>
      <c r="K175">
        <f t="shared" si="35"/>
        <v>1</v>
      </c>
      <c r="L175">
        <f t="shared" si="37"/>
        <v>0</v>
      </c>
      <c r="M175" t="str">
        <f t="shared" si="36"/>
        <v>No</v>
      </c>
    </row>
    <row r="176" spans="1:13" x14ac:dyDescent="0.25">
      <c r="A176" t="s">
        <v>951</v>
      </c>
      <c r="D176" s="4" t="str">
        <f t="shared" si="38"/>
        <v>Mn</v>
      </c>
      <c r="E176" s="4">
        <v>1</v>
      </c>
      <c r="F176" s="4">
        <f t="shared" si="39"/>
        <v>1</v>
      </c>
      <c r="G176" s="4" t="str">
        <f t="shared" si="40"/>
        <v>Call SymbolSubscript(Mn, 1, 1)</v>
      </c>
      <c r="H176" s="4" t="str">
        <f t="shared" si="41"/>
        <v>Call SymbolSubscript_live(Mn, 1, 1, c)</v>
      </c>
      <c r="I176">
        <f t="shared" si="33"/>
        <v>0</v>
      </c>
      <c r="J176">
        <f t="shared" si="34"/>
        <v>0</v>
      </c>
      <c r="K176">
        <f t="shared" si="35"/>
        <v>1</v>
      </c>
      <c r="L176">
        <f t="shared" si="37"/>
        <v>0</v>
      </c>
      <c r="M176" t="str">
        <f t="shared" si="36"/>
        <v>No</v>
      </c>
    </row>
    <row r="177" spans="1:13" x14ac:dyDescent="0.25">
      <c r="A177" t="s">
        <v>952</v>
      </c>
      <c r="D177" s="4" t="str">
        <f t="shared" si="38"/>
        <v>Mnt</v>
      </c>
      <c r="E177" s="4">
        <v>1</v>
      </c>
      <c r="F177" s="4">
        <f t="shared" si="39"/>
        <v>2</v>
      </c>
      <c r="G177" s="4" t="str">
        <f t="shared" si="40"/>
        <v>Call SymbolSubscript(Mnt, 1, 2)</v>
      </c>
      <c r="H177" s="4" t="str">
        <f t="shared" si="41"/>
        <v>Call SymbolSubscript_live(Mnt, 1, 2, c)</v>
      </c>
      <c r="I177">
        <f t="shared" si="33"/>
        <v>0</v>
      </c>
      <c r="J177">
        <f t="shared" si="34"/>
        <v>0</v>
      </c>
      <c r="K177">
        <f t="shared" si="35"/>
        <v>1</v>
      </c>
      <c r="L177">
        <f t="shared" si="37"/>
        <v>0</v>
      </c>
      <c r="M177" t="str">
        <f t="shared" si="36"/>
        <v>No</v>
      </c>
    </row>
    <row r="178" spans="1:13" x14ac:dyDescent="0.25">
      <c r="A178" t="s">
        <v>953</v>
      </c>
      <c r="D178" s="4" t="str">
        <f t="shared" si="38"/>
        <v>Mo</v>
      </c>
      <c r="E178" s="4">
        <v>1</v>
      </c>
      <c r="F178" s="4">
        <f t="shared" si="39"/>
        <v>1</v>
      </c>
      <c r="G178" s="4" t="str">
        <f t="shared" si="40"/>
        <v>Call SymbolSubscript(Mo, 1, 1)</v>
      </c>
      <c r="H178" s="4" t="str">
        <f t="shared" si="41"/>
        <v>Call SymbolSubscript_live(Mo, 1, 1, c)</v>
      </c>
      <c r="I178">
        <f t="shared" si="33"/>
        <v>0</v>
      </c>
      <c r="J178">
        <f t="shared" si="34"/>
        <v>0</v>
      </c>
      <c r="K178">
        <f t="shared" si="35"/>
        <v>1</v>
      </c>
      <c r="L178">
        <f t="shared" si="37"/>
        <v>0</v>
      </c>
      <c r="M178" t="str">
        <f t="shared" si="36"/>
        <v>No</v>
      </c>
    </row>
    <row r="179" spans="1:13" x14ac:dyDescent="0.25">
      <c r="A179" t="s">
        <v>954</v>
      </c>
      <c r="D179" s="4" t="str">
        <f t="shared" si="38"/>
        <v>M1</v>
      </c>
      <c r="E179" s="4">
        <v>1</v>
      </c>
      <c r="F179" s="4">
        <f t="shared" si="39"/>
        <v>1</v>
      </c>
      <c r="G179" s="4" t="str">
        <f t="shared" si="40"/>
        <v>Call SymbolSubscript(M1, 1, 1)</v>
      </c>
      <c r="H179" s="4" t="str">
        <f t="shared" si="41"/>
        <v>Call SymbolSubscript_live(M1, 1, 1, c)</v>
      </c>
      <c r="I179">
        <f t="shared" si="33"/>
        <v>0</v>
      </c>
      <c r="J179">
        <f t="shared" si="34"/>
        <v>0</v>
      </c>
      <c r="K179">
        <f t="shared" si="35"/>
        <v>1</v>
      </c>
      <c r="L179">
        <f t="shared" si="37"/>
        <v>0</v>
      </c>
      <c r="M179" t="str">
        <f t="shared" si="36"/>
        <v>No</v>
      </c>
    </row>
    <row r="180" spans="1:13" x14ac:dyDescent="0.25">
      <c r="A180" t="s">
        <v>955</v>
      </c>
      <c r="D180" s="4" t="str">
        <f t="shared" si="38"/>
        <v>M2</v>
      </c>
      <c r="E180" s="4">
        <v>1</v>
      </c>
      <c r="F180" s="4">
        <f t="shared" si="39"/>
        <v>1</v>
      </c>
      <c r="G180" s="4" t="str">
        <f t="shared" si="40"/>
        <v>Call SymbolSubscript(M2, 1, 1)</v>
      </c>
      <c r="H180" s="4" t="str">
        <f t="shared" si="41"/>
        <v>Call SymbolSubscript_live(M2, 1, 1, c)</v>
      </c>
      <c r="I180">
        <f t="shared" si="33"/>
        <v>0</v>
      </c>
      <c r="J180">
        <f t="shared" si="34"/>
        <v>0</v>
      </c>
      <c r="K180">
        <f t="shared" si="35"/>
        <v>1</v>
      </c>
      <c r="L180">
        <f t="shared" si="37"/>
        <v>0</v>
      </c>
      <c r="M180" t="str">
        <f t="shared" si="36"/>
        <v>No</v>
      </c>
    </row>
    <row r="181" spans="1:13" x14ac:dyDescent="0.25">
      <c r="A181" t="s">
        <v>956</v>
      </c>
      <c r="D181" s="4" t="str">
        <f t="shared" si="38"/>
        <v>Nc</v>
      </c>
      <c r="E181" s="4">
        <v>1</v>
      </c>
      <c r="F181" s="4">
        <f t="shared" si="39"/>
        <v>1</v>
      </c>
      <c r="G181" s="4" t="str">
        <f t="shared" si="40"/>
        <v>Call SymbolSubscript(Nc, 1, 1)</v>
      </c>
      <c r="H181" s="4" t="str">
        <f t="shared" si="41"/>
        <v>Call SymbolSubscript_live(Nc, 1, 1, c)</v>
      </c>
      <c r="I181">
        <f t="shared" si="33"/>
        <v>0</v>
      </c>
      <c r="J181">
        <f t="shared" si="34"/>
        <v>0</v>
      </c>
      <c r="K181">
        <f t="shared" si="35"/>
        <v>1</v>
      </c>
      <c r="L181">
        <f t="shared" si="37"/>
        <v>0</v>
      </c>
      <c r="M181" t="str">
        <f t="shared" si="36"/>
        <v>No</v>
      </c>
    </row>
    <row r="182" spans="1:13" x14ac:dyDescent="0.25">
      <c r="A182" t="s">
        <v>787</v>
      </c>
      <c r="D182" s="4" t="str">
        <f t="shared" si="38"/>
        <v>Ni</v>
      </c>
      <c r="E182" s="4">
        <v>1</v>
      </c>
      <c r="F182" s="4">
        <f t="shared" si="39"/>
        <v>1</v>
      </c>
      <c r="G182" s="4" t="str">
        <f t="shared" si="40"/>
        <v>Call SymbolSubscript(Ni, 1, 1)</v>
      </c>
      <c r="H182" s="4" t="str">
        <f t="shared" si="41"/>
        <v>Call SymbolSubscript_live(Ni, 1, 1, c)</v>
      </c>
      <c r="I182">
        <f t="shared" si="33"/>
        <v>0</v>
      </c>
      <c r="J182">
        <f t="shared" si="34"/>
        <v>0</v>
      </c>
      <c r="K182">
        <f t="shared" si="35"/>
        <v>1</v>
      </c>
      <c r="L182">
        <f t="shared" si="37"/>
        <v>0</v>
      </c>
      <c r="M182" t="str">
        <f t="shared" si="36"/>
        <v>No</v>
      </c>
    </row>
    <row r="183" spans="1:13" x14ac:dyDescent="0.25">
      <c r="A183" t="s">
        <v>957</v>
      </c>
      <c r="D183" s="4" t="str">
        <f t="shared" si="38"/>
        <v>Nx</v>
      </c>
      <c r="E183" s="4">
        <v>1</v>
      </c>
      <c r="F183" s="4">
        <f t="shared" si="39"/>
        <v>1</v>
      </c>
      <c r="G183" s="4" t="str">
        <f t="shared" si="40"/>
        <v>Call SymbolSubscript(Nx, 1, 1)</v>
      </c>
      <c r="H183" s="4" t="str">
        <f t="shared" si="41"/>
        <v>Call SymbolSubscript_live(Nx, 1, 1, c)</v>
      </c>
      <c r="I183">
        <f t="shared" si="33"/>
        <v>0</v>
      </c>
      <c r="J183">
        <f t="shared" si="34"/>
        <v>0</v>
      </c>
      <c r="K183">
        <f t="shared" si="35"/>
        <v>1</v>
      </c>
      <c r="L183">
        <f t="shared" si="37"/>
        <v>0</v>
      </c>
      <c r="M183" t="str">
        <f t="shared" si="36"/>
        <v>No</v>
      </c>
    </row>
    <row r="184" spans="1:13" x14ac:dyDescent="0.25">
      <c r="A184" t="s">
        <v>958</v>
      </c>
      <c r="D184" s="4" t="str">
        <f t="shared" si="38"/>
        <v>Ny</v>
      </c>
      <c r="E184" s="4">
        <v>1</v>
      </c>
      <c r="F184" s="4">
        <f t="shared" si="39"/>
        <v>1</v>
      </c>
      <c r="G184" s="4" t="str">
        <f t="shared" si="40"/>
        <v>Call SymbolSubscript(Ny, 1, 1)</v>
      </c>
      <c r="H184" s="4" t="str">
        <f t="shared" si="41"/>
        <v>Call SymbolSubscript_live(Ny, 1, 1, c)</v>
      </c>
      <c r="I184">
        <f t="shared" si="33"/>
        <v>0</v>
      </c>
      <c r="J184">
        <f t="shared" si="34"/>
        <v>0</v>
      </c>
      <c r="K184">
        <f t="shared" si="35"/>
        <v>1</v>
      </c>
      <c r="L184">
        <f t="shared" si="37"/>
        <v>0</v>
      </c>
      <c r="M184" t="str">
        <f t="shared" si="36"/>
        <v>No</v>
      </c>
    </row>
    <row r="185" spans="1:13" x14ac:dyDescent="0.25">
      <c r="A185" t="s">
        <v>959</v>
      </c>
      <c r="D185" s="4" t="str">
        <f t="shared" si="38"/>
        <v>Nu</v>
      </c>
      <c r="E185" s="4">
        <v>1</v>
      </c>
      <c r="F185" s="4">
        <f t="shared" si="39"/>
        <v>1</v>
      </c>
      <c r="G185" s="4" t="str">
        <f t="shared" si="40"/>
        <v>Call SymbolSubscript(Nu, 1, 1)</v>
      </c>
      <c r="H185" s="4" t="str">
        <f t="shared" si="41"/>
        <v>Call SymbolSubscript_live(Nu, 1, 1, c)</v>
      </c>
      <c r="I185">
        <f t="shared" si="33"/>
        <v>0</v>
      </c>
      <c r="J185">
        <f t="shared" si="34"/>
        <v>0</v>
      </c>
      <c r="K185">
        <f t="shared" si="35"/>
        <v>1</v>
      </c>
      <c r="L185">
        <f t="shared" si="37"/>
        <v>0</v>
      </c>
      <c r="M185" t="str">
        <f t="shared" si="36"/>
        <v>No</v>
      </c>
    </row>
    <row r="186" spans="1:13" x14ac:dyDescent="0.25">
      <c r="A186" t="s">
        <v>960</v>
      </c>
      <c r="D186" s="4" t="str">
        <f t="shared" si="38"/>
        <v>Nuz</v>
      </c>
      <c r="E186" s="4">
        <v>1</v>
      </c>
      <c r="F186" s="4">
        <f t="shared" si="39"/>
        <v>2</v>
      </c>
      <c r="G186" s="4" t="str">
        <f t="shared" si="40"/>
        <v>Call SymbolSubscript(Nuz, 1, 2)</v>
      </c>
      <c r="H186" s="4" t="str">
        <f t="shared" si="41"/>
        <v>Call SymbolSubscript_live(Nuz, 1, 2, c)</v>
      </c>
      <c r="I186">
        <f t="shared" si="33"/>
        <v>0</v>
      </c>
      <c r="J186">
        <f t="shared" si="34"/>
        <v>0</v>
      </c>
      <c r="K186">
        <f t="shared" si="35"/>
        <v>1</v>
      </c>
      <c r="L186">
        <f t="shared" si="37"/>
        <v>0</v>
      </c>
      <c r="M186" t="str">
        <f t="shared" si="36"/>
        <v>No</v>
      </c>
    </row>
    <row r="187" spans="1:13" x14ac:dyDescent="0.25">
      <c r="A187" t="s">
        <v>961</v>
      </c>
      <c r="D187" s="4" t="str">
        <f t="shared" si="38"/>
        <v>nw</v>
      </c>
      <c r="E187" s="4">
        <v>1</v>
      </c>
      <c r="F187" s="4">
        <f t="shared" si="39"/>
        <v>1</v>
      </c>
      <c r="G187" s="4" t="str">
        <f t="shared" si="40"/>
        <v>Call SymbolSubscript(nw, 1, 1)</v>
      </c>
      <c r="H187" s="4" t="str">
        <f t="shared" si="41"/>
        <v>Call SymbolSubscript_live(nw, 1, 1, c)</v>
      </c>
      <c r="I187">
        <f t="shared" si="33"/>
        <v>0</v>
      </c>
      <c r="J187">
        <f t="shared" si="34"/>
        <v>0</v>
      </c>
      <c r="K187">
        <f t="shared" si="35"/>
        <v>1</v>
      </c>
      <c r="L187">
        <f t="shared" si="37"/>
        <v>0</v>
      </c>
      <c r="M187" t="str">
        <f t="shared" si="36"/>
        <v>No</v>
      </c>
    </row>
    <row r="188" spans="1:13" x14ac:dyDescent="0.25">
      <c r="A188" t="s">
        <v>962</v>
      </c>
      <c r="D188" s="4" t="str">
        <f t="shared" si="38"/>
        <v>Pf</v>
      </c>
      <c r="E188" s="4">
        <v>1</v>
      </c>
      <c r="F188" s="4">
        <f t="shared" si="39"/>
        <v>1</v>
      </c>
      <c r="G188" s="4" t="str">
        <f t="shared" si="40"/>
        <v>Call SymbolSubscript(Pf, 1, 1)</v>
      </c>
      <c r="H188" s="4" t="str">
        <f t="shared" si="41"/>
        <v>Call SymbolSubscript_live(Pf, 1, 1, c)</v>
      </c>
      <c r="I188">
        <f t="shared" si="33"/>
        <v>0</v>
      </c>
      <c r="J188">
        <f t="shared" si="34"/>
        <v>0</v>
      </c>
      <c r="K188">
        <f t="shared" si="35"/>
        <v>1</v>
      </c>
      <c r="L188">
        <f t="shared" si="37"/>
        <v>0</v>
      </c>
      <c r="M188" t="str">
        <f t="shared" si="36"/>
        <v>No</v>
      </c>
    </row>
    <row r="189" spans="1:13" x14ac:dyDescent="0.25">
      <c r="A189" t="s">
        <v>963</v>
      </c>
      <c r="D189" s="4" t="str">
        <f t="shared" si="38"/>
        <v>Ph</v>
      </c>
      <c r="E189" s="4">
        <v>1</v>
      </c>
      <c r="F189" s="4">
        <f t="shared" si="39"/>
        <v>1</v>
      </c>
      <c r="G189" s="4" t="str">
        <f t="shared" si="40"/>
        <v>Call SymbolSubscript(Ph, 1, 1)</v>
      </c>
      <c r="H189" s="4" t="str">
        <f t="shared" si="41"/>
        <v>Call SymbolSubscript_live(Ph, 1, 1, c)</v>
      </c>
      <c r="I189">
        <f t="shared" si="33"/>
        <v>0</v>
      </c>
      <c r="J189">
        <f t="shared" si="34"/>
        <v>0</v>
      </c>
      <c r="K189">
        <f t="shared" si="35"/>
        <v>1</v>
      </c>
      <c r="L189">
        <f t="shared" ref="L189:L220" si="42">SUMPRODUCT(EXACT($A$251:$A$273,A189)*1)</f>
        <v>0</v>
      </c>
      <c r="M189" t="str">
        <f t="shared" si="36"/>
        <v>No</v>
      </c>
    </row>
    <row r="190" spans="1:13" x14ac:dyDescent="0.25">
      <c r="A190" t="s">
        <v>964</v>
      </c>
      <c r="D190" s="4" t="str">
        <f t="shared" si="38"/>
        <v>Pk</v>
      </c>
      <c r="E190" s="4">
        <v>1</v>
      </c>
      <c r="F190" s="4">
        <f t="shared" si="39"/>
        <v>1</v>
      </c>
      <c r="G190" s="4" t="str">
        <f t="shared" si="40"/>
        <v>Call SymbolSubscript(Pk, 1, 1)</v>
      </c>
      <c r="H190" s="4" t="str">
        <f t="shared" si="41"/>
        <v>Call SymbolSubscript_live(Pk, 1, 1, c)</v>
      </c>
      <c r="I190">
        <f t="shared" si="33"/>
        <v>0</v>
      </c>
      <c r="J190">
        <f t="shared" si="34"/>
        <v>0</v>
      </c>
      <c r="K190">
        <f t="shared" si="35"/>
        <v>1</v>
      </c>
      <c r="L190">
        <f t="shared" si="42"/>
        <v>0</v>
      </c>
      <c r="M190" t="str">
        <f t="shared" si="36"/>
        <v>No</v>
      </c>
    </row>
    <row r="191" spans="1:13" x14ac:dyDescent="0.25">
      <c r="A191" t="s">
        <v>965</v>
      </c>
      <c r="D191" s="4" t="str">
        <f t="shared" si="38"/>
        <v>Po</v>
      </c>
      <c r="E191" s="4">
        <v>1</v>
      </c>
      <c r="F191" s="4">
        <f t="shared" si="39"/>
        <v>1</v>
      </c>
      <c r="G191" s="4" t="str">
        <f t="shared" si="40"/>
        <v>Call SymbolSubscript(Po, 1, 1)</v>
      </c>
      <c r="H191" s="4" t="str">
        <f t="shared" si="41"/>
        <v>Call SymbolSubscript_live(Po, 1, 1, c)</v>
      </c>
      <c r="I191">
        <f t="shared" si="33"/>
        <v>0</v>
      </c>
      <c r="J191">
        <f t="shared" si="34"/>
        <v>0</v>
      </c>
      <c r="K191">
        <f t="shared" si="35"/>
        <v>1</v>
      </c>
      <c r="L191">
        <f t="shared" si="42"/>
        <v>0</v>
      </c>
      <c r="M191" t="str">
        <f t="shared" si="36"/>
        <v>No</v>
      </c>
    </row>
    <row r="192" spans="1:13" x14ac:dyDescent="0.25">
      <c r="A192" t="s">
        <v>966</v>
      </c>
      <c r="D192" s="4" t="str">
        <f t="shared" si="38"/>
        <v>Px</v>
      </c>
      <c r="E192" s="4">
        <v>1</v>
      </c>
      <c r="F192" s="4">
        <f t="shared" si="39"/>
        <v>1</v>
      </c>
      <c r="G192" s="4" t="str">
        <f t="shared" si="40"/>
        <v>Call SymbolSubscript(Px, 1, 1)</v>
      </c>
      <c r="H192" s="4" t="str">
        <f t="shared" si="41"/>
        <v>Call SymbolSubscript_live(Px, 1, 1, c)</v>
      </c>
      <c r="I192">
        <f t="shared" si="33"/>
        <v>0</v>
      </c>
      <c r="J192">
        <f t="shared" si="34"/>
        <v>0</v>
      </c>
      <c r="K192">
        <f t="shared" si="35"/>
        <v>1</v>
      </c>
      <c r="L192">
        <f t="shared" si="42"/>
        <v>0</v>
      </c>
      <c r="M192" t="str">
        <f t="shared" si="36"/>
        <v>No</v>
      </c>
    </row>
    <row r="193" spans="1:13" x14ac:dyDescent="0.25">
      <c r="A193" t="s">
        <v>21</v>
      </c>
      <c r="D193" s="4" t="str">
        <f t="shared" si="38"/>
        <v>QA</v>
      </c>
      <c r="E193" s="4">
        <v>1</v>
      </c>
      <c r="F193" s="4">
        <f t="shared" si="39"/>
        <v>1</v>
      </c>
      <c r="G193" s="4" t="str">
        <f t="shared" si="40"/>
        <v>Call SymbolSubscript(QA, 1, 1)</v>
      </c>
      <c r="H193" s="4" t="str">
        <f t="shared" si="41"/>
        <v>Call SymbolSubscript_live(QA, 1, 1, c)</v>
      </c>
      <c r="I193">
        <f t="shared" si="33"/>
        <v>1</v>
      </c>
      <c r="J193">
        <f t="shared" si="34"/>
        <v>0</v>
      </c>
      <c r="K193">
        <f t="shared" si="35"/>
        <v>1</v>
      </c>
      <c r="L193">
        <f t="shared" si="42"/>
        <v>0</v>
      </c>
      <c r="M193" t="str">
        <f t="shared" si="36"/>
        <v>Yes</v>
      </c>
    </row>
    <row r="194" spans="1:13" x14ac:dyDescent="0.25">
      <c r="A194" t="s">
        <v>798</v>
      </c>
      <c r="D194" s="4" t="str">
        <f t="shared" si="38"/>
        <v>Qk</v>
      </c>
      <c r="E194" s="4">
        <v>1</v>
      </c>
      <c r="F194" s="4">
        <f t="shared" si="39"/>
        <v>1</v>
      </c>
      <c r="G194" s="4" t="str">
        <f t="shared" si="40"/>
        <v>Call SymbolSubscript(Qk, 1, 1)</v>
      </c>
      <c r="H194" s="4" t="str">
        <f t="shared" si="41"/>
        <v>Call SymbolSubscript_live(Qk, 1, 1, c)</v>
      </c>
      <c r="I194">
        <f t="shared" si="33"/>
        <v>0</v>
      </c>
      <c r="J194">
        <f t="shared" si="34"/>
        <v>0</v>
      </c>
      <c r="K194">
        <f t="shared" si="35"/>
        <v>1</v>
      </c>
      <c r="L194">
        <f t="shared" si="42"/>
        <v>0</v>
      </c>
      <c r="M194" t="str">
        <f t="shared" si="36"/>
        <v>No</v>
      </c>
    </row>
    <row r="195" spans="1:13" x14ac:dyDescent="0.25">
      <c r="A195" t="s">
        <v>24</v>
      </c>
      <c r="D195" s="4" t="str">
        <f t="shared" si="38"/>
        <v>RA</v>
      </c>
      <c r="E195" s="4">
        <v>1</v>
      </c>
      <c r="F195" s="4">
        <f t="shared" si="39"/>
        <v>1</v>
      </c>
      <c r="G195" s="4" t="str">
        <f t="shared" si="40"/>
        <v>Call SymbolSubscript(RA, 1, 1)</v>
      </c>
      <c r="H195" s="4" t="str">
        <f t="shared" si="41"/>
        <v>Call SymbolSubscript_live(RA, 1, 1, c)</v>
      </c>
      <c r="I195">
        <f t="shared" si="33"/>
        <v>1</v>
      </c>
      <c r="J195">
        <f t="shared" si="34"/>
        <v>0</v>
      </c>
      <c r="K195">
        <f t="shared" si="35"/>
        <v>1</v>
      </c>
      <c r="L195">
        <f t="shared" si="42"/>
        <v>0</v>
      </c>
      <c r="M195" t="str">
        <f t="shared" si="36"/>
        <v>Yes</v>
      </c>
    </row>
    <row r="196" spans="1:13" x14ac:dyDescent="0.25">
      <c r="A196" t="s">
        <v>967</v>
      </c>
      <c r="D196" s="4" t="str">
        <f t="shared" si="38"/>
        <v>rps</v>
      </c>
      <c r="E196" s="4">
        <v>1</v>
      </c>
      <c r="F196" s="4">
        <f t="shared" si="39"/>
        <v>2</v>
      </c>
      <c r="G196" s="4" t="str">
        <f t="shared" si="40"/>
        <v>Call SymbolSubscript(rps, 1, 2)</v>
      </c>
      <c r="H196" s="4" t="str">
        <f t="shared" si="41"/>
        <v>Call SymbolSubscript_live(rps, 1, 2, c)</v>
      </c>
      <c r="I196">
        <f t="shared" ref="I196:I248" si="43">SUMPRODUCT(EXACT($A$3:$A$30,A196)*1)</f>
        <v>0</v>
      </c>
      <c r="J196">
        <f t="shared" ref="J196:J248" si="44">SUMPRODUCT(EXACT($A$34:$A$89,A196)*1)</f>
        <v>0</v>
      </c>
      <c r="K196">
        <f t="shared" ref="K196:K248" si="45">SUMPRODUCT(EXACT($A$93:$A$248,A196)*1)</f>
        <v>1</v>
      </c>
      <c r="L196">
        <f t="shared" si="42"/>
        <v>0</v>
      </c>
      <c r="M196" t="str">
        <f t="shared" ref="M196:M248" si="46">IF(COUNTIF(I196:K196,"1")&gt;1,"Yes","No")</f>
        <v>No</v>
      </c>
    </row>
    <row r="197" spans="1:13" x14ac:dyDescent="0.25">
      <c r="A197" t="s">
        <v>25</v>
      </c>
      <c r="D197" s="4" t="str">
        <f t="shared" si="38"/>
        <v>SA</v>
      </c>
      <c r="E197" s="4">
        <v>1</v>
      </c>
      <c r="F197" s="4">
        <f t="shared" si="39"/>
        <v>1</v>
      </c>
      <c r="G197" s="4" t="str">
        <f t="shared" si="40"/>
        <v>Call SymbolSubscript(SA, 1, 1)</v>
      </c>
      <c r="H197" s="4" t="str">
        <f t="shared" si="41"/>
        <v>Call SymbolSubscript_live(SA, 1, 1, c)</v>
      </c>
      <c r="I197">
        <f t="shared" si="43"/>
        <v>1</v>
      </c>
      <c r="J197">
        <f t="shared" si="44"/>
        <v>0</v>
      </c>
      <c r="K197">
        <f t="shared" si="45"/>
        <v>1</v>
      </c>
      <c r="L197">
        <f t="shared" si="42"/>
        <v>0</v>
      </c>
      <c r="M197" t="str">
        <f t="shared" si="46"/>
        <v>Yes</v>
      </c>
    </row>
    <row r="198" spans="1:13" x14ac:dyDescent="0.25">
      <c r="A198" t="s">
        <v>968</v>
      </c>
      <c r="D198" s="4" t="str">
        <f t="shared" si="38"/>
        <v>sv</v>
      </c>
      <c r="E198" s="4">
        <v>1</v>
      </c>
      <c r="F198" s="4">
        <f t="shared" si="39"/>
        <v>1</v>
      </c>
      <c r="G198" s="4" t="str">
        <f t="shared" si="40"/>
        <v>Call SymbolSubscript(sv, 1, 1)</v>
      </c>
      <c r="H198" s="4" t="str">
        <f t="shared" si="41"/>
        <v>Call SymbolSubscript_live(sv, 1, 1, c)</v>
      </c>
      <c r="I198">
        <f t="shared" si="43"/>
        <v>0</v>
      </c>
      <c r="J198">
        <f t="shared" si="44"/>
        <v>0</v>
      </c>
      <c r="K198">
        <f t="shared" si="45"/>
        <v>1</v>
      </c>
      <c r="L198">
        <f t="shared" si="42"/>
        <v>0</v>
      </c>
      <c r="M198" t="str">
        <f t="shared" si="46"/>
        <v>No</v>
      </c>
    </row>
    <row r="199" spans="1:13" x14ac:dyDescent="0.25">
      <c r="A199" t="s">
        <v>969</v>
      </c>
      <c r="D199" s="4" t="str">
        <f t="shared" si="38"/>
        <v>u0</v>
      </c>
      <c r="E199" s="4">
        <v>1</v>
      </c>
      <c r="F199" s="4">
        <f t="shared" si="39"/>
        <v>1</v>
      </c>
      <c r="G199" s="4" t="str">
        <f t="shared" si="40"/>
        <v>Call SymbolSubscript(u0, 1, 1)</v>
      </c>
      <c r="H199" s="4" t="str">
        <f t="shared" si="41"/>
        <v>Call SymbolSubscript_live(u0, 1, 1, c)</v>
      </c>
      <c r="I199">
        <f t="shared" si="43"/>
        <v>0</v>
      </c>
      <c r="J199">
        <f t="shared" si="44"/>
        <v>0</v>
      </c>
      <c r="K199">
        <f t="shared" si="45"/>
        <v>1</v>
      </c>
      <c r="L199">
        <f t="shared" si="42"/>
        <v>0</v>
      </c>
      <c r="M199" t="str">
        <f t="shared" si="46"/>
        <v>No</v>
      </c>
    </row>
    <row r="200" spans="1:13" x14ac:dyDescent="0.25">
      <c r="A200" t="s">
        <v>970</v>
      </c>
      <c r="D200" s="4" t="str">
        <f t="shared" si="38"/>
        <v>Tu</v>
      </c>
      <c r="E200" s="4">
        <v>1</v>
      </c>
      <c r="F200" s="4">
        <f t="shared" si="39"/>
        <v>1</v>
      </c>
      <c r="G200" s="4" t="str">
        <f t="shared" si="40"/>
        <v>Call SymbolSubscript(Tu, 1, 1)</v>
      </c>
      <c r="H200" s="4" t="str">
        <f t="shared" si="41"/>
        <v>Call SymbolSubscript_live(Tu, 1, 1, c)</v>
      </c>
      <c r="I200">
        <f t="shared" si="43"/>
        <v>0</v>
      </c>
      <c r="J200">
        <f t="shared" si="44"/>
        <v>0</v>
      </c>
      <c r="K200">
        <f t="shared" si="45"/>
        <v>1</v>
      </c>
      <c r="L200">
        <f t="shared" si="42"/>
        <v>0</v>
      </c>
      <c r="M200" t="str">
        <f t="shared" si="46"/>
        <v>No</v>
      </c>
    </row>
    <row r="201" spans="1:13" x14ac:dyDescent="0.25">
      <c r="A201" t="s">
        <v>971</v>
      </c>
      <c r="D201" s="4" t="str">
        <f t="shared" si="38"/>
        <v>Vc</v>
      </c>
      <c r="E201" s="4">
        <v>1</v>
      </c>
      <c r="F201" s="4">
        <f t="shared" si="39"/>
        <v>1</v>
      </c>
      <c r="G201" s="4" t="str">
        <f t="shared" si="40"/>
        <v>Call SymbolSubscript(Vc, 1, 1)</v>
      </c>
      <c r="H201" s="4" t="str">
        <f t="shared" si="41"/>
        <v>Call SymbolSubscript_live(Vc, 1, 1, c)</v>
      </c>
      <c r="I201">
        <f t="shared" si="43"/>
        <v>0</v>
      </c>
      <c r="J201">
        <f t="shared" si="44"/>
        <v>0</v>
      </c>
      <c r="K201">
        <f t="shared" si="45"/>
        <v>1</v>
      </c>
      <c r="L201">
        <f t="shared" si="42"/>
        <v>0</v>
      </c>
      <c r="M201" t="str">
        <f t="shared" si="46"/>
        <v>No</v>
      </c>
    </row>
    <row r="202" spans="1:13" x14ac:dyDescent="0.25">
      <c r="A202" t="s">
        <v>972</v>
      </c>
      <c r="D202" s="4" t="str">
        <f t="shared" si="38"/>
        <v>Vco</v>
      </c>
      <c r="E202" s="4">
        <v>1</v>
      </c>
      <c r="F202" s="4">
        <f t="shared" si="39"/>
        <v>2</v>
      </c>
      <c r="G202" s="4" t="str">
        <f t="shared" si="40"/>
        <v>Call SymbolSubscript(Vco, 1, 2)</v>
      </c>
      <c r="H202" s="4" t="str">
        <f t="shared" si="41"/>
        <v>Call SymbolSubscript_live(Vco, 1, 2, c)</v>
      </c>
      <c r="I202">
        <f t="shared" si="43"/>
        <v>0</v>
      </c>
      <c r="J202">
        <f t="shared" si="44"/>
        <v>0</v>
      </c>
      <c r="K202">
        <f t="shared" si="45"/>
        <v>1</v>
      </c>
      <c r="L202">
        <f t="shared" si="42"/>
        <v>0</v>
      </c>
      <c r="M202" t="str">
        <f t="shared" si="46"/>
        <v>No</v>
      </c>
    </row>
    <row r="203" spans="1:13" x14ac:dyDescent="0.25">
      <c r="A203" t="s">
        <v>973</v>
      </c>
      <c r="D203" s="4" t="str">
        <f t="shared" si="38"/>
        <v>Vcr</v>
      </c>
      <c r="E203" s="4">
        <v>1</v>
      </c>
      <c r="F203" s="4">
        <f t="shared" si="39"/>
        <v>2</v>
      </c>
      <c r="G203" s="4" t="str">
        <f t="shared" si="40"/>
        <v>Call SymbolSubscript(Vcr, 1, 2)</v>
      </c>
      <c r="H203" s="4" t="str">
        <f t="shared" si="41"/>
        <v>Call SymbolSubscript_live(Vcr, 1, 2, c)</v>
      </c>
      <c r="I203">
        <f t="shared" si="43"/>
        <v>0</v>
      </c>
      <c r="J203">
        <f t="shared" si="44"/>
        <v>0</v>
      </c>
      <c r="K203">
        <f t="shared" si="45"/>
        <v>1</v>
      </c>
      <c r="L203">
        <f t="shared" si="42"/>
        <v>0</v>
      </c>
      <c r="M203" t="str">
        <f t="shared" si="46"/>
        <v>No</v>
      </c>
    </row>
    <row r="204" spans="1:13" x14ac:dyDescent="0.25">
      <c r="A204" t="s">
        <v>974</v>
      </c>
      <c r="D204" s="4" t="str">
        <f t="shared" si="38"/>
        <v>Vi</v>
      </c>
      <c r="E204" s="4">
        <v>1</v>
      </c>
      <c r="F204" s="4">
        <f t="shared" si="39"/>
        <v>1</v>
      </c>
      <c r="G204" s="4" t="str">
        <f t="shared" si="40"/>
        <v>Call SymbolSubscript(Vi, 1, 1)</v>
      </c>
      <c r="H204" s="4" t="str">
        <f t="shared" si="41"/>
        <v>Call SymbolSubscript_live(Vi, 1, 1, c)</v>
      </c>
      <c r="I204">
        <f t="shared" si="43"/>
        <v>0</v>
      </c>
      <c r="J204">
        <f t="shared" si="44"/>
        <v>0</v>
      </c>
      <c r="K204">
        <f t="shared" si="45"/>
        <v>1</v>
      </c>
      <c r="L204">
        <f t="shared" si="42"/>
        <v>0</v>
      </c>
      <c r="M204" t="str">
        <f t="shared" si="46"/>
        <v>No</v>
      </c>
    </row>
    <row r="205" spans="1:13" x14ac:dyDescent="0.25">
      <c r="A205" t="s">
        <v>975</v>
      </c>
      <c r="D205" s="4" t="str">
        <f t="shared" si="38"/>
        <v>Vp</v>
      </c>
      <c r="E205" s="4">
        <v>1</v>
      </c>
      <c r="F205" s="4">
        <f t="shared" si="39"/>
        <v>1</v>
      </c>
      <c r="G205" s="4" t="str">
        <f t="shared" si="40"/>
        <v>Call SymbolSubscript(Vp, 1, 1)</v>
      </c>
      <c r="H205" s="4" t="str">
        <f t="shared" si="41"/>
        <v>Call SymbolSubscript_live(Vp, 1, 1, c)</v>
      </c>
      <c r="I205">
        <f t="shared" si="43"/>
        <v>0</v>
      </c>
      <c r="J205">
        <f t="shared" si="44"/>
        <v>0</v>
      </c>
      <c r="K205">
        <f t="shared" si="45"/>
        <v>1</v>
      </c>
      <c r="L205">
        <f t="shared" si="42"/>
        <v>0</v>
      </c>
      <c r="M205" t="str">
        <f t="shared" si="46"/>
        <v>No</v>
      </c>
    </row>
    <row r="206" spans="1:13" x14ac:dyDescent="0.25">
      <c r="A206" t="s">
        <v>976</v>
      </c>
      <c r="D206" s="4" t="str">
        <f t="shared" si="38"/>
        <v>V1</v>
      </c>
      <c r="E206" s="4">
        <v>1</v>
      </c>
      <c r="F206" s="4">
        <f t="shared" si="39"/>
        <v>1</v>
      </c>
      <c r="G206" s="4" t="str">
        <f t="shared" si="40"/>
        <v>Call SymbolSubscript(V1, 1, 1)</v>
      </c>
      <c r="H206" s="4" t="str">
        <f t="shared" si="41"/>
        <v>Call SymbolSubscript_live(V1, 1, 1, c)</v>
      </c>
      <c r="I206">
        <f t="shared" si="43"/>
        <v>0</v>
      </c>
      <c r="J206">
        <f t="shared" si="44"/>
        <v>0</v>
      </c>
      <c r="K206">
        <f t="shared" si="45"/>
        <v>1</v>
      </c>
      <c r="L206">
        <f t="shared" si="42"/>
        <v>0</v>
      </c>
      <c r="M206" t="str">
        <f t="shared" si="46"/>
        <v>No</v>
      </c>
    </row>
    <row r="207" spans="1:13" x14ac:dyDescent="0.25">
      <c r="A207" t="s">
        <v>977</v>
      </c>
      <c r="D207" s="4" t="str">
        <f t="shared" si="38"/>
        <v>Vs</v>
      </c>
      <c r="E207" s="4">
        <v>1</v>
      </c>
      <c r="F207" s="4">
        <f t="shared" si="39"/>
        <v>1</v>
      </c>
      <c r="G207" s="4" t="str">
        <f t="shared" si="40"/>
        <v>Call SymbolSubscript(Vs, 1, 1)</v>
      </c>
      <c r="H207" s="4" t="str">
        <f t="shared" si="41"/>
        <v>Call SymbolSubscript_live(Vs, 1, 1, c)</v>
      </c>
      <c r="I207">
        <f t="shared" si="43"/>
        <v>0</v>
      </c>
      <c r="J207">
        <f t="shared" si="44"/>
        <v>0</v>
      </c>
      <c r="K207">
        <f t="shared" si="45"/>
        <v>1</v>
      </c>
      <c r="L207">
        <f t="shared" si="42"/>
        <v>0</v>
      </c>
      <c r="M207" t="str">
        <f t="shared" si="46"/>
        <v>No</v>
      </c>
    </row>
    <row r="208" spans="1:13" x14ac:dyDescent="0.25">
      <c r="A208" t="s">
        <v>978</v>
      </c>
      <c r="D208" s="4" t="str">
        <f t="shared" si="38"/>
        <v>Vsv</v>
      </c>
      <c r="E208" s="4">
        <v>1</v>
      </c>
      <c r="F208" s="4">
        <f t="shared" si="39"/>
        <v>2</v>
      </c>
      <c r="G208" s="4" t="str">
        <f t="shared" si="40"/>
        <v>Call SymbolSubscript(Vsv, 1, 2)</v>
      </c>
      <c r="H208" s="4" t="str">
        <f t="shared" si="41"/>
        <v>Call SymbolSubscript_live(Vsv, 1, 2, c)</v>
      </c>
      <c r="I208">
        <f t="shared" si="43"/>
        <v>0</v>
      </c>
      <c r="J208">
        <f t="shared" si="44"/>
        <v>0</v>
      </c>
      <c r="K208">
        <f t="shared" si="45"/>
        <v>1</v>
      </c>
      <c r="L208">
        <f t="shared" si="42"/>
        <v>0</v>
      </c>
      <c r="M208" t="str">
        <f t="shared" si="46"/>
        <v>No</v>
      </c>
    </row>
    <row r="209" spans="1:13" x14ac:dyDescent="0.25">
      <c r="A209" t="s">
        <v>979</v>
      </c>
      <c r="D209" s="4" t="str">
        <f t="shared" si="38"/>
        <v>Vt</v>
      </c>
      <c r="E209" s="4">
        <v>1</v>
      </c>
      <c r="F209" s="4">
        <f t="shared" si="39"/>
        <v>1</v>
      </c>
      <c r="G209" s="4" t="str">
        <f t="shared" si="40"/>
        <v>Call SymbolSubscript(Vt, 1, 1)</v>
      </c>
      <c r="H209" s="4" t="str">
        <f t="shared" si="41"/>
        <v>Call SymbolSubscript_live(Vt, 1, 1, c)</v>
      </c>
      <c r="I209">
        <f t="shared" si="43"/>
        <v>0</v>
      </c>
      <c r="J209">
        <f t="shared" si="44"/>
        <v>0</v>
      </c>
      <c r="K209">
        <f t="shared" si="45"/>
        <v>1</v>
      </c>
      <c r="L209">
        <f t="shared" si="42"/>
        <v>0</v>
      </c>
      <c r="M209" t="str">
        <f t="shared" si="46"/>
        <v>No</v>
      </c>
    </row>
    <row r="210" spans="1:13" x14ac:dyDescent="0.25">
      <c r="A210" t="s">
        <v>980</v>
      </c>
      <c r="D210" s="4" t="str">
        <f t="shared" si="38"/>
        <v>Vu</v>
      </c>
      <c r="E210" s="4">
        <v>1</v>
      </c>
      <c r="F210" s="4">
        <f t="shared" si="39"/>
        <v>1</v>
      </c>
      <c r="G210" s="4" t="str">
        <f t="shared" si="40"/>
        <v>Call SymbolSubscript(Vu, 1, 1)</v>
      </c>
      <c r="H210" s="4" t="str">
        <f t="shared" si="41"/>
        <v>Call SymbolSubscript_live(Vu, 1, 1, c)</v>
      </c>
      <c r="I210">
        <f t="shared" si="43"/>
        <v>0</v>
      </c>
      <c r="J210">
        <f t="shared" si="44"/>
        <v>0</v>
      </c>
      <c r="K210">
        <f t="shared" si="45"/>
        <v>1</v>
      </c>
      <c r="L210">
        <f t="shared" si="42"/>
        <v>0</v>
      </c>
      <c r="M210" t="str">
        <f t="shared" si="46"/>
        <v>No</v>
      </c>
    </row>
    <row r="211" spans="1:13" x14ac:dyDescent="0.25">
      <c r="A211" t="s">
        <v>981</v>
      </c>
      <c r="D211" s="4" t="str">
        <f t="shared" si="38"/>
        <v>Vux</v>
      </c>
      <c r="E211" s="4">
        <v>1</v>
      </c>
      <c r="F211" s="4">
        <f t="shared" si="39"/>
        <v>2</v>
      </c>
      <c r="G211" s="4" t="str">
        <f t="shared" si="40"/>
        <v>Call SymbolSubscript(Vux, 1, 2)</v>
      </c>
      <c r="H211" s="4" t="str">
        <f t="shared" si="41"/>
        <v>Call SymbolSubscript_live(Vux, 1, 2, c)</v>
      </c>
      <c r="I211">
        <f t="shared" si="43"/>
        <v>0</v>
      </c>
      <c r="J211">
        <f t="shared" si="44"/>
        <v>0</v>
      </c>
      <c r="K211">
        <f t="shared" si="45"/>
        <v>1</v>
      </c>
      <c r="L211">
        <f t="shared" si="42"/>
        <v>0</v>
      </c>
      <c r="M211" t="str">
        <f t="shared" si="46"/>
        <v>No</v>
      </c>
    </row>
    <row r="212" spans="1:13" x14ac:dyDescent="0.25">
      <c r="A212" t="s">
        <v>982</v>
      </c>
      <c r="D212" s="4" t="str">
        <f t="shared" si="38"/>
        <v>Vuy</v>
      </c>
      <c r="E212" s="4">
        <v>1</v>
      </c>
      <c r="F212" s="4">
        <f t="shared" si="39"/>
        <v>2</v>
      </c>
      <c r="G212" s="4" t="str">
        <f t="shared" si="40"/>
        <v>Call SymbolSubscript(Vuy, 1, 2)</v>
      </c>
      <c r="H212" s="4" t="str">
        <f t="shared" si="41"/>
        <v>Call SymbolSubscript_live(Vuy, 1, 2, c)</v>
      </c>
      <c r="I212">
        <f t="shared" si="43"/>
        <v>0</v>
      </c>
      <c r="J212">
        <f t="shared" si="44"/>
        <v>0</v>
      </c>
      <c r="K212">
        <f t="shared" si="45"/>
        <v>1</v>
      </c>
      <c r="L212">
        <f t="shared" si="42"/>
        <v>0</v>
      </c>
      <c r="M212" t="str">
        <f t="shared" si="46"/>
        <v>No</v>
      </c>
    </row>
    <row r="213" spans="1:13" x14ac:dyDescent="0.25">
      <c r="A213" t="s">
        <v>983</v>
      </c>
      <c r="D213" s="4" t="str">
        <f t="shared" si="38"/>
        <v>Vx</v>
      </c>
      <c r="E213" s="4">
        <v>1</v>
      </c>
      <c r="F213" s="4">
        <f t="shared" si="39"/>
        <v>1</v>
      </c>
      <c r="G213" s="4" t="str">
        <f t="shared" si="40"/>
        <v>Call SymbolSubscript(Vx, 1, 1)</v>
      </c>
      <c r="H213" s="4" t="str">
        <f t="shared" si="41"/>
        <v>Call SymbolSubscript_live(Vx, 1, 1, c)</v>
      </c>
      <c r="I213">
        <f t="shared" si="43"/>
        <v>0</v>
      </c>
      <c r="J213">
        <f t="shared" si="44"/>
        <v>0</v>
      </c>
      <c r="K213">
        <f t="shared" si="45"/>
        <v>1</v>
      </c>
      <c r="L213">
        <f t="shared" si="42"/>
        <v>0</v>
      </c>
      <c r="M213" t="str">
        <f t="shared" si="46"/>
        <v>No</v>
      </c>
    </row>
    <row r="214" spans="1:13" x14ac:dyDescent="0.25">
      <c r="A214" t="s">
        <v>984</v>
      </c>
      <c r="D214" s="4" t="str">
        <f t="shared" si="38"/>
        <v>Vy</v>
      </c>
      <c r="E214" s="4">
        <v>1</v>
      </c>
      <c r="F214" s="4">
        <f t="shared" si="39"/>
        <v>1</v>
      </c>
      <c r="G214" s="4" t="str">
        <f t="shared" si="40"/>
        <v>Call SymbolSubscript(Vy, 1, 1)</v>
      </c>
      <c r="H214" s="4" t="str">
        <f t="shared" si="41"/>
        <v>Call SymbolSubscript_live(Vy, 1, 1, c)</v>
      </c>
      <c r="I214">
        <f t="shared" si="43"/>
        <v>0</v>
      </c>
      <c r="J214">
        <f t="shared" si="44"/>
        <v>0</v>
      </c>
      <c r="K214">
        <f t="shared" si="45"/>
        <v>1</v>
      </c>
      <c r="L214">
        <f t="shared" si="42"/>
        <v>0</v>
      </c>
      <c r="M214" t="str">
        <f t="shared" si="46"/>
        <v>No</v>
      </c>
    </row>
    <row r="215" spans="1:13" x14ac:dyDescent="0.25">
      <c r="A215" t="s">
        <v>985</v>
      </c>
      <c r="D215" s="4" t="str">
        <f t="shared" si="38"/>
        <v>vu</v>
      </c>
      <c r="E215" s="4">
        <v>1</v>
      </c>
      <c r="F215" s="4">
        <f t="shared" si="39"/>
        <v>1</v>
      </c>
      <c r="G215" s="4" t="str">
        <f t="shared" si="40"/>
        <v>Call SymbolSubscript(vu, 1, 1)</v>
      </c>
      <c r="H215" s="4" t="str">
        <f t="shared" si="41"/>
        <v>Call SymbolSubscript_live(vu, 1, 1, c)</v>
      </c>
      <c r="I215">
        <f t="shared" si="43"/>
        <v>0</v>
      </c>
      <c r="J215">
        <f t="shared" si="44"/>
        <v>0</v>
      </c>
      <c r="K215">
        <f t="shared" si="45"/>
        <v>1</v>
      </c>
      <c r="L215">
        <f t="shared" si="42"/>
        <v>0</v>
      </c>
      <c r="M215" t="str">
        <f t="shared" si="46"/>
        <v>No</v>
      </c>
    </row>
    <row r="216" spans="1:13" x14ac:dyDescent="0.25">
      <c r="A216" t="s">
        <v>986</v>
      </c>
      <c r="D216" s="4" t="str">
        <f t="shared" si="38"/>
        <v>vc</v>
      </c>
      <c r="E216" s="4">
        <v>1</v>
      </c>
      <c r="F216" s="4">
        <f t="shared" si="39"/>
        <v>1</v>
      </c>
      <c r="G216" s="4" t="str">
        <f t="shared" si="40"/>
        <v>Call SymbolSubscript(vc, 1, 1)</v>
      </c>
      <c r="H216" s="4" t="str">
        <f t="shared" si="41"/>
        <v>Call SymbolSubscript_live(vc, 1, 1, c)</v>
      </c>
      <c r="I216">
        <f t="shared" si="43"/>
        <v>0</v>
      </c>
      <c r="J216">
        <f t="shared" si="44"/>
        <v>0</v>
      </c>
      <c r="K216">
        <f t="shared" si="45"/>
        <v>1</v>
      </c>
      <c r="L216">
        <f t="shared" si="42"/>
        <v>0</v>
      </c>
      <c r="M216" t="str">
        <f t="shared" si="46"/>
        <v>No</v>
      </c>
    </row>
    <row r="217" spans="1:13" x14ac:dyDescent="0.25">
      <c r="A217" t="s">
        <v>987</v>
      </c>
      <c r="D217" s="4" t="str">
        <f t="shared" si="38"/>
        <v>v1</v>
      </c>
      <c r="E217" s="4">
        <v>1</v>
      </c>
      <c r="F217" s="4">
        <f t="shared" si="39"/>
        <v>1</v>
      </c>
      <c r="G217" s="4" t="str">
        <f t="shared" si="40"/>
        <v>Call SymbolSubscript(v1, 1, 1)</v>
      </c>
      <c r="H217" s="4" t="str">
        <f t="shared" si="41"/>
        <v>Call SymbolSubscript_live(v1, 1, 1, c)</v>
      </c>
      <c r="I217">
        <f t="shared" si="43"/>
        <v>0</v>
      </c>
      <c r="J217">
        <f t="shared" si="44"/>
        <v>0</v>
      </c>
      <c r="K217">
        <f t="shared" si="45"/>
        <v>1</v>
      </c>
      <c r="L217">
        <f t="shared" si="42"/>
        <v>0</v>
      </c>
      <c r="M217" t="str">
        <f t="shared" si="46"/>
        <v>No</v>
      </c>
    </row>
    <row r="218" spans="1:13" x14ac:dyDescent="0.25">
      <c r="A218" t="s">
        <v>704</v>
      </c>
      <c r="D218" s="4" t="str">
        <f t="shared" si="38"/>
        <v>vt</v>
      </c>
      <c r="E218" s="4">
        <v>1</v>
      </c>
      <c r="F218" s="4">
        <f t="shared" si="39"/>
        <v>1</v>
      </c>
      <c r="G218" s="4" t="str">
        <f t="shared" si="40"/>
        <v>Call SymbolSubscript(vt, 1, 1)</v>
      </c>
      <c r="H218" s="4" t="str">
        <f t="shared" si="41"/>
        <v>Call SymbolSubscript_live(vt, 1, 1, c)</v>
      </c>
      <c r="I218">
        <f t="shared" si="43"/>
        <v>0</v>
      </c>
      <c r="J218">
        <f t="shared" si="44"/>
        <v>1</v>
      </c>
      <c r="K218">
        <f t="shared" si="45"/>
        <v>1</v>
      </c>
      <c r="L218">
        <f t="shared" si="42"/>
        <v>0</v>
      </c>
      <c r="M218" t="str">
        <f t="shared" si="46"/>
        <v>Yes</v>
      </c>
    </row>
    <row r="219" spans="1:13" x14ac:dyDescent="0.25">
      <c r="A219" t="s">
        <v>988</v>
      </c>
      <c r="D219" s="4" t="str">
        <f t="shared" si="38"/>
        <v>vtmin</v>
      </c>
      <c r="E219" s="4">
        <v>1</v>
      </c>
      <c r="F219" s="4">
        <f t="shared" si="39"/>
        <v>4</v>
      </c>
      <c r="G219" s="4" t="str">
        <f t="shared" si="40"/>
        <v>Call SymbolSubscript(vtmin, 1, 4)</v>
      </c>
      <c r="H219" s="4" t="str">
        <f t="shared" si="41"/>
        <v>Call SymbolSubscript_live(vtmin, 1, 4, c)</v>
      </c>
      <c r="I219">
        <f t="shared" si="43"/>
        <v>0</v>
      </c>
      <c r="J219">
        <f t="shared" si="44"/>
        <v>0</v>
      </c>
      <c r="K219">
        <f t="shared" si="45"/>
        <v>1</v>
      </c>
      <c r="L219">
        <f t="shared" si="42"/>
        <v>0</v>
      </c>
      <c r="M219" t="str">
        <f t="shared" si="46"/>
        <v>No</v>
      </c>
    </row>
    <row r="220" spans="1:13" x14ac:dyDescent="0.25">
      <c r="A220" t="s">
        <v>989</v>
      </c>
      <c r="D220" s="4" t="str">
        <f t="shared" si="38"/>
        <v>vtu</v>
      </c>
      <c r="E220" s="4">
        <v>1</v>
      </c>
      <c r="F220" s="4">
        <f t="shared" si="39"/>
        <v>2</v>
      </c>
      <c r="G220" s="4" t="str">
        <f t="shared" si="40"/>
        <v>Call SymbolSubscript(vtu, 1, 2)</v>
      </c>
      <c r="H220" s="4" t="str">
        <f t="shared" si="41"/>
        <v>Call SymbolSubscript_live(vtu, 1, 2, c)</v>
      </c>
      <c r="I220">
        <f t="shared" si="43"/>
        <v>0</v>
      </c>
      <c r="J220">
        <f t="shared" si="44"/>
        <v>0</v>
      </c>
      <c r="K220">
        <f t="shared" si="45"/>
        <v>1</v>
      </c>
      <c r="L220">
        <f t="shared" si="42"/>
        <v>0</v>
      </c>
      <c r="M220" t="str">
        <f t="shared" si="46"/>
        <v>No</v>
      </c>
    </row>
    <row r="221" spans="1:13" x14ac:dyDescent="0.25">
      <c r="A221" t="s">
        <v>990</v>
      </c>
      <c r="D221" s="4" t="str">
        <f t="shared" si="38"/>
        <v>x1</v>
      </c>
      <c r="E221" s="4">
        <v>1</v>
      </c>
      <c r="F221" s="4">
        <f t="shared" si="39"/>
        <v>1</v>
      </c>
      <c r="G221" s="4" t="str">
        <f t="shared" si="40"/>
        <v>Call SymbolSubscript(x1, 1, 1)</v>
      </c>
      <c r="H221" s="4" t="str">
        <f t="shared" si="41"/>
        <v>Call SymbolSubscript_live(x1, 1, 1, c)</v>
      </c>
      <c r="I221">
        <f t="shared" si="43"/>
        <v>0</v>
      </c>
      <c r="J221">
        <f t="shared" si="44"/>
        <v>0</v>
      </c>
      <c r="K221">
        <f t="shared" si="45"/>
        <v>1</v>
      </c>
      <c r="L221">
        <f t="shared" ref="L221:L248" si="47">SUMPRODUCT(EXACT($A$251:$A$273,A221)*1)</f>
        <v>0</v>
      </c>
      <c r="M221" t="str">
        <f t="shared" si="46"/>
        <v>No</v>
      </c>
    </row>
    <row r="222" spans="1:13" x14ac:dyDescent="0.25">
      <c r="A222" t="s">
        <v>991</v>
      </c>
      <c r="D222" s="4" t="str">
        <f t="shared" ref="D222:D224" si="48">A222</f>
        <v>yo</v>
      </c>
      <c r="E222" s="4">
        <v>1</v>
      </c>
      <c r="F222" s="4">
        <f t="shared" ref="F222:F224" si="49">LEN(D222)-E222</f>
        <v>1</v>
      </c>
      <c r="G222" s="4" t="str">
        <f t="shared" ref="G222:G225" si="50">"Call SymbolSubscript("&amp;D222&amp;", "&amp;E222&amp;", "&amp;F222&amp;")"</f>
        <v>Call SymbolSubscript(yo, 1, 1)</v>
      </c>
      <c r="H222" s="4" t="str">
        <f t="shared" ref="H222:H225" si="51">"Call SymbolSubscript_live("&amp;D222&amp;", "&amp;E222&amp;", "&amp;F222&amp;", c)"</f>
        <v>Call SymbolSubscript_live(yo, 1, 1, c)</v>
      </c>
      <c r="I222">
        <f t="shared" si="43"/>
        <v>0</v>
      </c>
      <c r="J222">
        <f t="shared" si="44"/>
        <v>0</v>
      </c>
      <c r="K222">
        <f t="shared" si="45"/>
        <v>1</v>
      </c>
      <c r="L222">
        <f t="shared" si="47"/>
        <v>0</v>
      </c>
      <c r="M222" t="str">
        <f t="shared" si="46"/>
        <v>No</v>
      </c>
    </row>
    <row r="223" spans="1:13" x14ac:dyDescent="0.25">
      <c r="A223" t="s">
        <v>992</v>
      </c>
      <c r="D223" s="4" t="str">
        <f t="shared" si="48"/>
        <v>ypo</v>
      </c>
      <c r="E223" s="4">
        <v>1</v>
      </c>
      <c r="F223" s="4">
        <f t="shared" si="49"/>
        <v>2</v>
      </c>
      <c r="G223" s="4" t="str">
        <f t="shared" si="50"/>
        <v>Call SymbolSubscript(ypo, 1, 2)</v>
      </c>
      <c r="H223" s="4" t="str">
        <f t="shared" si="51"/>
        <v>Call SymbolSubscript_live(ypo, 1, 2, c)</v>
      </c>
      <c r="I223">
        <f t="shared" si="43"/>
        <v>0</v>
      </c>
      <c r="J223">
        <f t="shared" si="44"/>
        <v>0</v>
      </c>
      <c r="K223">
        <f t="shared" si="45"/>
        <v>1</v>
      </c>
      <c r="L223">
        <f t="shared" si="47"/>
        <v>0</v>
      </c>
      <c r="M223" t="str">
        <f t="shared" si="46"/>
        <v>No</v>
      </c>
    </row>
    <row r="224" spans="1:13" x14ac:dyDescent="0.25">
      <c r="A224" t="s">
        <v>993</v>
      </c>
      <c r="D224" s="4" t="str">
        <f t="shared" si="48"/>
        <v>y1</v>
      </c>
      <c r="E224" s="4">
        <v>1</v>
      </c>
      <c r="F224" s="4">
        <f t="shared" si="49"/>
        <v>1</v>
      </c>
      <c r="G224" s="4" t="str">
        <f t="shared" si="50"/>
        <v>Call SymbolSubscript(y1, 1, 1)</v>
      </c>
      <c r="H224" s="4" t="str">
        <f t="shared" si="51"/>
        <v>Call SymbolSubscript_live(y1, 1, 1, c)</v>
      </c>
      <c r="I224">
        <f t="shared" si="43"/>
        <v>0</v>
      </c>
      <c r="J224">
        <f t="shared" si="44"/>
        <v>0</v>
      </c>
      <c r="K224">
        <f t="shared" si="45"/>
        <v>1</v>
      </c>
      <c r="L224">
        <f t="shared" si="47"/>
        <v>0</v>
      </c>
      <c r="M224" t="str">
        <f t="shared" si="46"/>
        <v>No</v>
      </c>
    </row>
    <row r="225" spans="1:13" x14ac:dyDescent="0.25">
      <c r="A225" t="s">
        <v>996</v>
      </c>
      <c r="B225" s="4" t="str">
        <f>LEFT(A225,SEARCH("/",A225,1))</f>
        <v>\sigma/</v>
      </c>
      <c r="C225" s="4" t="str">
        <f t="array" ref="C225">INDEX(Sheet2!$H$1:$H$124,MATCH(TRUE,EXACT(Sheet2!$G$1:$G$124,B225),0))</f>
        <v>ChrW(963)</v>
      </c>
      <c r="D225" s="4" t="str">
        <f>C225&amp;" &amp; """&amp;RIGHT(A225,LEN(A225)-LEN(B225))&amp;""""</f>
        <v>ChrW(963) &amp; "cpb"</v>
      </c>
      <c r="E225" s="4">
        <v>1</v>
      </c>
      <c r="F225" s="4">
        <f>LEN(A225)-LEN(B225)</f>
        <v>3</v>
      </c>
      <c r="G225" s="4" t="str">
        <f t="shared" si="50"/>
        <v>Call SymbolSubscript(ChrW(963) &amp; "cpb", 1, 3)</v>
      </c>
      <c r="H225" s="4" t="str">
        <f t="shared" si="51"/>
        <v>Call SymbolSubscript_live(ChrW(963) &amp; "cpb", 1, 3, c)</v>
      </c>
      <c r="I225">
        <f t="shared" si="43"/>
        <v>0</v>
      </c>
      <c r="J225">
        <f t="shared" si="44"/>
        <v>0</v>
      </c>
      <c r="K225">
        <f t="shared" si="45"/>
        <v>1</v>
      </c>
      <c r="L225">
        <f t="shared" si="47"/>
        <v>0</v>
      </c>
      <c r="M225" t="str">
        <f t="shared" si="46"/>
        <v>No</v>
      </c>
    </row>
    <row r="226" spans="1:13" x14ac:dyDescent="0.25">
      <c r="A226" t="s">
        <v>995</v>
      </c>
      <c r="B226" s="4" t="str">
        <f t="shared" ref="B226:B248" si="52">LEFT(A226,SEARCH("/",A226,1))</f>
        <v>\sigma/</v>
      </c>
      <c r="C226" s="4" t="str">
        <f t="array" ref="C226">INDEX(Sheet2!$H$1:$H$124,MATCH(TRUE,EXACT(Sheet2!$G$1:$G$124,B226),0))</f>
        <v>ChrW(963)</v>
      </c>
      <c r="D226" s="4" t="str">
        <f t="shared" ref="D226:D248" si="53">C226&amp;" &amp; """&amp;RIGHT(A226,LEN(A226)-LEN(B226))&amp;""""</f>
        <v>ChrW(963) &amp; "cp"</v>
      </c>
      <c r="E226" s="4">
        <v>1</v>
      </c>
      <c r="F226" s="4">
        <f t="shared" ref="F226:F248" si="54">LEN(A226)-LEN(B226)</f>
        <v>2</v>
      </c>
      <c r="G226" s="4" t="str">
        <f t="shared" ref="G226:G248" si="55">"Call SymbolSubscript("&amp;D226&amp;", "&amp;E226&amp;", "&amp;F226&amp;")"</f>
        <v>Call SymbolSubscript(ChrW(963) &amp; "cp", 1, 2)</v>
      </c>
      <c r="H226" s="4" t="str">
        <f t="shared" ref="H226:H248" si="56">"Call SymbolSubscript_live("&amp;D226&amp;", "&amp;E226&amp;", "&amp;F226&amp;", c)"</f>
        <v>Call SymbolSubscript_live(ChrW(963) &amp; "cp", 1, 2, c)</v>
      </c>
      <c r="I226">
        <f t="shared" si="43"/>
        <v>0</v>
      </c>
      <c r="J226">
        <f t="shared" si="44"/>
        <v>0</v>
      </c>
      <c r="K226">
        <f t="shared" si="45"/>
        <v>1</v>
      </c>
      <c r="L226">
        <f t="shared" si="47"/>
        <v>0</v>
      </c>
      <c r="M226" t="str">
        <f t="shared" si="46"/>
        <v>No</v>
      </c>
    </row>
    <row r="227" spans="1:13" x14ac:dyDescent="0.25">
      <c r="A227" t="s">
        <v>1013</v>
      </c>
      <c r="B227" s="4" t="str">
        <f t="shared" si="52"/>
        <v>\sigma/</v>
      </c>
      <c r="C227" s="4" t="str">
        <f t="array" ref="C227">INDEX(Sheet2!$H$1:$H$124,MATCH(TRUE,EXACT(Sheet2!$G$1:$G$124,B227),0))</f>
        <v>ChrW(963)</v>
      </c>
      <c r="D227" s="4" t="str">
        <f t="shared" si="53"/>
        <v>ChrW(963) &amp; "r"</v>
      </c>
      <c r="E227" s="4">
        <v>1</v>
      </c>
      <c r="F227" s="4">
        <f t="shared" si="54"/>
        <v>1</v>
      </c>
      <c r="G227" s="4" t="str">
        <f t="shared" si="55"/>
        <v>Call SymbolSubscript(ChrW(963) &amp; "r", 1, 1)</v>
      </c>
      <c r="H227" s="4" t="str">
        <f t="shared" si="56"/>
        <v>Call SymbolSubscript_live(ChrW(963) &amp; "r", 1, 1, c)</v>
      </c>
      <c r="I227">
        <f t="shared" si="43"/>
        <v>0</v>
      </c>
      <c r="J227">
        <f t="shared" si="44"/>
        <v>0</v>
      </c>
      <c r="K227">
        <f t="shared" si="45"/>
        <v>1</v>
      </c>
      <c r="L227">
        <f t="shared" si="47"/>
        <v>0</v>
      </c>
      <c r="M227" t="str">
        <f t="shared" si="46"/>
        <v>No</v>
      </c>
    </row>
    <row r="228" spans="1:13" x14ac:dyDescent="0.25">
      <c r="A228" t="s">
        <v>706</v>
      </c>
      <c r="B228" s="4" t="str">
        <f t="shared" si="52"/>
        <v>\alpha/</v>
      </c>
      <c r="C228" s="4" t="str">
        <f t="array" ref="C228">INDEX(Sheet2!$H$1:$H$124,MATCH(TRUE,EXACT(Sheet2!$G$1:$G$124,B228),0))</f>
        <v>ChrW(945)</v>
      </c>
      <c r="D228" s="4" t="str">
        <f t="shared" si="53"/>
        <v>ChrW(945) &amp; "1"</v>
      </c>
      <c r="E228" s="4">
        <v>1</v>
      </c>
      <c r="F228" s="4">
        <f t="shared" si="54"/>
        <v>1</v>
      </c>
      <c r="G228" s="4" t="str">
        <f t="shared" si="55"/>
        <v>Call SymbolSubscript(ChrW(945) &amp; "1", 1, 1)</v>
      </c>
      <c r="H228" s="4" t="str">
        <f t="shared" si="56"/>
        <v>Call SymbolSubscript_live(ChrW(945) &amp; "1", 1, 1, c)</v>
      </c>
      <c r="I228">
        <f t="shared" si="43"/>
        <v>0</v>
      </c>
      <c r="J228">
        <f t="shared" si="44"/>
        <v>1</v>
      </c>
      <c r="K228">
        <f t="shared" si="45"/>
        <v>1</v>
      </c>
      <c r="L228">
        <f t="shared" si="47"/>
        <v>0</v>
      </c>
      <c r="M228" t="str">
        <f t="shared" si="46"/>
        <v>Yes</v>
      </c>
    </row>
    <row r="229" spans="1:13" x14ac:dyDescent="0.25">
      <c r="A229" t="s">
        <v>707</v>
      </c>
      <c r="B229" s="4" t="str">
        <f t="shared" si="52"/>
        <v>\alpha/</v>
      </c>
      <c r="C229" s="4" t="str">
        <f t="array" ref="C229">INDEX(Sheet2!$H$1:$H$124,MATCH(TRUE,EXACT(Sheet2!$G$1:$G$124,B229),0))</f>
        <v>ChrW(945)</v>
      </c>
      <c r="D229" s="4" t="str">
        <f t="shared" si="53"/>
        <v>ChrW(945) &amp; "2"</v>
      </c>
      <c r="E229" s="4">
        <v>1</v>
      </c>
      <c r="F229" s="4">
        <f t="shared" si="54"/>
        <v>1</v>
      </c>
      <c r="G229" s="4" t="str">
        <f t="shared" si="55"/>
        <v>Call SymbolSubscript(ChrW(945) &amp; "2", 1, 1)</v>
      </c>
      <c r="H229" s="4" t="str">
        <f t="shared" si="56"/>
        <v>Call SymbolSubscript_live(ChrW(945) &amp; "2", 1, 1, c)</v>
      </c>
      <c r="I229">
        <f t="shared" si="43"/>
        <v>0</v>
      </c>
      <c r="J229">
        <f t="shared" si="44"/>
        <v>1</v>
      </c>
      <c r="K229">
        <f t="shared" si="45"/>
        <v>1</v>
      </c>
      <c r="L229">
        <f t="shared" si="47"/>
        <v>0</v>
      </c>
      <c r="M229" t="str">
        <f t="shared" si="46"/>
        <v>Yes</v>
      </c>
    </row>
    <row r="230" spans="1:13" x14ac:dyDescent="0.25">
      <c r="A230" t="s">
        <v>997</v>
      </c>
      <c r="B230" s="4" t="str">
        <f t="shared" si="52"/>
        <v>\alpha/</v>
      </c>
      <c r="C230" s="4" t="str">
        <f t="array" ref="C230">INDEX(Sheet2!$H$1:$H$124,MATCH(TRUE,EXACT(Sheet2!$G$1:$G$124,B230),0))</f>
        <v>ChrW(945)</v>
      </c>
      <c r="D230" s="4" t="str">
        <f t="shared" si="53"/>
        <v>ChrW(945) &amp; "cw"</v>
      </c>
      <c r="E230" s="4">
        <v>1</v>
      </c>
      <c r="F230" s="4">
        <f t="shared" si="54"/>
        <v>2</v>
      </c>
      <c r="G230" s="4" t="str">
        <f t="shared" si="55"/>
        <v>Call SymbolSubscript(ChrW(945) &amp; "cw", 1, 2)</v>
      </c>
      <c r="H230" s="4" t="str">
        <f t="shared" si="56"/>
        <v>Call SymbolSubscript_live(ChrW(945) &amp; "cw", 1, 2, c)</v>
      </c>
      <c r="I230">
        <f t="shared" si="43"/>
        <v>0</v>
      </c>
      <c r="J230">
        <f t="shared" si="44"/>
        <v>0</v>
      </c>
      <c r="K230">
        <f t="shared" si="45"/>
        <v>1</v>
      </c>
      <c r="L230">
        <f t="shared" si="47"/>
        <v>0</v>
      </c>
      <c r="M230" t="str">
        <f t="shared" si="46"/>
        <v>No</v>
      </c>
    </row>
    <row r="231" spans="1:13" x14ac:dyDescent="0.25">
      <c r="A231" t="s">
        <v>998</v>
      </c>
      <c r="B231" s="4" t="str">
        <f t="shared" si="52"/>
        <v>\alpha/</v>
      </c>
      <c r="C231" s="4" t="str">
        <f t="array" ref="C231">INDEX(Sheet2!$H$1:$H$124,MATCH(TRUE,EXACT(Sheet2!$G$1:$G$124,B231),0))</f>
        <v>ChrW(945)</v>
      </c>
      <c r="D231" s="4" t="str">
        <f t="shared" si="53"/>
        <v>ChrW(945) &amp; "n"</v>
      </c>
      <c r="E231" s="4">
        <v>1</v>
      </c>
      <c r="F231" s="4">
        <f t="shared" si="54"/>
        <v>1</v>
      </c>
      <c r="G231" s="4" t="str">
        <f t="shared" si="55"/>
        <v>Call SymbolSubscript(ChrW(945) &amp; "n", 1, 1)</v>
      </c>
      <c r="H231" s="4" t="str">
        <f t="shared" si="56"/>
        <v>Call SymbolSubscript_live(ChrW(945) &amp; "n", 1, 1, c)</v>
      </c>
      <c r="I231">
        <f t="shared" si="43"/>
        <v>0</v>
      </c>
      <c r="J231">
        <f t="shared" si="44"/>
        <v>0</v>
      </c>
      <c r="K231">
        <f t="shared" si="45"/>
        <v>1</v>
      </c>
      <c r="L231">
        <f t="shared" si="47"/>
        <v>0</v>
      </c>
      <c r="M231" t="str">
        <f t="shared" si="46"/>
        <v>No</v>
      </c>
    </row>
    <row r="232" spans="1:13" x14ac:dyDescent="0.25">
      <c r="A232" t="s">
        <v>999</v>
      </c>
      <c r="B232" s="4" t="str">
        <f t="shared" si="52"/>
        <v>\alpha/</v>
      </c>
      <c r="C232" s="4" t="str">
        <f t="array" ref="C232">INDEX(Sheet2!$H$1:$H$124,MATCH(TRUE,EXACT(Sheet2!$G$1:$G$124,B232),0))</f>
        <v>ChrW(945)</v>
      </c>
      <c r="D232" s="4" t="str">
        <f t="shared" si="53"/>
        <v>ChrW(945) &amp; "s"</v>
      </c>
      <c r="E232" s="4">
        <v>1</v>
      </c>
      <c r="F232" s="4">
        <f t="shared" si="54"/>
        <v>1</v>
      </c>
      <c r="G232" s="4" t="str">
        <f t="shared" si="55"/>
        <v>Call SymbolSubscript(ChrW(945) &amp; "s", 1, 1)</v>
      </c>
      <c r="H232" s="4" t="str">
        <f t="shared" si="56"/>
        <v>Call SymbolSubscript_live(ChrW(945) &amp; "s", 1, 1, c)</v>
      </c>
      <c r="I232">
        <f t="shared" si="43"/>
        <v>0</v>
      </c>
      <c r="J232">
        <f t="shared" si="44"/>
        <v>0</v>
      </c>
      <c r="K232">
        <f t="shared" si="45"/>
        <v>1</v>
      </c>
      <c r="L232">
        <f t="shared" si="47"/>
        <v>0</v>
      </c>
      <c r="M232" t="str">
        <f t="shared" si="46"/>
        <v>No</v>
      </c>
    </row>
    <row r="233" spans="1:13" x14ac:dyDescent="0.25">
      <c r="A233" t="s">
        <v>1000</v>
      </c>
      <c r="B233" s="4" t="str">
        <f t="shared" si="52"/>
        <v>\gamma/</v>
      </c>
      <c r="C233" s="4" t="str">
        <f t="array" ref="C233">INDEX(Sheet2!$H$1:$H$124,MATCH(TRUE,EXACT(Sheet2!$G$1:$G$124,B233),0))</f>
        <v>ChrW(947)</v>
      </c>
      <c r="D233" s="4" t="str">
        <f t="shared" si="53"/>
        <v>ChrW(947) &amp; "f1"</v>
      </c>
      <c r="E233" s="4">
        <v>1</v>
      </c>
      <c r="F233" s="4">
        <f t="shared" si="54"/>
        <v>2</v>
      </c>
      <c r="G233" s="4" t="str">
        <f t="shared" si="55"/>
        <v>Call SymbolSubscript(ChrW(947) &amp; "f1", 1, 2)</v>
      </c>
      <c r="H233" s="4" t="str">
        <f t="shared" si="56"/>
        <v>Call SymbolSubscript_live(ChrW(947) &amp; "f1", 1, 2, c)</v>
      </c>
      <c r="I233">
        <f t="shared" si="43"/>
        <v>0</v>
      </c>
      <c r="J233">
        <f t="shared" si="44"/>
        <v>0</v>
      </c>
      <c r="K233">
        <f t="shared" si="45"/>
        <v>1</v>
      </c>
      <c r="L233">
        <f t="shared" si="47"/>
        <v>0</v>
      </c>
      <c r="M233" t="str">
        <f t="shared" si="46"/>
        <v>No</v>
      </c>
    </row>
    <row r="234" spans="1:13" x14ac:dyDescent="0.25">
      <c r="A234" t="s">
        <v>713</v>
      </c>
      <c r="B234" s="4" t="str">
        <f t="shared" si="52"/>
        <v>\gamma/</v>
      </c>
      <c r="C234" s="4" t="str">
        <f t="array" ref="C234">INDEX(Sheet2!$H$1:$H$124,MATCH(TRUE,EXACT(Sheet2!$G$1:$G$124,B234),0))</f>
        <v>ChrW(947)</v>
      </c>
      <c r="D234" s="4" t="str">
        <f t="shared" si="53"/>
        <v>ChrW(947) &amp; "f2"</v>
      </c>
      <c r="E234" s="4">
        <v>1</v>
      </c>
      <c r="F234" s="4">
        <f t="shared" si="54"/>
        <v>2</v>
      </c>
      <c r="G234" s="4" t="str">
        <f t="shared" si="55"/>
        <v>Call SymbolSubscript(ChrW(947) &amp; "f2", 1, 2)</v>
      </c>
      <c r="H234" s="4" t="str">
        <f t="shared" si="56"/>
        <v>Call SymbolSubscript_live(ChrW(947) &amp; "f2", 1, 2, c)</v>
      </c>
      <c r="I234">
        <f t="shared" si="43"/>
        <v>0</v>
      </c>
      <c r="J234">
        <f t="shared" si="44"/>
        <v>1</v>
      </c>
      <c r="K234">
        <f t="shared" si="45"/>
        <v>1</v>
      </c>
      <c r="L234">
        <f t="shared" si="47"/>
        <v>0</v>
      </c>
      <c r="M234" t="str">
        <f t="shared" si="46"/>
        <v>Yes</v>
      </c>
    </row>
    <row r="235" spans="1:13" x14ac:dyDescent="0.25">
      <c r="A235" t="s">
        <v>32</v>
      </c>
      <c r="B235" s="4" t="str">
        <f t="shared" si="52"/>
        <v>\gamma/</v>
      </c>
      <c r="C235" s="4" t="str">
        <f t="array" ref="C235">INDEX(Sheet2!$H$1:$H$124,MATCH(TRUE,EXACT(Sheet2!$G$1:$G$124,B235),0))</f>
        <v>ChrW(947)</v>
      </c>
      <c r="D235" s="4" t="str">
        <f t="shared" si="53"/>
        <v>ChrW(947) &amp; "f3"</v>
      </c>
      <c r="E235" s="4">
        <v>1</v>
      </c>
      <c r="F235" s="4">
        <f t="shared" si="54"/>
        <v>2</v>
      </c>
      <c r="G235" s="4" t="str">
        <f t="shared" si="55"/>
        <v>Call SymbolSubscript(ChrW(947) &amp; "f3", 1, 2)</v>
      </c>
      <c r="H235" s="4" t="str">
        <f t="shared" si="56"/>
        <v>Call SymbolSubscript_live(ChrW(947) &amp; "f3", 1, 2, c)</v>
      </c>
      <c r="I235">
        <f t="shared" si="43"/>
        <v>1</v>
      </c>
      <c r="J235">
        <f t="shared" si="44"/>
        <v>1</v>
      </c>
      <c r="K235">
        <f t="shared" si="45"/>
        <v>1</v>
      </c>
      <c r="L235">
        <f t="shared" si="47"/>
        <v>0</v>
      </c>
      <c r="M235" t="str">
        <f t="shared" si="46"/>
        <v>Yes</v>
      </c>
    </row>
    <row r="236" spans="1:13" x14ac:dyDescent="0.25">
      <c r="A236" t="s">
        <v>31</v>
      </c>
      <c r="B236" s="4" t="str">
        <f t="shared" si="52"/>
        <v>\gamma/</v>
      </c>
      <c r="C236" s="4" t="str">
        <f t="array" ref="C236">INDEX(Sheet2!$H$1:$H$124,MATCH(TRUE,EXACT(Sheet2!$G$1:$G$124,B236),0))</f>
        <v>ChrW(947)</v>
      </c>
      <c r="D236" s="4" t="str">
        <f t="shared" si="53"/>
        <v>ChrW(947) &amp; "fL"</v>
      </c>
      <c r="E236" s="4">
        <v>1</v>
      </c>
      <c r="F236" s="4">
        <f t="shared" si="54"/>
        <v>2</v>
      </c>
      <c r="G236" s="4" t="str">
        <f t="shared" si="55"/>
        <v>Call SymbolSubscript(ChrW(947) &amp; "fL", 1, 2)</v>
      </c>
      <c r="H236" s="4" t="str">
        <f t="shared" si="56"/>
        <v>Call SymbolSubscript_live(ChrW(947) &amp; "fL", 1, 2, c)</v>
      </c>
      <c r="I236">
        <f t="shared" si="43"/>
        <v>1</v>
      </c>
      <c r="J236">
        <f t="shared" si="44"/>
        <v>1</v>
      </c>
      <c r="K236">
        <f t="shared" si="45"/>
        <v>1</v>
      </c>
      <c r="L236">
        <f t="shared" si="47"/>
        <v>0</v>
      </c>
      <c r="M236" t="str">
        <f t="shared" si="46"/>
        <v>Yes</v>
      </c>
    </row>
    <row r="237" spans="1:13" x14ac:dyDescent="0.25">
      <c r="A237" t="s">
        <v>1001</v>
      </c>
      <c r="B237" s="4" t="str">
        <f t="shared" si="52"/>
        <v>\gamma/</v>
      </c>
      <c r="C237" s="4" t="str">
        <f t="array" ref="C237">INDEX(Sheet2!$H$1:$H$124,MATCH(TRUE,EXACT(Sheet2!$G$1:$G$124,B237),0))</f>
        <v>ChrW(947)</v>
      </c>
      <c r="D237" s="4" t="str">
        <f t="shared" si="53"/>
        <v>ChrW(947) &amp; "fm"</v>
      </c>
      <c r="E237" s="4">
        <v>1</v>
      </c>
      <c r="F237" s="4">
        <f t="shared" si="54"/>
        <v>2</v>
      </c>
      <c r="G237" s="4" t="str">
        <f t="shared" si="55"/>
        <v>Call SymbolSubscript(ChrW(947) &amp; "fm", 1, 2)</v>
      </c>
      <c r="H237" s="4" t="str">
        <f t="shared" si="56"/>
        <v>Call SymbolSubscript_live(ChrW(947) &amp; "fm", 1, 2, c)</v>
      </c>
      <c r="I237">
        <f t="shared" si="43"/>
        <v>0</v>
      </c>
      <c r="J237">
        <f t="shared" si="44"/>
        <v>0</v>
      </c>
      <c r="K237">
        <f t="shared" si="45"/>
        <v>1</v>
      </c>
      <c r="L237">
        <f t="shared" si="47"/>
        <v>0</v>
      </c>
      <c r="M237" t="str">
        <f t="shared" si="46"/>
        <v>No</v>
      </c>
    </row>
    <row r="238" spans="1:13" x14ac:dyDescent="0.25">
      <c r="A238" t="s">
        <v>1002</v>
      </c>
      <c r="B238" s="4" t="str">
        <f t="shared" si="52"/>
        <v>\gamma/</v>
      </c>
      <c r="C238" s="4" t="str">
        <f t="array" ref="C238">INDEX(Sheet2!$H$1:$H$124,MATCH(TRUE,EXACT(Sheet2!$G$1:$G$124,B238),0))</f>
        <v>ChrW(947)</v>
      </c>
      <c r="D238" s="4" t="str">
        <f t="shared" si="53"/>
        <v>ChrW(947) &amp; "fmb"</v>
      </c>
      <c r="E238" s="4">
        <v>1</v>
      </c>
      <c r="F238" s="4">
        <f t="shared" si="54"/>
        <v>3</v>
      </c>
      <c r="G238" s="4" t="str">
        <f t="shared" si="55"/>
        <v>Call SymbolSubscript(ChrW(947) &amp; "fmb", 1, 3)</v>
      </c>
      <c r="H238" s="4" t="str">
        <f t="shared" si="56"/>
        <v>Call SymbolSubscript_live(ChrW(947) &amp; "fmb", 1, 3, c)</v>
      </c>
      <c r="I238">
        <f t="shared" si="43"/>
        <v>0</v>
      </c>
      <c r="J238">
        <f t="shared" si="44"/>
        <v>0</v>
      </c>
      <c r="K238">
        <f t="shared" si="45"/>
        <v>1</v>
      </c>
      <c r="L238">
        <f t="shared" si="47"/>
        <v>0</v>
      </c>
      <c r="M238" t="str">
        <f t="shared" si="46"/>
        <v>No</v>
      </c>
    </row>
    <row r="239" spans="1:13" x14ac:dyDescent="0.25">
      <c r="A239" t="s">
        <v>1003</v>
      </c>
      <c r="B239" s="4" t="str">
        <f t="shared" si="52"/>
        <v>\gamma/</v>
      </c>
      <c r="C239" s="4" t="str">
        <f t="array" ref="C239">INDEX(Sheet2!$H$1:$H$124,MATCH(TRUE,EXACT(Sheet2!$G$1:$G$124,B239),0))</f>
        <v>ChrW(947)</v>
      </c>
      <c r="D239" s="4" t="str">
        <f t="shared" si="53"/>
        <v>ChrW(947) &amp; "fmbs"</v>
      </c>
      <c r="E239" s="4">
        <v>1</v>
      </c>
      <c r="F239" s="4">
        <f t="shared" si="54"/>
        <v>4</v>
      </c>
      <c r="G239" s="4" t="str">
        <f t="shared" si="55"/>
        <v>Call SymbolSubscript(ChrW(947) &amp; "fmbs", 1, 4)</v>
      </c>
      <c r="H239" s="4" t="str">
        <f t="shared" si="56"/>
        <v>Call SymbolSubscript_live(ChrW(947) &amp; "fmbs", 1, 4, c)</v>
      </c>
      <c r="I239">
        <f t="shared" si="43"/>
        <v>0</v>
      </c>
      <c r="J239">
        <f t="shared" si="44"/>
        <v>0</v>
      </c>
      <c r="K239">
        <f t="shared" si="45"/>
        <v>1</v>
      </c>
      <c r="L239">
        <f t="shared" si="47"/>
        <v>0</v>
      </c>
      <c r="M239" t="str">
        <f t="shared" si="46"/>
        <v>No</v>
      </c>
    </row>
    <row r="240" spans="1:13" x14ac:dyDescent="0.25">
      <c r="A240" t="s">
        <v>1004</v>
      </c>
      <c r="B240" s="4" t="str">
        <f t="shared" si="52"/>
        <v>\gamma/</v>
      </c>
      <c r="C240" s="4" t="str">
        <f t="array" ref="C240">INDEX(Sheet2!$H$1:$H$124,MATCH(TRUE,EXACT(Sheet2!$G$1:$G$124,B240),0))</f>
        <v>ChrW(947)</v>
      </c>
      <c r="D240" s="4" t="str">
        <f t="shared" si="53"/>
        <v>ChrW(947) &amp; "fmc"</v>
      </c>
      <c r="E240" s="4">
        <v>1</v>
      </c>
      <c r="F240" s="4">
        <f t="shared" si="54"/>
        <v>3</v>
      </c>
      <c r="G240" s="4" t="str">
        <f t="shared" si="55"/>
        <v>Call SymbolSubscript(ChrW(947) &amp; "fmc", 1, 3)</v>
      </c>
      <c r="H240" s="4" t="str">
        <f t="shared" si="56"/>
        <v>Call SymbolSubscript_live(ChrW(947) &amp; "fmc", 1, 3, c)</v>
      </c>
      <c r="I240">
        <f t="shared" si="43"/>
        <v>0</v>
      </c>
      <c r="J240">
        <f t="shared" si="44"/>
        <v>0</v>
      </c>
      <c r="K240">
        <f t="shared" si="45"/>
        <v>1</v>
      </c>
      <c r="L240">
        <f t="shared" si="47"/>
        <v>0</v>
      </c>
      <c r="M240" t="str">
        <f t="shared" si="46"/>
        <v>No</v>
      </c>
    </row>
    <row r="241" spans="1:13" x14ac:dyDescent="0.25">
      <c r="A241" t="s">
        <v>1005</v>
      </c>
      <c r="B241" s="4" t="str">
        <f t="shared" si="52"/>
        <v>\gamma/</v>
      </c>
      <c r="C241" s="4" t="str">
        <f t="array" ref="C241">INDEX(Sheet2!$H$1:$H$124,MATCH(TRUE,EXACT(Sheet2!$G$1:$G$124,B241),0))</f>
        <v>ChrW(947)</v>
      </c>
      <c r="D241" s="4" t="str">
        <f t="shared" si="53"/>
        <v>ChrW(947) &amp; "fmcw"</v>
      </c>
      <c r="E241" s="4">
        <v>1</v>
      </c>
      <c r="F241" s="4">
        <f t="shared" si="54"/>
        <v>4</v>
      </c>
      <c r="G241" s="4" t="str">
        <f t="shared" si="55"/>
        <v>Call SymbolSubscript(ChrW(947) &amp; "fmcw", 1, 4)</v>
      </c>
      <c r="H241" s="4" t="str">
        <f t="shared" si="56"/>
        <v>Call SymbolSubscript_live(ChrW(947) &amp; "fmcw", 1, 4, c)</v>
      </c>
      <c r="I241">
        <f t="shared" si="43"/>
        <v>0</v>
      </c>
      <c r="J241">
        <f t="shared" si="44"/>
        <v>0</v>
      </c>
      <c r="K241">
        <f t="shared" si="45"/>
        <v>1</v>
      </c>
      <c r="L241">
        <f t="shared" si="47"/>
        <v>0</v>
      </c>
      <c r="M241" t="str">
        <f t="shared" si="46"/>
        <v>No</v>
      </c>
    </row>
    <row r="242" spans="1:13" x14ac:dyDescent="0.25">
      <c r="A242" t="s">
        <v>1006</v>
      </c>
      <c r="B242" s="4" t="str">
        <f t="shared" si="52"/>
        <v>\gamma/</v>
      </c>
      <c r="C242" s="4" t="str">
        <f t="array" ref="C242">INDEX(Sheet2!$H$1:$H$124,MATCH(TRUE,EXACT(Sheet2!$G$1:$G$124,B242),0))</f>
        <v>ChrW(947)</v>
      </c>
      <c r="D242" s="4" t="str">
        <f t="shared" si="53"/>
        <v>ChrW(947) &amp; "fms"</v>
      </c>
      <c r="E242" s="4">
        <v>1</v>
      </c>
      <c r="F242" s="4">
        <f t="shared" si="54"/>
        <v>3</v>
      </c>
      <c r="G242" s="4" t="str">
        <f t="shared" si="55"/>
        <v>Call SymbolSubscript(ChrW(947) &amp; "fms", 1, 3)</v>
      </c>
      <c r="H242" s="4" t="str">
        <f t="shared" si="56"/>
        <v>Call SymbolSubscript_live(ChrW(947) &amp; "fms", 1, 3, c)</v>
      </c>
      <c r="I242">
        <f t="shared" si="43"/>
        <v>0</v>
      </c>
      <c r="J242">
        <f t="shared" si="44"/>
        <v>0</v>
      </c>
      <c r="K242">
        <f t="shared" si="45"/>
        <v>1</v>
      </c>
      <c r="L242">
        <f t="shared" si="47"/>
        <v>0</v>
      </c>
      <c r="M242" t="str">
        <f t="shared" si="46"/>
        <v>No</v>
      </c>
    </row>
    <row r="243" spans="1:13" x14ac:dyDescent="0.25">
      <c r="A243" t="s">
        <v>1007</v>
      </c>
      <c r="B243" s="4" t="str">
        <f t="shared" si="52"/>
        <v>\gamma/</v>
      </c>
      <c r="C243" s="4" t="str">
        <f t="array" ref="C243">INDEX(Sheet2!$H$1:$H$124,MATCH(TRUE,EXACT(Sheet2!$G$1:$G$124,B243),0))</f>
        <v>ChrW(947)</v>
      </c>
      <c r="D243" s="4" t="str">
        <f t="shared" si="53"/>
        <v>ChrW(947) &amp; "fmv"</v>
      </c>
      <c r="E243" s="4">
        <v>1</v>
      </c>
      <c r="F243" s="4">
        <f t="shared" si="54"/>
        <v>3</v>
      </c>
      <c r="G243" s="4" t="str">
        <f t="shared" si="55"/>
        <v>Call SymbolSubscript(ChrW(947) &amp; "fmv", 1, 3)</v>
      </c>
      <c r="H243" s="4" t="str">
        <f t="shared" si="56"/>
        <v>Call SymbolSubscript_live(ChrW(947) &amp; "fmv", 1, 3, c)</v>
      </c>
      <c r="I243">
        <f t="shared" si="43"/>
        <v>0</v>
      </c>
      <c r="J243">
        <f t="shared" si="44"/>
        <v>0</v>
      </c>
      <c r="K243">
        <f t="shared" si="45"/>
        <v>1</v>
      </c>
      <c r="L243">
        <f t="shared" si="47"/>
        <v>0</v>
      </c>
      <c r="M243" t="str">
        <f t="shared" si="46"/>
        <v>No</v>
      </c>
    </row>
    <row r="244" spans="1:13" x14ac:dyDescent="0.25">
      <c r="A244" t="s">
        <v>1008</v>
      </c>
      <c r="B244" s="4" t="str">
        <f t="shared" si="52"/>
        <v>\epsilon/</v>
      </c>
      <c r="C244" s="4" t="str">
        <f t="array" ref="C244">INDEX(Sheet2!$H$1:$H$124,MATCH(TRUE,EXACT(Sheet2!$G$1:$G$124,B244),0))</f>
        <v>ChrW(949)</v>
      </c>
      <c r="D244" s="4" t="str">
        <f t="shared" si="53"/>
        <v>ChrW(949) &amp; "m"</v>
      </c>
      <c r="E244" s="4">
        <v>1</v>
      </c>
      <c r="F244" s="4">
        <f t="shared" si="54"/>
        <v>1</v>
      </c>
      <c r="G244" s="4" t="str">
        <f t="shared" si="55"/>
        <v>Call SymbolSubscript(ChrW(949) &amp; "m", 1, 1)</v>
      </c>
      <c r="H244" s="4" t="str">
        <f t="shared" si="56"/>
        <v>Call SymbolSubscript_live(ChrW(949) &amp; "m", 1, 1, c)</v>
      </c>
      <c r="I244">
        <f t="shared" si="43"/>
        <v>0</v>
      </c>
      <c r="J244">
        <f t="shared" si="44"/>
        <v>0</v>
      </c>
      <c r="K244">
        <f t="shared" si="45"/>
        <v>1</v>
      </c>
      <c r="L244">
        <f t="shared" si="47"/>
        <v>0</v>
      </c>
      <c r="M244" t="str">
        <f t="shared" si="46"/>
        <v>No</v>
      </c>
    </row>
    <row r="245" spans="1:13" x14ac:dyDescent="0.25">
      <c r="A245" t="s">
        <v>1009</v>
      </c>
      <c r="B245" s="4" t="str">
        <f t="shared" si="52"/>
        <v>\epsilon/</v>
      </c>
      <c r="C245" s="4" t="str">
        <f t="array" ref="C245">INDEX(Sheet2!$H$1:$H$124,MATCH(TRUE,EXACT(Sheet2!$G$1:$G$124,B245),0))</f>
        <v>ChrW(949)</v>
      </c>
      <c r="D245" s="4" t="str">
        <f t="shared" si="53"/>
        <v>ChrW(949) &amp; "s"</v>
      </c>
      <c r="E245" s="4">
        <v>1</v>
      </c>
      <c r="F245" s="4">
        <f t="shared" si="54"/>
        <v>1</v>
      </c>
      <c r="G245" s="4" t="str">
        <f t="shared" si="55"/>
        <v>Call SymbolSubscript(ChrW(949) &amp; "s", 1, 1)</v>
      </c>
      <c r="H245" s="4" t="str">
        <f t="shared" si="56"/>
        <v>Call SymbolSubscript_live(ChrW(949) &amp; "s", 1, 1, c)</v>
      </c>
      <c r="I245">
        <f t="shared" si="43"/>
        <v>0</v>
      </c>
      <c r="J245">
        <f t="shared" si="44"/>
        <v>0</v>
      </c>
      <c r="K245">
        <f t="shared" si="45"/>
        <v>1</v>
      </c>
      <c r="L245">
        <f t="shared" si="47"/>
        <v>0</v>
      </c>
      <c r="M245" t="str">
        <f t="shared" si="46"/>
        <v>No</v>
      </c>
    </row>
    <row r="246" spans="1:13" x14ac:dyDescent="0.25">
      <c r="A246" t="s">
        <v>1010</v>
      </c>
      <c r="B246" s="4" t="str">
        <f t="shared" si="52"/>
        <v>\epsilon/</v>
      </c>
      <c r="C246" s="4" t="str">
        <f t="array" ref="C246">INDEX(Sheet2!$H$1:$H$124,MATCH(TRUE,EXACT(Sheet2!$G$1:$G$124,B246),0))</f>
        <v>ChrW(949)</v>
      </c>
      <c r="D246" s="4" t="str">
        <f t="shared" si="53"/>
        <v>ChrW(949) &amp; "1"</v>
      </c>
      <c r="E246" s="4">
        <v>1</v>
      </c>
      <c r="F246" s="4">
        <f t="shared" si="54"/>
        <v>1</v>
      </c>
      <c r="G246" s="4" t="str">
        <f t="shared" si="55"/>
        <v>Call SymbolSubscript(ChrW(949) &amp; "1", 1, 1)</v>
      </c>
      <c r="H246" s="4" t="str">
        <f t="shared" si="56"/>
        <v>Call SymbolSubscript_live(ChrW(949) &amp; "1", 1, 1, c)</v>
      </c>
      <c r="I246">
        <f t="shared" si="43"/>
        <v>0</v>
      </c>
      <c r="J246">
        <f t="shared" si="44"/>
        <v>0</v>
      </c>
      <c r="K246">
        <f t="shared" si="45"/>
        <v>1</v>
      </c>
      <c r="L246">
        <f t="shared" si="47"/>
        <v>0</v>
      </c>
      <c r="M246" t="str">
        <f t="shared" si="46"/>
        <v>No</v>
      </c>
    </row>
    <row r="247" spans="1:13" x14ac:dyDescent="0.25">
      <c r="A247" t="s">
        <v>1011</v>
      </c>
      <c r="B247" s="4" t="str">
        <f t="shared" si="52"/>
        <v>\xi/</v>
      </c>
      <c r="C247" s="4" t="str">
        <f t="array" ref="C247">INDEX(Sheet2!$H$1:$H$124,MATCH(TRUE,EXACT(Sheet2!$G$1:$G$124,B247),0))</f>
        <v>ChrW(958)</v>
      </c>
      <c r="D247" s="4" t="str">
        <f t="shared" si="53"/>
        <v>ChrW(958) &amp; "s"</v>
      </c>
      <c r="E247" s="4">
        <v>1</v>
      </c>
      <c r="F247" s="4">
        <f t="shared" si="54"/>
        <v>1</v>
      </c>
      <c r="G247" s="4" t="str">
        <f t="shared" si="55"/>
        <v>Call SymbolSubscript(ChrW(958) &amp; "s", 1, 1)</v>
      </c>
      <c r="H247" s="4" t="str">
        <f t="shared" si="56"/>
        <v>Call SymbolSubscript_live(ChrW(958) &amp; "s", 1, 1, c)</v>
      </c>
      <c r="I247">
        <f t="shared" si="43"/>
        <v>0</v>
      </c>
      <c r="J247">
        <f t="shared" si="44"/>
        <v>0</v>
      </c>
      <c r="K247">
        <f t="shared" si="45"/>
        <v>1</v>
      </c>
      <c r="L247">
        <f t="shared" si="47"/>
        <v>0</v>
      </c>
      <c r="M247" t="str">
        <f t="shared" si="46"/>
        <v>No</v>
      </c>
    </row>
    <row r="248" spans="1:13" x14ac:dyDescent="0.25">
      <c r="A248" t="s">
        <v>1012</v>
      </c>
      <c r="B248" s="4" t="str">
        <f t="shared" si="52"/>
        <v>\rho/</v>
      </c>
      <c r="C248" s="4" t="str">
        <f t="array" ref="C248">INDEX(Sheet2!$H$1:$H$124,MATCH(TRUE,EXACT(Sheet2!$G$1:$G$124,B248),0))</f>
        <v>ChrW(961)</v>
      </c>
      <c r="D248" s="4" t="str">
        <f t="shared" si="53"/>
        <v>ChrW(961) &amp; "net"</v>
      </c>
      <c r="E248" s="4">
        <v>1</v>
      </c>
      <c r="F248" s="4">
        <f t="shared" si="54"/>
        <v>3</v>
      </c>
      <c r="G248" s="4" t="str">
        <f t="shared" si="55"/>
        <v>Call SymbolSubscript(ChrW(961) &amp; "net", 1, 3)</v>
      </c>
      <c r="H248" s="4" t="str">
        <f t="shared" si="56"/>
        <v>Call SymbolSubscript_live(ChrW(961) &amp; "net", 1, 3, c)</v>
      </c>
      <c r="I248">
        <f t="shared" si="43"/>
        <v>0</v>
      </c>
      <c r="J248">
        <f t="shared" si="44"/>
        <v>0</v>
      </c>
      <c r="K248">
        <f t="shared" si="45"/>
        <v>1</v>
      </c>
      <c r="L248">
        <f t="shared" si="47"/>
        <v>0</v>
      </c>
      <c r="M248" t="str">
        <f t="shared" si="46"/>
        <v>No</v>
      </c>
    </row>
    <row r="250" spans="1:13" x14ac:dyDescent="0.25">
      <c r="A250" s="2" t="s">
        <v>1018</v>
      </c>
    </row>
    <row r="251" spans="1:13" x14ac:dyDescent="0.25">
      <c r="A251" t="s">
        <v>1059</v>
      </c>
      <c r="D251" s="4" t="str">
        <f>A251</f>
        <v>Af</v>
      </c>
      <c r="E251" s="4">
        <v>1</v>
      </c>
      <c r="F251" s="4">
        <f>LEN(D251)-E251</f>
        <v>1</v>
      </c>
      <c r="G251" s="4" t="str">
        <f>"Call SymbolSubscript("""&amp;D251&amp;""", "&amp;E251&amp;", "&amp;F251&amp;")"</f>
        <v>Call SymbolSubscript("Af", 1, 1)</v>
      </c>
      <c r="H251" s="4" t="str">
        <f>"Call SymbolSubscript_live("""&amp;D251&amp;""", "&amp;E251&amp;", "&amp;F251&amp;", c)"</f>
        <v>Call SymbolSubscript_live("Af", 1, 1, c)</v>
      </c>
      <c r="I251">
        <f t="shared" ref="I251" si="57">SUMPRODUCT(EXACT($A$3:$A$30,A251)*1)</f>
        <v>0</v>
      </c>
      <c r="J251">
        <f t="shared" ref="J251" si="58">SUMPRODUCT(EXACT($A$34:$A$89,A251)*1)</f>
        <v>0</v>
      </c>
      <c r="K251">
        <f t="shared" ref="K251" si="59">SUMPRODUCT(EXACT($A$93:$A$248,A251)*1)</f>
        <v>0</v>
      </c>
      <c r="L251">
        <f t="shared" ref="L251:L273" si="60">SUMPRODUCT(EXACT($A$251:$A$273,A251)*1)</f>
        <v>1</v>
      </c>
      <c r="M251" t="str">
        <f t="shared" ref="M251" si="61">IF(COUNTIF(I251:K251,"1")&gt;1,"Yes","No")</f>
        <v>No</v>
      </c>
    </row>
    <row r="252" spans="1:13" x14ac:dyDescent="0.25">
      <c r="A252" t="s">
        <v>1060</v>
      </c>
      <c r="D252" s="4" t="str">
        <f t="shared" ref="D252:D273" si="62">A252</f>
        <v>Ap</v>
      </c>
      <c r="E252" s="4">
        <v>1</v>
      </c>
      <c r="F252" s="4">
        <f t="shared" ref="F252:F273" si="63">LEN(D252)-E252</f>
        <v>1</v>
      </c>
      <c r="G252" s="4" t="str">
        <f t="shared" ref="G252:G273" si="64">"Call SymbolSubscript("""&amp;D252&amp;""", "&amp;E252&amp;", "&amp;F252&amp;")"</f>
        <v>Call SymbolSubscript("Ap", 1, 1)</v>
      </c>
      <c r="H252" s="4" t="str">
        <f t="shared" ref="H252:H273" si="65">"Call SymbolSubscript_live("""&amp;D252&amp;""", "&amp;E252&amp;", "&amp;F252&amp;", c)"</f>
        <v>Call SymbolSubscript_live("Ap", 1, 1, c)</v>
      </c>
      <c r="I252">
        <f t="shared" ref="I252:I273" si="66">SUMPRODUCT(EXACT($A$3:$A$30,A252)*1)</f>
        <v>0</v>
      </c>
      <c r="J252">
        <f t="shared" ref="J252:J273" si="67">SUMPRODUCT(EXACT($A$34:$A$89,A252)*1)</f>
        <v>0</v>
      </c>
      <c r="K252">
        <f t="shared" ref="K252:K273" si="68">SUMPRODUCT(EXACT($A$93:$A$248,A252)*1)</f>
        <v>0</v>
      </c>
      <c r="L252">
        <f t="shared" si="60"/>
        <v>1</v>
      </c>
      <c r="M252" t="str">
        <f t="shared" ref="M252:M273" si="69">IF(COUNTIF(I252:K252,"1")&gt;1,"Yes","No")</f>
        <v>No</v>
      </c>
    </row>
    <row r="253" spans="1:13" x14ac:dyDescent="0.25">
      <c r="A253" t="s">
        <v>10</v>
      </c>
      <c r="D253" s="4" t="str">
        <f t="shared" si="62"/>
        <v>FA</v>
      </c>
      <c r="E253" s="4">
        <v>1</v>
      </c>
      <c r="F253" s="4">
        <f t="shared" si="63"/>
        <v>1</v>
      </c>
      <c r="G253" s="4" t="str">
        <f t="shared" si="64"/>
        <v>Call SymbolSubscript("FA", 1, 1)</v>
      </c>
      <c r="H253" s="4" t="str">
        <f t="shared" si="65"/>
        <v>Call SymbolSubscript_live("FA", 1, 1, c)</v>
      </c>
      <c r="I253">
        <f t="shared" si="66"/>
        <v>1</v>
      </c>
      <c r="J253">
        <f t="shared" si="67"/>
        <v>0</v>
      </c>
      <c r="K253">
        <f t="shared" si="68"/>
        <v>0</v>
      </c>
      <c r="L253">
        <f t="shared" si="60"/>
        <v>1</v>
      </c>
      <c r="M253" t="str">
        <f t="shared" si="69"/>
        <v>No</v>
      </c>
    </row>
    <row r="254" spans="1:13" x14ac:dyDescent="0.25">
      <c r="A254" t="s">
        <v>1061</v>
      </c>
      <c r="D254" s="4" t="str">
        <f t="shared" si="62"/>
        <v>Fb</v>
      </c>
      <c r="E254" s="4">
        <v>1</v>
      </c>
      <c r="F254" s="4">
        <f t="shared" si="63"/>
        <v>1</v>
      </c>
      <c r="G254" s="4" t="str">
        <f t="shared" si="64"/>
        <v>Call SymbolSubscript("Fb", 1, 1)</v>
      </c>
      <c r="H254" s="4" t="str">
        <f t="shared" si="65"/>
        <v>Call SymbolSubscript_live("Fb", 1, 1, c)</v>
      </c>
      <c r="I254">
        <f t="shared" si="66"/>
        <v>0</v>
      </c>
      <c r="J254">
        <f t="shared" si="67"/>
        <v>0</v>
      </c>
      <c r="K254">
        <f t="shared" si="68"/>
        <v>0</v>
      </c>
      <c r="L254">
        <f t="shared" si="60"/>
        <v>1</v>
      </c>
      <c r="M254" t="str">
        <f t="shared" si="69"/>
        <v>No</v>
      </c>
    </row>
    <row r="255" spans="1:13" x14ac:dyDescent="0.25">
      <c r="A255" t="s">
        <v>1062</v>
      </c>
      <c r="D255" s="4" t="str">
        <f t="shared" si="62"/>
        <v>FcM</v>
      </c>
      <c r="E255" s="4">
        <v>1</v>
      </c>
      <c r="F255" s="4">
        <f t="shared" si="63"/>
        <v>2</v>
      </c>
      <c r="G255" s="4" t="str">
        <f t="shared" si="64"/>
        <v>Call SymbolSubscript("FcM", 1, 2)</v>
      </c>
      <c r="H255" s="4" t="str">
        <f t="shared" si="65"/>
        <v>Call SymbolSubscript_live("FcM", 1, 2, c)</v>
      </c>
      <c r="I255">
        <f t="shared" si="66"/>
        <v>0</v>
      </c>
      <c r="J255">
        <f t="shared" si="67"/>
        <v>0</v>
      </c>
      <c r="K255">
        <f t="shared" si="68"/>
        <v>0</v>
      </c>
      <c r="L255">
        <f t="shared" si="60"/>
        <v>1</v>
      </c>
      <c r="M255" t="str">
        <f t="shared" si="69"/>
        <v>No</v>
      </c>
    </row>
    <row r="256" spans="1:13" x14ac:dyDescent="0.25">
      <c r="A256" t="s">
        <v>1063</v>
      </c>
      <c r="D256" s="4" t="str">
        <f t="shared" si="62"/>
        <v>Fd</v>
      </c>
      <c r="E256" s="4">
        <v>1</v>
      </c>
      <c r="F256" s="4">
        <f t="shared" si="63"/>
        <v>1</v>
      </c>
      <c r="G256" s="4" t="str">
        <f t="shared" si="64"/>
        <v>Call SymbolSubscript("Fd", 1, 1)</v>
      </c>
      <c r="H256" s="4" t="str">
        <f t="shared" si="65"/>
        <v>Call SymbolSubscript_live("Fd", 1, 1, c)</v>
      </c>
      <c r="I256">
        <f t="shared" si="66"/>
        <v>0</v>
      </c>
      <c r="J256">
        <f t="shared" si="67"/>
        <v>0</v>
      </c>
      <c r="K256">
        <f t="shared" si="68"/>
        <v>0</v>
      </c>
      <c r="L256">
        <f t="shared" si="60"/>
        <v>1</v>
      </c>
      <c r="M256" t="str">
        <f t="shared" si="69"/>
        <v>No</v>
      </c>
    </row>
    <row r="257" spans="1:13" x14ac:dyDescent="0.25">
      <c r="A257" t="s">
        <v>1026</v>
      </c>
      <c r="D257" s="4" t="str">
        <f t="shared" si="62"/>
        <v>Ff</v>
      </c>
      <c r="E257" s="4">
        <v>1</v>
      </c>
      <c r="F257" s="4">
        <f t="shared" si="63"/>
        <v>1</v>
      </c>
      <c r="G257" s="4" t="str">
        <f t="shared" si="64"/>
        <v>Call SymbolSubscript("Ff", 1, 1)</v>
      </c>
      <c r="H257" s="4" t="str">
        <f t="shared" si="65"/>
        <v>Call SymbolSubscript_live("Ff", 1, 1, c)</v>
      </c>
      <c r="I257">
        <f t="shared" si="66"/>
        <v>0</v>
      </c>
      <c r="J257">
        <f t="shared" si="67"/>
        <v>0</v>
      </c>
      <c r="K257">
        <f t="shared" si="68"/>
        <v>0</v>
      </c>
      <c r="L257">
        <f t="shared" si="60"/>
        <v>1</v>
      </c>
      <c r="M257" t="str">
        <f t="shared" si="69"/>
        <v>No</v>
      </c>
    </row>
    <row r="258" spans="1:13" x14ac:dyDescent="0.25">
      <c r="A258" t="s">
        <v>1028</v>
      </c>
      <c r="D258" s="4" t="str">
        <f t="shared" si="62"/>
        <v>Fj</v>
      </c>
      <c r="E258" s="4">
        <v>1</v>
      </c>
      <c r="F258" s="4">
        <f t="shared" si="63"/>
        <v>1</v>
      </c>
      <c r="G258" s="4" t="str">
        <f t="shared" si="64"/>
        <v>Call SymbolSubscript("Fj", 1, 1)</v>
      </c>
      <c r="H258" s="4" t="str">
        <f t="shared" si="65"/>
        <v>Call SymbolSubscript_live("Fj", 1, 1, c)</v>
      </c>
      <c r="I258">
        <f t="shared" si="66"/>
        <v>0</v>
      </c>
      <c r="J258">
        <f t="shared" si="67"/>
        <v>0</v>
      </c>
      <c r="K258">
        <f t="shared" si="68"/>
        <v>0</v>
      </c>
      <c r="L258">
        <f t="shared" si="60"/>
        <v>1</v>
      </c>
      <c r="M258" t="str">
        <f t="shared" si="69"/>
        <v>No</v>
      </c>
    </row>
    <row r="259" spans="1:13" x14ac:dyDescent="0.25">
      <c r="A259" t="s">
        <v>1064</v>
      </c>
      <c r="D259" s="4" t="str">
        <f t="shared" si="62"/>
        <v>Fm</v>
      </c>
      <c r="E259" s="4">
        <v>1</v>
      </c>
      <c r="F259" s="4">
        <f t="shared" si="63"/>
        <v>1</v>
      </c>
      <c r="G259" s="4" t="str">
        <f t="shared" si="64"/>
        <v>Call SymbolSubscript("Fm", 1, 1)</v>
      </c>
      <c r="H259" s="4" t="str">
        <f t="shared" si="65"/>
        <v>Call SymbolSubscript_live("Fm", 1, 1, c)</v>
      </c>
      <c r="I259">
        <f t="shared" si="66"/>
        <v>0</v>
      </c>
      <c r="J259">
        <f t="shared" si="67"/>
        <v>0</v>
      </c>
      <c r="K259">
        <f t="shared" si="68"/>
        <v>0</v>
      </c>
      <c r="L259">
        <f t="shared" si="60"/>
        <v>1</v>
      </c>
      <c r="M259" t="str">
        <f t="shared" si="69"/>
        <v>No</v>
      </c>
    </row>
    <row r="260" spans="1:13" x14ac:dyDescent="0.25">
      <c r="A260" t="s">
        <v>1065</v>
      </c>
      <c r="D260" s="4" t="str">
        <f t="shared" si="62"/>
        <v>Fmo</v>
      </c>
      <c r="E260" s="4">
        <v>1</v>
      </c>
      <c r="F260" s="4">
        <f t="shared" si="63"/>
        <v>2</v>
      </c>
      <c r="G260" s="4" t="str">
        <f t="shared" si="64"/>
        <v>Call SymbolSubscript("Fmo", 1, 2)</v>
      </c>
      <c r="H260" s="4" t="str">
        <f t="shared" si="65"/>
        <v>Call SymbolSubscript_live("Fmo", 1, 2, c)</v>
      </c>
      <c r="I260">
        <f t="shared" si="66"/>
        <v>0</v>
      </c>
      <c r="J260">
        <f t="shared" si="67"/>
        <v>0</v>
      </c>
      <c r="K260">
        <f t="shared" si="68"/>
        <v>0</v>
      </c>
      <c r="L260">
        <f t="shared" si="60"/>
        <v>1</v>
      </c>
      <c r="M260" t="str">
        <f t="shared" si="69"/>
        <v>No</v>
      </c>
    </row>
    <row r="261" spans="1:13" x14ac:dyDescent="0.25">
      <c r="A261" t="s">
        <v>1032</v>
      </c>
      <c r="D261" s="4" t="str">
        <f t="shared" si="62"/>
        <v>Fp</v>
      </c>
      <c r="E261" s="4">
        <v>1</v>
      </c>
      <c r="F261" s="4">
        <f t="shared" si="63"/>
        <v>1</v>
      </c>
      <c r="G261" s="4" t="str">
        <f t="shared" si="64"/>
        <v>Call SymbolSubscript("Fp", 1, 1)</v>
      </c>
      <c r="H261" s="4" t="str">
        <f t="shared" si="65"/>
        <v>Call SymbolSubscript_live("Fp", 1, 1, c)</v>
      </c>
      <c r="I261">
        <f t="shared" si="66"/>
        <v>0</v>
      </c>
      <c r="J261">
        <f t="shared" si="67"/>
        <v>0</v>
      </c>
      <c r="K261">
        <f t="shared" si="68"/>
        <v>0</v>
      </c>
      <c r="L261">
        <f t="shared" si="60"/>
        <v>1</v>
      </c>
      <c r="M261" t="str">
        <f t="shared" si="69"/>
        <v>No</v>
      </c>
    </row>
    <row r="262" spans="1:13" x14ac:dyDescent="0.25">
      <c r="A262" t="s">
        <v>1034</v>
      </c>
      <c r="D262" s="4" t="str">
        <f t="shared" si="62"/>
        <v>Fsr</v>
      </c>
      <c r="E262" s="4">
        <v>1</v>
      </c>
      <c r="F262" s="4">
        <f t="shared" si="63"/>
        <v>2</v>
      </c>
      <c r="G262" s="4" t="str">
        <f t="shared" si="64"/>
        <v>Call SymbolSubscript("Fsr", 1, 2)</v>
      </c>
      <c r="H262" s="4" t="str">
        <f t="shared" si="65"/>
        <v>Call SymbolSubscript_live("Fsr", 1, 2, c)</v>
      </c>
      <c r="I262">
        <f t="shared" si="66"/>
        <v>0</v>
      </c>
      <c r="J262">
        <f t="shared" si="67"/>
        <v>0</v>
      </c>
      <c r="K262">
        <f t="shared" si="68"/>
        <v>0</v>
      </c>
      <c r="L262">
        <f t="shared" si="60"/>
        <v>1</v>
      </c>
      <c r="M262" t="str">
        <f t="shared" si="69"/>
        <v>No</v>
      </c>
    </row>
    <row r="263" spans="1:13" x14ac:dyDescent="0.25">
      <c r="A263" t="s">
        <v>1066</v>
      </c>
      <c r="D263" s="4" t="str">
        <f t="shared" si="62"/>
        <v>Fw</v>
      </c>
      <c r="E263" s="4">
        <v>1</v>
      </c>
      <c r="F263" s="4">
        <f t="shared" si="63"/>
        <v>1</v>
      </c>
      <c r="G263" s="4" t="str">
        <f t="shared" si="64"/>
        <v>Call SymbolSubscript("Fw", 1, 1)</v>
      </c>
      <c r="H263" s="4" t="str">
        <f t="shared" si="65"/>
        <v>Call SymbolSubscript_live("Fw", 1, 1, c)</v>
      </c>
      <c r="I263">
        <f t="shared" si="66"/>
        <v>0</v>
      </c>
      <c r="J263">
        <f t="shared" si="67"/>
        <v>0</v>
      </c>
      <c r="K263">
        <f t="shared" si="68"/>
        <v>0</v>
      </c>
      <c r="L263">
        <f t="shared" si="60"/>
        <v>1</v>
      </c>
      <c r="M263" t="str">
        <f t="shared" si="69"/>
        <v>No</v>
      </c>
    </row>
    <row r="264" spans="1:13" x14ac:dyDescent="0.25">
      <c r="A264" t="s">
        <v>1038</v>
      </c>
      <c r="D264" s="4" t="str">
        <f t="shared" si="62"/>
        <v>KL</v>
      </c>
      <c r="E264" s="4">
        <v>1</v>
      </c>
      <c r="F264" s="4">
        <f t="shared" si="63"/>
        <v>1</v>
      </c>
      <c r="G264" s="4" t="str">
        <f t="shared" si="64"/>
        <v>Call SymbolSubscript("KL", 1, 1)</v>
      </c>
      <c r="H264" s="4" t="str">
        <f t="shared" si="65"/>
        <v>Call SymbolSubscript_live("KL", 1, 1, c)</v>
      </c>
      <c r="I264">
        <f t="shared" si="66"/>
        <v>0</v>
      </c>
      <c r="J264">
        <f t="shared" si="67"/>
        <v>0</v>
      </c>
      <c r="K264">
        <f t="shared" si="68"/>
        <v>0</v>
      </c>
      <c r="L264">
        <f t="shared" si="60"/>
        <v>1</v>
      </c>
      <c r="M264" t="str">
        <f t="shared" si="69"/>
        <v>No</v>
      </c>
    </row>
    <row r="265" spans="1:13" x14ac:dyDescent="0.25">
      <c r="A265" t="s">
        <v>1040</v>
      </c>
      <c r="D265" s="4" t="str">
        <f t="shared" si="62"/>
        <v>Kt</v>
      </c>
      <c r="E265" s="4">
        <v>1</v>
      </c>
      <c r="F265" s="4">
        <f t="shared" si="63"/>
        <v>1</v>
      </c>
      <c r="G265" s="4" t="str">
        <f t="shared" si="64"/>
        <v>Call SymbolSubscript("Kt", 1, 1)</v>
      </c>
      <c r="H265" s="4" t="str">
        <f t="shared" si="65"/>
        <v>Call SymbolSubscript_live("Kt", 1, 1, c)</v>
      </c>
      <c r="I265">
        <f t="shared" si="66"/>
        <v>0</v>
      </c>
      <c r="J265">
        <f t="shared" si="67"/>
        <v>0</v>
      </c>
      <c r="K265">
        <f t="shared" si="68"/>
        <v>0</v>
      </c>
      <c r="L265">
        <f t="shared" si="60"/>
        <v>1</v>
      </c>
      <c r="M265" t="str">
        <f t="shared" si="69"/>
        <v>No</v>
      </c>
    </row>
    <row r="266" spans="1:13" x14ac:dyDescent="0.25">
      <c r="A266" t="s">
        <v>1043</v>
      </c>
      <c r="D266" s="4" t="str">
        <f t="shared" si="62"/>
        <v>ME</v>
      </c>
      <c r="E266" s="4">
        <v>1</v>
      </c>
      <c r="F266" s="4">
        <f t="shared" si="63"/>
        <v>1</v>
      </c>
      <c r="G266" s="4" t="str">
        <f t="shared" si="64"/>
        <v>Call SymbolSubscript("ME", 1, 1)</v>
      </c>
      <c r="H266" s="4" t="str">
        <f t="shared" si="65"/>
        <v>Call SymbolSubscript_live("ME", 1, 1, c)</v>
      </c>
      <c r="I266">
        <f t="shared" si="66"/>
        <v>0</v>
      </c>
      <c r="J266">
        <f t="shared" si="67"/>
        <v>0</v>
      </c>
      <c r="K266">
        <f t="shared" si="68"/>
        <v>0</v>
      </c>
      <c r="L266">
        <f t="shared" si="60"/>
        <v>1</v>
      </c>
      <c r="M266" t="str">
        <f t="shared" si="69"/>
        <v>No</v>
      </c>
    </row>
    <row r="267" spans="1:13" x14ac:dyDescent="0.25">
      <c r="A267" t="s">
        <v>1048</v>
      </c>
      <c r="D267" s="4" t="str">
        <f t="shared" si="62"/>
        <v>Rc</v>
      </c>
      <c r="E267" s="4">
        <v>1</v>
      </c>
      <c r="F267" s="4">
        <f t="shared" si="63"/>
        <v>1</v>
      </c>
      <c r="G267" s="4" t="str">
        <f t="shared" si="64"/>
        <v>Call SymbolSubscript("Rc", 1, 1)</v>
      </c>
      <c r="H267" s="4" t="str">
        <f t="shared" si="65"/>
        <v>Call SymbolSubscript_live("Rc", 1, 1, c)</v>
      </c>
      <c r="I267">
        <f t="shared" si="66"/>
        <v>0</v>
      </c>
      <c r="J267">
        <f t="shared" si="67"/>
        <v>0</v>
      </c>
      <c r="K267">
        <f t="shared" si="68"/>
        <v>0</v>
      </c>
      <c r="L267">
        <f t="shared" si="60"/>
        <v>1</v>
      </c>
      <c r="M267" t="str">
        <f t="shared" si="69"/>
        <v>No</v>
      </c>
    </row>
    <row r="268" spans="1:13" x14ac:dyDescent="0.25">
      <c r="A268" t="s">
        <v>1067</v>
      </c>
      <c r="D268" s="4" t="str">
        <f t="shared" si="62"/>
        <v>rc</v>
      </c>
      <c r="E268" s="4">
        <v>1</v>
      </c>
      <c r="F268" s="4">
        <f t="shared" si="63"/>
        <v>1</v>
      </c>
      <c r="G268" s="4" t="str">
        <f t="shared" si="64"/>
        <v>Call SymbolSubscript("rc", 1, 1)</v>
      </c>
      <c r="H268" s="4" t="str">
        <f t="shared" si="65"/>
        <v>Call SymbolSubscript_live("rc", 1, 1, c)</v>
      </c>
      <c r="I268">
        <f t="shared" si="66"/>
        <v>0</v>
      </c>
      <c r="J268">
        <f t="shared" si="67"/>
        <v>0</v>
      </c>
      <c r="K268">
        <f t="shared" si="68"/>
        <v>0</v>
      </c>
      <c r="L268">
        <f t="shared" si="60"/>
        <v>1</v>
      </c>
      <c r="M268" t="str">
        <f t="shared" si="69"/>
        <v>No</v>
      </c>
    </row>
    <row r="269" spans="1:13" x14ac:dyDescent="0.25">
      <c r="A269" t="s">
        <v>1068</v>
      </c>
      <c r="D269" s="4" t="str">
        <f t="shared" si="62"/>
        <v>rq</v>
      </c>
      <c r="E269" s="4">
        <v>1</v>
      </c>
      <c r="F269" s="4">
        <f t="shared" si="63"/>
        <v>1</v>
      </c>
      <c r="G269" s="4" t="str">
        <f t="shared" si="64"/>
        <v>Call SymbolSubscript("rq", 1, 1)</v>
      </c>
      <c r="H269" s="4" t="str">
        <f t="shared" si="65"/>
        <v>Call SymbolSubscript_live("rq", 1, 1, c)</v>
      </c>
      <c r="I269">
        <f t="shared" si="66"/>
        <v>0</v>
      </c>
      <c r="J269">
        <f t="shared" si="67"/>
        <v>0</v>
      </c>
      <c r="K269">
        <f t="shared" si="68"/>
        <v>0</v>
      </c>
      <c r="L269">
        <f t="shared" si="60"/>
        <v>1</v>
      </c>
      <c r="M269" t="str">
        <f t="shared" si="69"/>
        <v>No</v>
      </c>
    </row>
    <row r="270" spans="1:13" x14ac:dyDescent="0.25">
      <c r="A270" t="s">
        <v>1053</v>
      </c>
      <c r="D270" s="4" t="str">
        <f t="shared" si="62"/>
        <v>SE</v>
      </c>
      <c r="E270" s="4">
        <v>1</v>
      </c>
      <c r="F270" s="4">
        <f t="shared" si="63"/>
        <v>1</v>
      </c>
      <c r="G270" s="4" t="str">
        <f t="shared" si="64"/>
        <v>Call SymbolSubscript("SE", 1, 1)</v>
      </c>
      <c r="H270" s="4" t="str">
        <f t="shared" si="65"/>
        <v>Call SymbolSubscript_live("SE", 1, 1, c)</v>
      </c>
      <c r="I270">
        <f t="shared" si="66"/>
        <v>0</v>
      </c>
      <c r="J270">
        <f t="shared" si="67"/>
        <v>0</v>
      </c>
      <c r="K270">
        <f t="shared" si="68"/>
        <v>0</v>
      </c>
      <c r="L270">
        <f t="shared" si="60"/>
        <v>1</v>
      </c>
      <c r="M270" t="str">
        <f t="shared" si="69"/>
        <v>No</v>
      </c>
    </row>
    <row r="271" spans="1:13" x14ac:dyDescent="0.25">
      <c r="A271" t="s">
        <v>1069</v>
      </c>
      <c r="D271" s="4" t="str">
        <f t="shared" si="62"/>
        <v>Sk</v>
      </c>
      <c r="E271" s="4">
        <v>1</v>
      </c>
      <c r="F271" s="4">
        <f t="shared" si="63"/>
        <v>1</v>
      </c>
      <c r="G271" s="4" t="str">
        <f t="shared" si="64"/>
        <v>Call SymbolSubscript("Sk", 1, 1)</v>
      </c>
      <c r="H271" s="4" t="str">
        <f t="shared" si="65"/>
        <v>Call SymbolSubscript_live("Sk", 1, 1, c)</v>
      </c>
      <c r="I271">
        <f t="shared" si="66"/>
        <v>0</v>
      </c>
      <c r="J271">
        <f t="shared" si="67"/>
        <v>0</v>
      </c>
      <c r="K271">
        <f t="shared" si="68"/>
        <v>0</v>
      </c>
      <c r="L271">
        <f t="shared" si="60"/>
        <v>1</v>
      </c>
      <c r="M271" t="str">
        <f t="shared" si="69"/>
        <v>No</v>
      </c>
    </row>
    <row r="272" spans="1:13" x14ac:dyDescent="0.25">
      <c r="A272" t="s">
        <v>1056</v>
      </c>
      <c r="D272" s="4" t="str">
        <f t="shared" si="62"/>
        <v>SL</v>
      </c>
      <c r="E272" s="4">
        <v>1</v>
      </c>
      <c r="F272" s="4">
        <f t="shared" si="63"/>
        <v>1</v>
      </c>
      <c r="G272" s="4" t="str">
        <f t="shared" si="64"/>
        <v>Call SymbolSubscript("SL", 1, 1)</v>
      </c>
      <c r="H272" s="4" t="str">
        <f t="shared" si="65"/>
        <v>Call SymbolSubscript_live("SL", 1, 1, c)</v>
      </c>
      <c r="I272">
        <f t="shared" si="66"/>
        <v>0</v>
      </c>
      <c r="J272">
        <f t="shared" si="67"/>
        <v>0</v>
      </c>
      <c r="K272">
        <f t="shared" si="68"/>
        <v>0</v>
      </c>
      <c r="L272">
        <f t="shared" si="60"/>
        <v>1</v>
      </c>
      <c r="M272" t="str">
        <f t="shared" si="69"/>
        <v>No</v>
      </c>
    </row>
    <row r="273" spans="1:13" x14ac:dyDescent="0.25">
      <c r="A273" t="s">
        <v>1070</v>
      </c>
      <c r="D273" s="4" t="str">
        <f t="shared" si="62"/>
        <v>SU</v>
      </c>
      <c r="E273" s="4">
        <v>1</v>
      </c>
      <c r="F273" s="4">
        <f t="shared" si="63"/>
        <v>1</v>
      </c>
      <c r="G273" s="4" t="str">
        <f t="shared" si="64"/>
        <v>Call SymbolSubscript("SU", 1, 1)</v>
      </c>
      <c r="H273" s="4" t="str">
        <f t="shared" si="65"/>
        <v>Call SymbolSubscript_live("SU", 1, 1, c)</v>
      </c>
      <c r="I273">
        <f t="shared" si="66"/>
        <v>0</v>
      </c>
      <c r="J273">
        <f t="shared" si="67"/>
        <v>0</v>
      </c>
      <c r="K273">
        <f t="shared" si="68"/>
        <v>0</v>
      </c>
      <c r="L273">
        <f t="shared" si="60"/>
        <v>1</v>
      </c>
      <c r="M273" t="str">
        <f t="shared" si="69"/>
        <v>No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0"/>
  <sheetViews>
    <sheetView tabSelected="1" topLeftCell="A170" zoomScale="60" zoomScaleNormal="60" workbookViewId="0">
      <selection activeCell="H219" sqref="H219"/>
    </sheetView>
  </sheetViews>
  <sheetFormatPr defaultRowHeight="15" x14ac:dyDescent="0.25"/>
  <cols>
    <col min="1" max="1" width="13.140625" customWidth="1"/>
    <col min="2" max="2" width="13" style="4" customWidth="1"/>
    <col min="3" max="3" width="17.5703125" style="4" customWidth="1"/>
    <col min="4" max="4" width="18.140625" style="4" customWidth="1"/>
    <col min="5" max="5" width="12.140625" style="4" customWidth="1"/>
    <col min="6" max="6" width="9.140625" style="4"/>
    <col min="7" max="7" width="45" style="4" customWidth="1"/>
    <col min="8" max="8" width="50.85546875" style="4" customWidth="1"/>
  </cols>
  <sheetData>
    <row r="1" spans="1:8" x14ac:dyDescent="0.25">
      <c r="A1" s="2" t="s">
        <v>1072</v>
      </c>
    </row>
    <row r="2" spans="1:8" x14ac:dyDescent="0.25">
      <c r="B2" s="4" t="s">
        <v>30</v>
      </c>
      <c r="C2" s="4" t="s">
        <v>34</v>
      </c>
      <c r="D2" s="4" t="s">
        <v>2</v>
      </c>
      <c r="E2" s="4" t="s">
        <v>3</v>
      </c>
      <c r="F2" s="4" t="s">
        <v>4</v>
      </c>
      <c r="G2" s="4" t="s">
        <v>0</v>
      </c>
      <c r="H2" s="4" t="s">
        <v>1</v>
      </c>
    </row>
    <row r="3" spans="1:8" x14ac:dyDescent="0.25">
      <c r="A3" t="s">
        <v>26</v>
      </c>
      <c r="D3" s="4" t="str">
        <f>A3</f>
        <v>tf</v>
      </c>
      <c r="E3" s="4">
        <v>1</v>
      </c>
      <c r="F3" s="4">
        <f>LEN(D3)-E3</f>
        <v>1</v>
      </c>
      <c r="G3" s="4" t="str">
        <f>"Call SymbolSubscript("&amp;D3&amp;", "&amp;E3&amp;", "&amp;F3&amp;")"</f>
        <v>Call SymbolSubscript(tf, 1, 1)</v>
      </c>
      <c r="H3" s="4" t="str">
        <f>"Call SymbolSubscript_live("&amp;D3&amp;", "&amp;E3&amp;", "&amp;F3&amp;", c)"</f>
        <v>Call SymbolSubscript_live(tf, 1, 1, c)</v>
      </c>
    </row>
    <row r="4" spans="1:8" x14ac:dyDescent="0.25">
      <c r="A4" t="s">
        <v>1073</v>
      </c>
      <c r="D4" s="4" t="str">
        <f t="shared" ref="D4:D26" si="0">A4</f>
        <v>tw</v>
      </c>
      <c r="E4" s="4">
        <v>1</v>
      </c>
      <c r="F4" s="4">
        <f t="shared" ref="F4:F26" si="1">LEN(D4)-E4</f>
        <v>1</v>
      </c>
      <c r="G4" s="4" t="str">
        <f t="shared" ref="G4:G26" si="2">"Call SymbolSubscript("&amp;D4&amp;", "&amp;E4&amp;", "&amp;F4&amp;")"</f>
        <v>Call SymbolSubscript(tw, 1, 1)</v>
      </c>
      <c r="H4" s="4" t="str">
        <f t="shared" ref="H4:H26" si="3">"Call SymbolSubscript_live("&amp;D4&amp;", "&amp;E4&amp;", "&amp;F4&amp;", c)"</f>
        <v>Call SymbolSubscript_live(tw, 1, 1, c)</v>
      </c>
    </row>
    <row r="5" spans="1:8" x14ac:dyDescent="0.25">
      <c r="A5" s="1" t="s">
        <v>1074</v>
      </c>
      <c r="D5" s="4" t="str">
        <f t="shared" si="0"/>
        <v>r1</v>
      </c>
      <c r="E5" s="4">
        <v>1</v>
      </c>
      <c r="F5" s="4">
        <f t="shared" si="1"/>
        <v>1</v>
      </c>
      <c r="G5" s="4" t="str">
        <f t="shared" si="2"/>
        <v>Call SymbolSubscript(r1, 1, 1)</v>
      </c>
      <c r="H5" s="4" t="str">
        <f t="shared" si="3"/>
        <v>Call SymbolSubscript_live(r1, 1, 1, c)</v>
      </c>
    </row>
    <row r="6" spans="1:8" x14ac:dyDescent="0.25">
      <c r="A6" s="1" t="s">
        <v>1075</v>
      </c>
      <c r="D6" s="4" t="str">
        <f t="shared" si="0"/>
        <v>r2</v>
      </c>
      <c r="E6" s="4">
        <v>1</v>
      </c>
      <c r="F6" s="4">
        <f t="shared" si="1"/>
        <v>1</v>
      </c>
      <c r="G6" s="4" t="str">
        <f t="shared" si="2"/>
        <v>Call SymbolSubscript(r2, 1, 1)</v>
      </c>
      <c r="H6" s="4" t="str">
        <f t="shared" si="3"/>
        <v>Call SymbolSubscript_live(r2, 1, 1, c)</v>
      </c>
    </row>
    <row r="7" spans="1:8" x14ac:dyDescent="0.25">
      <c r="A7" s="1" t="s">
        <v>964</v>
      </c>
      <c r="D7" s="4" t="str">
        <f t="shared" si="0"/>
        <v>Pk</v>
      </c>
      <c r="E7" s="4">
        <v>1</v>
      </c>
      <c r="F7" s="4">
        <f t="shared" si="1"/>
        <v>1</v>
      </c>
      <c r="G7" s="4" t="str">
        <f t="shared" si="2"/>
        <v>Call SymbolSubscript(Pk, 1, 1)</v>
      </c>
      <c r="H7" s="4" t="str">
        <f t="shared" si="3"/>
        <v>Call SymbolSubscript_live(Pk, 1, 1, c)</v>
      </c>
    </row>
    <row r="8" spans="1:8" x14ac:dyDescent="0.25">
      <c r="A8" s="1" t="s">
        <v>1076</v>
      </c>
      <c r="D8" s="4" t="str">
        <f t="shared" si="0"/>
        <v>Gk</v>
      </c>
      <c r="E8" s="4">
        <v>1</v>
      </c>
      <c r="F8" s="4">
        <f t="shared" si="1"/>
        <v>1</v>
      </c>
      <c r="G8" s="4" t="str">
        <f t="shared" si="2"/>
        <v>Call SymbolSubscript(Gk, 1, 1)</v>
      </c>
      <c r="H8" s="4" t="str">
        <f t="shared" si="3"/>
        <v>Call SymbolSubscript_live(Gk, 1, 1, c)</v>
      </c>
    </row>
    <row r="9" spans="1:8" x14ac:dyDescent="0.25">
      <c r="A9" s="1" t="s">
        <v>1077</v>
      </c>
      <c r="D9" s="4" t="str">
        <f t="shared" si="0"/>
        <v>Xk</v>
      </c>
      <c r="E9" s="4">
        <v>1</v>
      </c>
      <c r="F9" s="4">
        <f t="shared" si="1"/>
        <v>1</v>
      </c>
      <c r="G9" s="4" t="str">
        <f t="shared" si="2"/>
        <v>Call SymbolSubscript(Xk, 1, 1)</v>
      </c>
      <c r="H9" s="4" t="str">
        <f t="shared" si="3"/>
        <v>Call SymbolSubscript_live(Xk, 1, 1, c)</v>
      </c>
    </row>
    <row r="10" spans="1:8" x14ac:dyDescent="0.25">
      <c r="A10" s="1" t="s">
        <v>1078</v>
      </c>
      <c r="D10" s="4" t="str">
        <f t="shared" si="0"/>
        <v>Xn</v>
      </c>
      <c r="E10" s="4">
        <v>1</v>
      </c>
      <c r="F10" s="4">
        <f t="shared" si="1"/>
        <v>1</v>
      </c>
      <c r="G10" s="4" t="str">
        <f t="shared" si="2"/>
        <v>Call SymbolSubscript(Xn, 1, 1)</v>
      </c>
      <c r="H10" s="4" t="str">
        <f t="shared" si="3"/>
        <v>Call SymbolSubscript_live(Xn, 1, 1, c)</v>
      </c>
    </row>
    <row r="11" spans="1:8" x14ac:dyDescent="0.25">
      <c r="A11" s="1" t="s">
        <v>1079</v>
      </c>
      <c r="D11" s="4" t="str">
        <f t="shared" si="0"/>
        <v>Rd</v>
      </c>
      <c r="E11" s="4">
        <v>1</v>
      </c>
      <c r="F11" s="4">
        <f t="shared" si="1"/>
        <v>1</v>
      </c>
      <c r="G11" s="4" t="str">
        <f t="shared" si="2"/>
        <v>Call SymbolSubscript(Rd, 1, 1)</v>
      </c>
      <c r="H11" s="4" t="str">
        <f t="shared" si="3"/>
        <v>Call SymbolSubscript_live(Rd, 1, 1, c)</v>
      </c>
    </row>
    <row r="12" spans="1:8" x14ac:dyDescent="0.25">
      <c r="A12" s="1" t="s">
        <v>1080</v>
      </c>
      <c r="D12" s="4" t="str">
        <f t="shared" si="0"/>
        <v>Rk</v>
      </c>
      <c r="E12" s="4">
        <v>1</v>
      </c>
      <c r="F12" s="4">
        <f t="shared" si="1"/>
        <v>1</v>
      </c>
      <c r="G12" s="4" t="str">
        <f t="shared" si="2"/>
        <v>Call SymbolSubscript(Rk, 1, 1)</v>
      </c>
      <c r="H12" s="4" t="str">
        <f t="shared" si="3"/>
        <v>Call SymbolSubscript_live(Rk, 1, 1, c)</v>
      </c>
    </row>
    <row r="13" spans="1:8" x14ac:dyDescent="0.25">
      <c r="A13" s="1" t="s">
        <v>1081</v>
      </c>
      <c r="D13" s="4" t="str">
        <f t="shared" si="0"/>
        <v>ad</v>
      </c>
      <c r="E13" s="4">
        <v>1</v>
      </c>
      <c r="F13" s="4">
        <f t="shared" si="1"/>
        <v>1</v>
      </c>
      <c r="G13" s="4" t="str">
        <f t="shared" si="2"/>
        <v>Call SymbolSubscript(ad, 1, 1)</v>
      </c>
      <c r="H13" s="4" t="str">
        <f t="shared" si="3"/>
        <v>Call SymbolSubscript_live(ad, 1, 1, c)</v>
      </c>
    </row>
    <row r="14" spans="1:8" x14ac:dyDescent="0.25">
      <c r="A14" s="1" t="s">
        <v>919</v>
      </c>
      <c r="D14" s="4" t="str">
        <f t="shared" si="0"/>
        <v>fy</v>
      </c>
      <c r="E14" s="4">
        <v>1</v>
      </c>
      <c r="F14" s="4">
        <f t="shared" si="1"/>
        <v>1</v>
      </c>
      <c r="G14" s="4" t="str">
        <f t="shared" si="2"/>
        <v>Call SymbolSubscript(fy, 1, 1)</v>
      </c>
      <c r="H14" s="4" t="str">
        <f t="shared" si="3"/>
        <v>Call SymbolSubscript_live(fy, 1, 1, c)</v>
      </c>
    </row>
    <row r="15" spans="1:8" x14ac:dyDescent="0.25">
      <c r="A15" s="1" t="s">
        <v>1082</v>
      </c>
      <c r="D15" s="4" t="str">
        <f t="shared" si="0"/>
        <v>fu</v>
      </c>
      <c r="E15" s="4">
        <v>1</v>
      </c>
      <c r="F15" s="4">
        <f t="shared" si="1"/>
        <v>1</v>
      </c>
      <c r="G15" s="4" t="str">
        <f t="shared" si="2"/>
        <v>Call SymbolSubscript(fu, 1, 1)</v>
      </c>
      <c r="H15" s="4" t="str">
        <f t="shared" si="3"/>
        <v>Call SymbolSubscript_live(fu, 1, 1, c)</v>
      </c>
    </row>
    <row r="16" spans="1:8" x14ac:dyDescent="0.25">
      <c r="A16" s="1" t="s">
        <v>1083</v>
      </c>
      <c r="D16" s="4" t="str">
        <f t="shared" si="0"/>
        <v>ReH</v>
      </c>
      <c r="E16" s="4">
        <v>1</v>
      </c>
      <c r="F16" s="4">
        <f t="shared" si="1"/>
        <v>2</v>
      </c>
      <c r="G16" s="4" t="str">
        <f t="shared" si="2"/>
        <v>Call SymbolSubscript(ReH, 1, 2)</v>
      </c>
      <c r="H16" s="4" t="str">
        <f t="shared" si="3"/>
        <v>Call SymbolSubscript_live(ReH, 1, 2, c)</v>
      </c>
    </row>
    <row r="17" spans="1:8" x14ac:dyDescent="0.25">
      <c r="A17" s="1" t="s">
        <v>1084</v>
      </c>
      <c r="D17" s="4" t="str">
        <f t="shared" si="0"/>
        <v>Rm</v>
      </c>
      <c r="E17" s="4">
        <v>1</v>
      </c>
      <c r="F17" s="4">
        <f t="shared" si="1"/>
        <v>1</v>
      </c>
      <c r="G17" s="4" t="str">
        <f t="shared" si="2"/>
        <v>Call SymbolSubscript(Rm, 1, 1)</v>
      </c>
      <c r="H17" s="4" t="str">
        <f t="shared" si="3"/>
        <v>Call SymbolSubscript_live(Rm, 1, 1, c)</v>
      </c>
    </row>
    <row r="18" spans="1:8" x14ac:dyDescent="0.25">
      <c r="A18" s="1" t="s">
        <v>1085</v>
      </c>
      <c r="D18" s="4" t="str">
        <f t="shared" si="0"/>
        <v>A0</v>
      </c>
      <c r="E18" s="4">
        <v>1</v>
      </c>
      <c r="F18" s="4">
        <f t="shared" si="1"/>
        <v>1</v>
      </c>
      <c r="G18" s="4" t="str">
        <f t="shared" si="2"/>
        <v>Call SymbolSubscript(A0, 1, 1)</v>
      </c>
      <c r="H18" s="4" t="str">
        <f t="shared" si="3"/>
        <v>Call SymbolSubscript_live(A0, 1, 1, c)</v>
      </c>
    </row>
    <row r="19" spans="1:8" x14ac:dyDescent="0.25">
      <c r="A19" s="1" t="s">
        <v>1087</v>
      </c>
      <c r="D19" s="4" t="str">
        <f t="shared" si="0"/>
        <v>ZEd</v>
      </c>
      <c r="E19" s="4">
        <v>1</v>
      </c>
      <c r="F19" s="4">
        <f t="shared" si="1"/>
        <v>2</v>
      </c>
      <c r="G19" s="4" t="str">
        <f t="shared" si="2"/>
        <v>Call SymbolSubscript(ZEd, 1, 2)</v>
      </c>
      <c r="H19" s="4" t="str">
        <f t="shared" si="3"/>
        <v>Call SymbolSubscript_live(ZEd, 1, 2, c)</v>
      </c>
    </row>
    <row r="20" spans="1:8" x14ac:dyDescent="0.25">
      <c r="A20" s="1" t="s">
        <v>1086</v>
      </c>
      <c r="D20" s="4" t="str">
        <f t="shared" si="0"/>
        <v>ZRd</v>
      </c>
      <c r="E20" s="4">
        <v>1</v>
      </c>
      <c r="F20" s="4">
        <f t="shared" si="1"/>
        <v>2</v>
      </c>
      <c r="G20" s="4" t="str">
        <f t="shared" si="2"/>
        <v>Call SymbolSubscript(ZRd, 1, 2)</v>
      </c>
      <c r="H20" s="4" t="str">
        <f t="shared" si="3"/>
        <v>Call SymbolSubscript_live(ZRd, 1, 2, c)</v>
      </c>
    </row>
    <row r="21" spans="1:8" x14ac:dyDescent="0.25">
      <c r="A21" s="1" t="s">
        <v>1088</v>
      </c>
      <c r="D21" s="4" t="str">
        <f t="shared" si="0"/>
        <v>FEd</v>
      </c>
      <c r="E21" s="4">
        <v>1</v>
      </c>
      <c r="F21" s="4">
        <f t="shared" si="1"/>
        <v>2</v>
      </c>
      <c r="G21" s="4" t="str">
        <f t="shared" si="2"/>
        <v>Call SymbolSubscript(FEd, 1, 2)</v>
      </c>
      <c r="H21" s="4" t="str">
        <f t="shared" si="3"/>
        <v>Call SymbolSubscript_live(FEd, 1, 2, c)</v>
      </c>
    </row>
    <row r="22" spans="1:8" x14ac:dyDescent="0.25">
      <c r="A22" s="1" t="s">
        <v>1089</v>
      </c>
      <c r="D22" s="4" t="str">
        <f t="shared" si="0"/>
        <v>HEd</v>
      </c>
      <c r="E22" s="4">
        <v>1</v>
      </c>
      <c r="F22" s="4">
        <f t="shared" si="1"/>
        <v>2</v>
      </c>
      <c r="G22" s="4" t="str">
        <f t="shared" si="2"/>
        <v>Call SymbolSubscript(HEd, 1, 2)</v>
      </c>
      <c r="H22" s="4" t="str">
        <f t="shared" si="3"/>
        <v>Call SymbolSubscript_live(HEd, 1, 2, c)</v>
      </c>
    </row>
    <row r="23" spans="1:8" x14ac:dyDescent="0.25">
      <c r="A23" s="1" t="s">
        <v>1090</v>
      </c>
      <c r="D23" s="4" t="str">
        <f t="shared" si="0"/>
        <v>VEd</v>
      </c>
      <c r="E23" s="4">
        <v>1</v>
      </c>
      <c r="F23" s="4">
        <f t="shared" si="1"/>
        <v>2</v>
      </c>
      <c r="G23" s="4" t="str">
        <f t="shared" si="2"/>
        <v>Call SymbolSubscript(VEd, 1, 2)</v>
      </c>
      <c r="H23" s="4" t="str">
        <f t="shared" si="3"/>
        <v>Call SymbolSubscript_live(VEd, 1, 2, c)</v>
      </c>
    </row>
    <row r="24" spans="1:8" x14ac:dyDescent="0.25">
      <c r="A24" s="1" t="s">
        <v>1091</v>
      </c>
      <c r="D24" s="4" t="str">
        <f t="shared" si="0"/>
        <v>NEd</v>
      </c>
      <c r="E24" s="4">
        <v>1</v>
      </c>
      <c r="F24" s="4">
        <f t="shared" si="1"/>
        <v>2</v>
      </c>
      <c r="G24" s="4" t="str">
        <f t="shared" si="2"/>
        <v>Call SymbolSubscript(NEd, 1, 2)</v>
      </c>
      <c r="H24" s="4" t="str">
        <f t="shared" si="3"/>
        <v>Call SymbolSubscript_live(NEd, 1, 2, c)</v>
      </c>
    </row>
    <row r="25" spans="1:8" x14ac:dyDescent="0.25">
      <c r="A25" s="1" t="s">
        <v>1092</v>
      </c>
      <c r="D25" s="4" t="str">
        <f t="shared" si="0"/>
        <v>Fcr</v>
      </c>
      <c r="E25" s="4">
        <v>1</v>
      </c>
      <c r="F25" s="4">
        <f t="shared" si="1"/>
        <v>2</v>
      </c>
      <c r="G25" s="4" t="str">
        <f t="shared" si="2"/>
        <v>Call SymbolSubscript(Fcr, 1, 2)</v>
      </c>
      <c r="H25" s="4" t="str">
        <f t="shared" si="3"/>
        <v>Call SymbolSubscript_live(Fcr, 1, 2, c)</v>
      </c>
    </row>
    <row r="26" spans="1:8" x14ac:dyDescent="0.25">
      <c r="A26" s="1" t="s">
        <v>1093</v>
      </c>
      <c r="D26" s="4" t="str">
        <f t="shared" si="0"/>
        <v>e0</v>
      </c>
      <c r="E26" s="4">
        <v>1</v>
      </c>
      <c r="F26" s="4">
        <f t="shared" si="1"/>
        <v>1</v>
      </c>
      <c r="G26" s="4" t="str">
        <f t="shared" si="2"/>
        <v>Call SymbolSubscript(e0, 1, 1)</v>
      </c>
      <c r="H26" s="4" t="str">
        <f t="shared" si="3"/>
        <v>Call SymbolSubscript_live(e0, 1, 1, c)</v>
      </c>
    </row>
    <row r="27" spans="1:8" x14ac:dyDescent="0.25">
      <c r="A27" s="1" t="s">
        <v>1094</v>
      </c>
      <c r="D27" s="4" t="str">
        <f>A27</f>
        <v>e0,d</v>
      </c>
      <c r="E27" s="4">
        <v>1</v>
      </c>
      <c r="F27" s="4">
        <f>LEN(D27)-E27</f>
        <v>3</v>
      </c>
      <c r="G27" s="4" t="str">
        <f>"Call SymbolSubscript("""&amp;D27&amp;""", "&amp;E27&amp;", "&amp;F27&amp;")"</f>
        <v>Call SymbolSubscript("e0,d", 1, 3)</v>
      </c>
      <c r="H27" s="4" t="str">
        <f>"Call SymbolSubscript_live("""&amp;D27&amp;""", "&amp;E27&amp;", "&amp;F27&amp;", c)"</f>
        <v>Call SymbolSubscript_live("e0,d", 1, 3, c)</v>
      </c>
    </row>
    <row r="28" spans="1:8" x14ac:dyDescent="0.25">
      <c r="A28" s="1" t="s">
        <v>1095</v>
      </c>
      <c r="D28" s="4" t="str">
        <f t="shared" ref="D28:D69" si="4">A28</f>
        <v>MRk</v>
      </c>
      <c r="E28" s="4">
        <v>1</v>
      </c>
      <c r="F28" s="4">
        <f t="shared" ref="F28:F69" si="5">LEN(D28)-E28</f>
        <v>2</v>
      </c>
      <c r="G28" s="4" t="str">
        <f t="shared" ref="G28:G69" si="6">"Call SymbolSubscript("""&amp;D28&amp;""", "&amp;E28&amp;", "&amp;F28&amp;")"</f>
        <v>Call SymbolSubscript("MRk", 1, 2)</v>
      </c>
      <c r="H28" s="4" t="str">
        <f t="shared" ref="H28:H69" si="7">"Call SymbolSubscript_live("""&amp;D28&amp;""", "&amp;E28&amp;", "&amp;F28&amp;", c)"</f>
        <v>Call SymbolSubscript_live("MRk", 1, 2, c)</v>
      </c>
    </row>
    <row r="29" spans="1:8" x14ac:dyDescent="0.25">
      <c r="A29" s="1" t="s">
        <v>1096</v>
      </c>
      <c r="D29" s="4" t="str">
        <f t="shared" si="4"/>
        <v>NRk</v>
      </c>
      <c r="E29" s="4">
        <v>1</v>
      </c>
      <c r="F29" s="4">
        <f t="shared" si="5"/>
        <v>2</v>
      </c>
      <c r="G29" s="4" t="str">
        <f t="shared" si="6"/>
        <v>Call SymbolSubscript("NRk", 1, 2)</v>
      </c>
      <c r="H29" s="4" t="str">
        <f t="shared" si="7"/>
        <v>Call SymbolSubscript_live("NRk", 1, 2, c)</v>
      </c>
    </row>
    <row r="30" spans="1:8" x14ac:dyDescent="0.25">
      <c r="A30" s="1" t="s">
        <v>22</v>
      </c>
      <c r="D30" s="4" t="str">
        <f t="shared" si="4"/>
        <v>qd</v>
      </c>
      <c r="E30" s="4">
        <v>1</v>
      </c>
      <c r="F30" s="4">
        <f t="shared" si="5"/>
        <v>1</v>
      </c>
      <c r="G30" s="4" t="str">
        <f t="shared" si="6"/>
        <v>Call SymbolSubscript("qd", 1, 1)</v>
      </c>
      <c r="H30" s="4" t="str">
        <f t="shared" si="7"/>
        <v>Call SymbolSubscript_live("qd", 1, 1, c)</v>
      </c>
    </row>
    <row r="31" spans="1:8" x14ac:dyDescent="0.25">
      <c r="A31" s="1" t="s">
        <v>1091</v>
      </c>
      <c r="D31" s="4" t="str">
        <f t="shared" si="4"/>
        <v>NEd</v>
      </c>
      <c r="E31" s="4">
        <v>1</v>
      </c>
      <c r="F31" s="4">
        <f t="shared" si="5"/>
        <v>2</v>
      </c>
      <c r="G31" s="4" t="str">
        <f t="shared" si="6"/>
        <v>Call SymbolSubscript("NEd", 1, 2)</v>
      </c>
      <c r="H31" s="4" t="str">
        <f t="shared" si="7"/>
        <v>Call SymbolSubscript_live("NEd", 1, 2, c)</v>
      </c>
    </row>
    <row r="32" spans="1:8" x14ac:dyDescent="0.25">
      <c r="A32" s="1" t="s">
        <v>1097</v>
      </c>
      <c r="D32" s="4" t="str">
        <f t="shared" si="4"/>
        <v>My,Ed</v>
      </c>
      <c r="E32" s="4">
        <v>1</v>
      </c>
      <c r="F32" s="4">
        <f t="shared" si="5"/>
        <v>4</v>
      </c>
      <c r="G32" s="4" t="str">
        <f t="shared" si="6"/>
        <v>Call SymbolSubscript("My,Ed", 1, 4)</v>
      </c>
      <c r="H32" s="4" t="str">
        <f t="shared" si="7"/>
        <v>Call SymbolSubscript_live("My,Ed", 1, 4, c)</v>
      </c>
    </row>
    <row r="33" spans="1:8" x14ac:dyDescent="0.25">
      <c r="A33" s="1" t="s">
        <v>1098</v>
      </c>
      <c r="D33" s="4" t="str">
        <f t="shared" si="4"/>
        <v>Mz,Ed</v>
      </c>
      <c r="E33" s="4">
        <v>1</v>
      </c>
      <c r="F33" s="4">
        <f t="shared" si="5"/>
        <v>4</v>
      </c>
      <c r="G33" s="4" t="str">
        <f t="shared" si="6"/>
        <v>Call SymbolSubscript("Mz,Ed", 1, 4)</v>
      </c>
      <c r="H33" s="4" t="str">
        <f t="shared" si="7"/>
        <v>Call SymbolSubscript_live("Mz,Ed", 1, 4, c)</v>
      </c>
    </row>
    <row r="34" spans="1:8" x14ac:dyDescent="0.25">
      <c r="A34" s="1" t="s">
        <v>1099</v>
      </c>
      <c r="D34" s="4" t="str">
        <f t="shared" si="4"/>
        <v>NRd</v>
      </c>
      <c r="E34" s="4">
        <v>1</v>
      </c>
      <c r="F34" s="4">
        <f t="shared" si="5"/>
        <v>2</v>
      </c>
      <c r="G34" s="4" t="str">
        <f t="shared" si="6"/>
        <v>Call SymbolSubscript("NRd", 1, 2)</v>
      </c>
      <c r="H34" s="4" t="str">
        <f t="shared" si="7"/>
        <v>Call SymbolSubscript_live("NRd", 1, 2, c)</v>
      </c>
    </row>
    <row r="35" spans="1:8" x14ac:dyDescent="0.25">
      <c r="A35" s="1" t="s">
        <v>1100</v>
      </c>
      <c r="D35" s="4" t="str">
        <f t="shared" si="4"/>
        <v>My,Rd</v>
      </c>
      <c r="E35" s="4">
        <v>1</v>
      </c>
      <c r="F35" s="4">
        <f t="shared" si="5"/>
        <v>4</v>
      </c>
      <c r="G35" s="4" t="str">
        <f t="shared" si="6"/>
        <v>Call SymbolSubscript("My,Rd", 1, 4)</v>
      </c>
      <c r="H35" s="4" t="str">
        <f t="shared" si="7"/>
        <v>Call SymbolSubscript_live("My,Rd", 1, 4, c)</v>
      </c>
    </row>
    <row r="36" spans="1:8" x14ac:dyDescent="0.25">
      <c r="A36" s="1" t="s">
        <v>1101</v>
      </c>
      <c r="D36" s="4" t="str">
        <f t="shared" si="4"/>
        <v>Mz,Rd</v>
      </c>
      <c r="E36" s="4">
        <v>1</v>
      </c>
      <c r="F36" s="4">
        <f t="shared" si="5"/>
        <v>4</v>
      </c>
      <c r="G36" s="4" t="str">
        <f t="shared" si="6"/>
        <v>Call SymbolSubscript("Mz,Rd", 1, 4)</v>
      </c>
      <c r="H36" s="4" t="str">
        <f t="shared" si="7"/>
        <v>Call SymbolSubscript_live("Mz,Rd", 1, 4, c)</v>
      </c>
    </row>
    <row r="37" spans="1:8" x14ac:dyDescent="0.25">
      <c r="A37" s="1" t="s">
        <v>901</v>
      </c>
      <c r="D37" s="4" t="str">
        <f t="shared" si="4"/>
        <v>d0</v>
      </c>
      <c r="E37" s="4">
        <v>1</v>
      </c>
      <c r="F37" s="4">
        <f t="shared" si="5"/>
        <v>1</v>
      </c>
      <c r="G37" s="4" t="str">
        <f t="shared" si="6"/>
        <v>Call SymbolSubscript("d0", 1, 1)</v>
      </c>
      <c r="H37" s="4" t="str">
        <f t="shared" si="7"/>
        <v>Call SymbolSubscript_live("d0", 1, 1, c)</v>
      </c>
    </row>
    <row r="38" spans="1:8" x14ac:dyDescent="0.25">
      <c r="A38" s="1" t="s">
        <v>1102</v>
      </c>
      <c r="D38" s="4" t="str">
        <f t="shared" si="4"/>
        <v>eN</v>
      </c>
      <c r="E38" s="4">
        <v>1</v>
      </c>
      <c r="F38" s="4">
        <f t="shared" si="5"/>
        <v>1</v>
      </c>
      <c r="G38" s="4" t="str">
        <f t="shared" si="6"/>
        <v>Call SymbolSubscript("eN", 1, 1)</v>
      </c>
      <c r="H38" s="4" t="str">
        <f t="shared" si="7"/>
        <v>Call SymbolSubscript_live("eN", 1, 1, c)</v>
      </c>
    </row>
    <row r="39" spans="1:8" x14ac:dyDescent="0.25">
      <c r="A39" s="1" t="s">
        <v>1103</v>
      </c>
      <c r="D39" s="4" t="str">
        <f t="shared" si="4"/>
        <v>Aeff</v>
      </c>
      <c r="E39" s="4">
        <v>1</v>
      </c>
      <c r="F39" s="4">
        <f t="shared" si="5"/>
        <v>3</v>
      </c>
      <c r="G39" s="4" t="str">
        <f t="shared" si="6"/>
        <v>Call SymbolSubscript("Aeff", 1, 3)</v>
      </c>
      <c r="H39" s="4" t="str">
        <f t="shared" si="7"/>
        <v>Call SymbolSubscript_live("Aeff", 1, 3, c)</v>
      </c>
    </row>
    <row r="40" spans="1:8" x14ac:dyDescent="0.25">
      <c r="A40" s="1" t="s">
        <v>1104</v>
      </c>
      <c r="D40" s="4" t="str">
        <f t="shared" si="4"/>
        <v>Nt,Rd</v>
      </c>
      <c r="E40" s="4">
        <v>1</v>
      </c>
      <c r="F40" s="4">
        <f t="shared" si="5"/>
        <v>4</v>
      </c>
      <c r="G40" s="4" t="str">
        <f t="shared" si="6"/>
        <v>Call SymbolSubscript("Nt,Rd", 1, 4)</v>
      </c>
      <c r="H40" s="4" t="str">
        <f t="shared" si="7"/>
        <v>Call SymbolSubscript_live("Nt,Rd", 1, 4, c)</v>
      </c>
    </row>
    <row r="41" spans="1:8" x14ac:dyDescent="0.25">
      <c r="A41" s="1" t="s">
        <v>1105</v>
      </c>
      <c r="D41" s="4" t="str">
        <f t="shared" si="4"/>
        <v>Npl,Rd</v>
      </c>
      <c r="E41" s="4">
        <v>1</v>
      </c>
      <c r="F41" s="4">
        <f t="shared" si="5"/>
        <v>5</v>
      </c>
      <c r="G41" s="4" t="str">
        <f t="shared" si="6"/>
        <v>Call SymbolSubscript("Npl,Rd", 1, 5)</v>
      </c>
      <c r="H41" s="4" t="str">
        <f t="shared" si="7"/>
        <v>Call SymbolSubscript_live("Npl,Rd", 1, 5, c)</v>
      </c>
    </row>
    <row r="42" spans="1:8" x14ac:dyDescent="0.25">
      <c r="A42" s="1" t="s">
        <v>1106</v>
      </c>
      <c r="D42" s="4" t="str">
        <f t="shared" si="4"/>
        <v>Nu,Rd</v>
      </c>
      <c r="E42" s="4">
        <v>1</v>
      </c>
      <c r="F42" s="4">
        <f t="shared" si="5"/>
        <v>4</v>
      </c>
      <c r="G42" s="4" t="str">
        <f t="shared" si="6"/>
        <v>Call SymbolSubscript("Nu,Rd", 1, 4)</v>
      </c>
      <c r="H42" s="4" t="str">
        <f t="shared" si="7"/>
        <v>Call SymbolSubscript_live("Nu,Rd", 1, 4, c)</v>
      </c>
    </row>
    <row r="43" spans="1:8" x14ac:dyDescent="0.25">
      <c r="A43" s="1" t="s">
        <v>1107</v>
      </c>
      <c r="D43" s="4" t="str">
        <f t="shared" si="4"/>
        <v>Anet</v>
      </c>
      <c r="E43" s="4">
        <v>1</v>
      </c>
      <c r="F43" s="4">
        <f t="shared" si="5"/>
        <v>3</v>
      </c>
      <c r="G43" s="4" t="str">
        <f t="shared" si="6"/>
        <v>Call SymbolSubscript("Anet", 1, 3)</v>
      </c>
      <c r="H43" s="4" t="str">
        <f t="shared" si="7"/>
        <v>Call SymbolSubscript_live("Anet", 1, 3, c)</v>
      </c>
    </row>
    <row r="44" spans="1:8" x14ac:dyDescent="0.25">
      <c r="A44" s="1" t="s">
        <v>1108</v>
      </c>
      <c r="D44" s="4" t="str">
        <f t="shared" si="4"/>
        <v>Nnet,Rd</v>
      </c>
      <c r="E44" s="4">
        <v>1</v>
      </c>
      <c r="F44" s="4">
        <f t="shared" si="5"/>
        <v>6</v>
      </c>
      <c r="G44" s="4" t="str">
        <f t="shared" si="6"/>
        <v>Call SymbolSubscript("Nnet,Rd", 1, 6)</v>
      </c>
      <c r="H44" s="4" t="str">
        <f t="shared" si="7"/>
        <v>Call SymbolSubscript_live("Nnet,Rd", 1, 6, c)</v>
      </c>
    </row>
    <row r="45" spans="1:8" x14ac:dyDescent="0.25">
      <c r="A45" s="1" t="s">
        <v>1109</v>
      </c>
      <c r="D45" s="4" t="str">
        <f t="shared" si="4"/>
        <v>Nc,Rd</v>
      </c>
      <c r="E45" s="4">
        <v>1</v>
      </c>
      <c r="F45" s="4">
        <f t="shared" si="5"/>
        <v>4</v>
      </c>
      <c r="G45" s="4" t="str">
        <f t="shared" si="6"/>
        <v>Call SymbolSubscript("Nc,Rd", 1, 4)</v>
      </c>
      <c r="H45" s="4" t="str">
        <f t="shared" si="7"/>
        <v>Call SymbolSubscript_live("Nc,Rd", 1, 4, c)</v>
      </c>
    </row>
    <row r="46" spans="1:8" x14ac:dyDescent="0.25">
      <c r="A46" s="1" t="s">
        <v>1110</v>
      </c>
      <c r="D46" s="4" t="str">
        <f t="shared" si="4"/>
        <v>Mc,Rd</v>
      </c>
      <c r="E46" s="4">
        <v>1</v>
      </c>
      <c r="F46" s="4">
        <f t="shared" si="5"/>
        <v>4</v>
      </c>
      <c r="G46" s="4" t="str">
        <f t="shared" si="6"/>
        <v>Call SymbolSubscript("Mc,Rd", 1, 4)</v>
      </c>
      <c r="H46" s="4" t="str">
        <f t="shared" si="7"/>
        <v>Call SymbolSubscript_live("Mc,Rd", 1, 4, c)</v>
      </c>
    </row>
    <row r="47" spans="1:8" x14ac:dyDescent="0.25">
      <c r="A47" s="1" t="s">
        <v>1111</v>
      </c>
      <c r="D47" s="4" t="str">
        <f t="shared" si="4"/>
        <v>Wpl</v>
      </c>
      <c r="E47" s="4">
        <v>1</v>
      </c>
      <c r="F47" s="4">
        <f t="shared" si="5"/>
        <v>2</v>
      </c>
      <c r="G47" s="4" t="str">
        <f t="shared" si="6"/>
        <v>Call SymbolSubscript("Wpl", 1, 2)</v>
      </c>
      <c r="H47" s="4" t="str">
        <f t="shared" si="7"/>
        <v>Call SymbolSubscript_live("Wpl", 1, 2, c)</v>
      </c>
    </row>
    <row r="48" spans="1:8" x14ac:dyDescent="0.25">
      <c r="A48" s="1" t="s">
        <v>1112</v>
      </c>
      <c r="D48" s="4" t="str">
        <f t="shared" si="4"/>
        <v>Wel,min</v>
      </c>
      <c r="E48" s="4">
        <v>1</v>
      </c>
      <c r="F48" s="4">
        <f t="shared" si="5"/>
        <v>6</v>
      </c>
      <c r="G48" s="4" t="str">
        <f t="shared" si="6"/>
        <v>Call SymbolSubscript("Wel,min", 1, 6)</v>
      </c>
      <c r="H48" s="4" t="str">
        <f t="shared" si="7"/>
        <v>Call SymbolSubscript_live("Wel,min", 1, 6, c)</v>
      </c>
    </row>
    <row r="49" spans="1:8" x14ac:dyDescent="0.25">
      <c r="A49" s="1" t="s">
        <v>1113</v>
      </c>
      <c r="D49" s="4" t="str">
        <f t="shared" si="4"/>
        <v>Weff,min</v>
      </c>
      <c r="E49" s="4">
        <v>1</v>
      </c>
      <c r="F49" s="4">
        <f t="shared" si="5"/>
        <v>7</v>
      </c>
      <c r="G49" s="4" t="str">
        <f t="shared" si="6"/>
        <v>Call SymbolSubscript("Weff,min", 1, 7)</v>
      </c>
      <c r="H49" s="4" t="str">
        <f t="shared" si="7"/>
        <v>Call SymbolSubscript_live("Weff,min", 1, 7, c)</v>
      </c>
    </row>
    <row r="50" spans="1:8" x14ac:dyDescent="0.25">
      <c r="A50" s="1" t="s">
        <v>1059</v>
      </c>
      <c r="D50" s="4" t="str">
        <f t="shared" si="4"/>
        <v>Af</v>
      </c>
      <c r="E50" s="4">
        <v>1</v>
      </c>
      <c r="F50" s="4">
        <f t="shared" si="5"/>
        <v>1</v>
      </c>
      <c r="G50" s="4" t="str">
        <f t="shared" si="6"/>
        <v>Call SymbolSubscript("Af", 1, 1)</v>
      </c>
      <c r="H50" s="4" t="str">
        <f t="shared" si="7"/>
        <v>Call SymbolSubscript_live("Af", 1, 1, c)</v>
      </c>
    </row>
    <row r="51" spans="1:8" x14ac:dyDescent="0.25">
      <c r="A51" s="1" t="s">
        <v>1114</v>
      </c>
      <c r="D51" s="4" t="str">
        <f t="shared" si="4"/>
        <v>Af,net</v>
      </c>
      <c r="E51" s="4">
        <v>1</v>
      </c>
      <c r="F51" s="4">
        <f t="shared" si="5"/>
        <v>5</v>
      </c>
      <c r="G51" s="4" t="str">
        <f t="shared" si="6"/>
        <v>Call SymbolSubscript("Af,net", 1, 5)</v>
      </c>
      <c r="H51" s="4" t="str">
        <f t="shared" si="7"/>
        <v>Call SymbolSubscript_live("Af,net", 1, 5, c)</v>
      </c>
    </row>
    <row r="52" spans="1:8" x14ac:dyDescent="0.25">
      <c r="A52" s="1" t="s">
        <v>1115</v>
      </c>
      <c r="D52" s="4" t="str">
        <f t="shared" si="4"/>
        <v>Vc,Rd</v>
      </c>
      <c r="E52" s="4">
        <v>1</v>
      </c>
      <c r="F52" s="4">
        <f t="shared" si="5"/>
        <v>4</v>
      </c>
      <c r="G52" s="4" t="str">
        <f t="shared" si="6"/>
        <v>Call SymbolSubscript("Vc,Rd", 1, 4)</v>
      </c>
      <c r="H52" s="4" t="str">
        <f t="shared" si="7"/>
        <v>Call SymbolSubscript_live("Vc,Rd", 1, 4, c)</v>
      </c>
    </row>
    <row r="53" spans="1:8" x14ac:dyDescent="0.25">
      <c r="A53" s="1" t="s">
        <v>1116</v>
      </c>
      <c r="D53" s="4" t="str">
        <f t="shared" si="4"/>
        <v>Vpl,Rd</v>
      </c>
      <c r="E53" s="4">
        <v>1</v>
      </c>
      <c r="F53" s="4">
        <f t="shared" si="5"/>
        <v>5</v>
      </c>
      <c r="G53" s="4" t="str">
        <f t="shared" si="6"/>
        <v>Call SymbolSubscript("Vpl,Rd", 1, 5)</v>
      </c>
      <c r="H53" s="4" t="str">
        <f t="shared" si="7"/>
        <v>Call SymbolSubscript_live("Vpl,Rd", 1, 5, c)</v>
      </c>
    </row>
    <row r="54" spans="1:8" x14ac:dyDescent="0.25">
      <c r="A54" s="1" t="s">
        <v>1117</v>
      </c>
      <c r="D54" s="4" t="str">
        <f t="shared" si="4"/>
        <v>Av</v>
      </c>
      <c r="E54" s="4">
        <v>1</v>
      </c>
      <c r="F54" s="4">
        <f t="shared" si="5"/>
        <v>1</v>
      </c>
      <c r="G54" s="4" t="str">
        <f t="shared" si="6"/>
        <v>Call SymbolSubscript("Av", 1, 1)</v>
      </c>
      <c r="H54" s="4" t="str">
        <f t="shared" si="7"/>
        <v>Call SymbolSubscript_live("Av", 1, 1, c)</v>
      </c>
    </row>
    <row r="55" spans="1:8" x14ac:dyDescent="0.25">
      <c r="A55" s="1" t="s">
        <v>1118</v>
      </c>
      <c r="D55" s="4" t="str">
        <f t="shared" si="4"/>
        <v>Aw</v>
      </c>
      <c r="E55" s="4">
        <v>1</v>
      </c>
      <c r="F55" s="4">
        <f t="shared" si="5"/>
        <v>1</v>
      </c>
      <c r="G55" s="4" t="str">
        <f t="shared" si="6"/>
        <v>Call SymbolSubscript("Aw", 1, 1)</v>
      </c>
      <c r="H55" s="4" t="str">
        <f t="shared" si="7"/>
        <v>Call SymbolSubscript_live("Aw", 1, 1, c)</v>
      </c>
    </row>
    <row r="56" spans="1:8" x14ac:dyDescent="0.25">
      <c r="A56" s="1" t="s">
        <v>1059</v>
      </c>
      <c r="D56" s="4" t="str">
        <f t="shared" si="4"/>
        <v>Af</v>
      </c>
      <c r="E56" s="4">
        <v>1</v>
      </c>
      <c r="F56" s="4">
        <f t="shared" si="5"/>
        <v>1</v>
      </c>
      <c r="G56" s="4" t="str">
        <f t="shared" si="6"/>
        <v>Call SymbolSubscript("Af", 1, 1)</v>
      </c>
      <c r="H56" s="4" t="str">
        <f t="shared" si="7"/>
        <v>Call SymbolSubscript_live("Af", 1, 1, c)</v>
      </c>
    </row>
    <row r="57" spans="1:8" x14ac:dyDescent="0.25">
      <c r="A57" s="1" t="s">
        <v>1119</v>
      </c>
      <c r="D57" s="4" t="str">
        <f t="shared" si="4"/>
        <v>TEd</v>
      </c>
      <c r="E57" s="4">
        <v>1</v>
      </c>
      <c r="F57" s="4">
        <f t="shared" si="5"/>
        <v>2</v>
      </c>
      <c r="G57" s="4" t="str">
        <f t="shared" si="6"/>
        <v>Call SymbolSubscript("TEd", 1, 2)</v>
      </c>
      <c r="H57" s="4" t="str">
        <f t="shared" si="7"/>
        <v>Call SymbolSubscript_live("TEd", 1, 2, c)</v>
      </c>
    </row>
    <row r="58" spans="1:8" x14ac:dyDescent="0.25">
      <c r="A58" s="1" t="s">
        <v>1120</v>
      </c>
      <c r="D58" s="4" t="str">
        <f t="shared" si="4"/>
        <v>TRd</v>
      </c>
      <c r="E58" s="4">
        <v>1</v>
      </c>
      <c r="F58" s="4">
        <f t="shared" si="5"/>
        <v>2</v>
      </c>
      <c r="G58" s="4" t="str">
        <f t="shared" si="6"/>
        <v>Call SymbolSubscript("TRd", 1, 2)</v>
      </c>
      <c r="H58" s="4" t="str">
        <f t="shared" si="7"/>
        <v>Call SymbolSubscript_live("TRd", 1, 2, c)</v>
      </c>
    </row>
    <row r="59" spans="1:8" x14ac:dyDescent="0.25">
      <c r="A59" s="1" t="s">
        <v>1121</v>
      </c>
      <c r="D59" s="4" t="str">
        <f t="shared" si="4"/>
        <v>Tt,Ed</v>
      </c>
      <c r="E59" s="4">
        <v>1</v>
      </c>
      <c r="F59" s="4">
        <f t="shared" si="5"/>
        <v>4</v>
      </c>
      <c r="G59" s="4" t="str">
        <f t="shared" si="6"/>
        <v>Call SymbolSubscript("Tt,Ed", 1, 4)</v>
      </c>
      <c r="H59" s="4" t="str">
        <f t="shared" si="7"/>
        <v>Call SymbolSubscript_live("Tt,Ed", 1, 4, c)</v>
      </c>
    </row>
    <row r="60" spans="1:8" x14ac:dyDescent="0.25">
      <c r="A60" s="1" t="s">
        <v>1122</v>
      </c>
      <c r="D60" s="4" t="str">
        <f t="shared" si="4"/>
        <v>Tw,Ed</v>
      </c>
      <c r="E60" s="4">
        <v>1</v>
      </c>
      <c r="F60" s="4">
        <f t="shared" si="5"/>
        <v>4</v>
      </c>
      <c r="G60" s="4" t="str">
        <f t="shared" si="6"/>
        <v>Call SymbolSubscript("Tw,Ed", 1, 4)</v>
      </c>
      <c r="H60" s="4" t="str">
        <f t="shared" si="7"/>
        <v>Call SymbolSubscript_live("Tw,Ed", 1, 4, c)</v>
      </c>
    </row>
    <row r="61" spans="1:8" x14ac:dyDescent="0.25">
      <c r="A61" s="1" t="s">
        <v>1123</v>
      </c>
      <c r="D61" s="4" t="str">
        <f t="shared" si="4"/>
        <v>BEd</v>
      </c>
      <c r="E61" s="4">
        <v>1</v>
      </c>
      <c r="F61" s="4">
        <f t="shared" si="5"/>
        <v>2</v>
      </c>
      <c r="G61" s="4" t="str">
        <f t="shared" si="6"/>
        <v>Call SymbolSubscript("BEd", 1, 2)</v>
      </c>
      <c r="H61" s="4" t="str">
        <f t="shared" si="7"/>
        <v>Call SymbolSubscript_live("BEd", 1, 2, c)</v>
      </c>
    </row>
    <row r="62" spans="1:8" x14ac:dyDescent="0.25">
      <c r="A62" s="1" t="s">
        <v>1124</v>
      </c>
      <c r="D62" s="4" t="str">
        <f t="shared" si="4"/>
        <v>MV,Rd</v>
      </c>
      <c r="E62" s="4">
        <v>1</v>
      </c>
      <c r="F62" s="4">
        <f t="shared" si="5"/>
        <v>4</v>
      </c>
      <c r="G62" s="4" t="str">
        <f t="shared" si="6"/>
        <v>Call SymbolSubscript("MV,Rd", 1, 4)</v>
      </c>
      <c r="H62" s="4" t="str">
        <f t="shared" si="7"/>
        <v>Call SymbolSubscript_live("MV,Rd", 1, 4, c)</v>
      </c>
    </row>
    <row r="63" spans="1:8" x14ac:dyDescent="0.25">
      <c r="A63" s="1" t="s">
        <v>1125</v>
      </c>
      <c r="D63" s="4" t="str">
        <f t="shared" si="4"/>
        <v>MN,Rd</v>
      </c>
      <c r="E63" s="4">
        <v>1</v>
      </c>
      <c r="F63" s="4">
        <f t="shared" si="5"/>
        <v>4</v>
      </c>
      <c r="G63" s="4" t="str">
        <f t="shared" si="6"/>
        <v>Call SymbolSubscript("MN,Rd", 1, 4)</v>
      </c>
      <c r="H63" s="4" t="str">
        <f t="shared" si="7"/>
        <v>Call SymbolSubscript_live("MN,Rd", 1, 4, c)</v>
      </c>
    </row>
    <row r="64" spans="1:8" x14ac:dyDescent="0.25">
      <c r="A64" s="1" t="s">
        <v>1126</v>
      </c>
      <c r="D64" s="4" t="str">
        <f t="shared" si="4"/>
        <v>eN,y</v>
      </c>
      <c r="E64" s="4">
        <v>1</v>
      </c>
      <c r="F64" s="4">
        <f t="shared" si="5"/>
        <v>3</v>
      </c>
      <c r="G64" s="4" t="str">
        <f t="shared" si="6"/>
        <v>Call SymbolSubscript("eN,y", 1, 3)</v>
      </c>
      <c r="H64" s="4" t="str">
        <f t="shared" si="7"/>
        <v>Call SymbolSubscript_live("eN,y", 1, 3, c)</v>
      </c>
    </row>
    <row r="65" spans="1:8" x14ac:dyDescent="0.25">
      <c r="A65" s="1" t="s">
        <v>1127</v>
      </c>
      <c r="D65" s="4" t="str">
        <f t="shared" si="4"/>
        <v>eN,z</v>
      </c>
      <c r="E65" s="4">
        <v>1</v>
      </c>
      <c r="F65" s="4">
        <f t="shared" si="5"/>
        <v>3</v>
      </c>
      <c r="G65" s="4" t="str">
        <f t="shared" si="6"/>
        <v>Call SymbolSubscript("eN,z", 1, 3)</v>
      </c>
      <c r="H65" s="4" t="str">
        <f t="shared" si="7"/>
        <v>Call SymbolSubscript_live("eN,z", 1, 3, c)</v>
      </c>
    </row>
    <row r="66" spans="1:8" x14ac:dyDescent="0.25">
      <c r="A66" s="1" t="s">
        <v>1128</v>
      </c>
      <c r="D66" s="4" t="str">
        <f t="shared" si="4"/>
        <v>Nb,Rd</v>
      </c>
      <c r="E66" s="4">
        <v>1</v>
      </c>
      <c r="F66" s="4">
        <f t="shared" si="5"/>
        <v>4</v>
      </c>
      <c r="G66" s="4" t="str">
        <f t="shared" si="6"/>
        <v>Call SymbolSubscript("Nb,Rd", 1, 4)</v>
      </c>
      <c r="H66" s="4" t="str">
        <f t="shared" si="7"/>
        <v>Call SymbolSubscript_live("Nb,Rd", 1, 4, c)</v>
      </c>
    </row>
    <row r="67" spans="1:8" x14ac:dyDescent="0.25">
      <c r="A67" s="1" t="s">
        <v>1129</v>
      </c>
      <c r="D67" s="4" t="str">
        <f t="shared" si="4"/>
        <v>Ncr</v>
      </c>
      <c r="E67" s="4">
        <v>1</v>
      </c>
      <c r="F67" s="4">
        <f t="shared" si="5"/>
        <v>2</v>
      </c>
      <c r="G67" s="4" t="str">
        <f t="shared" si="6"/>
        <v>Call SymbolSubscript("Ncr", 1, 2)</v>
      </c>
      <c r="H67" s="4" t="str">
        <f t="shared" si="7"/>
        <v>Call SymbolSubscript_live("Ncr", 1, 2, c)</v>
      </c>
    </row>
    <row r="68" spans="1:8" x14ac:dyDescent="0.25">
      <c r="A68" s="1" t="s">
        <v>1131</v>
      </c>
      <c r="D68" s="4" t="str">
        <f t="shared" si="4"/>
        <v>Ncr,TF</v>
      </c>
      <c r="E68" s="4">
        <v>1</v>
      </c>
      <c r="F68" s="4">
        <f t="shared" si="5"/>
        <v>5</v>
      </c>
      <c r="G68" s="4" t="str">
        <f t="shared" si="6"/>
        <v>Call SymbolSubscript("Ncr,TF", 1, 5)</v>
      </c>
      <c r="H68" s="4" t="str">
        <f t="shared" si="7"/>
        <v>Call SymbolSubscript_live("Ncr,TF", 1, 5, c)</v>
      </c>
    </row>
    <row r="69" spans="1:8" x14ac:dyDescent="0.25">
      <c r="A69" s="1" t="s">
        <v>1130</v>
      </c>
      <c r="D69" s="4" t="str">
        <f t="shared" si="4"/>
        <v>Ncr,T</v>
      </c>
      <c r="E69" s="4">
        <v>1</v>
      </c>
      <c r="F69" s="4">
        <f t="shared" si="5"/>
        <v>4</v>
      </c>
      <c r="G69" s="4" t="str">
        <f t="shared" si="6"/>
        <v>Call SymbolSubscript("Ncr,T", 1, 4)</v>
      </c>
      <c r="H69" s="4" t="str">
        <f t="shared" si="7"/>
        <v>Call SymbolSubscript_live("Ncr,T", 1, 4, c)</v>
      </c>
    </row>
    <row r="70" spans="1:8" x14ac:dyDescent="0.25">
      <c r="A70" t="s">
        <v>1132</v>
      </c>
      <c r="D70" s="4" t="str">
        <f>A70</f>
        <v>Mb,Rd</v>
      </c>
      <c r="E70" s="4">
        <v>1</v>
      </c>
      <c r="F70" s="4">
        <f>LEN(D70)-E70</f>
        <v>4</v>
      </c>
      <c r="G70" s="4" t="str">
        <f>"Call SymbolSubscript("&amp;D70&amp;", "&amp;E70&amp;", "&amp;F70&amp;")"</f>
        <v>Call SymbolSubscript(Mb,Rd, 1, 4)</v>
      </c>
      <c r="H70" s="4" t="str">
        <f>"Call SymbolSubscript_live("&amp;D70&amp;", "&amp;E70&amp;", "&amp;F70&amp;", c)"</f>
        <v>Call SymbolSubscript_live(Mb,Rd, 1, 4, c)</v>
      </c>
    </row>
    <row r="71" spans="1:8" x14ac:dyDescent="0.25">
      <c r="A71" t="s">
        <v>937</v>
      </c>
      <c r="D71" s="4" t="str">
        <f t="shared" ref="D71:D134" si="8">A71</f>
        <v>Mcr</v>
      </c>
      <c r="E71" s="4">
        <v>1</v>
      </c>
      <c r="F71" s="4">
        <f t="shared" ref="F71:F134" si="9">LEN(D71)-E71</f>
        <v>2</v>
      </c>
      <c r="G71" s="4" t="str">
        <f t="shared" ref="G71:G134" si="10">"Call SymbolSubscript("&amp;D71&amp;", "&amp;E71&amp;", "&amp;F71&amp;")"</f>
        <v>Call SymbolSubscript(Mcr, 1, 2)</v>
      </c>
      <c r="H71" s="4" t="str">
        <f t="shared" ref="H71:H134" si="11">"Call SymbolSubscript_live("&amp;D71&amp;", "&amp;E71&amp;", "&amp;F71&amp;", c)"</f>
        <v>Call SymbolSubscript_live(Mcr, 1, 2, c)</v>
      </c>
    </row>
    <row r="72" spans="1:8" x14ac:dyDescent="0.25">
      <c r="A72" t="s">
        <v>1133</v>
      </c>
      <c r="D72" s="4" t="str">
        <f t="shared" si="8"/>
        <v>kc</v>
      </c>
      <c r="E72" s="4">
        <v>1</v>
      </c>
      <c r="F72" s="4">
        <f t="shared" si="9"/>
        <v>1</v>
      </c>
      <c r="G72" s="4" t="str">
        <f t="shared" si="10"/>
        <v>Call SymbolSubscript(kc, 1, 1)</v>
      </c>
      <c r="H72" s="4" t="str">
        <f t="shared" si="11"/>
        <v>Call SymbolSubscript_live(kc, 1, 1, c)</v>
      </c>
    </row>
    <row r="73" spans="1:8" x14ac:dyDescent="0.25">
      <c r="A73" t="s">
        <v>684</v>
      </c>
      <c r="D73" s="4" t="str">
        <f t="shared" si="8"/>
        <v>Le</v>
      </c>
      <c r="E73" s="4">
        <v>1</v>
      </c>
      <c r="F73" s="4">
        <f t="shared" si="9"/>
        <v>1</v>
      </c>
      <c r="G73" s="4" t="str">
        <f t="shared" si="10"/>
        <v>Call SymbolSubscript(Le, 1, 1)</v>
      </c>
      <c r="H73" s="4" t="str">
        <f t="shared" si="11"/>
        <v>Call SymbolSubscript_live(Le, 1, 1, c)</v>
      </c>
    </row>
    <row r="74" spans="1:8" x14ac:dyDescent="0.25">
      <c r="A74" t="s">
        <v>1134</v>
      </c>
      <c r="D74" s="4" t="str">
        <f t="shared" si="8"/>
        <v>if,z</v>
      </c>
      <c r="E74" s="4">
        <v>1</v>
      </c>
      <c r="F74" s="4">
        <f t="shared" si="9"/>
        <v>3</v>
      </c>
      <c r="G74" s="4" t="str">
        <f t="shared" si="10"/>
        <v>Call SymbolSubscript(if,z, 1, 3)</v>
      </c>
      <c r="H74" s="4" t="str">
        <f t="shared" si="11"/>
        <v>Call SymbolSubscript_live(if,z, 1, 3, c)</v>
      </c>
    </row>
    <row r="75" spans="1:8" x14ac:dyDescent="0.25">
      <c r="A75" t="s">
        <v>1135</v>
      </c>
      <c r="D75" s="4" t="str">
        <f t="shared" si="8"/>
        <v>Ieff,f</v>
      </c>
      <c r="E75" s="4">
        <v>1</v>
      </c>
      <c r="F75" s="4">
        <f t="shared" si="9"/>
        <v>5</v>
      </c>
      <c r="G75" s="4" t="str">
        <f t="shared" si="10"/>
        <v>Call SymbolSubscript(Ieff,f, 1, 5)</v>
      </c>
      <c r="H75" s="4" t="str">
        <f t="shared" si="11"/>
        <v>Call SymbolSubscript_live(Ieff,f, 1, 5, c)</v>
      </c>
    </row>
    <row r="76" spans="1:8" x14ac:dyDescent="0.25">
      <c r="A76" t="s">
        <v>1136</v>
      </c>
      <c r="D76" s="4" t="str">
        <f t="shared" si="8"/>
        <v>Aeff,f</v>
      </c>
      <c r="E76" s="4">
        <v>1</v>
      </c>
      <c r="F76" s="4">
        <f t="shared" si="9"/>
        <v>5</v>
      </c>
      <c r="G76" s="4" t="str">
        <f t="shared" si="10"/>
        <v>Call SymbolSubscript(Aeff,f, 1, 5)</v>
      </c>
      <c r="H76" s="4" t="str">
        <f t="shared" si="11"/>
        <v>Call SymbolSubscript_live(Aeff,f, 1, 5, c)</v>
      </c>
    </row>
    <row r="77" spans="1:8" x14ac:dyDescent="0.25">
      <c r="A77" t="s">
        <v>1137</v>
      </c>
      <c r="D77" s="4" t="str">
        <f t="shared" si="8"/>
        <v>Aeff,w,c</v>
      </c>
      <c r="E77" s="4">
        <v>2</v>
      </c>
      <c r="F77" s="4">
        <f t="shared" si="9"/>
        <v>6</v>
      </c>
      <c r="G77" s="4" t="str">
        <f t="shared" si="10"/>
        <v>Call SymbolSubscript(Aeff,w,c, 2, 6)</v>
      </c>
      <c r="H77" s="4" t="str">
        <f t="shared" si="11"/>
        <v>Call SymbolSubscript_live(Aeff,w,c, 2, 6, c)</v>
      </c>
    </row>
    <row r="78" spans="1:8" x14ac:dyDescent="0.25">
      <c r="A78" t="s">
        <v>1138</v>
      </c>
      <c r="D78" s="4" t="str">
        <f t="shared" si="8"/>
        <v>kyy</v>
      </c>
      <c r="E78" s="4">
        <v>2</v>
      </c>
      <c r="F78" s="4">
        <f t="shared" si="9"/>
        <v>1</v>
      </c>
      <c r="G78" s="4" t="str">
        <f t="shared" si="10"/>
        <v>Call SymbolSubscript(kyy, 2, 1)</v>
      </c>
      <c r="H78" s="4" t="str">
        <f t="shared" si="11"/>
        <v>Call SymbolSubscript_live(kyy, 2, 1, c)</v>
      </c>
    </row>
    <row r="79" spans="1:8" x14ac:dyDescent="0.25">
      <c r="A79" t="s">
        <v>1139</v>
      </c>
      <c r="D79" s="4" t="str">
        <f t="shared" si="8"/>
        <v>kyz</v>
      </c>
      <c r="E79" s="4">
        <v>1</v>
      </c>
      <c r="F79" s="4">
        <f t="shared" si="9"/>
        <v>2</v>
      </c>
      <c r="G79" s="4" t="str">
        <f t="shared" si="10"/>
        <v>Call SymbolSubscript(kyz, 1, 2)</v>
      </c>
      <c r="H79" s="4" t="str">
        <f t="shared" si="11"/>
        <v>Call SymbolSubscript_live(kyz, 1, 2, c)</v>
      </c>
    </row>
    <row r="80" spans="1:8" x14ac:dyDescent="0.25">
      <c r="A80" t="s">
        <v>1140</v>
      </c>
      <c r="D80" s="4" t="str">
        <f t="shared" si="8"/>
        <v>kzy</v>
      </c>
      <c r="E80" s="4">
        <v>1</v>
      </c>
      <c r="F80" s="4">
        <f t="shared" si="9"/>
        <v>2</v>
      </c>
      <c r="G80" s="4" t="str">
        <f t="shared" si="10"/>
        <v>Call SymbolSubscript(kzy, 1, 2)</v>
      </c>
      <c r="H80" s="4" t="str">
        <f t="shared" si="11"/>
        <v>Call SymbolSubscript_live(kzy, 1, 2, c)</v>
      </c>
    </row>
    <row r="81" spans="1:8" x14ac:dyDescent="0.25">
      <c r="A81" t="s">
        <v>1141</v>
      </c>
      <c r="D81" s="4" t="str">
        <f t="shared" si="8"/>
        <v>kzz</v>
      </c>
      <c r="E81" s="4">
        <v>1</v>
      </c>
      <c r="F81" s="4">
        <f t="shared" si="9"/>
        <v>2</v>
      </c>
      <c r="G81" s="4" t="str">
        <f t="shared" si="10"/>
        <v>Call SymbolSubscript(kzz, 1, 2)</v>
      </c>
      <c r="H81" s="4" t="str">
        <f t="shared" si="11"/>
        <v>Call SymbolSubscript_live(kzz, 1, 2, c)</v>
      </c>
    </row>
    <row r="82" spans="1:8" x14ac:dyDescent="0.25">
      <c r="A82" t="s">
        <v>884</v>
      </c>
      <c r="D82" s="4" t="str">
        <f t="shared" si="8"/>
        <v>Ast</v>
      </c>
      <c r="E82" s="4">
        <v>1</v>
      </c>
      <c r="F82" s="4">
        <f t="shared" si="9"/>
        <v>2</v>
      </c>
      <c r="G82" s="4" t="str">
        <f t="shared" si="10"/>
        <v>Call SymbolSubscript(Ast, 1, 2)</v>
      </c>
      <c r="H82" s="4" t="str">
        <f t="shared" si="11"/>
        <v>Call SymbolSubscript_live(Ast, 1, 2, c)</v>
      </c>
    </row>
    <row r="83" spans="1:8" x14ac:dyDescent="0.25">
      <c r="A83" t="s">
        <v>885</v>
      </c>
      <c r="D83" s="4" t="str">
        <f t="shared" si="8"/>
        <v>Asup</v>
      </c>
      <c r="E83" s="4">
        <v>1</v>
      </c>
      <c r="F83" s="4">
        <f t="shared" si="9"/>
        <v>3</v>
      </c>
      <c r="G83" s="4" t="str">
        <f t="shared" si="10"/>
        <v>Call SymbolSubscript(Asup, 1, 3)</v>
      </c>
      <c r="H83" s="4" t="str">
        <f t="shared" si="11"/>
        <v>Call SymbolSubscript_live(Asup, 1, 3, c)</v>
      </c>
    </row>
    <row r="84" spans="1:8" x14ac:dyDescent="0.25">
      <c r="A84" t="s">
        <v>886</v>
      </c>
      <c r="D84" s="4" t="str">
        <f t="shared" si="8"/>
        <v>Asv</v>
      </c>
      <c r="E84" s="4">
        <v>1</v>
      </c>
      <c r="F84" s="4">
        <f t="shared" si="9"/>
        <v>2</v>
      </c>
      <c r="G84" s="4" t="str">
        <f t="shared" si="10"/>
        <v>Call SymbolSubscript(Asv, 1, 2)</v>
      </c>
      <c r="H84" s="4" t="str">
        <f t="shared" si="11"/>
        <v>Call SymbolSubscript_live(Asv, 1, 2, c)</v>
      </c>
    </row>
    <row r="85" spans="1:8" x14ac:dyDescent="0.25">
      <c r="A85" t="s">
        <v>887</v>
      </c>
      <c r="D85" s="4" t="str">
        <f t="shared" si="8"/>
        <v>At</v>
      </c>
      <c r="E85" s="4">
        <v>1</v>
      </c>
      <c r="F85" s="4">
        <f t="shared" si="9"/>
        <v>1</v>
      </c>
      <c r="G85" s="4" t="str">
        <f t="shared" si="10"/>
        <v>Call SymbolSubscript(At, 1, 1)</v>
      </c>
      <c r="H85" s="4" t="str">
        <f t="shared" si="11"/>
        <v>Call SymbolSubscript_live(At, 1, 1, c)</v>
      </c>
    </row>
    <row r="86" spans="1:8" x14ac:dyDescent="0.25">
      <c r="A86" t="s">
        <v>888</v>
      </c>
      <c r="D86" s="4" t="str">
        <f t="shared" si="8"/>
        <v>ab</v>
      </c>
      <c r="E86" s="4">
        <v>1</v>
      </c>
      <c r="F86" s="4">
        <f t="shared" si="9"/>
        <v>1</v>
      </c>
      <c r="G86" s="4" t="str">
        <f t="shared" si="10"/>
        <v>Call SymbolSubscript(ab, 1, 1)</v>
      </c>
      <c r="H86" s="4" t="str">
        <f t="shared" si="11"/>
        <v>Call SymbolSubscript_live(ab, 1, 1, c)</v>
      </c>
    </row>
    <row r="87" spans="1:8" x14ac:dyDescent="0.25">
      <c r="A87" t="s">
        <v>889</v>
      </c>
      <c r="D87" s="4" t="str">
        <f t="shared" si="8"/>
        <v>acr</v>
      </c>
      <c r="E87" s="4">
        <v>1</v>
      </c>
      <c r="F87" s="4">
        <f t="shared" si="9"/>
        <v>2</v>
      </c>
      <c r="G87" s="4" t="str">
        <f t="shared" si="10"/>
        <v>Call SymbolSubscript(acr, 1, 2)</v>
      </c>
      <c r="H87" s="4" t="str">
        <f t="shared" si="11"/>
        <v>Call SymbolSubscript_live(acr, 1, 2, c)</v>
      </c>
    </row>
    <row r="88" spans="1:8" x14ac:dyDescent="0.25">
      <c r="A88" t="s">
        <v>890</v>
      </c>
      <c r="D88" s="4" t="str">
        <f t="shared" si="8"/>
        <v>av</v>
      </c>
      <c r="E88" s="4">
        <v>1</v>
      </c>
      <c r="F88" s="4">
        <f t="shared" si="9"/>
        <v>1</v>
      </c>
      <c r="G88" s="4" t="str">
        <f t="shared" si="10"/>
        <v>Call SymbolSubscript(av, 1, 1)</v>
      </c>
      <c r="H88" s="4" t="str">
        <f t="shared" si="11"/>
        <v>Call SymbolSubscript_live(av, 1, 1, c)</v>
      </c>
    </row>
    <row r="89" spans="1:8" x14ac:dyDescent="0.25">
      <c r="A89" t="s">
        <v>891</v>
      </c>
      <c r="D89" s="4" t="str">
        <f t="shared" si="8"/>
        <v>ba</v>
      </c>
      <c r="E89" s="4">
        <v>1</v>
      </c>
      <c r="F89" s="4">
        <f t="shared" si="9"/>
        <v>1</v>
      </c>
      <c r="G89" s="4" t="str">
        <f t="shared" si="10"/>
        <v>Call SymbolSubscript(ba, 1, 1)</v>
      </c>
      <c r="H89" s="4" t="str">
        <f t="shared" si="11"/>
        <v>Call SymbolSubscript_live(ba, 1, 1, c)</v>
      </c>
    </row>
    <row r="90" spans="1:8" x14ac:dyDescent="0.25">
      <c r="A90" t="s">
        <v>892</v>
      </c>
      <c r="D90" s="4" t="str">
        <f t="shared" si="8"/>
        <v>bc</v>
      </c>
      <c r="E90" s="4">
        <v>1</v>
      </c>
      <c r="F90" s="4">
        <f t="shared" si="9"/>
        <v>1</v>
      </c>
      <c r="G90" s="4" t="str">
        <f t="shared" si="10"/>
        <v>Call SymbolSubscript(bc, 1, 1)</v>
      </c>
      <c r="H90" s="4" t="str">
        <f t="shared" si="11"/>
        <v>Call SymbolSubscript_live(bc, 1, 1, c)</v>
      </c>
    </row>
    <row r="91" spans="1:8" x14ac:dyDescent="0.25">
      <c r="A91" t="s">
        <v>893</v>
      </c>
      <c r="D91" s="4" t="str">
        <f t="shared" si="8"/>
        <v>bcol</v>
      </c>
      <c r="E91" s="4">
        <v>1</v>
      </c>
      <c r="F91" s="4">
        <f t="shared" si="9"/>
        <v>3</v>
      </c>
      <c r="G91" s="4" t="str">
        <f t="shared" si="10"/>
        <v>Call SymbolSubscript(bcol, 1, 3)</v>
      </c>
      <c r="H91" s="4" t="str">
        <f t="shared" si="11"/>
        <v>Call SymbolSubscript_live(bcol, 1, 3, c)</v>
      </c>
    </row>
    <row r="92" spans="1:8" x14ac:dyDescent="0.25">
      <c r="A92" t="s">
        <v>894</v>
      </c>
      <c r="D92" s="4" t="str">
        <f t="shared" si="8"/>
        <v>be</v>
      </c>
      <c r="E92" s="4">
        <v>1</v>
      </c>
      <c r="F92" s="4">
        <f t="shared" si="9"/>
        <v>1</v>
      </c>
      <c r="G92" s="4" t="str">
        <f t="shared" si="10"/>
        <v>Call SymbolSubscript(be, 1, 1)</v>
      </c>
      <c r="H92" s="4" t="str">
        <f t="shared" si="11"/>
        <v>Call SymbolSubscript_live(be, 1, 1, c)</v>
      </c>
    </row>
    <row r="93" spans="1:8" x14ac:dyDescent="0.25">
      <c r="A93" t="s">
        <v>895</v>
      </c>
      <c r="D93" s="4" t="str">
        <f t="shared" si="8"/>
        <v>bt</v>
      </c>
      <c r="E93" s="4">
        <v>1</v>
      </c>
      <c r="F93" s="4">
        <f t="shared" si="9"/>
        <v>1</v>
      </c>
      <c r="G93" s="4" t="str">
        <f t="shared" si="10"/>
        <v>Call SymbolSubscript(bt, 1, 1)</v>
      </c>
      <c r="H93" s="4" t="str">
        <f t="shared" si="11"/>
        <v>Call SymbolSubscript_live(bt, 1, 1, c)</v>
      </c>
    </row>
    <row r="94" spans="1:8" x14ac:dyDescent="0.25">
      <c r="A94" t="s">
        <v>896</v>
      </c>
      <c r="D94" s="4" t="str">
        <f t="shared" si="8"/>
        <v>bw</v>
      </c>
      <c r="E94" s="4">
        <v>1</v>
      </c>
      <c r="F94" s="4">
        <f t="shared" si="9"/>
        <v>1</v>
      </c>
      <c r="G94" s="4" t="str">
        <f t="shared" si="10"/>
        <v>Call SymbolSubscript(bw, 1, 1)</v>
      </c>
      <c r="H94" s="4" t="str">
        <f t="shared" si="11"/>
        <v>Call SymbolSubscript_live(bw, 1, 1, c)</v>
      </c>
    </row>
    <row r="95" spans="1:8" x14ac:dyDescent="0.25">
      <c r="A95" t="s">
        <v>897</v>
      </c>
      <c r="D95" s="4" t="str">
        <f t="shared" si="8"/>
        <v>cnom</v>
      </c>
      <c r="E95" s="4">
        <v>1</v>
      </c>
      <c r="F95" s="4">
        <f t="shared" si="9"/>
        <v>3</v>
      </c>
      <c r="G95" s="4" t="str">
        <f t="shared" si="10"/>
        <v>Call SymbolSubscript(cnom, 1, 3)</v>
      </c>
      <c r="H95" s="4" t="str">
        <f t="shared" si="11"/>
        <v>Call SymbolSubscript_live(cnom, 1, 3, c)</v>
      </c>
    </row>
    <row r="96" spans="1:8" x14ac:dyDescent="0.25">
      <c r="A96" t="s">
        <v>690</v>
      </c>
      <c r="D96" s="4" t="str">
        <f t="shared" si="8"/>
        <v>Dc</v>
      </c>
      <c r="E96" s="4">
        <v>1</v>
      </c>
      <c r="F96" s="4">
        <f t="shared" si="9"/>
        <v>1</v>
      </c>
      <c r="G96" s="4" t="str">
        <f t="shared" si="10"/>
        <v>Call SymbolSubscript(Dc, 1, 1)</v>
      </c>
      <c r="H96" s="4" t="str">
        <f t="shared" si="11"/>
        <v>Call SymbolSubscript_live(Dc, 1, 1, c)</v>
      </c>
    </row>
    <row r="97" spans="1:8" x14ac:dyDescent="0.25">
      <c r="A97" t="s">
        <v>898</v>
      </c>
      <c r="D97" s="4" t="str">
        <f t="shared" si="8"/>
        <v>dc</v>
      </c>
      <c r="E97" s="4">
        <v>1</v>
      </c>
      <c r="F97" s="4">
        <f t="shared" si="9"/>
        <v>1</v>
      </c>
      <c r="G97" s="4" t="str">
        <f t="shared" si="10"/>
        <v>Call SymbolSubscript(dc, 1, 1)</v>
      </c>
      <c r="H97" s="4" t="str">
        <f t="shared" si="11"/>
        <v>Call SymbolSubscript_live(dc, 1, 1, c)</v>
      </c>
    </row>
    <row r="98" spans="1:8" x14ac:dyDescent="0.25">
      <c r="A98" t="s">
        <v>899</v>
      </c>
      <c r="D98" s="4" t="str">
        <f t="shared" si="8"/>
        <v>de</v>
      </c>
      <c r="E98" s="4">
        <v>1</v>
      </c>
      <c r="F98" s="4">
        <f t="shared" si="9"/>
        <v>1</v>
      </c>
      <c r="G98" s="4" t="str">
        <f t="shared" si="10"/>
        <v>Call SymbolSubscript(de, 1, 1)</v>
      </c>
      <c r="H98" s="4" t="str">
        <f t="shared" si="11"/>
        <v>Call SymbolSubscript_live(de, 1, 1, c)</v>
      </c>
    </row>
    <row r="99" spans="1:8" x14ac:dyDescent="0.25">
      <c r="A99" t="s">
        <v>900</v>
      </c>
      <c r="D99" s="4" t="str">
        <f t="shared" si="8"/>
        <v>ds</v>
      </c>
      <c r="E99" s="4">
        <v>1</v>
      </c>
      <c r="F99" s="4">
        <f t="shared" si="9"/>
        <v>1</v>
      </c>
      <c r="G99" s="4" t="str">
        <f t="shared" si="10"/>
        <v>Call SymbolSubscript(ds, 1, 1)</v>
      </c>
      <c r="H99" s="4" t="str">
        <f t="shared" si="11"/>
        <v>Call SymbolSubscript_live(ds, 1, 1, c)</v>
      </c>
    </row>
    <row r="100" spans="1:8" x14ac:dyDescent="0.25">
      <c r="A100" t="s">
        <v>901</v>
      </c>
      <c r="D100" s="4" t="str">
        <f t="shared" si="8"/>
        <v>d0</v>
      </c>
      <c r="E100" s="4">
        <v>1</v>
      </c>
      <c r="F100" s="4">
        <f t="shared" si="9"/>
        <v>1</v>
      </c>
      <c r="G100" s="4" t="str">
        <f t="shared" si="10"/>
        <v>Call SymbolSubscript(d0, 1, 1)</v>
      </c>
      <c r="H100" s="4" t="str">
        <f t="shared" si="11"/>
        <v>Call SymbolSubscript_live(d0, 1, 1, c)</v>
      </c>
    </row>
    <row r="101" spans="1:8" x14ac:dyDescent="0.25">
      <c r="A101" t="s">
        <v>902</v>
      </c>
      <c r="D101" s="4" t="str">
        <f t="shared" si="8"/>
        <v>dt</v>
      </c>
      <c r="E101" s="4">
        <v>1</v>
      </c>
      <c r="F101" s="4">
        <f t="shared" si="9"/>
        <v>1</v>
      </c>
      <c r="G101" s="4" t="str">
        <f t="shared" si="10"/>
        <v>Call SymbolSubscript(dt, 1, 1)</v>
      </c>
      <c r="H101" s="4" t="str">
        <f t="shared" si="11"/>
        <v>Call SymbolSubscript_live(dt, 1, 1, c)</v>
      </c>
    </row>
    <row r="102" spans="1:8" x14ac:dyDescent="0.25">
      <c r="A102" t="s">
        <v>669</v>
      </c>
      <c r="D102" s="4" t="str">
        <f t="shared" si="8"/>
        <v>d2</v>
      </c>
      <c r="E102" s="4">
        <v>1</v>
      </c>
      <c r="F102" s="4">
        <f t="shared" si="9"/>
        <v>1</v>
      </c>
      <c r="G102" s="4" t="str">
        <f t="shared" si="10"/>
        <v>Call SymbolSubscript(d2, 1, 1)</v>
      </c>
      <c r="H102" s="4" t="str">
        <f t="shared" si="11"/>
        <v>Call SymbolSubscript_live(d2, 1, 1, c)</v>
      </c>
    </row>
    <row r="103" spans="1:8" x14ac:dyDescent="0.25">
      <c r="A103" t="s">
        <v>903</v>
      </c>
      <c r="D103" s="4" t="str">
        <f t="shared" si="8"/>
        <v>(EI)c</v>
      </c>
      <c r="E103" s="4">
        <v>4</v>
      </c>
      <c r="F103" s="4">
        <f t="shared" si="9"/>
        <v>1</v>
      </c>
      <c r="G103" s="4" t="str">
        <f t="shared" si="10"/>
        <v>Call SymbolSubscript((EI)c, 4, 1)</v>
      </c>
      <c r="H103" s="4" t="str">
        <f t="shared" si="11"/>
        <v>Call SymbolSubscript_live((EI)c, 4, 1, c)</v>
      </c>
    </row>
    <row r="104" spans="1:8" x14ac:dyDescent="0.25">
      <c r="A104" t="s">
        <v>904</v>
      </c>
      <c r="D104" s="4" t="str">
        <f t="shared" si="8"/>
        <v>ex</v>
      </c>
      <c r="E104" s="4">
        <v>1</v>
      </c>
      <c r="F104" s="4">
        <f t="shared" si="9"/>
        <v>1</v>
      </c>
      <c r="G104" s="4" t="str">
        <f t="shared" si="10"/>
        <v>Call SymbolSubscript(ex, 1, 1)</v>
      </c>
      <c r="H104" s="4" t="str">
        <f t="shared" si="11"/>
        <v>Call SymbolSubscript_live(ex, 1, 1, c)</v>
      </c>
    </row>
    <row r="105" spans="1:8" x14ac:dyDescent="0.25">
      <c r="A105" t="s">
        <v>905</v>
      </c>
      <c r="D105" s="4" t="str">
        <f t="shared" si="8"/>
        <v>Fbst</v>
      </c>
      <c r="E105" s="4">
        <v>1</v>
      </c>
      <c r="F105" s="4">
        <f t="shared" si="9"/>
        <v>3</v>
      </c>
      <c r="G105" s="4" t="str">
        <f t="shared" si="10"/>
        <v>Call SymbolSubscript(Fbst, 1, 3)</v>
      </c>
      <c r="H105" s="4" t="str">
        <f t="shared" si="11"/>
        <v>Call SymbolSubscript_live(Fbst, 1, 3, c)</v>
      </c>
    </row>
    <row r="106" spans="1:8" x14ac:dyDescent="0.25">
      <c r="A106" t="s">
        <v>906</v>
      </c>
      <c r="D106" s="4" t="str">
        <f t="shared" si="8"/>
        <v>Fbt</v>
      </c>
      <c r="E106" s="4">
        <v>1</v>
      </c>
      <c r="F106" s="4">
        <f t="shared" si="9"/>
        <v>2</v>
      </c>
      <c r="G106" s="4" t="str">
        <f t="shared" si="10"/>
        <v>Call SymbolSubscript(Fbt, 1, 2)</v>
      </c>
      <c r="H106" s="4" t="str">
        <f t="shared" si="11"/>
        <v>Call SymbolSubscript_live(Fbt, 1, 2, c)</v>
      </c>
    </row>
    <row r="107" spans="1:8" x14ac:dyDescent="0.25">
      <c r="A107" t="s">
        <v>907</v>
      </c>
      <c r="D107" s="4" t="str">
        <f t="shared" si="8"/>
        <v>Fub</v>
      </c>
      <c r="E107" s="4">
        <v>1</v>
      </c>
      <c r="F107" s="4">
        <f t="shared" si="9"/>
        <v>2</v>
      </c>
      <c r="G107" s="4" t="str">
        <f t="shared" si="10"/>
        <v>Call SymbolSubscript(Fub, 1, 2)</v>
      </c>
      <c r="H107" s="4" t="str">
        <f t="shared" si="11"/>
        <v>Call SymbolSubscript_live(Fub, 1, 2, c)</v>
      </c>
    </row>
    <row r="108" spans="1:8" x14ac:dyDescent="0.25">
      <c r="A108" t="s">
        <v>908</v>
      </c>
      <c r="D108" s="4" t="str">
        <f t="shared" si="8"/>
        <v>Fub,max</v>
      </c>
      <c r="E108" s="4">
        <v>1</v>
      </c>
      <c r="F108" s="4">
        <f t="shared" si="9"/>
        <v>6</v>
      </c>
      <c r="G108" s="4" t="str">
        <f t="shared" si="10"/>
        <v>Call SymbolSubscript(Fub,max, 1, 6)</v>
      </c>
      <c r="H108" s="4" t="str">
        <f t="shared" si="11"/>
        <v>Call SymbolSubscript_live(Fub,max, 1, 6, c)</v>
      </c>
    </row>
    <row r="109" spans="1:8" x14ac:dyDescent="0.25">
      <c r="A109" t="s">
        <v>909</v>
      </c>
      <c r="D109" s="4" t="str">
        <f t="shared" si="8"/>
        <v>fcav</v>
      </c>
      <c r="E109" s="4">
        <v>1</v>
      </c>
      <c r="F109" s="4">
        <f t="shared" si="9"/>
        <v>3</v>
      </c>
      <c r="G109" s="4" t="str">
        <f t="shared" si="10"/>
        <v>Call SymbolSubscript(fcav, 1, 3)</v>
      </c>
      <c r="H109" s="4" t="str">
        <f t="shared" si="11"/>
        <v>Call SymbolSubscript_live(fcav, 1, 3, c)</v>
      </c>
    </row>
    <row r="110" spans="1:8" x14ac:dyDescent="0.25">
      <c r="A110" t="s">
        <v>910</v>
      </c>
      <c r="D110" s="4" t="str">
        <f t="shared" si="8"/>
        <v>fci</v>
      </c>
      <c r="E110" s="4">
        <v>1</v>
      </c>
      <c r="F110" s="4">
        <f t="shared" si="9"/>
        <v>2</v>
      </c>
      <c r="G110" s="4" t="str">
        <f t="shared" si="10"/>
        <v>Call SymbolSubscript(fci, 1, 2)</v>
      </c>
      <c r="H110" s="4" t="str">
        <f t="shared" si="11"/>
        <v>Call SymbolSubscript_live(fci, 1, 2, c)</v>
      </c>
    </row>
    <row r="111" spans="1:8" x14ac:dyDescent="0.25">
      <c r="A111" t="s">
        <v>911</v>
      </c>
      <c r="D111" s="4" t="str">
        <f t="shared" si="8"/>
        <v>fcu</v>
      </c>
      <c r="E111" s="4">
        <v>1</v>
      </c>
      <c r="F111" s="4">
        <f t="shared" si="9"/>
        <v>2</v>
      </c>
      <c r="G111" s="4" t="str">
        <f t="shared" si="10"/>
        <v>Call SymbolSubscript(fcu, 1, 2)</v>
      </c>
      <c r="H111" s="4" t="str">
        <f t="shared" si="11"/>
        <v>Call SymbolSubscript_live(fcu, 1, 2, c)</v>
      </c>
    </row>
    <row r="112" spans="1:8" x14ac:dyDescent="0.25">
      <c r="A112" t="s">
        <v>912</v>
      </c>
      <c r="D112" s="4" t="str">
        <f t="shared" si="8"/>
        <v>fpb</v>
      </c>
      <c r="E112" s="4">
        <v>1</v>
      </c>
      <c r="F112" s="4">
        <f t="shared" si="9"/>
        <v>2</v>
      </c>
      <c r="G112" s="4" t="str">
        <f t="shared" si="10"/>
        <v>Call SymbolSubscript(fpb, 1, 2)</v>
      </c>
      <c r="H112" s="4" t="str">
        <f t="shared" si="11"/>
        <v>Call SymbolSubscript_live(fpb, 1, 2, c)</v>
      </c>
    </row>
    <row r="113" spans="1:8" x14ac:dyDescent="0.25">
      <c r="A113" t="s">
        <v>913</v>
      </c>
      <c r="D113" s="4" t="str">
        <f t="shared" si="8"/>
        <v>fpe</v>
      </c>
      <c r="E113" s="4">
        <v>1</v>
      </c>
      <c r="F113" s="4">
        <f t="shared" si="9"/>
        <v>2</v>
      </c>
      <c r="G113" s="4" t="str">
        <f t="shared" si="10"/>
        <v>Call SymbolSubscript(fpe, 1, 2)</v>
      </c>
      <c r="H113" s="4" t="str">
        <f t="shared" si="11"/>
        <v>Call SymbolSubscript_live(fpe, 1, 2, c)</v>
      </c>
    </row>
    <row r="114" spans="1:8" x14ac:dyDescent="0.25">
      <c r="A114" t="s">
        <v>914</v>
      </c>
      <c r="D114" s="4" t="str">
        <f t="shared" si="8"/>
        <v>fpt</v>
      </c>
      <c r="E114" s="4">
        <v>1</v>
      </c>
      <c r="F114" s="4">
        <f t="shared" si="9"/>
        <v>2</v>
      </c>
      <c r="G114" s="4" t="str">
        <f t="shared" si="10"/>
        <v>Call SymbolSubscript(fpt, 1, 2)</v>
      </c>
      <c r="H114" s="4" t="str">
        <f t="shared" si="11"/>
        <v>Call SymbolSubscript_live(fpt, 1, 2, c)</v>
      </c>
    </row>
    <row r="115" spans="1:8" x14ac:dyDescent="0.25">
      <c r="A115" t="s">
        <v>915</v>
      </c>
      <c r="D115" s="4" t="str">
        <f t="shared" si="8"/>
        <v>fpu</v>
      </c>
      <c r="E115" s="4">
        <v>1</v>
      </c>
      <c r="F115" s="4">
        <f t="shared" si="9"/>
        <v>2</v>
      </c>
      <c r="G115" s="4" t="str">
        <f t="shared" si="10"/>
        <v>Call SymbolSubscript(fpu, 1, 2)</v>
      </c>
      <c r="H115" s="4" t="str">
        <f t="shared" si="11"/>
        <v>Call SymbolSubscript_live(fpu, 1, 2, c)</v>
      </c>
    </row>
    <row r="116" spans="1:8" x14ac:dyDescent="0.25">
      <c r="A116" t="s">
        <v>916</v>
      </c>
      <c r="D116" s="4" t="str">
        <f t="shared" si="8"/>
        <v>f's</v>
      </c>
      <c r="E116" s="4">
        <v>1</v>
      </c>
      <c r="F116" s="4">
        <f t="shared" si="9"/>
        <v>2</v>
      </c>
      <c r="G116" s="4" t="str">
        <f t="shared" si="10"/>
        <v>Call SymbolSubscript(f's, 1, 2)</v>
      </c>
      <c r="H116" s="4" t="str">
        <f t="shared" si="11"/>
        <v>Call SymbolSubscript_live(f's, 1, 2, c)</v>
      </c>
    </row>
    <row r="117" spans="1:8" x14ac:dyDescent="0.25">
      <c r="A117" t="s">
        <v>917</v>
      </c>
      <c r="D117" s="4" t="str">
        <f t="shared" si="8"/>
        <v>fs2</v>
      </c>
      <c r="E117" s="4">
        <v>1</v>
      </c>
      <c r="F117" s="4">
        <f t="shared" si="9"/>
        <v>2</v>
      </c>
      <c r="G117" s="4" t="str">
        <f t="shared" si="10"/>
        <v>Call SymbolSubscript(fs2, 1, 2)</v>
      </c>
      <c r="H117" s="4" t="str">
        <f t="shared" si="11"/>
        <v>Call SymbolSubscript_live(fs2, 1, 2, c)</v>
      </c>
    </row>
    <row r="118" spans="1:8" x14ac:dyDescent="0.25">
      <c r="A118" t="s">
        <v>918</v>
      </c>
      <c r="D118" s="4" t="str">
        <f t="shared" si="8"/>
        <v>ft</v>
      </c>
      <c r="E118" s="4">
        <v>1</v>
      </c>
      <c r="F118" s="4">
        <f t="shared" si="9"/>
        <v>1</v>
      </c>
      <c r="G118" s="4" t="str">
        <f t="shared" si="10"/>
        <v>Call SymbolSubscript(ft, 1, 1)</v>
      </c>
      <c r="H118" s="4" t="str">
        <f t="shared" si="11"/>
        <v>Call SymbolSubscript_live(ft, 1, 1, c)</v>
      </c>
    </row>
    <row r="119" spans="1:8" x14ac:dyDescent="0.25">
      <c r="A119" t="s">
        <v>919</v>
      </c>
      <c r="D119" s="4" t="str">
        <f t="shared" si="8"/>
        <v>fy</v>
      </c>
      <c r="E119" s="4">
        <v>1</v>
      </c>
      <c r="F119" s="4">
        <f t="shared" si="9"/>
        <v>1</v>
      </c>
      <c r="G119" s="4" t="str">
        <f t="shared" si="10"/>
        <v>Call SymbolSubscript(fy, 1, 1)</v>
      </c>
      <c r="H119" s="4" t="str">
        <f t="shared" si="11"/>
        <v>Call SymbolSubscript_live(fy, 1, 1, c)</v>
      </c>
    </row>
    <row r="120" spans="1:8" x14ac:dyDescent="0.25">
      <c r="A120" t="s">
        <v>920</v>
      </c>
      <c r="D120" s="4" t="str">
        <f t="shared" si="8"/>
        <v>fyL</v>
      </c>
      <c r="E120" s="4">
        <v>1</v>
      </c>
      <c r="F120" s="4">
        <f t="shared" si="9"/>
        <v>2</v>
      </c>
      <c r="G120" s="4" t="str">
        <f t="shared" si="10"/>
        <v>Call SymbolSubscript(fyL, 1, 2)</v>
      </c>
      <c r="H120" s="4" t="str">
        <f t="shared" si="11"/>
        <v>Call SymbolSubscript_live(fyL, 1, 2, c)</v>
      </c>
    </row>
    <row r="121" spans="1:8" x14ac:dyDescent="0.25">
      <c r="A121" t="s">
        <v>921</v>
      </c>
      <c r="D121" s="4" t="str">
        <f t="shared" si="8"/>
        <v>fyv</v>
      </c>
      <c r="E121" s="4">
        <v>1</v>
      </c>
      <c r="F121" s="4">
        <f t="shared" si="9"/>
        <v>2</v>
      </c>
      <c r="G121" s="4" t="str">
        <f t="shared" si="10"/>
        <v>Call SymbolSubscript(fyv, 1, 2)</v>
      </c>
      <c r="H121" s="4" t="str">
        <f t="shared" si="11"/>
        <v>Call SymbolSubscript_live(fyv, 1, 2, c)</v>
      </c>
    </row>
    <row r="122" spans="1:8" x14ac:dyDescent="0.25">
      <c r="A122" t="s">
        <v>922</v>
      </c>
      <c r="D122" s="4" t="str">
        <f t="shared" si="8"/>
        <v>hf</v>
      </c>
      <c r="E122" s="4">
        <v>1</v>
      </c>
      <c r="F122" s="4">
        <f t="shared" si="9"/>
        <v>1</v>
      </c>
      <c r="G122" s="4" t="str">
        <f t="shared" si="10"/>
        <v>Call SymbolSubscript(hf, 1, 1)</v>
      </c>
      <c r="H122" s="4" t="str">
        <f t="shared" si="11"/>
        <v>Call SymbolSubscript_live(hf, 1, 1, c)</v>
      </c>
    </row>
    <row r="123" spans="1:8" x14ac:dyDescent="0.25">
      <c r="A123" t="s">
        <v>923</v>
      </c>
      <c r="D123" s="4" t="str">
        <f t="shared" si="8"/>
        <v>hmax</v>
      </c>
      <c r="E123" s="4">
        <v>1</v>
      </c>
      <c r="F123" s="4">
        <f t="shared" si="9"/>
        <v>3</v>
      </c>
      <c r="G123" s="4" t="str">
        <f t="shared" si="10"/>
        <v>Call SymbolSubscript(hmax, 1, 3)</v>
      </c>
      <c r="H123" s="4" t="str">
        <f t="shared" si="11"/>
        <v>Call SymbolSubscript_live(hmax, 1, 3, c)</v>
      </c>
    </row>
    <row r="124" spans="1:8" x14ac:dyDescent="0.25">
      <c r="A124" t="s">
        <v>924</v>
      </c>
      <c r="D124" s="4" t="str">
        <f t="shared" si="8"/>
        <v>hmin</v>
      </c>
      <c r="E124" s="4">
        <v>1</v>
      </c>
      <c r="F124" s="4">
        <f t="shared" si="9"/>
        <v>3</v>
      </c>
      <c r="G124" s="4" t="str">
        <f t="shared" si="10"/>
        <v>Call SymbolSubscript(hmin, 1, 3)</v>
      </c>
      <c r="H124" s="4" t="str">
        <f t="shared" si="11"/>
        <v>Call SymbolSubscript_live(hmin, 1, 3, c)</v>
      </c>
    </row>
    <row r="125" spans="1:8" x14ac:dyDescent="0.25">
      <c r="A125" t="s">
        <v>925</v>
      </c>
      <c r="D125" s="4" t="str">
        <f t="shared" si="8"/>
        <v>hred</v>
      </c>
      <c r="E125" s="4">
        <v>1</v>
      </c>
      <c r="F125" s="4">
        <f t="shared" si="9"/>
        <v>3</v>
      </c>
      <c r="G125" s="4" t="str">
        <f t="shared" si="10"/>
        <v>Call SymbolSubscript(hred, 1, 3)</v>
      </c>
      <c r="H125" s="4" t="str">
        <f t="shared" si="11"/>
        <v>Call SymbolSubscript_live(hred, 1, 3, c)</v>
      </c>
    </row>
    <row r="126" spans="1:8" x14ac:dyDescent="0.25">
      <c r="A126" t="s">
        <v>926</v>
      </c>
      <c r="D126" s="4" t="str">
        <f t="shared" si="8"/>
        <v>hw</v>
      </c>
      <c r="E126" s="4">
        <v>1</v>
      </c>
      <c r="F126" s="4">
        <f t="shared" si="9"/>
        <v>1</v>
      </c>
      <c r="G126" s="4" t="str">
        <f t="shared" si="10"/>
        <v>Call SymbolSubscript(hw, 1, 1)</v>
      </c>
      <c r="H126" s="4" t="str">
        <f t="shared" si="11"/>
        <v>Call SymbolSubscript_live(hw, 1, 1, c)</v>
      </c>
    </row>
    <row r="127" spans="1:8" x14ac:dyDescent="0.25">
      <c r="A127" t="s">
        <v>927</v>
      </c>
      <c r="D127" s="4" t="str">
        <f t="shared" si="8"/>
        <v>hx</v>
      </c>
      <c r="E127" s="4">
        <v>1</v>
      </c>
      <c r="F127" s="4">
        <f t="shared" si="9"/>
        <v>1</v>
      </c>
      <c r="G127" s="4" t="str">
        <f t="shared" si="10"/>
        <v>Call SymbolSubscript(hx, 1, 1)</v>
      </c>
      <c r="H127" s="4" t="str">
        <f t="shared" si="11"/>
        <v>Call SymbolSubscript_live(hx, 1, 1, c)</v>
      </c>
    </row>
    <row r="128" spans="1:8" x14ac:dyDescent="0.25">
      <c r="A128" t="s">
        <v>928</v>
      </c>
      <c r="D128" s="4" t="str">
        <f t="shared" si="8"/>
        <v>hy</v>
      </c>
      <c r="E128" s="4">
        <v>1</v>
      </c>
      <c r="F128" s="4">
        <f t="shared" si="9"/>
        <v>1</v>
      </c>
      <c r="G128" s="4" t="str">
        <f t="shared" si="10"/>
        <v>Call SymbolSubscript(hy, 1, 1)</v>
      </c>
      <c r="H128" s="4" t="str">
        <f t="shared" si="11"/>
        <v>Call SymbolSubscript_live(hy, 1, 1, c)</v>
      </c>
    </row>
    <row r="129" spans="1:8" x14ac:dyDescent="0.25">
      <c r="A129" t="s">
        <v>929</v>
      </c>
      <c r="D129" s="4" t="str">
        <f t="shared" si="8"/>
        <v>kt</v>
      </c>
      <c r="E129" s="4">
        <v>1</v>
      </c>
      <c r="F129" s="4">
        <f t="shared" si="9"/>
        <v>1</v>
      </c>
      <c r="G129" s="4" t="str">
        <f t="shared" si="10"/>
        <v>Call SymbolSubscript(kt, 1, 1)</v>
      </c>
      <c r="H129" s="4" t="str">
        <f t="shared" si="11"/>
        <v>Call SymbolSubscript_live(kt, 1, 1, c)</v>
      </c>
    </row>
    <row r="130" spans="1:8" x14ac:dyDescent="0.25">
      <c r="A130" t="s">
        <v>930</v>
      </c>
      <c r="D130" s="4" t="str">
        <f t="shared" si="8"/>
        <v>kl</v>
      </c>
      <c r="E130" s="4">
        <v>1</v>
      </c>
      <c r="F130" s="4">
        <f t="shared" si="9"/>
        <v>1</v>
      </c>
      <c r="G130" s="4" t="str">
        <f t="shared" si="10"/>
        <v>Call SymbolSubscript(kl, 1, 1)</v>
      </c>
      <c r="H130" s="4" t="str">
        <f t="shared" si="11"/>
        <v>Call SymbolSubscript_live(kl, 1, 1, c)</v>
      </c>
    </row>
    <row r="131" spans="1:8" x14ac:dyDescent="0.25">
      <c r="A131" t="s">
        <v>18</v>
      </c>
      <c r="D131" s="4" t="str">
        <f t="shared" si="8"/>
        <v>Ls</v>
      </c>
      <c r="E131" s="4">
        <v>1</v>
      </c>
      <c r="F131" s="4">
        <f t="shared" si="9"/>
        <v>1</v>
      </c>
      <c r="G131" s="4" t="str">
        <f t="shared" si="10"/>
        <v>Call SymbolSubscript(Ls, 1, 1)</v>
      </c>
      <c r="H131" s="4" t="str">
        <f t="shared" si="11"/>
        <v>Call SymbolSubscript_live(Ls, 1, 1, c)</v>
      </c>
    </row>
    <row r="132" spans="1:8" x14ac:dyDescent="0.25">
      <c r="A132" t="s">
        <v>931</v>
      </c>
      <c r="D132" s="4" t="str">
        <f t="shared" si="8"/>
        <v>le</v>
      </c>
      <c r="E132" s="4">
        <v>1</v>
      </c>
      <c r="F132" s="4">
        <f t="shared" si="9"/>
        <v>1</v>
      </c>
      <c r="G132" s="4" t="str">
        <f t="shared" si="10"/>
        <v>Call SymbolSubscript(le, 1, 1)</v>
      </c>
      <c r="H132" s="4" t="str">
        <f t="shared" si="11"/>
        <v>Call SymbolSubscript_live(le, 1, 1, c)</v>
      </c>
    </row>
    <row r="133" spans="1:8" x14ac:dyDescent="0.25">
      <c r="A133" t="s">
        <v>932</v>
      </c>
      <c r="D133" s="4" t="str">
        <f t="shared" si="8"/>
        <v>lex</v>
      </c>
      <c r="E133" s="4">
        <v>1</v>
      </c>
      <c r="F133" s="4">
        <f t="shared" si="9"/>
        <v>2</v>
      </c>
      <c r="G133" s="4" t="str">
        <f t="shared" si="10"/>
        <v>Call SymbolSubscript(lex, 1, 2)</v>
      </c>
      <c r="H133" s="4" t="str">
        <f t="shared" si="11"/>
        <v>Call SymbolSubscript_live(lex, 1, 2, c)</v>
      </c>
    </row>
    <row r="134" spans="1:8" x14ac:dyDescent="0.25">
      <c r="A134" t="s">
        <v>933</v>
      </c>
      <c r="D134" s="4" t="str">
        <f t="shared" si="8"/>
        <v>ley</v>
      </c>
      <c r="E134" s="4">
        <v>1</v>
      </c>
      <c r="F134" s="4">
        <f t="shared" si="9"/>
        <v>2</v>
      </c>
      <c r="G134" s="4" t="str">
        <f t="shared" si="10"/>
        <v>Call SymbolSubscript(ley, 1, 2)</v>
      </c>
      <c r="H134" s="4" t="str">
        <f t="shared" si="11"/>
        <v>Call SymbolSubscript_live(ley, 1, 2, c)</v>
      </c>
    </row>
    <row r="135" spans="1:8" x14ac:dyDescent="0.25">
      <c r="A135" t="s">
        <v>934</v>
      </c>
      <c r="D135" s="4" t="str">
        <f t="shared" ref="D135:D198" si="12">A135</f>
        <v>lo</v>
      </c>
      <c r="E135" s="4">
        <v>1</v>
      </c>
      <c r="F135" s="4">
        <f t="shared" ref="F135:F198" si="13">LEN(D135)-E135</f>
        <v>1</v>
      </c>
      <c r="G135" s="4" t="str">
        <f t="shared" ref="G135:G198" si="14">"Call SymbolSubscript("&amp;D135&amp;", "&amp;E135&amp;", "&amp;F135&amp;")"</f>
        <v>Call SymbolSubscript(lo, 1, 1)</v>
      </c>
      <c r="H135" s="4" t="str">
        <f t="shared" ref="H135:H198" si="15">"Call SymbolSubscript_live("&amp;D135&amp;", "&amp;E135&amp;", "&amp;F135&amp;", c)"</f>
        <v>Call SymbolSubscript_live(lo, 1, 1, c)</v>
      </c>
    </row>
    <row r="136" spans="1:8" x14ac:dyDescent="0.25">
      <c r="A136" t="s">
        <v>935</v>
      </c>
      <c r="D136" s="4" t="str">
        <f t="shared" si="12"/>
        <v>ll</v>
      </c>
      <c r="E136" s="4">
        <v>1</v>
      </c>
      <c r="F136" s="4">
        <f t="shared" si="13"/>
        <v>1</v>
      </c>
      <c r="G136" s="4" t="str">
        <f t="shared" si="14"/>
        <v>Call SymbolSubscript(ll, 1, 1)</v>
      </c>
      <c r="H136" s="4" t="str">
        <f t="shared" si="15"/>
        <v>Call SymbolSubscript_live(ll, 1, 1, c)</v>
      </c>
    </row>
    <row r="137" spans="1:8" x14ac:dyDescent="0.25">
      <c r="A137" t="s">
        <v>936</v>
      </c>
      <c r="D137" s="4" t="str">
        <f t="shared" si="12"/>
        <v>lt</v>
      </c>
      <c r="E137" s="4">
        <v>1</v>
      </c>
      <c r="F137" s="4">
        <f t="shared" si="13"/>
        <v>1</v>
      </c>
      <c r="G137" s="4" t="str">
        <f t="shared" si="14"/>
        <v>Call SymbolSubscript(lt, 1, 1)</v>
      </c>
      <c r="H137" s="4" t="str">
        <f t="shared" si="15"/>
        <v>Call SymbolSubscript_live(lt, 1, 1, c)</v>
      </c>
    </row>
    <row r="138" spans="1:8" x14ac:dyDescent="0.25">
      <c r="A138" t="s">
        <v>994</v>
      </c>
      <c r="D138" s="4" t="str">
        <f t="shared" si="12"/>
        <v>M\alpha/,i</v>
      </c>
      <c r="E138" s="4">
        <v>1</v>
      </c>
      <c r="F138" s="4">
        <f t="shared" si="13"/>
        <v>9</v>
      </c>
      <c r="G138" s="4" t="str">
        <f t="shared" si="14"/>
        <v>Call SymbolSubscript(M\alpha/,i, 1, 9)</v>
      </c>
      <c r="H138" s="4" t="str">
        <f t="shared" si="15"/>
        <v>Call SymbolSubscript_live(M\alpha/,i, 1, 9, c)</v>
      </c>
    </row>
    <row r="139" spans="1:8" x14ac:dyDescent="0.25">
      <c r="A139" t="s">
        <v>937</v>
      </c>
      <c r="D139" s="4" t="str">
        <f t="shared" si="12"/>
        <v>Mcr</v>
      </c>
      <c r="E139" s="4">
        <v>1</v>
      </c>
      <c r="F139" s="4">
        <f t="shared" si="13"/>
        <v>2</v>
      </c>
      <c r="G139" s="4" t="str">
        <f t="shared" si="14"/>
        <v>Call SymbolSubscript(Mcr, 1, 2)</v>
      </c>
      <c r="H139" s="4" t="str">
        <f t="shared" si="15"/>
        <v>Call SymbolSubscript_live(Mcr, 1, 2, c)</v>
      </c>
    </row>
    <row r="140" spans="1:8" x14ac:dyDescent="0.25">
      <c r="A140" t="s">
        <v>938</v>
      </c>
      <c r="D140" s="4" t="str">
        <f t="shared" si="12"/>
        <v>Mg</v>
      </c>
      <c r="E140" s="4">
        <v>1</v>
      </c>
      <c r="F140" s="4">
        <f t="shared" si="13"/>
        <v>1</v>
      </c>
      <c r="G140" s="4" t="str">
        <f t="shared" si="14"/>
        <v>Call SymbolSubscript(Mg, 1, 1)</v>
      </c>
      <c r="H140" s="4" t="str">
        <f t="shared" si="15"/>
        <v>Call SymbolSubscript_live(Mg, 1, 1, c)</v>
      </c>
    </row>
    <row r="141" spans="1:8" x14ac:dyDescent="0.25">
      <c r="A141" t="s">
        <v>939</v>
      </c>
      <c r="D141" s="4" t="str">
        <f t="shared" si="12"/>
        <v>Mi</v>
      </c>
      <c r="E141" s="4">
        <v>1</v>
      </c>
      <c r="F141" s="4">
        <f t="shared" si="13"/>
        <v>1</v>
      </c>
      <c r="G141" s="4" t="str">
        <f t="shared" si="14"/>
        <v>Call SymbolSubscript(Mi, 1, 1)</v>
      </c>
      <c r="H141" s="4" t="str">
        <f t="shared" si="15"/>
        <v>Call SymbolSubscript_live(Mi, 1, 1, c)</v>
      </c>
    </row>
    <row r="142" spans="1:8" x14ac:dyDescent="0.25">
      <c r="A142" t="s">
        <v>940</v>
      </c>
      <c r="D142" s="4" t="str">
        <f t="shared" si="12"/>
        <v>Mix</v>
      </c>
      <c r="E142" s="4">
        <v>1</v>
      </c>
      <c r="F142" s="4">
        <f t="shared" si="13"/>
        <v>2</v>
      </c>
      <c r="G142" s="4" t="str">
        <f t="shared" si="14"/>
        <v>Call SymbolSubscript(Mix, 1, 2)</v>
      </c>
      <c r="H142" s="4" t="str">
        <f t="shared" si="15"/>
        <v>Call SymbolSubscript_live(Mix, 1, 2, c)</v>
      </c>
    </row>
    <row r="143" spans="1:8" x14ac:dyDescent="0.25">
      <c r="A143" t="s">
        <v>941</v>
      </c>
      <c r="D143" s="4" t="str">
        <f t="shared" si="12"/>
        <v>Miy</v>
      </c>
      <c r="E143" s="4">
        <v>1</v>
      </c>
      <c r="F143" s="4">
        <f t="shared" si="13"/>
        <v>2</v>
      </c>
      <c r="G143" s="4" t="str">
        <f t="shared" si="14"/>
        <v>Call SymbolSubscript(Miy, 1, 2)</v>
      </c>
      <c r="H143" s="4" t="str">
        <f t="shared" si="15"/>
        <v>Call SymbolSubscript_live(Miy, 1, 2, c)</v>
      </c>
    </row>
    <row r="144" spans="1:8" x14ac:dyDescent="0.25">
      <c r="A144" t="s">
        <v>942</v>
      </c>
      <c r="D144" s="4" t="str">
        <f t="shared" si="12"/>
        <v>Mq</v>
      </c>
      <c r="E144" s="4">
        <v>1</v>
      </c>
      <c r="F144" s="4">
        <f t="shared" si="13"/>
        <v>1</v>
      </c>
      <c r="G144" s="4" t="str">
        <f t="shared" si="14"/>
        <v>Call SymbolSubscript(Mq, 1, 1)</v>
      </c>
      <c r="H144" s="4" t="str">
        <f t="shared" si="15"/>
        <v>Call SymbolSubscript_live(Mq, 1, 1, c)</v>
      </c>
    </row>
    <row r="145" spans="1:8" x14ac:dyDescent="0.25">
      <c r="A145" t="s">
        <v>943</v>
      </c>
      <c r="D145" s="4" t="str">
        <f t="shared" si="12"/>
        <v>Mtx</v>
      </c>
      <c r="E145" s="4">
        <v>1</v>
      </c>
      <c r="F145" s="4">
        <f t="shared" si="13"/>
        <v>2</v>
      </c>
      <c r="G145" s="4" t="str">
        <f t="shared" si="14"/>
        <v>Call SymbolSubscript(Mtx, 1, 2)</v>
      </c>
      <c r="H145" s="4" t="str">
        <f t="shared" si="15"/>
        <v>Call SymbolSubscript_live(Mtx, 1, 2, c)</v>
      </c>
    </row>
    <row r="146" spans="1:8" x14ac:dyDescent="0.25">
      <c r="A146" t="s">
        <v>944</v>
      </c>
      <c r="D146" s="4" t="str">
        <f t="shared" si="12"/>
        <v>Mty</v>
      </c>
      <c r="E146" s="4">
        <v>1</v>
      </c>
      <c r="F146" s="4">
        <f t="shared" si="13"/>
        <v>2</v>
      </c>
      <c r="G146" s="4" t="str">
        <f t="shared" si="14"/>
        <v>Call SymbolSubscript(Mty, 1, 2)</v>
      </c>
      <c r="H146" s="4" t="str">
        <f t="shared" si="15"/>
        <v>Call SymbolSubscript_live(Mty, 1, 2, c)</v>
      </c>
    </row>
    <row r="147" spans="1:8" x14ac:dyDescent="0.25">
      <c r="A147" t="s">
        <v>945</v>
      </c>
      <c r="D147" s="4" t="str">
        <f t="shared" si="12"/>
        <v>Mu</v>
      </c>
      <c r="E147" s="4">
        <v>1</v>
      </c>
      <c r="F147" s="4">
        <f t="shared" si="13"/>
        <v>1</v>
      </c>
      <c r="G147" s="4" t="str">
        <f t="shared" si="14"/>
        <v>Call SymbolSubscript(Mu, 1, 1)</v>
      </c>
      <c r="H147" s="4" t="str">
        <f t="shared" si="15"/>
        <v>Call SymbolSubscript_live(Mu, 1, 1, c)</v>
      </c>
    </row>
    <row r="148" spans="1:8" x14ac:dyDescent="0.25">
      <c r="A148" t="s">
        <v>946</v>
      </c>
      <c r="D148" s="4" t="str">
        <f t="shared" si="12"/>
        <v>Mux</v>
      </c>
      <c r="E148" s="4">
        <v>1</v>
      </c>
      <c r="F148" s="4">
        <f t="shared" si="13"/>
        <v>2</v>
      </c>
      <c r="G148" s="4" t="str">
        <f t="shared" si="14"/>
        <v>Call SymbolSubscript(Mux, 1, 2)</v>
      </c>
      <c r="H148" s="4" t="str">
        <f t="shared" si="15"/>
        <v>Call SymbolSubscript_live(Mux, 1, 2, c)</v>
      </c>
    </row>
    <row r="149" spans="1:8" x14ac:dyDescent="0.25">
      <c r="A149" t="s">
        <v>947</v>
      </c>
      <c r="D149" s="4" t="str">
        <f t="shared" si="12"/>
        <v>Muy</v>
      </c>
      <c r="E149" s="4">
        <v>1</v>
      </c>
      <c r="F149" s="4">
        <f t="shared" si="13"/>
        <v>2</v>
      </c>
      <c r="G149" s="4" t="str">
        <f t="shared" si="14"/>
        <v>Call SymbolSubscript(Muy, 1, 2)</v>
      </c>
      <c r="H149" s="4" t="str">
        <f t="shared" si="15"/>
        <v>Call SymbolSubscript_live(Muy, 1, 2, c)</v>
      </c>
    </row>
    <row r="150" spans="1:8" x14ac:dyDescent="0.25">
      <c r="A150" t="s">
        <v>949</v>
      </c>
      <c r="D150" s="4" t="str">
        <f t="shared" si="12"/>
        <v>Mx</v>
      </c>
      <c r="E150" s="4">
        <v>1</v>
      </c>
      <c r="F150" s="4">
        <f t="shared" si="13"/>
        <v>1</v>
      </c>
      <c r="G150" s="4" t="str">
        <f t="shared" si="14"/>
        <v>Call SymbolSubscript(Mx, 1, 1)</v>
      </c>
      <c r="H150" s="4" t="str">
        <f t="shared" si="15"/>
        <v>Call SymbolSubscript_live(Mx, 1, 1, c)</v>
      </c>
    </row>
    <row r="151" spans="1:8" x14ac:dyDescent="0.25">
      <c r="A151" t="s">
        <v>948</v>
      </c>
      <c r="D151" s="4" t="str">
        <f t="shared" si="12"/>
        <v>My</v>
      </c>
      <c r="E151" s="4">
        <v>1</v>
      </c>
      <c r="F151" s="4">
        <f t="shared" si="13"/>
        <v>1</v>
      </c>
      <c r="G151" s="4" t="str">
        <f t="shared" si="14"/>
        <v>Call SymbolSubscript(My, 1, 1)</v>
      </c>
      <c r="H151" s="4" t="str">
        <f t="shared" si="15"/>
        <v>Call SymbolSubscript_live(My, 1, 1, c)</v>
      </c>
    </row>
    <row r="152" spans="1:8" x14ac:dyDescent="0.25">
      <c r="A152" t="s">
        <v>950</v>
      </c>
      <c r="D152" s="4" t="str">
        <f t="shared" si="12"/>
        <v>Mxy</v>
      </c>
      <c r="E152" s="4">
        <v>1</v>
      </c>
      <c r="F152" s="4">
        <f t="shared" si="13"/>
        <v>2</v>
      </c>
      <c r="G152" s="4" t="str">
        <f t="shared" si="14"/>
        <v>Call SymbolSubscript(Mxy, 1, 2)</v>
      </c>
      <c r="H152" s="4" t="str">
        <f t="shared" si="15"/>
        <v>Call SymbolSubscript_live(Mxy, 1, 2, c)</v>
      </c>
    </row>
    <row r="153" spans="1:8" x14ac:dyDescent="0.25">
      <c r="A153" t="s">
        <v>951</v>
      </c>
      <c r="D153" s="4" t="str">
        <f t="shared" si="12"/>
        <v>Mn</v>
      </c>
      <c r="E153" s="4">
        <v>1</v>
      </c>
      <c r="F153" s="4">
        <f t="shared" si="13"/>
        <v>1</v>
      </c>
      <c r="G153" s="4" t="str">
        <f t="shared" si="14"/>
        <v>Call SymbolSubscript(Mn, 1, 1)</v>
      </c>
      <c r="H153" s="4" t="str">
        <f t="shared" si="15"/>
        <v>Call SymbolSubscript_live(Mn, 1, 1, c)</v>
      </c>
    </row>
    <row r="154" spans="1:8" x14ac:dyDescent="0.25">
      <c r="A154" t="s">
        <v>952</v>
      </c>
      <c r="D154" s="4" t="str">
        <f t="shared" si="12"/>
        <v>Mnt</v>
      </c>
      <c r="E154" s="4">
        <v>1</v>
      </c>
      <c r="F154" s="4">
        <f t="shared" si="13"/>
        <v>2</v>
      </c>
      <c r="G154" s="4" t="str">
        <f t="shared" si="14"/>
        <v>Call SymbolSubscript(Mnt, 1, 2)</v>
      </c>
      <c r="H154" s="4" t="str">
        <f t="shared" si="15"/>
        <v>Call SymbolSubscript_live(Mnt, 1, 2, c)</v>
      </c>
    </row>
    <row r="155" spans="1:8" x14ac:dyDescent="0.25">
      <c r="A155" t="s">
        <v>953</v>
      </c>
      <c r="D155" s="4" t="str">
        <f t="shared" si="12"/>
        <v>Mo</v>
      </c>
      <c r="E155" s="4">
        <v>1</v>
      </c>
      <c r="F155" s="4">
        <f t="shared" si="13"/>
        <v>1</v>
      </c>
      <c r="G155" s="4" t="str">
        <f t="shared" si="14"/>
        <v>Call SymbolSubscript(Mo, 1, 1)</v>
      </c>
      <c r="H155" s="4" t="str">
        <f t="shared" si="15"/>
        <v>Call SymbolSubscript_live(Mo, 1, 1, c)</v>
      </c>
    </row>
    <row r="156" spans="1:8" x14ac:dyDescent="0.25">
      <c r="A156" t="s">
        <v>954</v>
      </c>
      <c r="D156" s="4" t="str">
        <f t="shared" si="12"/>
        <v>M1</v>
      </c>
      <c r="E156" s="4">
        <v>1</v>
      </c>
      <c r="F156" s="4">
        <f t="shared" si="13"/>
        <v>1</v>
      </c>
      <c r="G156" s="4" t="str">
        <f t="shared" si="14"/>
        <v>Call SymbolSubscript(M1, 1, 1)</v>
      </c>
      <c r="H156" s="4" t="str">
        <f t="shared" si="15"/>
        <v>Call SymbolSubscript_live(M1, 1, 1, c)</v>
      </c>
    </row>
    <row r="157" spans="1:8" x14ac:dyDescent="0.25">
      <c r="A157" t="s">
        <v>955</v>
      </c>
      <c r="D157" s="4" t="str">
        <f t="shared" si="12"/>
        <v>M2</v>
      </c>
      <c r="E157" s="4">
        <v>1</v>
      </c>
      <c r="F157" s="4">
        <f t="shared" si="13"/>
        <v>1</v>
      </c>
      <c r="G157" s="4" t="str">
        <f t="shared" si="14"/>
        <v>Call SymbolSubscript(M2, 1, 1)</v>
      </c>
      <c r="H157" s="4" t="str">
        <f t="shared" si="15"/>
        <v>Call SymbolSubscript_live(M2, 1, 1, c)</v>
      </c>
    </row>
    <row r="158" spans="1:8" x14ac:dyDescent="0.25">
      <c r="A158" t="s">
        <v>956</v>
      </c>
      <c r="D158" s="4" t="str">
        <f t="shared" si="12"/>
        <v>Nc</v>
      </c>
      <c r="E158" s="4">
        <v>1</v>
      </c>
      <c r="F158" s="4">
        <f t="shared" si="13"/>
        <v>1</v>
      </c>
      <c r="G158" s="4" t="str">
        <f t="shared" si="14"/>
        <v>Call SymbolSubscript(Nc, 1, 1)</v>
      </c>
      <c r="H158" s="4" t="str">
        <f t="shared" si="15"/>
        <v>Call SymbolSubscript_live(Nc, 1, 1, c)</v>
      </c>
    </row>
    <row r="159" spans="1:8" x14ac:dyDescent="0.25">
      <c r="A159" t="s">
        <v>787</v>
      </c>
      <c r="D159" s="4" t="str">
        <f t="shared" si="12"/>
        <v>Ni</v>
      </c>
      <c r="E159" s="4">
        <v>1</v>
      </c>
      <c r="F159" s="4">
        <f t="shared" si="13"/>
        <v>1</v>
      </c>
      <c r="G159" s="4" t="str">
        <f t="shared" si="14"/>
        <v>Call SymbolSubscript(Ni, 1, 1)</v>
      </c>
      <c r="H159" s="4" t="str">
        <f t="shared" si="15"/>
        <v>Call SymbolSubscript_live(Ni, 1, 1, c)</v>
      </c>
    </row>
    <row r="160" spans="1:8" x14ac:dyDescent="0.25">
      <c r="A160" t="s">
        <v>957</v>
      </c>
      <c r="D160" s="4" t="str">
        <f t="shared" si="12"/>
        <v>Nx</v>
      </c>
      <c r="E160" s="4">
        <v>1</v>
      </c>
      <c r="F160" s="4">
        <f t="shared" si="13"/>
        <v>1</v>
      </c>
      <c r="G160" s="4" t="str">
        <f t="shared" si="14"/>
        <v>Call SymbolSubscript(Nx, 1, 1)</v>
      </c>
      <c r="H160" s="4" t="str">
        <f t="shared" si="15"/>
        <v>Call SymbolSubscript_live(Nx, 1, 1, c)</v>
      </c>
    </row>
    <row r="161" spans="1:8" x14ac:dyDescent="0.25">
      <c r="A161" t="s">
        <v>958</v>
      </c>
      <c r="D161" s="4" t="str">
        <f t="shared" si="12"/>
        <v>Ny</v>
      </c>
      <c r="E161" s="4">
        <v>1</v>
      </c>
      <c r="F161" s="4">
        <f t="shared" si="13"/>
        <v>1</v>
      </c>
      <c r="G161" s="4" t="str">
        <f t="shared" si="14"/>
        <v>Call SymbolSubscript(Ny, 1, 1)</v>
      </c>
      <c r="H161" s="4" t="str">
        <f t="shared" si="15"/>
        <v>Call SymbolSubscript_live(Ny, 1, 1, c)</v>
      </c>
    </row>
    <row r="162" spans="1:8" x14ac:dyDescent="0.25">
      <c r="A162" t="s">
        <v>959</v>
      </c>
      <c r="D162" s="4" t="str">
        <f t="shared" si="12"/>
        <v>Nu</v>
      </c>
      <c r="E162" s="4">
        <v>1</v>
      </c>
      <c r="F162" s="4">
        <f t="shared" si="13"/>
        <v>1</v>
      </c>
      <c r="G162" s="4" t="str">
        <f t="shared" si="14"/>
        <v>Call SymbolSubscript(Nu, 1, 1)</v>
      </c>
      <c r="H162" s="4" t="str">
        <f t="shared" si="15"/>
        <v>Call SymbolSubscript_live(Nu, 1, 1, c)</v>
      </c>
    </row>
    <row r="163" spans="1:8" x14ac:dyDescent="0.25">
      <c r="A163" t="s">
        <v>960</v>
      </c>
      <c r="D163" s="4" t="str">
        <f t="shared" si="12"/>
        <v>Nuz</v>
      </c>
      <c r="E163" s="4">
        <v>1</v>
      </c>
      <c r="F163" s="4">
        <f t="shared" si="13"/>
        <v>2</v>
      </c>
      <c r="G163" s="4" t="str">
        <f t="shared" si="14"/>
        <v>Call SymbolSubscript(Nuz, 1, 2)</v>
      </c>
      <c r="H163" s="4" t="str">
        <f t="shared" si="15"/>
        <v>Call SymbolSubscript_live(Nuz, 1, 2, c)</v>
      </c>
    </row>
    <row r="164" spans="1:8" x14ac:dyDescent="0.25">
      <c r="A164" t="s">
        <v>961</v>
      </c>
      <c r="D164" s="4" t="str">
        <f t="shared" si="12"/>
        <v>nw</v>
      </c>
      <c r="E164" s="4">
        <v>1</v>
      </c>
      <c r="F164" s="4">
        <f t="shared" si="13"/>
        <v>1</v>
      </c>
      <c r="G164" s="4" t="str">
        <f t="shared" si="14"/>
        <v>Call SymbolSubscript(nw, 1, 1)</v>
      </c>
      <c r="H164" s="4" t="str">
        <f t="shared" si="15"/>
        <v>Call SymbolSubscript_live(nw, 1, 1, c)</v>
      </c>
    </row>
    <row r="165" spans="1:8" x14ac:dyDescent="0.25">
      <c r="A165" t="s">
        <v>962</v>
      </c>
      <c r="D165" s="4" t="str">
        <f t="shared" si="12"/>
        <v>Pf</v>
      </c>
      <c r="E165" s="4">
        <v>1</v>
      </c>
      <c r="F165" s="4">
        <f t="shared" si="13"/>
        <v>1</v>
      </c>
      <c r="G165" s="4" t="str">
        <f t="shared" si="14"/>
        <v>Call SymbolSubscript(Pf, 1, 1)</v>
      </c>
      <c r="H165" s="4" t="str">
        <f t="shared" si="15"/>
        <v>Call SymbolSubscript_live(Pf, 1, 1, c)</v>
      </c>
    </row>
    <row r="166" spans="1:8" x14ac:dyDescent="0.25">
      <c r="A166" t="s">
        <v>963</v>
      </c>
      <c r="D166" s="4" t="str">
        <f t="shared" si="12"/>
        <v>Ph</v>
      </c>
      <c r="E166" s="4">
        <v>1</v>
      </c>
      <c r="F166" s="4">
        <f t="shared" si="13"/>
        <v>1</v>
      </c>
      <c r="G166" s="4" t="str">
        <f t="shared" si="14"/>
        <v>Call SymbolSubscript(Ph, 1, 1)</v>
      </c>
      <c r="H166" s="4" t="str">
        <f t="shared" si="15"/>
        <v>Call SymbolSubscript_live(Ph, 1, 1, c)</v>
      </c>
    </row>
    <row r="167" spans="1:8" x14ac:dyDescent="0.25">
      <c r="A167" t="s">
        <v>964</v>
      </c>
      <c r="D167" s="4" t="str">
        <f t="shared" si="12"/>
        <v>Pk</v>
      </c>
      <c r="E167" s="4">
        <v>1</v>
      </c>
      <c r="F167" s="4">
        <f t="shared" si="13"/>
        <v>1</v>
      </c>
      <c r="G167" s="4" t="str">
        <f t="shared" si="14"/>
        <v>Call SymbolSubscript(Pk, 1, 1)</v>
      </c>
      <c r="H167" s="4" t="str">
        <f t="shared" si="15"/>
        <v>Call SymbolSubscript_live(Pk, 1, 1, c)</v>
      </c>
    </row>
    <row r="168" spans="1:8" x14ac:dyDescent="0.25">
      <c r="A168" t="s">
        <v>965</v>
      </c>
      <c r="D168" s="4" t="str">
        <f t="shared" si="12"/>
        <v>Po</v>
      </c>
      <c r="E168" s="4">
        <v>1</v>
      </c>
      <c r="F168" s="4">
        <f t="shared" si="13"/>
        <v>1</v>
      </c>
      <c r="G168" s="4" t="str">
        <f t="shared" si="14"/>
        <v>Call SymbolSubscript(Po, 1, 1)</v>
      </c>
      <c r="H168" s="4" t="str">
        <f t="shared" si="15"/>
        <v>Call SymbolSubscript_live(Po, 1, 1, c)</v>
      </c>
    </row>
    <row r="169" spans="1:8" x14ac:dyDescent="0.25">
      <c r="A169" t="s">
        <v>966</v>
      </c>
      <c r="D169" s="4" t="str">
        <f t="shared" si="12"/>
        <v>Px</v>
      </c>
      <c r="E169" s="4">
        <v>1</v>
      </c>
      <c r="F169" s="4">
        <f t="shared" si="13"/>
        <v>1</v>
      </c>
      <c r="G169" s="4" t="str">
        <f t="shared" si="14"/>
        <v>Call SymbolSubscript(Px, 1, 1)</v>
      </c>
      <c r="H169" s="4" t="str">
        <f t="shared" si="15"/>
        <v>Call SymbolSubscript_live(Px, 1, 1, c)</v>
      </c>
    </row>
    <row r="170" spans="1:8" x14ac:dyDescent="0.25">
      <c r="A170" t="s">
        <v>21</v>
      </c>
      <c r="D170" s="4" t="str">
        <f t="shared" si="12"/>
        <v>QA</v>
      </c>
      <c r="E170" s="4">
        <v>1</v>
      </c>
      <c r="F170" s="4">
        <f t="shared" si="13"/>
        <v>1</v>
      </c>
      <c r="G170" s="4" t="str">
        <f t="shared" si="14"/>
        <v>Call SymbolSubscript(QA, 1, 1)</v>
      </c>
      <c r="H170" s="4" t="str">
        <f t="shared" si="15"/>
        <v>Call SymbolSubscript_live(QA, 1, 1, c)</v>
      </c>
    </row>
    <row r="171" spans="1:8" x14ac:dyDescent="0.25">
      <c r="A171" t="s">
        <v>798</v>
      </c>
      <c r="D171" s="4" t="str">
        <f t="shared" si="12"/>
        <v>Qk</v>
      </c>
      <c r="E171" s="4">
        <v>1</v>
      </c>
      <c r="F171" s="4">
        <f t="shared" si="13"/>
        <v>1</v>
      </c>
      <c r="G171" s="4" t="str">
        <f t="shared" si="14"/>
        <v>Call SymbolSubscript(Qk, 1, 1)</v>
      </c>
      <c r="H171" s="4" t="str">
        <f t="shared" si="15"/>
        <v>Call SymbolSubscript_live(Qk, 1, 1, c)</v>
      </c>
    </row>
    <row r="172" spans="1:8" x14ac:dyDescent="0.25">
      <c r="A172" t="s">
        <v>24</v>
      </c>
      <c r="D172" s="4" t="str">
        <f t="shared" si="12"/>
        <v>RA</v>
      </c>
      <c r="E172" s="4">
        <v>1</v>
      </c>
      <c r="F172" s="4">
        <f t="shared" si="13"/>
        <v>1</v>
      </c>
      <c r="G172" s="4" t="str">
        <f t="shared" si="14"/>
        <v>Call SymbolSubscript(RA, 1, 1)</v>
      </c>
      <c r="H172" s="4" t="str">
        <f t="shared" si="15"/>
        <v>Call SymbolSubscript_live(RA, 1, 1, c)</v>
      </c>
    </row>
    <row r="173" spans="1:8" x14ac:dyDescent="0.25">
      <c r="A173" t="s">
        <v>967</v>
      </c>
      <c r="D173" s="4" t="str">
        <f t="shared" si="12"/>
        <v>rps</v>
      </c>
      <c r="E173" s="4">
        <v>1</v>
      </c>
      <c r="F173" s="4">
        <f t="shared" si="13"/>
        <v>2</v>
      </c>
      <c r="G173" s="4" t="str">
        <f t="shared" si="14"/>
        <v>Call SymbolSubscript(rps, 1, 2)</v>
      </c>
      <c r="H173" s="4" t="str">
        <f t="shared" si="15"/>
        <v>Call SymbolSubscript_live(rps, 1, 2, c)</v>
      </c>
    </row>
    <row r="174" spans="1:8" x14ac:dyDescent="0.25">
      <c r="A174" t="s">
        <v>25</v>
      </c>
      <c r="D174" s="4" t="str">
        <f t="shared" si="12"/>
        <v>SA</v>
      </c>
      <c r="E174" s="4">
        <v>1</v>
      </c>
      <c r="F174" s="4">
        <f t="shared" si="13"/>
        <v>1</v>
      </c>
      <c r="G174" s="4" t="str">
        <f t="shared" si="14"/>
        <v>Call SymbolSubscript(SA, 1, 1)</v>
      </c>
      <c r="H174" s="4" t="str">
        <f t="shared" si="15"/>
        <v>Call SymbolSubscript_live(SA, 1, 1, c)</v>
      </c>
    </row>
    <row r="175" spans="1:8" x14ac:dyDescent="0.25">
      <c r="A175" t="s">
        <v>968</v>
      </c>
      <c r="D175" s="4" t="str">
        <f t="shared" si="12"/>
        <v>sv</v>
      </c>
      <c r="E175" s="4">
        <v>1</v>
      </c>
      <c r="F175" s="4">
        <f t="shared" si="13"/>
        <v>1</v>
      </c>
      <c r="G175" s="4" t="str">
        <f t="shared" si="14"/>
        <v>Call SymbolSubscript(sv, 1, 1)</v>
      </c>
      <c r="H175" s="4" t="str">
        <f t="shared" si="15"/>
        <v>Call SymbolSubscript_live(sv, 1, 1, c)</v>
      </c>
    </row>
    <row r="176" spans="1:8" x14ac:dyDescent="0.25">
      <c r="A176" t="s">
        <v>969</v>
      </c>
      <c r="D176" s="4" t="str">
        <f t="shared" si="12"/>
        <v>u0</v>
      </c>
      <c r="E176" s="4">
        <v>1</v>
      </c>
      <c r="F176" s="4">
        <f t="shared" si="13"/>
        <v>1</v>
      </c>
      <c r="G176" s="4" t="str">
        <f t="shared" si="14"/>
        <v>Call SymbolSubscript(u0, 1, 1)</v>
      </c>
      <c r="H176" s="4" t="str">
        <f t="shared" si="15"/>
        <v>Call SymbolSubscript_live(u0, 1, 1, c)</v>
      </c>
    </row>
    <row r="177" spans="1:8" x14ac:dyDescent="0.25">
      <c r="A177" t="s">
        <v>970</v>
      </c>
      <c r="D177" s="4" t="str">
        <f t="shared" si="12"/>
        <v>Tu</v>
      </c>
      <c r="E177" s="4">
        <v>1</v>
      </c>
      <c r="F177" s="4">
        <f t="shared" si="13"/>
        <v>1</v>
      </c>
      <c r="G177" s="4" t="str">
        <f t="shared" si="14"/>
        <v>Call SymbolSubscript(Tu, 1, 1)</v>
      </c>
      <c r="H177" s="4" t="str">
        <f t="shared" si="15"/>
        <v>Call SymbolSubscript_live(Tu, 1, 1, c)</v>
      </c>
    </row>
    <row r="178" spans="1:8" x14ac:dyDescent="0.25">
      <c r="A178" t="s">
        <v>971</v>
      </c>
      <c r="D178" s="4" t="str">
        <f t="shared" si="12"/>
        <v>Vc</v>
      </c>
      <c r="E178" s="4">
        <v>1</v>
      </c>
      <c r="F178" s="4">
        <f t="shared" si="13"/>
        <v>1</v>
      </c>
      <c r="G178" s="4" t="str">
        <f t="shared" si="14"/>
        <v>Call SymbolSubscript(Vc, 1, 1)</v>
      </c>
      <c r="H178" s="4" t="str">
        <f t="shared" si="15"/>
        <v>Call SymbolSubscript_live(Vc, 1, 1, c)</v>
      </c>
    </row>
    <row r="179" spans="1:8" x14ac:dyDescent="0.25">
      <c r="A179" t="s">
        <v>972</v>
      </c>
      <c r="D179" s="4" t="str">
        <f t="shared" si="12"/>
        <v>Vco</v>
      </c>
      <c r="E179" s="4">
        <v>1</v>
      </c>
      <c r="F179" s="4">
        <f t="shared" si="13"/>
        <v>2</v>
      </c>
      <c r="G179" s="4" t="str">
        <f t="shared" si="14"/>
        <v>Call SymbolSubscript(Vco, 1, 2)</v>
      </c>
      <c r="H179" s="4" t="str">
        <f t="shared" si="15"/>
        <v>Call SymbolSubscript_live(Vco, 1, 2, c)</v>
      </c>
    </row>
    <row r="180" spans="1:8" x14ac:dyDescent="0.25">
      <c r="A180" t="s">
        <v>973</v>
      </c>
      <c r="D180" s="4" t="str">
        <f t="shared" si="12"/>
        <v>Vcr</v>
      </c>
      <c r="E180" s="4">
        <v>1</v>
      </c>
      <c r="F180" s="4">
        <f t="shared" si="13"/>
        <v>2</v>
      </c>
      <c r="G180" s="4" t="str">
        <f t="shared" si="14"/>
        <v>Call SymbolSubscript(Vcr, 1, 2)</v>
      </c>
      <c r="H180" s="4" t="str">
        <f t="shared" si="15"/>
        <v>Call SymbolSubscript_live(Vcr, 1, 2, c)</v>
      </c>
    </row>
    <row r="181" spans="1:8" x14ac:dyDescent="0.25">
      <c r="A181" t="s">
        <v>974</v>
      </c>
      <c r="D181" s="4" t="str">
        <f t="shared" si="12"/>
        <v>Vi</v>
      </c>
      <c r="E181" s="4">
        <v>1</v>
      </c>
      <c r="F181" s="4">
        <f t="shared" si="13"/>
        <v>1</v>
      </c>
      <c r="G181" s="4" t="str">
        <f t="shared" si="14"/>
        <v>Call SymbolSubscript(Vi, 1, 1)</v>
      </c>
      <c r="H181" s="4" t="str">
        <f t="shared" si="15"/>
        <v>Call SymbolSubscript_live(Vi, 1, 1, c)</v>
      </c>
    </row>
    <row r="182" spans="1:8" x14ac:dyDescent="0.25">
      <c r="A182" t="s">
        <v>975</v>
      </c>
      <c r="D182" s="4" t="str">
        <f t="shared" si="12"/>
        <v>Vp</v>
      </c>
      <c r="E182" s="4">
        <v>1</v>
      </c>
      <c r="F182" s="4">
        <f t="shared" si="13"/>
        <v>1</v>
      </c>
      <c r="G182" s="4" t="str">
        <f t="shared" si="14"/>
        <v>Call SymbolSubscript(Vp, 1, 1)</v>
      </c>
      <c r="H182" s="4" t="str">
        <f t="shared" si="15"/>
        <v>Call SymbolSubscript_live(Vp, 1, 1, c)</v>
      </c>
    </row>
    <row r="183" spans="1:8" x14ac:dyDescent="0.25">
      <c r="A183" t="s">
        <v>976</v>
      </c>
      <c r="D183" s="4" t="str">
        <f t="shared" si="12"/>
        <v>V1</v>
      </c>
      <c r="E183" s="4">
        <v>1</v>
      </c>
      <c r="F183" s="4">
        <f t="shared" si="13"/>
        <v>1</v>
      </c>
      <c r="G183" s="4" t="str">
        <f t="shared" si="14"/>
        <v>Call SymbolSubscript(V1, 1, 1)</v>
      </c>
      <c r="H183" s="4" t="str">
        <f t="shared" si="15"/>
        <v>Call SymbolSubscript_live(V1, 1, 1, c)</v>
      </c>
    </row>
    <row r="184" spans="1:8" x14ac:dyDescent="0.25">
      <c r="A184" t="s">
        <v>977</v>
      </c>
      <c r="D184" s="4" t="str">
        <f t="shared" si="12"/>
        <v>Vs</v>
      </c>
      <c r="E184" s="4">
        <v>1</v>
      </c>
      <c r="F184" s="4">
        <f t="shared" si="13"/>
        <v>1</v>
      </c>
      <c r="G184" s="4" t="str">
        <f t="shared" si="14"/>
        <v>Call SymbolSubscript(Vs, 1, 1)</v>
      </c>
      <c r="H184" s="4" t="str">
        <f t="shared" si="15"/>
        <v>Call SymbolSubscript_live(Vs, 1, 1, c)</v>
      </c>
    </row>
    <row r="185" spans="1:8" x14ac:dyDescent="0.25">
      <c r="A185" t="s">
        <v>978</v>
      </c>
      <c r="D185" s="4" t="str">
        <f t="shared" si="12"/>
        <v>Vsv</v>
      </c>
      <c r="E185" s="4">
        <v>1</v>
      </c>
      <c r="F185" s="4">
        <f t="shared" si="13"/>
        <v>2</v>
      </c>
      <c r="G185" s="4" t="str">
        <f t="shared" si="14"/>
        <v>Call SymbolSubscript(Vsv, 1, 2)</v>
      </c>
      <c r="H185" s="4" t="str">
        <f t="shared" si="15"/>
        <v>Call SymbolSubscript_live(Vsv, 1, 2, c)</v>
      </c>
    </row>
    <row r="186" spans="1:8" x14ac:dyDescent="0.25">
      <c r="A186" t="s">
        <v>979</v>
      </c>
      <c r="D186" s="4" t="str">
        <f t="shared" si="12"/>
        <v>Vt</v>
      </c>
      <c r="E186" s="4">
        <v>1</v>
      </c>
      <c r="F186" s="4">
        <f t="shared" si="13"/>
        <v>1</v>
      </c>
      <c r="G186" s="4" t="str">
        <f t="shared" si="14"/>
        <v>Call SymbolSubscript(Vt, 1, 1)</v>
      </c>
      <c r="H186" s="4" t="str">
        <f t="shared" si="15"/>
        <v>Call SymbolSubscript_live(Vt, 1, 1, c)</v>
      </c>
    </row>
    <row r="187" spans="1:8" x14ac:dyDescent="0.25">
      <c r="A187" t="s">
        <v>980</v>
      </c>
      <c r="D187" s="4" t="str">
        <f t="shared" si="12"/>
        <v>Vu</v>
      </c>
      <c r="E187" s="4">
        <v>1</v>
      </c>
      <c r="F187" s="4">
        <f t="shared" si="13"/>
        <v>1</v>
      </c>
      <c r="G187" s="4" t="str">
        <f t="shared" si="14"/>
        <v>Call SymbolSubscript(Vu, 1, 1)</v>
      </c>
      <c r="H187" s="4" t="str">
        <f t="shared" si="15"/>
        <v>Call SymbolSubscript_live(Vu, 1, 1, c)</v>
      </c>
    </row>
    <row r="188" spans="1:8" x14ac:dyDescent="0.25">
      <c r="A188" t="s">
        <v>981</v>
      </c>
      <c r="D188" s="4" t="str">
        <f t="shared" si="12"/>
        <v>Vux</v>
      </c>
      <c r="E188" s="4">
        <v>1</v>
      </c>
      <c r="F188" s="4">
        <f t="shared" si="13"/>
        <v>2</v>
      </c>
      <c r="G188" s="4" t="str">
        <f t="shared" si="14"/>
        <v>Call SymbolSubscript(Vux, 1, 2)</v>
      </c>
      <c r="H188" s="4" t="str">
        <f t="shared" si="15"/>
        <v>Call SymbolSubscript_live(Vux, 1, 2, c)</v>
      </c>
    </row>
    <row r="189" spans="1:8" x14ac:dyDescent="0.25">
      <c r="A189" t="s">
        <v>982</v>
      </c>
      <c r="D189" s="4" t="str">
        <f t="shared" si="12"/>
        <v>Vuy</v>
      </c>
      <c r="E189" s="4">
        <v>1</v>
      </c>
      <c r="F189" s="4">
        <f t="shared" si="13"/>
        <v>2</v>
      </c>
      <c r="G189" s="4" t="str">
        <f t="shared" si="14"/>
        <v>Call SymbolSubscript(Vuy, 1, 2)</v>
      </c>
      <c r="H189" s="4" t="str">
        <f t="shared" si="15"/>
        <v>Call SymbolSubscript_live(Vuy, 1, 2, c)</v>
      </c>
    </row>
    <row r="190" spans="1:8" x14ac:dyDescent="0.25">
      <c r="A190" t="s">
        <v>983</v>
      </c>
      <c r="D190" s="4" t="str">
        <f t="shared" si="12"/>
        <v>Vx</v>
      </c>
      <c r="E190" s="4">
        <v>1</v>
      </c>
      <c r="F190" s="4">
        <f t="shared" si="13"/>
        <v>1</v>
      </c>
      <c r="G190" s="4" t="str">
        <f t="shared" si="14"/>
        <v>Call SymbolSubscript(Vx, 1, 1)</v>
      </c>
      <c r="H190" s="4" t="str">
        <f t="shared" si="15"/>
        <v>Call SymbolSubscript_live(Vx, 1, 1, c)</v>
      </c>
    </row>
    <row r="191" spans="1:8" x14ac:dyDescent="0.25">
      <c r="A191" t="s">
        <v>984</v>
      </c>
      <c r="D191" s="4" t="str">
        <f t="shared" si="12"/>
        <v>Vy</v>
      </c>
      <c r="E191" s="4">
        <v>1</v>
      </c>
      <c r="F191" s="4">
        <f t="shared" si="13"/>
        <v>1</v>
      </c>
      <c r="G191" s="4" t="str">
        <f t="shared" si="14"/>
        <v>Call SymbolSubscript(Vy, 1, 1)</v>
      </c>
      <c r="H191" s="4" t="str">
        <f t="shared" si="15"/>
        <v>Call SymbolSubscript_live(Vy, 1, 1, c)</v>
      </c>
    </row>
    <row r="192" spans="1:8" x14ac:dyDescent="0.25">
      <c r="A192" t="s">
        <v>985</v>
      </c>
      <c r="D192" s="4" t="str">
        <f t="shared" si="12"/>
        <v>vu</v>
      </c>
      <c r="E192" s="4">
        <v>1</v>
      </c>
      <c r="F192" s="4">
        <f t="shared" si="13"/>
        <v>1</v>
      </c>
      <c r="G192" s="4" t="str">
        <f t="shared" si="14"/>
        <v>Call SymbolSubscript(vu, 1, 1)</v>
      </c>
      <c r="H192" s="4" t="str">
        <f t="shared" si="15"/>
        <v>Call SymbolSubscript_live(vu, 1, 1, c)</v>
      </c>
    </row>
    <row r="193" spans="1:8" x14ac:dyDescent="0.25">
      <c r="A193" t="s">
        <v>986</v>
      </c>
      <c r="D193" s="4" t="str">
        <f t="shared" si="12"/>
        <v>vc</v>
      </c>
      <c r="E193" s="4">
        <v>1</v>
      </c>
      <c r="F193" s="4">
        <f t="shared" si="13"/>
        <v>1</v>
      </c>
      <c r="G193" s="4" t="str">
        <f t="shared" si="14"/>
        <v>Call SymbolSubscript(vc, 1, 1)</v>
      </c>
      <c r="H193" s="4" t="str">
        <f t="shared" si="15"/>
        <v>Call SymbolSubscript_live(vc, 1, 1, c)</v>
      </c>
    </row>
    <row r="194" spans="1:8" x14ac:dyDescent="0.25">
      <c r="A194" t="s">
        <v>987</v>
      </c>
      <c r="D194" s="4" t="str">
        <f t="shared" si="12"/>
        <v>v1</v>
      </c>
      <c r="E194" s="4">
        <v>1</v>
      </c>
      <c r="F194" s="4">
        <f t="shared" si="13"/>
        <v>1</v>
      </c>
      <c r="G194" s="4" t="str">
        <f t="shared" si="14"/>
        <v>Call SymbolSubscript(v1, 1, 1)</v>
      </c>
      <c r="H194" s="4" t="str">
        <f t="shared" si="15"/>
        <v>Call SymbolSubscript_live(v1, 1, 1, c)</v>
      </c>
    </row>
    <row r="195" spans="1:8" x14ac:dyDescent="0.25">
      <c r="A195" t="s">
        <v>704</v>
      </c>
      <c r="D195" s="4" t="str">
        <f t="shared" si="12"/>
        <v>vt</v>
      </c>
      <c r="E195" s="4">
        <v>1</v>
      </c>
      <c r="F195" s="4">
        <f t="shared" si="13"/>
        <v>1</v>
      </c>
      <c r="G195" s="4" t="str">
        <f t="shared" si="14"/>
        <v>Call SymbolSubscript(vt, 1, 1)</v>
      </c>
      <c r="H195" s="4" t="str">
        <f t="shared" si="15"/>
        <v>Call SymbolSubscript_live(vt, 1, 1, c)</v>
      </c>
    </row>
    <row r="196" spans="1:8" x14ac:dyDescent="0.25">
      <c r="A196" t="s">
        <v>988</v>
      </c>
      <c r="D196" s="4" t="str">
        <f t="shared" si="12"/>
        <v>vtmin</v>
      </c>
      <c r="E196" s="4">
        <v>1</v>
      </c>
      <c r="F196" s="4">
        <f t="shared" si="13"/>
        <v>4</v>
      </c>
      <c r="G196" s="4" t="str">
        <f t="shared" si="14"/>
        <v>Call SymbolSubscript(vtmin, 1, 4)</v>
      </c>
      <c r="H196" s="4" t="str">
        <f t="shared" si="15"/>
        <v>Call SymbolSubscript_live(vtmin, 1, 4, c)</v>
      </c>
    </row>
    <row r="197" spans="1:8" x14ac:dyDescent="0.25">
      <c r="A197" t="s">
        <v>989</v>
      </c>
      <c r="D197" s="4" t="str">
        <f t="shared" si="12"/>
        <v>vtu</v>
      </c>
      <c r="E197" s="4">
        <v>1</v>
      </c>
      <c r="F197" s="4">
        <f t="shared" si="13"/>
        <v>2</v>
      </c>
      <c r="G197" s="4" t="str">
        <f t="shared" si="14"/>
        <v>Call SymbolSubscript(vtu, 1, 2)</v>
      </c>
      <c r="H197" s="4" t="str">
        <f t="shared" si="15"/>
        <v>Call SymbolSubscript_live(vtu, 1, 2, c)</v>
      </c>
    </row>
    <row r="198" spans="1:8" x14ac:dyDescent="0.25">
      <c r="A198" t="s">
        <v>990</v>
      </c>
      <c r="D198" s="4" t="str">
        <f t="shared" si="12"/>
        <v>x1</v>
      </c>
      <c r="E198" s="4">
        <v>1</v>
      </c>
      <c r="F198" s="4">
        <f t="shared" si="13"/>
        <v>1</v>
      </c>
      <c r="G198" s="4" t="str">
        <f t="shared" si="14"/>
        <v>Call SymbolSubscript(x1, 1, 1)</v>
      </c>
      <c r="H198" s="4" t="str">
        <f t="shared" si="15"/>
        <v>Call SymbolSubscript_live(x1, 1, 1, c)</v>
      </c>
    </row>
    <row r="199" spans="1:8" x14ac:dyDescent="0.25">
      <c r="A199" t="s">
        <v>991</v>
      </c>
      <c r="D199" s="4" t="str">
        <f t="shared" ref="D199:D201" si="16">A199</f>
        <v>yo</v>
      </c>
      <c r="E199" s="4">
        <v>1</v>
      </c>
      <c r="F199" s="4">
        <f t="shared" ref="F199:F201" si="17">LEN(D199)-E199</f>
        <v>1</v>
      </c>
      <c r="G199" s="4" t="str">
        <f t="shared" ref="G199:G225" si="18">"Call SymbolSubscript("&amp;D199&amp;", "&amp;E199&amp;", "&amp;F199&amp;")"</f>
        <v>Call SymbolSubscript(yo, 1, 1)</v>
      </c>
      <c r="H199" s="4" t="str">
        <f t="shared" ref="H199:H225" si="19">"Call SymbolSubscript_live("&amp;D199&amp;", "&amp;E199&amp;", "&amp;F199&amp;", c)"</f>
        <v>Call SymbolSubscript_live(yo, 1, 1, c)</v>
      </c>
    </row>
    <row r="200" spans="1:8" x14ac:dyDescent="0.25">
      <c r="A200" t="s">
        <v>992</v>
      </c>
      <c r="D200" s="4" t="str">
        <f t="shared" si="16"/>
        <v>ypo</v>
      </c>
      <c r="E200" s="4">
        <v>1</v>
      </c>
      <c r="F200" s="4">
        <f t="shared" si="17"/>
        <v>2</v>
      </c>
      <c r="G200" s="4" t="str">
        <f t="shared" si="18"/>
        <v>Call SymbolSubscript(ypo, 1, 2)</v>
      </c>
      <c r="H200" s="4" t="str">
        <f t="shared" si="19"/>
        <v>Call SymbolSubscript_live(ypo, 1, 2, c)</v>
      </c>
    </row>
    <row r="201" spans="1:8" x14ac:dyDescent="0.25">
      <c r="A201" t="s">
        <v>993</v>
      </c>
      <c r="D201" s="4" t="str">
        <f t="shared" si="16"/>
        <v>y1</v>
      </c>
      <c r="E201" s="4">
        <v>1</v>
      </c>
      <c r="F201" s="4">
        <f t="shared" si="17"/>
        <v>1</v>
      </c>
      <c r="G201" s="4" t="str">
        <f t="shared" si="18"/>
        <v>Call SymbolSubscript(y1, 1, 1)</v>
      </c>
      <c r="H201" s="4" t="str">
        <f t="shared" si="19"/>
        <v>Call SymbolSubscript_live(y1, 1, 1, c)</v>
      </c>
    </row>
    <row r="202" spans="1:8" x14ac:dyDescent="0.25">
      <c r="A202" t="s">
        <v>996</v>
      </c>
      <c r="B202" s="4" t="str">
        <f>LEFT(A202,SEARCH("/",A202,1))</f>
        <v>\sigma/</v>
      </c>
      <c r="C202" s="4" t="str">
        <f t="array" ref="C202">INDEX(Sheet2!$H$1:$H$124,MATCH(TRUE,EXACT(Sheet2!$G$1:$G$124,B202),0))</f>
        <v>ChrW(963)</v>
      </c>
      <c r="D202" s="4" t="str">
        <f>C202&amp;" &amp; """&amp;RIGHT(A202,LEN(A202)-LEN(B202))&amp;""""</f>
        <v>ChrW(963) &amp; "cpb"</v>
      </c>
      <c r="E202" s="4">
        <v>1</v>
      </c>
      <c r="F202" s="4">
        <f>LEN(A202)-LEN(B202)</f>
        <v>3</v>
      </c>
      <c r="G202" s="4" t="str">
        <f t="shared" si="18"/>
        <v>Call SymbolSubscript(ChrW(963) &amp; "cpb", 1, 3)</v>
      </c>
      <c r="H202" s="4" t="str">
        <f t="shared" si="19"/>
        <v>Call SymbolSubscript_live(ChrW(963) &amp; "cpb", 1, 3, c)</v>
      </c>
    </row>
    <row r="203" spans="1:8" x14ac:dyDescent="0.25">
      <c r="A203" t="s">
        <v>995</v>
      </c>
      <c r="B203" s="4" t="str">
        <f t="shared" ref="B203:B225" si="20">LEFT(A203,SEARCH("/",A203,1))</f>
        <v>\sigma/</v>
      </c>
      <c r="C203" s="4" t="str">
        <f t="array" ref="C203">INDEX(Sheet2!$H$1:$H$124,MATCH(TRUE,EXACT(Sheet2!$G$1:$G$124,B203),0))</f>
        <v>ChrW(963)</v>
      </c>
      <c r="D203" s="4" t="str">
        <f t="shared" ref="D203:D225" si="21">C203&amp;" &amp; """&amp;RIGHT(A203,LEN(A203)-LEN(B203))&amp;""""</f>
        <v>ChrW(963) &amp; "cp"</v>
      </c>
      <c r="E203" s="4">
        <v>1</v>
      </c>
      <c r="F203" s="4">
        <f t="shared" ref="F203:F225" si="22">LEN(A203)-LEN(B203)</f>
        <v>2</v>
      </c>
      <c r="G203" s="4" t="str">
        <f t="shared" si="18"/>
        <v>Call SymbolSubscript(ChrW(963) &amp; "cp", 1, 2)</v>
      </c>
      <c r="H203" s="4" t="str">
        <f t="shared" si="19"/>
        <v>Call SymbolSubscript_live(ChrW(963) &amp; "cp", 1, 2, c)</v>
      </c>
    </row>
    <row r="204" spans="1:8" x14ac:dyDescent="0.25">
      <c r="A204" t="s">
        <v>1013</v>
      </c>
      <c r="B204" s="4" t="str">
        <f t="shared" si="20"/>
        <v>\sigma/</v>
      </c>
      <c r="C204" s="4" t="str">
        <f t="array" ref="C204">INDEX(Sheet2!$H$1:$H$124,MATCH(TRUE,EXACT(Sheet2!$G$1:$G$124,B204),0))</f>
        <v>ChrW(963)</v>
      </c>
      <c r="D204" s="4" t="str">
        <f t="shared" si="21"/>
        <v>ChrW(963) &amp; "r"</v>
      </c>
      <c r="E204" s="4">
        <v>1</v>
      </c>
      <c r="F204" s="4">
        <f t="shared" si="22"/>
        <v>1</v>
      </c>
      <c r="G204" s="4" t="str">
        <f t="shared" si="18"/>
        <v>Call SymbolSubscript(ChrW(963) &amp; "r", 1, 1)</v>
      </c>
      <c r="H204" s="4" t="str">
        <f t="shared" si="19"/>
        <v>Call SymbolSubscript_live(ChrW(963) &amp; "r", 1, 1, c)</v>
      </c>
    </row>
    <row r="205" spans="1:8" x14ac:dyDescent="0.25">
      <c r="A205" t="s">
        <v>706</v>
      </c>
      <c r="B205" s="4" t="str">
        <f t="shared" si="20"/>
        <v>\alpha/</v>
      </c>
      <c r="C205" s="4" t="str">
        <f t="array" ref="C205">INDEX(Sheet2!$H$1:$H$124,MATCH(TRUE,EXACT(Sheet2!$G$1:$G$124,B205),0))</f>
        <v>ChrW(945)</v>
      </c>
      <c r="D205" s="4" t="str">
        <f t="shared" si="21"/>
        <v>ChrW(945) &amp; "1"</v>
      </c>
      <c r="E205" s="4">
        <v>1</v>
      </c>
      <c r="F205" s="4">
        <f t="shared" si="22"/>
        <v>1</v>
      </c>
      <c r="G205" s="4" t="str">
        <f t="shared" si="18"/>
        <v>Call SymbolSubscript(ChrW(945) &amp; "1", 1, 1)</v>
      </c>
      <c r="H205" s="4" t="str">
        <f t="shared" si="19"/>
        <v>Call SymbolSubscript_live(ChrW(945) &amp; "1", 1, 1, c)</v>
      </c>
    </row>
    <row r="206" spans="1:8" x14ac:dyDescent="0.25">
      <c r="A206" t="s">
        <v>707</v>
      </c>
      <c r="B206" s="4" t="str">
        <f t="shared" si="20"/>
        <v>\alpha/</v>
      </c>
      <c r="C206" s="4" t="str">
        <f t="array" ref="C206">INDEX(Sheet2!$H$1:$H$124,MATCH(TRUE,EXACT(Sheet2!$G$1:$G$124,B206),0))</f>
        <v>ChrW(945)</v>
      </c>
      <c r="D206" s="4" t="str">
        <f t="shared" si="21"/>
        <v>ChrW(945) &amp; "2"</v>
      </c>
      <c r="E206" s="4">
        <v>1</v>
      </c>
      <c r="F206" s="4">
        <f t="shared" si="22"/>
        <v>1</v>
      </c>
      <c r="G206" s="4" t="str">
        <f t="shared" si="18"/>
        <v>Call SymbolSubscript(ChrW(945) &amp; "2", 1, 1)</v>
      </c>
      <c r="H206" s="4" t="str">
        <f t="shared" si="19"/>
        <v>Call SymbolSubscript_live(ChrW(945) &amp; "2", 1, 1, c)</v>
      </c>
    </row>
    <row r="207" spans="1:8" x14ac:dyDescent="0.25">
      <c r="A207" t="s">
        <v>997</v>
      </c>
      <c r="B207" s="4" t="str">
        <f t="shared" si="20"/>
        <v>\alpha/</v>
      </c>
      <c r="C207" s="4" t="str">
        <f t="array" ref="C207">INDEX(Sheet2!$H$1:$H$124,MATCH(TRUE,EXACT(Sheet2!$G$1:$G$124,B207),0))</f>
        <v>ChrW(945)</v>
      </c>
      <c r="D207" s="4" t="str">
        <f t="shared" si="21"/>
        <v>ChrW(945) &amp; "cw"</v>
      </c>
      <c r="E207" s="4">
        <v>1</v>
      </c>
      <c r="F207" s="4">
        <f t="shared" si="22"/>
        <v>2</v>
      </c>
      <c r="G207" s="4" t="str">
        <f t="shared" si="18"/>
        <v>Call SymbolSubscript(ChrW(945) &amp; "cw", 1, 2)</v>
      </c>
      <c r="H207" s="4" t="str">
        <f t="shared" si="19"/>
        <v>Call SymbolSubscript_live(ChrW(945) &amp; "cw", 1, 2, c)</v>
      </c>
    </row>
    <row r="208" spans="1:8" x14ac:dyDescent="0.25">
      <c r="A208" t="s">
        <v>998</v>
      </c>
      <c r="B208" s="4" t="str">
        <f t="shared" si="20"/>
        <v>\alpha/</v>
      </c>
      <c r="C208" s="4" t="str">
        <f t="array" ref="C208">INDEX(Sheet2!$H$1:$H$124,MATCH(TRUE,EXACT(Sheet2!$G$1:$G$124,B208),0))</f>
        <v>ChrW(945)</v>
      </c>
      <c r="D208" s="4" t="str">
        <f t="shared" si="21"/>
        <v>ChrW(945) &amp; "n"</v>
      </c>
      <c r="E208" s="4">
        <v>1</v>
      </c>
      <c r="F208" s="4">
        <f t="shared" si="22"/>
        <v>1</v>
      </c>
      <c r="G208" s="4" t="str">
        <f t="shared" si="18"/>
        <v>Call SymbolSubscript(ChrW(945) &amp; "n", 1, 1)</v>
      </c>
      <c r="H208" s="4" t="str">
        <f t="shared" si="19"/>
        <v>Call SymbolSubscript_live(ChrW(945) &amp; "n", 1, 1, c)</v>
      </c>
    </row>
    <row r="209" spans="1:8" x14ac:dyDescent="0.25">
      <c r="A209" t="s">
        <v>999</v>
      </c>
      <c r="B209" s="4" t="str">
        <f t="shared" si="20"/>
        <v>\alpha/</v>
      </c>
      <c r="C209" s="4" t="str">
        <f t="array" ref="C209">INDEX(Sheet2!$H$1:$H$124,MATCH(TRUE,EXACT(Sheet2!$G$1:$G$124,B209),0))</f>
        <v>ChrW(945)</v>
      </c>
      <c r="D209" s="4" t="str">
        <f t="shared" si="21"/>
        <v>ChrW(945) &amp; "s"</v>
      </c>
      <c r="E209" s="4">
        <v>1</v>
      </c>
      <c r="F209" s="4">
        <f t="shared" si="22"/>
        <v>1</v>
      </c>
      <c r="G209" s="4" t="str">
        <f t="shared" si="18"/>
        <v>Call SymbolSubscript(ChrW(945) &amp; "s", 1, 1)</v>
      </c>
      <c r="H209" s="4" t="str">
        <f t="shared" si="19"/>
        <v>Call SymbolSubscript_live(ChrW(945) &amp; "s", 1, 1, c)</v>
      </c>
    </row>
    <row r="210" spans="1:8" x14ac:dyDescent="0.25">
      <c r="A210" t="s">
        <v>1000</v>
      </c>
      <c r="B210" s="4" t="str">
        <f t="shared" si="20"/>
        <v>\gamma/</v>
      </c>
      <c r="C210" s="4" t="str">
        <f t="array" ref="C210">INDEX(Sheet2!$H$1:$H$124,MATCH(TRUE,EXACT(Sheet2!$G$1:$G$124,B210),0))</f>
        <v>ChrW(947)</v>
      </c>
      <c r="D210" s="4" t="str">
        <f t="shared" si="21"/>
        <v>ChrW(947) &amp; "f1"</v>
      </c>
      <c r="E210" s="4">
        <v>1</v>
      </c>
      <c r="F210" s="4">
        <f t="shared" si="22"/>
        <v>2</v>
      </c>
      <c r="G210" s="4" t="str">
        <f t="shared" si="18"/>
        <v>Call SymbolSubscript(ChrW(947) &amp; "f1", 1, 2)</v>
      </c>
      <c r="H210" s="4" t="str">
        <f t="shared" si="19"/>
        <v>Call SymbolSubscript_live(ChrW(947) &amp; "f1", 1, 2, c)</v>
      </c>
    </row>
    <row r="211" spans="1:8" x14ac:dyDescent="0.25">
      <c r="A211" t="s">
        <v>713</v>
      </c>
      <c r="B211" s="4" t="str">
        <f t="shared" si="20"/>
        <v>\gamma/</v>
      </c>
      <c r="C211" s="4" t="str">
        <f t="array" ref="C211">INDEX(Sheet2!$H$1:$H$124,MATCH(TRUE,EXACT(Sheet2!$G$1:$G$124,B211),0))</f>
        <v>ChrW(947)</v>
      </c>
      <c r="D211" s="4" t="str">
        <f t="shared" si="21"/>
        <v>ChrW(947) &amp; "f2"</v>
      </c>
      <c r="E211" s="4">
        <v>1</v>
      </c>
      <c r="F211" s="4">
        <f t="shared" si="22"/>
        <v>2</v>
      </c>
      <c r="G211" s="4" t="str">
        <f t="shared" si="18"/>
        <v>Call SymbolSubscript(ChrW(947) &amp; "f2", 1, 2)</v>
      </c>
      <c r="H211" s="4" t="str">
        <f t="shared" si="19"/>
        <v>Call SymbolSubscript_live(ChrW(947) &amp; "f2", 1, 2, c)</v>
      </c>
    </row>
    <row r="212" spans="1:8" x14ac:dyDescent="0.25">
      <c r="A212" t="s">
        <v>32</v>
      </c>
      <c r="B212" s="4" t="str">
        <f t="shared" si="20"/>
        <v>\gamma/</v>
      </c>
      <c r="C212" s="4" t="str">
        <f t="array" ref="C212">INDEX(Sheet2!$H$1:$H$124,MATCH(TRUE,EXACT(Sheet2!$G$1:$G$124,B212),0))</f>
        <v>ChrW(947)</v>
      </c>
      <c r="D212" s="4" t="str">
        <f t="shared" si="21"/>
        <v>ChrW(947) &amp; "f3"</v>
      </c>
      <c r="E212" s="4">
        <v>1</v>
      </c>
      <c r="F212" s="4">
        <f t="shared" si="22"/>
        <v>2</v>
      </c>
      <c r="G212" s="4" t="str">
        <f t="shared" si="18"/>
        <v>Call SymbolSubscript(ChrW(947) &amp; "f3", 1, 2)</v>
      </c>
      <c r="H212" s="4" t="str">
        <f t="shared" si="19"/>
        <v>Call SymbolSubscript_live(ChrW(947) &amp; "f3", 1, 2, c)</v>
      </c>
    </row>
    <row r="213" spans="1:8" x14ac:dyDescent="0.25">
      <c r="A213" t="s">
        <v>31</v>
      </c>
      <c r="B213" s="4" t="str">
        <f t="shared" si="20"/>
        <v>\gamma/</v>
      </c>
      <c r="C213" s="4" t="str">
        <f t="array" ref="C213">INDEX(Sheet2!$H$1:$H$124,MATCH(TRUE,EXACT(Sheet2!$G$1:$G$124,B213),0))</f>
        <v>ChrW(947)</v>
      </c>
      <c r="D213" s="4" t="str">
        <f t="shared" si="21"/>
        <v>ChrW(947) &amp; "fL"</v>
      </c>
      <c r="E213" s="4">
        <v>1</v>
      </c>
      <c r="F213" s="4">
        <f t="shared" si="22"/>
        <v>2</v>
      </c>
      <c r="G213" s="4" t="str">
        <f t="shared" si="18"/>
        <v>Call SymbolSubscript(ChrW(947) &amp; "fL", 1, 2)</v>
      </c>
      <c r="H213" s="4" t="str">
        <f t="shared" si="19"/>
        <v>Call SymbolSubscript_live(ChrW(947) &amp; "fL", 1, 2, c)</v>
      </c>
    </row>
    <row r="214" spans="1:8" x14ac:dyDescent="0.25">
      <c r="A214" t="s">
        <v>1001</v>
      </c>
      <c r="B214" s="4" t="str">
        <f t="shared" si="20"/>
        <v>\gamma/</v>
      </c>
      <c r="C214" s="4" t="str">
        <f t="array" ref="C214">INDEX(Sheet2!$H$1:$H$124,MATCH(TRUE,EXACT(Sheet2!$G$1:$G$124,B214),0))</f>
        <v>ChrW(947)</v>
      </c>
      <c r="D214" s="4" t="str">
        <f t="shared" si="21"/>
        <v>ChrW(947) &amp; "fm"</v>
      </c>
      <c r="E214" s="4">
        <v>1</v>
      </c>
      <c r="F214" s="4">
        <f t="shared" si="22"/>
        <v>2</v>
      </c>
      <c r="G214" s="4" t="str">
        <f t="shared" si="18"/>
        <v>Call SymbolSubscript(ChrW(947) &amp; "fm", 1, 2)</v>
      </c>
      <c r="H214" s="4" t="str">
        <f t="shared" si="19"/>
        <v>Call SymbolSubscript_live(ChrW(947) &amp; "fm", 1, 2, c)</v>
      </c>
    </row>
    <row r="215" spans="1:8" x14ac:dyDescent="0.25">
      <c r="A215" t="s">
        <v>1002</v>
      </c>
      <c r="B215" s="4" t="str">
        <f t="shared" si="20"/>
        <v>\gamma/</v>
      </c>
      <c r="C215" s="4" t="str">
        <f t="array" ref="C215">INDEX(Sheet2!$H$1:$H$124,MATCH(TRUE,EXACT(Sheet2!$G$1:$G$124,B215),0))</f>
        <v>ChrW(947)</v>
      </c>
      <c r="D215" s="4" t="str">
        <f t="shared" si="21"/>
        <v>ChrW(947) &amp; "fmb"</v>
      </c>
      <c r="E215" s="4">
        <v>1</v>
      </c>
      <c r="F215" s="4">
        <f t="shared" si="22"/>
        <v>3</v>
      </c>
      <c r="G215" s="4" t="str">
        <f t="shared" si="18"/>
        <v>Call SymbolSubscript(ChrW(947) &amp; "fmb", 1, 3)</v>
      </c>
      <c r="H215" s="4" t="str">
        <f t="shared" si="19"/>
        <v>Call SymbolSubscript_live(ChrW(947) &amp; "fmb", 1, 3, c)</v>
      </c>
    </row>
    <row r="216" spans="1:8" x14ac:dyDescent="0.25">
      <c r="A216" t="s">
        <v>1003</v>
      </c>
      <c r="B216" s="4" t="str">
        <f t="shared" si="20"/>
        <v>\gamma/</v>
      </c>
      <c r="C216" s="4" t="str">
        <f t="array" ref="C216">INDEX(Sheet2!$H$1:$H$124,MATCH(TRUE,EXACT(Sheet2!$G$1:$G$124,B216),0))</f>
        <v>ChrW(947)</v>
      </c>
      <c r="D216" s="4" t="str">
        <f t="shared" si="21"/>
        <v>ChrW(947) &amp; "fmbs"</v>
      </c>
      <c r="E216" s="4">
        <v>1</v>
      </c>
      <c r="F216" s="4">
        <f t="shared" si="22"/>
        <v>4</v>
      </c>
      <c r="G216" s="4" t="str">
        <f t="shared" si="18"/>
        <v>Call SymbolSubscript(ChrW(947) &amp; "fmbs", 1, 4)</v>
      </c>
      <c r="H216" s="4" t="str">
        <f t="shared" si="19"/>
        <v>Call SymbolSubscript_live(ChrW(947) &amp; "fmbs", 1, 4, c)</v>
      </c>
    </row>
    <row r="217" spans="1:8" x14ac:dyDescent="0.25">
      <c r="A217" t="s">
        <v>1004</v>
      </c>
      <c r="B217" s="4" t="str">
        <f t="shared" si="20"/>
        <v>\gamma/</v>
      </c>
      <c r="C217" s="4" t="str">
        <f t="array" ref="C217">INDEX(Sheet2!$H$1:$H$124,MATCH(TRUE,EXACT(Sheet2!$G$1:$G$124,B217),0))</f>
        <v>ChrW(947)</v>
      </c>
      <c r="D217" s="4" t="str">
        <f t="shared" si="21"/>
        <v>ChrW(947) &amp; "fmc"</v>
      </c>
      <c r="E217" s="4">
        <v>1</v>
      </c>
      <c r="F217" s="4">
        <f t="shared" si="22"/>
        <v>3</v>
      </c>
      <c r="G217" s="4" t="str">
        <f t="shared" si="18"/>
        <v>Call SymbolSubscript(ChrW(947) &amp; "fmc", 1, 3)</v>
      </c>
      <c r="H217" s="4" t="str">
        <f t="shared" si="19"/>
        <v>Call SymbolSubscript_live(ChrW(947) &amp; "fmc", 1, 3, c)</v>
      </c>
    </row>
    <row r="218" spans="1:8" x14ac:dyDescent="0.25">
      <c r="A218" t="s">
        <v>1005</v>
      </c>
      <c r="B218" s="4" t="str">
        <f t="shared" si="20"/>
        <v>\gamma/</v>
      </c>
      <c r="C218" s="4" t="str">
        <f t="array" ref="C218">INDEX(Sheet2!$H$1:$H$124,MATCH(TRUE,EXACT(Sheet2!$G$1:$G$124,B218),0))</f>
        <v>ChrW(947)</v>
      </c>
      <c r="D218" s="4" t="str">
        <f t="shared" si="21"/>
        <v>ChrW(947) &amp; "fmcw"</v>
      </c>
      <c r="E218" s="4">
        <v>1</v>
      </c>
      <c r="F218" s="4">
        <f t="shared" si="22"/>
        <v>4</v>
      </c>
      <c r="G218" s="4" t="str">
        <f t="shared" si="18"/>
        <v>Call SymbolSubscript(ChrW(947) &amp; "fmcw", 1, 4)</v>
      </c>
      <c r="H218" s="4" t="str">
        <f t="shared" si="19"/>
        <v>Call SymbolSubscript_live(ChrW(947) &amp; "fmcw", 1, 4, c)</v>
      </c>
    </row>
    <row r="219" spans="1:8" x14ac:dyDescent="0.25">
      <c r="A219" t="s">
        <v>1006</v>
      </c>
      <c r="B219" s="4" t="str">
        <f t="shared" si="20"/>
        <v>\gamma/</v>
      </c>
      <c r="C219" s="4" t="str">
        <f t="array" ref="C219">INDEX(Sheet2!$H$1:$H$124,MATCH(TRUE,EXACT(Sheet2!$G$1:$G$124,B219),0))</f>
        <v>ChrW(947)</v>
      </c>
      <c r="D219" s="4" t="str">
        <f t="shared" si="21"/>
        <v>ChrW(947) &amp; "fms"</v>
      </c>
      <c r="E219" s="4">
        <v>1</v>
      </c>
      <c r="F219" s="4">
        <f t="shared" si="22"/>
        <v>3</v>
      </c>
      <c r="G219" s="4" t="str">
        <f t="shared" si="18"/>
        <v>Call SymbolSubscript(ChrW(947) &amp; "fms", 1, 3)</v>
      </c>
      <c r="H219" s="4" t="str">
        <f t="shared" si="19"/>
        <v>Call SymbolSubscript_live(ChrW(947) &amp; "fms", 1, 3, c)</v>
      </c>
    </row>
    <row r="220" spans="1:8" x14ac:dyDescent="0.25">
      <c r="A220" t="s">
        <v>1007</v>
      </c>
      <c r="B220" s="4" t="str">
        <f t="shared" si="20"/>
        <v>\gamma/</v>
      </c>
      <c r="C220" s="4" t="str">
        <f t="array" ref="C220">INDEX(Sheet2!$H$1:$H$124,MATCH(TRUE,EXACT(Sheet2!$G$1:$G$124,B220),0))</f>
        <v>ChrW(947)</v>
      </c>
      <c r="D220" s="4" t="str">
        <f t="shared" si="21"/>
        <v>ChrW(947) &amp; "fmv"</v>
      </c>
      <c r="E220" s="4">
        <v>1</v>
      </c>
      <c r="F220" s="4">
        <f t="shared" si="22"/>
        <v>3</v>
      </c>
      <c r="G220" s="4" t="str">
        <f t="shared" si="18"/>
        <v>Call SymbolSubscript(ChrW(947) &amp; "fmv", 1, 3)</v>
      </c>
      <c r="H220" s="4" t="str">
        <f t="shared" si="19"/>
        <v>Call SymbolSubscript_live(ChrW(947) &amp; "fmv", 1, 3, c)</v>
      </c>
    </row>
    <row r="221" spans="1:8" x14ac:dyDescent="0.25">
      <c r="A221" t="s">
        <v>1008</v>
      </c>
      <c r="B221" s="4" t="str">
        <f t="shared" si="20"/>
        <v>\epsilon/</v>
      </c>
      <c r="C221" s="4" t="str">
        <f t="array" ref="C221">INDEX(Sheet2!$H$1:$H$124,MATCH(TRUE,EXACT(Sheet2!$G$1:$G$124,B221),0))</f>
        <v>ChrW(949)</v>
      </c>
      <c r="D221" s="4" t="str">
        <f t="shared" si="21"/>
        <v>ChrW(949) &amp; "m"</v>
      </c>
      <c r="E221" s="4">
        <v>1</v>
      </c>
      <c r="F221" s="4">
        <f t="shared" si="22"/>
        <v>1</v>
      </c>
      <c r="G221" s="4" t="str">
        <f t="shared" si="18"/>
        <v>Call SymbolSubscript(ChrW(949) &amp; "m", 1, 1)</v>
      </c>
      <c r="H221" s="4" t="str">
        <f t="shared" si="19"/>
        <v>Call SymbolSubscript_live(ChrW(949) &amp; "m", 1, 1, c)</v>
      </c>
    </row>
    <row r="222" spans="1:8" x14ac:dyDescent="0.25">
      <c r="A222" t="s">
        <v>1009</v>
      </c>
      <c r="B222" s="4" t="str">
        <f t="shared" si="20"/>
        <v>\epsilon/</v>
      </c>
      <c r="C222" s="4" t="str">
        <f t="array" ref="C222">INDEX(Sheet2!$H$1:$H$124,MATCH(TRUE,EXACT(Sheet2!$G$1:$G$124,B222),0))</f>
        <v>ChrW(949)</v>
      </c>
      <c r="D222" s="4" t="str">
        <f t="shared" si="21"/>
        <v>ChrW(949) &amp; "s"</v>
      </c>
      <c r="E222" s="4">
        <v>1</v>
      </c>
      <c r="F222" s="4">
        <f t="shared" si="22"/>
        <v>1</v>
      </c>
      <c r="G222" s="4" t="str">
        <f t="shared" si="18"/>
        <v>Call SymbolSubscript(ChrW(949) &amp; "s", 1, 1)</v>
      </c>
      <c r="H222" s="4" t="str">
        <f t="shared" si="19"/>
        <v>Call SymbolSubscript_live(ChrW(949) &amp; "s", 1, 1, c)</v>
      </c>
    </row>
    <row r="223" spans="1:8" x14ac:dyDescent="0.25">
      <c r="A223" t="s">
        <v>1010</v>
      </c>
      <c r="B223" s="4" t="str">
        <f t="shared" si="20"/>
        <v>\epsilon/</v>
      </c>
      <c r="C223" s="4" t="str">
        <f t="array" ref="C223">INDEX(Sheet2!$H$1:$H$124,MATCH(TRUE,EXACT(Sheet2!$G$1:$G$124,B223),0))</f>
        <v>ChrW(949)</v>
      </c>
      <c r="D223" s="4" t="str">
        <f t="shared" si="21"/>
        <v>ChrW(949) &amp; "1"</v>
      </c>
      <c r="E223" s="4">
        <v>1</v>
      </c>
      <c r="F223" s="4">
        <f t="shared" si="22"/>
        <v>1</v>
      </c>
      <c r="G223" s="4" t="str">
        <f t="shared" si="18"/>
        <v>Call SymbolSubscript(ChrW(949) &amp; "1", 1, 1)</v>
      </c>
      <c r="H223" s="4" t="str">
        <f t="shared" si="19"/>
        <v>Call SymbolSubscript_live(ChrW(949) &amp; "1", 1, 1, c)</v>
      </c>
    </row>
    <row r="224" spans="1:8" x14ac:dyDescent="0.25">
      <c r="A224" t="s">
        <v>1011</v>
      </c>
      <c r="B224" s="4" t="str">
        <f t="shared" si="20"/>
        <v>\xi/</v>
      </c>
      <c r="C224" s="4" t="str">
        <f t="array" ref="C224">INDEX(Sheet2!$H$1:$H$124,MATCH(TRUE,EXACT(Sheet2!$G$1:$G$124,B224),0))</f>
        <v>ChrW(958)</v>
      </c>
      <c r="D224" s="4" t="str">
        <f t="shared" si="21"/>
        <v>ChrW(958) &amp; "s"</v>
      </c>
      <c r="E224" s="4">
        <v>1</v>
      </c>
      <c r="F224" s="4">
        <f t="shared" si="22"/>
        <v>1</v>
      </c>
      <c r="G224" s="4" t="str">
        <f t="shared" si="18"/>
        <v>Call SymbolSubscript(ChrW(958) &amp; "s", 1, 1)</v>
      </c>
      <c r="H224" s="4" t="str">
        <f t="shared" si="19"/>
        <v>Call SymbolSubscript_live(ChrW(958) &amp; "s", 1, 1, c)</v>
      </c>
    </row>
    <row r="225" spans="1:8" x14ac:dyDescent="0.25">
      <c r="A225" t="s">
        <v>1012</v>
      </c>
      <c r="B225" s="4" t="str">
        <f t="shared" si="20"/>
        <v>\rho/</v>
      </c>
      <c r="C225" s="4" t="str">
        <f t="array" ref="C225">INDEX(Sheet2!$H$1:$H$124,MATCH(TRUE,EXACT(Sheet2!$G$1:$G$124,B225),0))</f>
        <v>ChrW(961)</v>
      </c>
      <c r="D225" s="4" t="str">
        <f t="shared" si="21"/>
        <v>ChrW(961) &amp; "net"</v>
      </c>
      <c r="E225" s="4">
        <v>1</v>
      </c>
      <c r="F225" s="4">
        <f t="shared" si="22"/>
        <v>3</v>
      </c>
      <c r="G225" s="4" t="str">
        <f t="shared" si="18"/>
        <v>Call SymbolSubscript(ChrW(961) &amp; "net", 1, 3)</v>
      </c>
      <c r="H225" s="4" t="str">
        <f t="shared" si="19"/>
        <v>Call SymbolSubscript_live(ChrW(961) &amp; "net", 1, 3, c)</v>
      </c>
    </row>
    <row r="227" spans="1:8" x14ac:dyDescent="0.25">
      <c r="A227" s="2" t="s">
        <v>1018</v>
      </c>
    </row>
    <row r="228" spans="1:8" x14ac:dyDescent="0.25">
      <c r="A228" t="s">
        <v>1059</v>
      </c>
      <c r="D228" s="4" t="str">
        <f>A228</f>
        <v>Af</v>
      </c>
      <c r="E228" s="4">
        <v>1</v>
      </c>
      <c r="F228" s="4">
        <f>LEN(D228)-E228</f>
        <v>1</v>
      </c>
      <c r="G228" s="4" t="str">
        <f>"Call SymbolSubscript("""&amp;D228&amp;""", "&amp;E228&amp;", "&amp;F228&amp;")"</f>
        <v>Call SymbolSubscript("Af", 1, 1)</v>
      </c>
      <c r="H228" s="4" t="str">
        <f>"Call SymbolSubscript_live("""&amp;D228&amp;""", "&amp;E228&amp;", "&amp;F228&amp;", c)"</f>
        <v>Call SymbolSubscript_live("Af", 1, 1, c)</v>
      </c>
    </row>
    <row r="229" spans="1:8" x14ac:dyDescent="0.25">
      <c r="A229" t="s">
        <v>1060</v>
      </c>
      <c r="D229" s="4" t="str">
        <f t="shared" ref="D229:D250" si="23">A229</f>
        <v>Ap</v>
      </c>
      <c r="E229" s="4">
        <v>1</v>
      </c>
      <c r="F229" s="4">
        <f t="shared" ref="F229:F250" si="24">LEN(D229)-E229</f>
        <v>1</v>
      </c>
      <c r="G229" s="4" t="str">
        <f t="shared" ref="G229:G250" si="25">"Call SymbolSubscript("""&amp;D229&amp;""", "&amp;E229&amp;", "&amp;F229&amp;")"</f>
        <v>Call SymbolSubscript("Ap", 1, 1)</v>
      </c>
      <c r="H229" s="4" t="str">
        <f t="shared" ref="H229:H250" si="26">"Call SymbolSubscript_live("""&amp;D229&amp;""", "&amp;E229&amp;", "&amp;F229&amp;", c)"</f>
        <v>Call SymbolSubscript_live("Ap", 1, 1, c)</v>
      </c>
    </row>
    <row r="230" spans="1:8" x14ac:dyDescent="0.25">
      <c r="A230" t="s">
        <v>10</v>
      </c>
      <c r="D230" s="4" t="str">
        <f t="shared" si="23"/>
        <v>FA</v>
      </c>
      <c r="E230" s="4">
        <v>1</v>
      </c>
      <c r="F230" s="4">
        <f t="shared" si="24"/>
        <v>1</v>
      </c>
      <c r="G230" s="4" t="str">
        <f t="shared" si="25"/>
        <v>Call SymbolSubscript("FA", 1, 1)</v>
      </c>
      <c r="H230" s="4" t="str">
        <f t="shared" si="26"/>
        <v>Call SymbolSubscript_live("FA", 1, 1, c)</v>
      </c>
    </row>
    <row r="231" spans="1:8" x14ac:dyDescent="0.25">
      <c r="A231" t="s">
        <v>1061</v>
      </c>
      <c r="D231" s="4" t="str">
        <f t="shared" si="23"/>
        <v>Fb</v>
      </c>
      <c r="E231" s="4">
        <v>1</v>
      </c>
      <c r="F231" s="4">
        <f t="shared" si="24"/>
        <v>1</v>
      </c>
      <c r="G231" s="4" t="str">
        <f t="shared" si="25"/>
        <v>Call SymbolSubscript("Fb", 1, 1)</v>
      </c>
      <c r="H231" s="4" t="str">
        <f t="shared" si="26"/>
        <v>Call SymbolSubscript_live("Fb", 1, 1, c)</v>
      </c>
    </row>
    <row r="232" spans="1:8" x14ac:dyDescent="0.25">
      <c r="A232" t="s">
        <v>1062</v>
      </c>
      <c r="D232" s="4" t="str">
        <f t="shared" si="23"/>
        <v>FcM</v>
      </c>
      <c r="E232" s="4">
        <v>1</v>
      </c>
      <c r="F232" s="4">
        <f t="shared" si="24"/>
        <v>2</v>
      </c>
      <c r="G232" s="4" t="str">
        <f t="shared" si="25"/>
        <v>Call SymbolSubscript("FcM", 1, 2)</v>
      </c>
      <c r="H232" s="4" t="str">
        <f t="shared" si="26"/>
        <v>Call SymbolSubscript_live("FcM", 1, 2, c)</v>
      </c>
    </row>
    <row r="233" spans="1:8" x14ac:dyDescent="0.25">
      <c r="A233" t="s">
        <v>1063</v>
      </c>
      <c r="D233" s="4" t="str">
        <f t="shared" si="23"/>
        <v>Fd</v>
      </c>
      <c r="E233" s="4">
        <v>1</v>
      </c>
      <c r="F233" s="4">
        <f t="shared" si="24"/>
        <v>1</v>
      </c>
      <c r="G233" s="4" t="str">
        <f t="shared" si="25"/>
        <v>Call SymbolSubscript("Fd", 1, 1)</v>
      </c>
      <c r="H233" s="4" t="str">
        <f t="shared" si="26"/>
        <v>Call SymbolSubscript_live("Fd", 1, 1, c)</v>
      </c>
    </row>
    <row r="234" spans="1:8" x14ac:dyDescent="0.25">
      <c r="A234" t="s">
        <v>1026</v>
      </c>
      <c r="D234" s="4" t="str">
        <f t="shared" si="23"/>
        <v>Ff</v>
      </c>
      <c r="E234" s="4">
        <v>1</v>
      </c>
      <c r="F234" s="4">
        <f t="shared" si="24"/>
        <v>1</v>
      </c>
      <c r="G234" s="4" t="str">
        <f t="shared" si="25"/>
        <v>Call SymbolSubscript("Ff", 1, 1)</v>
      </c>
      <c r="H234" s="4" t="str">
        <f t="shared" si="26"/>
        <v>Call SymbolSubscript_live("Ff", 1, 1, c)</v>
      </c>
    </row>
    <row r="235" spans="1:8" x14ac:dyDescent="0.25">
      <c r="A235" t="s">
        <v>1028</v>
      </c>
      <c r="D235" s="4" t="str">
        <f t="shared" si="23"/>
        <v>Fj</v>
      </c>
      <c r="E235" s="4">
        <v>1</v>
      </c>
      <c r="F235" s="4">
        <f t="shared" si="24"/>
        <v>1</v>
      </c>
      <c r="G235" s="4" t="str">
        <f t="shared" si="25"/>
        <v>Call SymbolSubscript("Fj", 1, 1)</v>
      </c>
      <c r="H235" s="4" t="str">
        <f t="shared" si="26"/>
        <v>Call SymbolSubscript_live("Fj", 1, 1, c)</v>
      </c>
    </row>
    <row r="236" spans="1:8" x14ac:dyDescent="0.25">
      <c r="A236" t="s">
        <v>1064</v>
      </c>
      <c r="D236" s="4" t="str">
        <f t="shared" si="23"/>
        <v>Fm</v>
      </c>
      <c r="E236" s="4">
        <v>1</v>
      </c>
      <c r="F236" s="4">
        <f t="shared" si="24"/>
        <v>1</v>
      </c>
      <c r="G236" s="4" t="str">
        <f t="shared" si="25"/>
        <v>Call SymbolSubscript("Fm", 1, 1)</v>
      </c>
      <c r="H236" s="4" t="str">
        <f t="shared" si="26"/>
        <v>Call SymbolSubscript_live("Fm", 1, 1, c)</v>
      </c>
    </row>
    <row r="237" spans="1:8" x14ac:dyDescent="0.25">
      <c r="A237" t="s">
        <v>1065</v>
      </c>
      <c r="D237" s="4" t="str">
        <f t="shared" si="23"/>
        <v>Fmo</v>
      </c>
      <c r="E237" s="4">
        <v>1</v>
      </c>
      <c r="F237" s="4">
        <f t="shared" si="24"/>
        <v>2</v>
      </c>
      <c r="G237" s="4" t="str">
        <f t="shared" si="25"/>
        <v>Call SymbolSubscript("Fmo", 1, 2)</v>
      </c>
      <c r="H237" s="4" t="str">
        <f t="shared" si="26"/>
        <v>Call SymbolSubscript_live("Fmo", 1, 2, c)</v>
      </c>
    </row>
    <row r="238" spans="1:8" x14ac:dyDescent="0.25">
      <c r="A238" t="s">
        <v>1032</v>
      </c>
      <c r="D238" s="4" t="str">
        <f t="shared" si="23"/>
        <v>Fp</v>
      </c>
      <c r="E238" s="4">
        <v>1</v>
      </c>
      <c r="F238" s="4">
        <f t="shared" si="24"/>
        <v>1</v>
      </c>
      <c r="G238" s="4" t="str">
        <f t="shared" si="25"/>
        <v>Call SymbolSubscript("Fp", 1, 1)</v>
      </c>
      <c r="H238" s="4" t="str">
        <f t="shared" si="26"/>
        <v>Call SymbolSubscript_live("Fp", 1, 1, c)</v>
      </c>
    </row>
    <row r="239" spans="1:8" x14ac:dyDescent="0.25">
      <c r="A239" t="s">
        <v>1034</v>
      </c>
      <c r="D239" s="4" t="str">
        <f t="shared" si="23"/>
        <v>Fsr</v>
      </c>
      <c r="E239" s="4">
        <v>1</v>
      </c>
      <c r="F239" s="4">
        <f t="shared" si="24"/>
        <v>2</v>
      </c>
      <c r="G239" s="4" t="str">
        <f t="shared" si="25"/>
        <v>Call SymbolSubscript("Fsr", 1, 2)</v>
      </c>
      <c r="H239" s="4" t="str">
        <f t="shared" si="26"/>
        <v>Call SymbolSubscript_live("Fsr", 1, 2, c)</v>
      </c>
    </row>
    <row r="240" spans="1:8" x14ac:dyDescent="0.25">
      <c r="A240" t="s">
        <v>1066</v>
      </c>
      <c r="D240" s="4" t="str">
        <f t="shared" si="23"/>
        <v>Fw</v>
      </c>
      <c r="E240" s="4">
        <v>1</v>
      </c>
      <c r="F240" s="4">
        <f t="shared" si="24"/>
        <v>1</v>
      </c>
      <c r="G240" s="4" t="str">
        <f t="shared" si="25"/>
        <v>Call SymbolSubscript("Fw", 1, 1)</v>
      </c>
      <c r="H240" s="4" t="str">
        <f t="shared" si="26"/>
        <v>Call SymbolSubscript_live("Fw", 1, 1, c)</v>
      </c>
    </row>
    <row r="241" spans="1:8" x14ac:dyDescent="0.25">
      <c r="A241" t="s">
        <v>1038</v>
      </c>
      <c r="D241" s="4" t="str">
        <f t="shared" si="23"/>
        <v>KL</v>
      </c>
      <c r="E241" s="4">
        <v>1</v>
      </c>
      <c r="F241" s="4">
        <f t="shared" si="24"/>
        <v>1</v>
      </c>
      <c r="G241" s="4" t="str">
        <f t="shared" si="25"/>
        <v>Call SymbolSubscript("KL", 1, 1)</v>
      </c>
      <c r="H241" s="4" t="str">
        <f t="shared" si="26"/>
        <v>Call SymbolSubscript_live("KL", 1, 1, c)</v>
      </c>
    </row>
    <row r="242" spans="1:8" x14ac:dyDescent="0.25">
      <c r="A242" t="s">
        <v>1040</v>
      </c>
      <c r="D242" s="4" t="str">
        <f t="shared" si="23"/>
        <v>Kt</v>
      </c>
      <c r="E242" s="4">
        <v>1</v>
      </c>
      <c r="F242" s="4">
        <f t="shared" si="24"/>
        <v>1</v>
      </c>
      <c r="G242" s="4" t="str">
        <f t="shared" si="25"/>
        <v>Call SymbolSubscript("Kt", 1, 1)</v>
      </c>
      <c r="H242" s="4" t="str">
        <f t="shared" si="26"/>
        <v>Call SymbolSubscript_live("Kt", 1, 1, c)</v>
      </c>
    </row>
    <row r="243" spans="1:8" x14ac:dyDescent="0.25">
      <c r="A243" t="s">
        <v>1043</v>
      </c>
      <c r="D243" s="4" t="str">
        <f t="shared" si="23"/>
        <v>ME</v>
      </c>
      <c r="E243" s="4">
        <v>1</v>
      </c>
      <c r="F243" s="4">
        <f t="shared" si="24"/>
        <v>1</v>
      </c>
      <c r="G243" s="4" t="str">
        <f t="shared" si="25"/>
        <v>Call SymbolSubscript("ME", 1, 1)</v>
      </c>
      <c r="H243" s="4" t="str">
        <f t="shared" si="26"/>
        <v>Call SymbolSubscript_live("ME", 1, 1, c)</v>
      </c>
    </row>
    <row r="244" spans="1:8" x14ac:dyDescent="0.25">
      <c r="A244" t="s">
        <v>1048</v>
      </c>
      <c r="D244" s="4" t="str">
        <f t="shared" si="23"/>
        <v>Rc</v>
      </c>
      <c r="E244" s="4">
        <v>1</v>
      </c>
      <c r="F244" s="4">
        <f t="shared" si="24"/>
        <v>1</v>
      </c>
      <c r="G244" s="4" t="str">
        <f t="shared" si="25"/>
        <v>Call SymbolSubscript("Rc", 1, 1)</v>
      </c>
      <c r="H244" s="4" t="str">
        <f t="shared" si="26"/>
        <v>Call SymbolSubscript_live("Rc", 1, 1, c)</v>
      </c>
    </row>
    <row r="245" spans="1:8" x14ac:dyDescent="0.25">
      <c r="A245" t="s">
        <v>1067</v>
      </c>
      <c r="D245" s="4" t="str">
        <f t="shared" si="23"/>
        <v>rc</v>
      </c>
      <c r="E245" s="4">
        <v>1</v>
      </c>
      <c r="F245" s="4">
        <f t="shared" si="24"/>
        <v>1</v>
      </c>
      <c r="G245" s="4" t="str">
        <f t="shared" si="25"/>
        <v>Call SymbolSubscript("rc", 1, 1)</v>
      </c>
      <c r="H245" s="4" t="str">
        <f t="shared" si="26"/>
        <v>Call SymbolSubscript_live("rc", 1, 1, c)</v>
      </c>
    </row>
    <row r="246" spans="1:8" x14ac:dyDescent="0.25">
      <c r="A246" t="s">
        <v>1068</v>
      </c>
      <c r="D246" s="4" t="str">
        <f t="shared" si="23"/>
        <v>rq</v>
      </c>
      <c r="E246" s="4">
        <v>1</v>
      </c>
      <c r="F246" s="4">
        <f t="shared" si="24"/>
        <v>1</v>
      </c>
      <c r="G246" s="4" t="str">
        <f t="shared" si="25"/>
        <v>Call SymbolSubscript("rq", 1, 1)</v>
      </c>
      <c r="H246" s="4" t="str">
        <f t="shared" si="26"/>
        <v>Call SymbolSubscript_live("rq", 1, 1, c)</v>
      </c>
    </row>
    <row r="247" spans="1:8" x14ac:dyDescent="0.25">
      <c r="A247" t="s">
        <v>1053</v>
      </c>
      <c r="D247" s="4" t="str">
        <f t="shared" si="23"/>
        <v>SE</v>
      </c>
      <c r="E247" s="4">
        <v>1</v>
      </c>
      <c r="F247" s="4">
        <f t="shared" si="24"/>
        <v>1</v>
      </c>
      <c r="G247" s="4" t="str">
        <f t="shared" si="25"/>
        <v>Call SymbolSubscript("SE", 1, 1)</v>
      </c>
      <c r="H247" s="4" t="str">
        <f t="shared" si="26"/>
        <v>Call SymbolSubscript_live("SE", 1, 1, c)</v>
      </c>
    </row>
    <row r="248" spans="1:8" x14ac:dyDescent="0.25">
      <c r="A248" t="s">
        <v>1069</v>
      </c>
      <c r="D248" s="4" t="str">
        <f t="shared" si="23"/>
        <v>Sk</v>
      </c>
      <c r="E248" s="4">
        <v>1</v>
      </c>
      <c r="F248" s="4">
        <f t="shared" si="24"/>
        <v>1</v>
      </c>
      <c r="G248" s="4" t="str">
        <f t="shared" si="25"/>
        <v>Call SymbolSubscript("Sk", 1, 1)</v>
      </c>
      <c r="H248" s="4" t="str">
        <f t="shared" si="26"/>
        <v>Call SymbolSubscript_live("Sk", 1, 1, c)</v>
      </c>
    </row>
    <row r="249" spans="1:8" x14ac:dyDescent="0.25">
      <c r="A249" t="s">
        <v>1056</v>
      </c>
      <c r="D249" s="4" t="str">
        <f t="shared" si="23"/>
        <v>SL</v>
      </c>
      <c r="E249" s="4">
        <v>1</v>
      </c>
      <c r="F249" s="4">
        <f t="shared" si="24"/>
        <v>1</v>
      </c>
      <c r="G249" s="4" t="str">
        <f t="shared" si="25"/>
        <v>Call SymbolSubscript("SL", 1, 1)</v>
      </c>
      <c r="H249" s="4" t="str">
        <f t="shared" si="26"/>
        <v>Call SymbolSubscript_live("SL", 1, 1, c)</v>
      </c>
    </row>
    <row r="250" spans="1:8" x14ac:dyDescent="0.25">
      <c r="A250" t="s">
        <v>1070</v>
      </c>
      <c r="D250" s="4" t="str">
        <f t="shared" si="23"/>
        <v>SU</v>
      </c>
      <c r="E250" s="4">
        <v>1</v>
      </c>
      <c r="F250" s="4">
        <f t="shared" si="24"/>
        <v>1</v>
      </c>
      <c r="G250" s="4" t="str">
        <f t="shared" si="25"/>
        <v>Call SymbolSubscript("SU", 1, 1)</v>
      </c>
      <c r="H250" s="4" t="str">
        <f t="shared" si="26"/>
        <v>Call SymbolSubscript_live("SU", 1, 1, c)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9"/>
  <sheetViews>
    <sheetView topLeftCell="A111" workbookViewId="0">
      <selection activeCell="B63" sqref="B63"/>
    </sheetView>
  </sheetViews>
  <sheetFormatPr defaultRowHeight="15" x14ac:dyDescent="0.25"/>
  <sheetData>
    <row r="1" spans="1:2" x14ac:dyDescent="0.25">
      <c r="A1" s="1" t="s">
        <v>717</v>
      </c>
      <c r="B1" t="str">
        <f>LEFT(A1,SEARCH(" ",A1))</f>
        <v xml:space="preserve">Ac </v>
      </c>
    </row>
    <row r="2" spans="1:2" x14ac:dyDescent="0.25">
      <c r="A2" s="1" t="s">
        <v>718</v>
      </c>
      <c r="B2" t="str">
        <f t="shared" ref="B2:B61" si="0">LEFT(A2,SEARCH(" ",A2))</f>
        <v xml:space="preserve">Acon </v>
      </c>
    </row>
    <row r="3" spans="1:2" x14ac:dyDescent="0.25">
      <c r="A3" s="1" t="s">
        <v>719</v>
      </c>
      <c r="B3" t="str">
        <f t="shared" si="0"/>
        <v xml:space="preserve">Ae </v>
      </c>
    </row>
    <row r="4" spans="1:2" x14ac:dyDescent="0.25">
      <c r="A4" s="1" t="s">
        <v>720</v>
      </c>
      <c r="B4" t="str">
        <f t="shared" si="0"/>
        <v xml:space="preserve">Alv </v>
      </c>
    </row>
    <row r="5" spans="1:2" x14ac:dyDescent="0.25">
      <c r="A5" s="1" t="s">
        <v>721</v>
      </c>
      <c r="B5" t="str">
        <f t="shared" si="0"/>
        <v xml:space="preserve">Ao </v>
      </c>
    </row>
    <row r="6" spans="1:2" x14ac:dyDescent="0.25">
      <c r="A6" s="1" t="s">
        <v>722</v>
      </c>
      <c r="B6" t="str">
        <f t="shared" si="0"/>
        <v xml:space="preserve">Aps </v>
      </c>
    </row>
    <row r="7" spans="1:2" x14ac:dyDescent="0.25">
      <c r="A7" s="1" t="s">
        <v>723</v>
      </c>
      <c r="B7" t="str">
        <f t="shared" si="0"/>
        <v xml:space="preserve">As </v>
      </c>
    </row>
    <row r="8" spans="1:2" x14ac:dyDescent="0.25">
      <c r="A8" s="1" t="s">
        <v>724</v>
      </c>
      <c r="B8" t="str">
        <f t="shared" si="0"/>
        <v xml:space="preserve">A's </v>
      </c>
    </row>
    <row r="9" spans="1:2" x14ac:dyDescent="0.25">
      <c r="A9" s="1" t="s">
        <v>725</v>
      </c>
      <c r="B9" t="str">
        <f t="shared" si="0"/>
        <v xml:space="preserve">A'sl </v>
      </c>
    </row>
    <row r="10" spans="1:2" x14ac:dyDescent="0.25">
      <c r="A10" s="1" t="s">
        <v>726</v>
      </c>
      <c r="B10" t="str">
        <f t="shared" si="0"/>
        <v xml:space="preserve">As2 </v>
      </c>
    </row>
    <row r="11" spans="1:2" x14ac:dyDescent="0.25">
      <c r="A11" s="1" t="s">
        <v>727</v>
      </c>
      <c r="B11" t="str">
        <f t="shared" si="0"/>
        <v xml:space="preserve">Asc </v>
      </c>
    </row>
    <row r="12" spans="1:2" x14ac:dyDescent="0.25">
      <c r="A12" s="1" t="s">
        <v>728</v>
      </c>
      <c r="B12" t="str">
        <f t="shared" si="0"/>
        <v xml:space="preserve">AsL </v>
      </c>
    </row>
    <row r="13" spans="1:2" x14ac:dyDescent="0.25">
      <c r="A13" s="1" t="s">
        <v>729</v>
      </c>
      <c r="B13" t="str">
        <f t="shared" si="0"/>
        <v xml:space="preserve">Ast </v>
      </c>
    </row>
    <row r="14" spans="1:2" x14ac:dyDescent="0.25">
      <c r="A14" s="1" t="s">
        <v>730</v>
      </c>
      <c r="B14" t="str">
        <f t="shared" si="0"/>
        <v xml:space="preserve">Asup </v>
      </c>
    </row>
    <row r="15" spans="1:2" x14ac:dyDescent="0.25">
      <c r="A15" s="1" t="s">
        <v>731</v>
      </c>
      <c r="B15" t="str">
        <f t="shared" si="0"/>
        <v xml:space="preserve">Asv </v>
      </c>
    </row>
    <row r="16" spans="1:2" x14ac:dyDescent="0.25">
      <c r="A16" s="1" t="s">
        <v>732</v>
      </c>
      <c r="B16" t="str">
        <f t="shared" si="0"/>
        <v xml:space="preserve">At </v>
      </c>
    </row>
    <row r="17" spans="1:2" x14ac:dyDescent="0.25">
      <c r="A17" s="1" t="s">
        <v>733</v>
      </c>
      <c r="B17" t="str">
        <f t="shared" si="0"/>
        <v xml:space="preserve">a' </v>
      </c>
    </row>
    <row r="18" spans="1:2" x14ac:dyDescent="0.25">
      <c r="A18" s="1" t="s">
        <v>734</v>
      </c>
      <c r="B18" t="str">
        <f t="shared" si="0"/>
        <v xml:space="preserve">ab </v>
      </c>
    </row>
    <row r="19" spans="1:2" x14ac:dyDescent="0.25">
      <c r="A19" s="1" t="s">
        <v>735</v>
      </c>
      <c r="B19" t="str">
        <f t="shared" si="0"/>
        <v xml:space="preserve">acr </v>
      </c>
    </row>
    <row r="20" spans="1:2" x14ac:dyDescent="0.25">
      <c r="A20" s="1" t="s">
        <v>736</v>
      </c>
      <c r="B20" t="str">
        <f t="shared" si="0"/>
        <v xml:space="preserve">av </v>
      </c>
    </row>
    <row r="21" spans="1:2" x14ac:dyDescent="0.25">
      <c r="A21" s="1" t="s">
        <v>737</v>
      </c>
      <c r="B21" t="str">
        <f t="shared" si="0"/>
        <v xml:space="preserve">b </v>
      </c>
    </row>
    <row r="22" spans="1:2" x14ac:dyDescent="0.25">
      <c r="A22" s="1" t="s">
        <v>738</v>
      </c>
      <c r="B22" t="str">
        <f t="shared" si="0"/>
        <v xml:space="preserve">ba </v>
      </c>
    </row>
    <row r="23" spans="1:2" x14ac:dyDescent="0.25">
      <c r="A23" s="1" t="s">
        <v>739</v>
      </c>
      <c r="B23" t="str">
        <f t="shared" si="0"/>
        <v xml:space="preserve">bc </v>
      </c>
    </row>
    <row r="24" spans="1:2" x14ac:dyDescent="0.25">
      <c r="A24" s="1" t="s">
        <v>740</v>
      </c>
      <c r="B24" t="str">
        <f t="shared" si="0"/>
        <v xml:space="preserve">bcol </v>
      </c>
    </row>
    <row r="25" spans="1:2" x14ac:dyDescent="0.25">
      <c r="A25" s="1" t="s">
        <v>741</v>
      </c>
      <c r="B25" t="str">
        <f t="shared" si="0"/>
        <v xml:space="preserve">be </v>
      </c>
    </row>
    <row r="26" spans="1:2" x14ac:dyDescent="0.25">
      <c r="A26" s="1" t="s">
        <v>742</v>
      </c>
      <c r="B26" t="str">
        <f t="shared" si="0"/>
        <v xml:space="preserve">bt </v>
      </c>
    </row>
    <row r="27" spans="1:2" x14ac:dyDescent="0.25">
      <c r="A27" s="1" t="s">
        <v>743</v>
      </c>
      <c r="B27" t="str">
        <f t="shared" si="0"/>
        <v xml:space="preserve">bw </v>
      </c>
    </row>
    <row r="28" spans="1:2" x14ac:dyDescent="0.25">
      <c r="A28" s="1" t="s">
        <v>744</v>
      </c>
      <c r="B28" t="str">
        <f t="shared" si="0"/>
        <v xml:space="preserve">c </v>
      </c>
    </row>
    <row r="29" spans="1:2" x14ac:dyDescent="0.25">
      <c r="A29" s="1" t="s">
        <v>745</v>
      </c>
      <c r="B29" t="str">
        <f t="shared" si="0"/>
        <v xml:space="preserve">cnom </v>
      </c>
    </row>
    <row r="30" spans="1:2" x14ac:dyDescent="0.25">
      <c r="A30" s="1" t="s">
        <v>746</v>
      </c>
      <c r="B30" t="str">
        <f t="shared" si="0"/>
        <v xml:space="preserve">Dc </v>
      </c>
    </row>
    <row r="31" spans="1:2" x14ac:dyDescent="0.25">
      <c r="A31" s="1" t="s">
        <v>747</v>
      </c>
      <c r="B31" t="str">
        <f t="shared" si="0"/>
        <v xml:space="preserve">d </v>
      </c>
    </row>
    <row r="32" spans="1:2" x14ac:dyDescent="0.25">
      <c r="A32" s="1" t="s">
        <v>748</v>
      </c>
      <c r="B32" t="str">
        <f t="shared" si="0"/>
        <v xml:space="preserve">d' </v>
      </c>
    </row>
    <row r="33" spans="1:2" x14ac:dyDescent="0.25">
      <c r="A33" s="1" t="s">
        <v>749</v>
      </c>
      <c r="B33" t="str">
        <f t="shared" si="0"/>
        <v xml:space="preserve">dc </v>
      </c>
    </row>
    <row r="34" spans="1:2" x14ac:dyDescent="0.25">
      <c r="A34" s="1" t="s">
        <v>750</v>
      </c>
      <c r="B34" t="str">
        <f t="shared" si="0"/>
        <v xml:space="preserve">de </v>
      </c>
    </row>
    <row r="35" spans="1:2" x14ac:dyDescent="0.25">
      <c r="A35" s="1" t="s">
        <v>751</v>
      </c>
      <c r="B35" t="str">
        <f t="shared" si="0"/>
        <v xml:space="preserve">ds </v>
      </c>
    </row>
    <row r="36" spans="1:2" x14ac:dyDescent="0.25">
      <c r="A36" s="1" t="s">
        <v>752</v>
      </c>
      <c r="B36" t="str">
        <f t="shared" si="0"/>
        <v xml:space="preserve">d0 </v>
      </c>
    </row>
    <row r="37" spans="1:2" x14ac:dyDescent="0.25">
      <c r="A37" s="1" t="s">
        <v>753</v>
      </c>
      <c r="B37" t="str">
        <f t="shared" si="0"/>
        <v xml:space="preserve">dt </v>
      </c>
    </row>
    <row r="38" spans="1:2" x14ac:dyDescent="0.25">
      <c r="A38" s="1" t="s">
        <v>754</v>
      </c>
      <c r="B38" t="str">
        <f t="shared" si="0"/>
        <v xml:space="preserve">d2 </v>
      </c>
    </row>
    <row r="39" spans="1:2" x14ac:dyDescent="0.25">
      <c r="A39" s="1" t="s">
        <v>755</v>
      </c>
      <c r="B39" t="str">
        <f t="shared" si="0"/>
        <v xml:space="preserve">(EI)c </v>
      </c>
    </row>
    <row r="40" spans="1:2" x14ac:dyDescent="0.25">
      <c r="A40" s="1" t="s">
        <v>756</v>
      </c>
      <c r="B40" t="str">
        <f t="shared" si="0"/>
        <v xml:space="preserve">ex </v>
      </c>
    </row>
    <row r="41" spans="1:2" x14ac:dyDescent="0.25">
      <c r="A41" s="1" t="s">
        <v>757</v>
      </c>
      <c r="B41" t="str">
        <f t="shared" si="0"/>
        <v xml:space="preserve">Fbst </v>
      </c>
    </row>
    <row r="42" spans="1:2" x14ac:dyDescent="0.25">
      <c r="A42" s="1" t="s">
        <v>758</v>
      </c>
      <c r="B42" t="str">
        <f t="shared" si="0"/>
        <v xml:space="preserve">Fbt </v>
      </c>
    </row>
    <row r="43" spans="1:2" x14ac:dyDescent="0.25">
      <c r="A43" s="1" t="s">
        <v>759</v>
      </c>
      <c r="B43" t="str">
        <f t="shared" si="0"/>
        <v xml:space="preserve">Fub </v>
      </c>
    </row>
    <row r="44" spans="1:2" x14ac:dyDescent="0.25">
      <c r="A44" s="1" t="s">
        <v>760</v>
      </c>
      <c r="B44" t="str">
        <f t="shared" si="0"/>
        <v xml:space="preserve">Fub </v>
      </c>
    </row>
    <row r="45" spans="1:2" x14ac:dyDescent="0.25">
      <c r="A45" s="1" t="s">
        <v>761</v>
      </c>
      <c r="B45" t="str">
        <f t="shared" si="0"/>
        <v xml:space="preserve">f </v>
      </c>
    </row>
    <row r="46" spans="1:2" x14ac:dyDescent="0.25">
      <c r="A46" s="1" t="s">
        <v>762</v>
      </c>
      <c r="B46" t="str">
        <f t="shared" si="0"/>
        <v xml:space="preserve">fcav </v>
      </c>
    </row>
    <row r="47" spans="1:2" x14ac:dyDescent="0.25">
      <c r="A47" s="1" t="s">
        <v>763</v>
      </c>
      <c r="B47" t="str">
        <f t="shared" si="0"/>
        <v xml:space="preserve">fci </v>
      </c>
    </row>
    <row r="48" spans="1:2" x14ac:dyDescent="0.25">
      <c r="A48" s="1" t="s">
        <v>764</v>
      </c>
      <c r="B48" t="str">
        <f t="shared" si="0"/>
        <v xml:space="preserve">scpb </v>
      </c>
    </row>
    <row r="49" spans="1:2" x14ac:dyDescent="0.25">
      <c r="A49" s="1" t="s">
        <v>765</v>
      </c>
      <c r="B49" t="str">
        <f t="shared" si="0"/>
        <v xml:space="preserve">scp </v>
      </c>
    </row>
    <row r="50" spans="1:2" x14ac:dyDescent="0.25">
      <c r="A50" s="1" t="s">
        <v>766</v>
      </c>
      <c r="B50" t="str">
        <f t="shared" si="0"/>
        <v xml:space="preserve">fcu </v>
      </c>
    </row>
    <row r="51" spans="1:2" x14ac:dyDescent="0.25">
      <c r="A51" s="1" t="s">
        <v>767</v>
      </c>
      <c r="B51" t="str">
        <f t="shared" si="0"/>
        <v xml:space="preserve">fpb </v>
      </c>
    </row>
    <row r="52" spans="1:2" x14ac:dyDescent="0.25">
      <c r="A52" s="1" t="s">
        <v>768</v>
      </c>
      <c r="B52" t="str">
        <f t="shared" si="0"/>
        <v xml:space="preserve">fpe </v>
      </c>
    </row>
    <row r="53" spans="1:2" x14ac:dyDescent="0.25">
      <c r="A53" s="1" t="s">
        <v>769</v>
      </c>
      <c r="B53" t="str">
        <f t="shared" si="0"/>
        <v xml:space="preserve">fpt </v>
      </c>
    </row>
    <row r="54" spans="1:2" x14ac:dyDescent="0.25">
      <c r="A54" s="1" t="s">
        <v>770</v>
      </c>
      <c r="B54" t="str">
        <f t="shared" si="0"/>
        <v xml:space="preserve">fpu </v>
      </c>
    </row>
    <row r="55" spans="1:2" x14ac:dyDescent="0.25">
      <c r="A55" s="1" t="s">
        <v>771</v>
      </c>
      <c r="B55" t="str">
        <f t="shared" si="0"/>
        <v xml:space="preserve">f's </v>
      </c>
    </row>
    <row r="56" spans="1:2" x14ac:dyDescent="0.25">
      <c r="A56" s="1" t="s">
        <v>772</v>
      </c>
      <c r="B56" t="str">
        <f t="shared" si="0"/>
        <v xml:space="preserve">fs2 </v>
      </c>
    </row>
    <row r="57" spans="1:2" x14ac:dyDescent="0.25">
      <c r="A57" s="1" t="s">
        <v>773</v>
      </c>
      <c r="B57" t="str">
        <f t="shared" si="0"/>
        <v xml:space="preserve">ft </v>
      </c>
    </row>
    <row r="58" spans="1:2" x14ac:dyDescent="0.25">
      <c r="A58" s="1" t="s">
        <v>774</v>
      </c>
      <c r="B58" t="str">
        <f t="shared" si="0"/>
        <v xml:space="preserve">fy </v>
      </c>
    </row>
    <row r="59" spans="1:2" x14ac:dyDescent="0.25">
      <c r="A59" s="1" t="s">
        <v>775</v>
      </c>
      <c r="B59" t="str">
        <f t="shared" si="0"/>
        <v xml:space="preserve">fyL </v>
      </c>
    </row>
    <row r="60" spans="1:2" x14ac:dyDescent="0.25">
      <c r="A60" s="1" t="s">
        <v>776</v>
      </c>
      <c r="B60" t="str">
        <f t="shared" si="0"/>
        <v xml:space="preserve">fyv </v>
      </c>
    </row>
    <row r="61" spans="1:2" x14ac:dyDescent="0.25">
      <c r="A61" s="1" t="s">
        <v>777</v>
      </c>
      <c r="B61" t="str">
        <f t="shared" si="0"/>
        <v xml:space="preserve">h </v>
      </c>
    </row>
    <row r="62" spans="1:2" x14ac:dyDescent="0.25">
      <c r="A62" s="1" t="s">
        <v>778</v>
      </c>
      <c r="B62" t="str">
        <f t="shared" ref="B62:B121" si="1">LEFT(A62,SEARCH(" ",A62))</f>
        <v xml:space="preserve">hf </v>
      </c>
    </row>
    <row r="63" spans="1:2" x14ac:dyDescent="0.25">
      <c r="A63" s="1" t="s">
        <v>1019</v>
      </c>
      <c r="B63" t="str">
        <f t="shared" si="1"/>
        <v xml:space="preserve">Af </v>
      </c>
    </row>
    <row r="64" spans="1:2" x14ac:dyDescent="0.25">
      <c r="A64" s="1" t="s">
        <v>1020</v>
      </c>
      <c r="B64" t="str">
        <f t="shared" si="1"/>
        <v xml:space="preserve">Ap </v>
      </c>
    </row>
    <row r="65" spans="1:2" x14ac:dyDescent="0.25">
      <c r="A65" s="1" t="s">
        <v>1021</v>
      </c>
      <c r="B65" t="str">
        <f t="shared" si="1"/>
        <v xml:space="preserve">d </v>
      </c>
    </row>
    <row r="66" spans="1:2" x14ac:dyDescent="0.25">
      <c r="A66" s="1" t="s">
        <v>1022</v>
      </c>
      <c r="B66" t="str">
        <f t="shared" si="1"/>
        <v xml:space="preserve">FA </v>
      </c>
    </row>
    <row r="67" spans="1:2" x14ac:dyDescent="0.25">
      <c r="A67" s="1" t="s">
        <v>1023</v>
      </c>
      <c r="B67" t="str">
        <f t="shared" si="1"/>
        <v xml:space="preserve">Fb </v>
      </c>
    </row>
    <row r="68" spans="1:2" x14ac:dyDescent="0.25">
      <c r="A68" s="1" t="s">
        <v>1024</v>
      </c>
      <c r="B68" t="str">
        <f t="shared" si="1"/>
        <v xml:space="preserve">FcM </v>
      </c>
    </row>
    <row r="69" spans="1:2" x14ac:dyDescent="0.25">
      <c r="A69" s="1" t="s">
        <v>1025</v>
      </c>
      <c r="B69" t="str">
        <f t="shared" si="1"/>
        <v xml:space="preserve">Fd </v>
      </c>
    </row>
    <row r="70" spans="1:2" x14ac:dyDescent="0.25">
      <c r="A70" s="1" t="s">
        <v>1026</v>
      </c>
      <c r="B70" t="e">
        <f t="shared" si="1"/>
        <v>#VALUE!</v>
      </c>
    </row>
    <row r="71" spans="1:2" x14ac:dyDescent="0.25">
      <c r="A71" s="1" t="s">
        <v>1027</v>
      </c>
      <c r="B71" t="str">
        <f t="shared" si="1"/>
        <v xml:space="preserve">Fill </v>
      </c>
    </row>
    <row r="72" spans="1:2" x14ac:dyDescent="0.25">
      <c r="A72" s="1" t="s">
        <v>1028</v>
      </c>
      <c r="B72" t="e">
        <f t="shared" si="1"/>
        <v>#VALUE!</v>
      </c>
    </row>
    <row r="73" spans="1:2" x14ac:dyDescent="0.25">
      <c r="A73" s="1" t="s">
        <v>1029</v>
      </c>
      <c r="B73" t="str">
        <f t="shared" si="1"/>
        <v xml:space="preserve">Joint </v>
      </c>
    </row>
    <row r="74" spans="1:2" x14ac:dyDescent="0.25">
      <c r="A74" s="1" t="s">
        <v>1030</v>
      </c>
      <c r="B74" t="str">
        <f t="shared" si="1"/>
        <v xml:space="preserve">Fm </v>
      </c>
    </row>
    <row r="75" spans="1:2" x14ac:dyDescent="0.25">
      <c r="A75" s="1" t="s">
        <v>1031</v>
      </c>
      <c r="B75" t="str">
        <f t="shared" si="1"/>
        <v xml:space="preserve">Fmo </v>
      </c>
    </row>
    <row r="76" spans="1:2" x14ac:dyDescent="0.25">
      <c r="A76" s="1" t="s">
        <v>1032</v>
      </c>
      <c r="B76" t="e">
        <f t="shared" si="1"/>
        <v>#VALUE!</v>
      </c>
    </row>
    <row r="77" spans="1:2" x14ac:dyDescent="0.25">
      <c r="A77" s="1" t="s">
        <v>1033</v>
      </c>
      <c r="B77" t="str">
        <f t="shared" si="1"/>
        <v xml:space="preserve">Profile </v>
      </c>
    </row>
    <row r="78" spans="1:2" x14ac:dyDescent="0.25">
      <c r="A78" s="1" t="s">
        <v>1034</v>
      </c>
      <c r="B78" t="e">
        <f t="shared" si="1"/>
        <v>#VALUE!</v>
      </c>
    </row>
    <row r="79" spans="1:2" x14ac:dyDescent="0.25">
      <c r="A79" s="1" t="s">
        <v>1035</v>
      </c>
      <c r="B79" t="str">
        <f t="shared" si="1"/>
        <v xml:space="preserve">Span/rise </v>
      </c>
    </row>
    <row r="80" spans="1:2" x14ac:dyDescent="0.25">
      <c r="A80" s="1" t="s">
        <v>1036</v>
      </c>
      <c r="B80" t="str">
        <f t="shared" si="1"/>
        <v xml:space="preserve">Fw </v>
      </c>
    </row>
    <row r="81" spans="1:2" x14ac:dyDescent="0.25">
      <c r="A81" s="1" t="s">
        <v>1037</v>
      </c>
      <c r="B81" t="str">
        <f t="shared" si="1"/>
        <v xml:space="preserve">h </v>
      </c>
    </row>
    <row r="82" spans="1:2" x14ac:dyDescent="0.25">
      <c r="A82" s="1" t="s">
        <v>1038</v>
      </c>
      <c r="B82" t="e">
        <f t="shared" si="1"/>
        <v>#VALUE!</v>
      </c>
    </row>
    <row r="83" spans="1:2" x14ac:dyDescent="0.25">
      <c r="A83" s="1" t="s">
        <v>1039</v>
      </c>
      <c r="B83" t="str">
        <f>A83</f>
        <v>Proportion factor for longitudinal girders</v>
      </c>
    </row>
    <row r="84" spans="1:2" x14ac:dyDescent="0.25">
      <c r="A84" s="1" t="s">
        <v>1040</v>
      </c>
      <c r="B84" t="e">
        <f t="shared" si="1"/>
        <v>#VALUE!</v>
      </c>
    </row>
    <row r="85" spans="1:2" x14ac:dyDescent="0.25">
      <c r="A85" s="1" t="s">
        <v>1041</v>
      </c>
      <c r="B85" t="str">
        <f t="shared" si="1"/>
        <v xml:space="preserve">Proportion </v>
      </c>
    </row>
    <row r="86" spans="1:2" x14ac:dyDescent="0.25">
      <c r="A86" s="1" t="s">
        <v>1042</v>
      </c>
      <c r="B86" t="str">
        <f t="shared" si="1"/>
        <v xml:space="preserve">L </v>
      </c>
    </row>
    <row r="87" spans="1:2" x14ac:dyDescent="0.25">
      <c r="A87" s="1" t="s">
        <v>1043</v>
      </c>
      <c r="B87" t="e">
        <f t="shared" si="1"/>
        <v>#VALUE!</v>
      </c>
    </row>
    <row r="88" spans="1:2" x14ac:dyDescent="0.25">
      <c r="A88" s="1" t="s">
        <v>1044</v>
      </c>
      <c r="B88" t="str">
        <f t="shared" si="1"/>
        <v xml:space="preserve">Equivalent </v>
      </c>
    </row>
    <row r="89" spans="1:2" x14ac:dyDescent="0.25">
      <c r="A89" s="1" t="s">
        <v>1045</v>
      </c>
      <c r="B89" t="str">
        <f t="shared" si="1"/>
        <v xml:space="preserve">PAL </v>
      </c>
    </row>
    <row r="90" spans="1:2" x14ac:dyDescent="0.25">
      <c r="A90" s="1" t="s">
        <v>1046</v>
      </c>
      <c r="B90" t="str">
        <f t="shared" si="1"/>
        <v xml:space="preserve">R </v>
      </c>
    </row>
    <row r="91" spans="1:2" x14ac:dyDescent="0.25">
      <c r="A91" s="1" t="s">
        <v>1047</v>
      </c>
      <c r="B91" t="e">
        <f t="shared" si="1"/>
        <v>#VALUE!</v>
      </c>
    </row>
    <row r="92" spans="1:2" x14ac:dyDescent="0.25">
      <c r="A92" s="1" t="s">
        <v>1048</v>
      </c>
      <c r="B92" t="e">
        <f t="shared" si="1"/>
        <v>#VALUE!</v>
      </c>
    </row>
    <row r="93" spans="1:2" x14ac:dyDescent="0.25">
      <c r="A93" s="1" t="s">
        <v>1049</v>
      </c>
      <c r="B93" t="str">
        <f t="shared" si="1"/>
        <v xml:space="preserve">Enhanced </v>
      </c>
    </row>
    <row r="94" spans="1:2" x14ac:dyDescent="0.25">
      <c r="A94" s="1" t="s">
        <v>1050</v>
      </c>
      <c r="B94" t="e">
        <f t="shared" si="1"/>
        <v>#VALUE!</v>
      </c>
    </row>
    <row r="95" spans="1:2" x14ac:dyDescent="0.25">
      <c r="A95" s="1" t="s">
        <v>1051</v>
      </c>
      <c r="B95" t="str">
        <f t="shared" si="1"/>
        <v xml:space="preserve">c </v>
      </c>
    </row>
    <row r="96" spans="1:2" x14ac:dyDescent="0.25">
      <c r="A96" s="1" t="s">
        <v>1050</v>
      </c>
      <c r="B96" t="e">
        <f t="shared" si="1"/>
        <v>#VALUE!</v>
      </c>
    </row>
    <row r="97" spans="1:2" x14ac:dyDescent="0.25">
      <c r="A97" s="1" t="s">
        <v>1052</v>
      </c>
      <c r="B97" t="str">
        <f t="shared" si="1"/>
        <v xml:space="preserve">q </v>
      </c>
    </row>
    <row r="98" spans="1:2" x14ac:dyDescent="0.25">
      <c r="A98" s="1" t="s">
        <v>1053</v>
      </c>
    </row>
    <row r="99" spans="1:2" x14ac:dyDescent="0.25">
      <c r="A99" s="1" t="s">
        <v>1054</v>
      </c>
      <c r="B99" t="str">
        <f t="shared" si="1"/>
        <v xml:space="preserve">Equivalent </v>
      </c>
    </row>
    <row r="100" spans="1:2" x14ac:dyDescent="0.25">
      <c r="A100" s="1" t="s">
        <v>1055</v>
      </c>
      <c r="B100" t="str">
        <f t="shared" si="1"/>
        <v xml:space="preserve">Sk </v>
      </c>
    </row>
    <row r="101" spans="1:2" x14ac:dyDescent="0.25">
      <c r="A101" s="1" t="s">
        <v>1056</v>
      </c>
      <c r="B101" t="e">
        <f t="shared" si="1"/>
        <v>#VALUE!</v>
      </c>
    </row>
    <row r="102" spans="1:2" x14ac:dyDescent="0.25">
      <c r="A102" s="1" t="s">
        <v>1057</v>
      </c>
      <c r="B102" t="str">
        <f t="shared" si="1"/>
        <v xml:space="preserve">Shear </v>
      </c>
    </row>
    <row r="103" spans="1:2" x14ac:dyDescent="0.25">
      <c r="A103" s="1" t="s">
        <v>1058</v>
      </c>
      <c r="B103" t="str">
        <f t="shared" si="1"/>
        <v xml:space="preserve">SU </v>
      </c>
    </row>
    <row r="104" spans="1:2" x14ac:dyDescent="0.25">
      <c r="A104" s="1" t="s">
        <v>779</v>
      </c>
      <c r="B104" t="str">
        <f t="shared" si="1"/>
        <v xml:space="preserve">Mnt </v>
      </c>
    </row>
    <row r="105" spans="1:2" x14ac:dyDescent="0.25">
      <c r="A105" s="1" t="s">
        <v>780</v>
      </c>
      <c r="B105" t="str">
        <f t="shared" si="1"/>
        <v xml:space="preserve">parallel </v>
      </c>
    </row>
    <row r="106" spans="1:2" x14ac:dyDescent="0.25">
      <c r="A106" s="1" t="s">
        <v>781</v>
      </c>
      <c r="B106" t="str">
        <f t="shared" si="1"/>
        <v xml:space="preserve">Mo </v>
      </c>
    </row>
    <row r="107" spans="1:2" x14ac:dyDescent="0.25">
      <c r="A107" s="1" t="s">
        <v>782</v>
      </c>
      <c r="B107" t="str">
        <f t="shared" si="1"/>
        <v xml:space="preserve">M1 </v>
      </c>
    </row>
    <row r="108" spans="1:2" x14ac:dyDescent="0.25">
      <c r="A108" s="1" t="s">
        <v>783</v>
      </c>
      <c r="B108" t="str">
        <f t="shared" si="1"/>
        <v xml:space="preserve">double </v>
      </c>
    </row>
    <row r="109" spans="1:2" x14ac:dyDescent="0.25">
      <c r="A109" s="1" t="s">
        <v>784</v>
      </c>
      <c r="B109" t="str">
        <f t="shared" si="1"/>
        <v xml:space="preserve">M2 </v>
      </c>
    </row>
    <row r="110" spans="1:2" x14ac:dyDescent="0.25">
      <c r="A110" s="1" t="s">
        <v>785</v>
      </c>
      <c r="B110" t="str">
        <f t="shared" si="1"/>
        <v xml:space="preserve">N </v>
      </c>
    </row>
    <row r="111" spans="1:2" x14ac:dyDescent="0.25">
      <c r="A111" s="1" t="s">
        <v>786</v>
      </c>
      <c r="B111" t="str">
        <f t="shared" si="1"/>
        <v xml:space="preserve">Nc </v>
      </c>
    </row>
    <row r="112" spans="1:2" x14ac:dyDescent="0.25">
      <c r="A112" s="1" t="s">
        <v>787</v>
      </c>
      <c r="B112" t="str">
        <f>A112</f>
        <v>Ni</v>
      </c>
    </row>
    <row r="113" spans="1:2" x14ac:dyDescent="0.25">
      <c r="A113" s="1" t="s">
        <v>788</v>
      </c>
      <c r="B113" t="str">
        <f t="shared" si="1"/>
        <v xml:space="preserve">Nx,Ny </v>
      </c>
    </row>
    <row r="114" spans="1:2" x14ac:dyDescent="0.25">
      <c r="A114" s="1" t="s">
        <v>789</v>
      </c>
      <c r="B114" t="str">
        <f t="shared" si="1"/>
        <v xml:space="preserve">Nxy </v>
      </c>
    </row>
    <row r="115" spans="1:2" x14ac:dyDescent="0.25">
      <c r="A115" s="1" t="s">
        <v>790</v>
      </c>
      <c r="B115" t="str">
        <f t="shared" si="1"/>
        <v xml:space="preserve">Nu </v>
      </c>
    </row>
    <row r="116" spans="1:2" x14ac:dyDescent="0.25">
      <c r="A116" s="1" t="s">
        <v>791</v>
      </c>
      <c r="B116" t="str">
        <f t="shared" si="1"/>
        <v xml:space="preserve">Nuz </v>
      </c>
    </row>
    <row r="117" spans="1:2" x14ac:dyDescent="0.25">
      <c r="A117" s="1" t="s">
        <v>792</v>
      </c>
      <c r="B117" t="str">
        <f t="shared" si="1"/>
        <v xml:space="preserve">nw </v>
      </c>
    </row>
    <row r="118" spans="1:2" x14ac:dyDescent="0.25">
      <c r="A118" s="1" t="s">
        <v>793</v>
      </c>
      <c r="B118" t="str">
        <f t="shared" si="1"/>
        <v xml:space="preserve">Pf </v>
      </c>
    </row>
    <row r="119" spans="1:2" x14ac:dyDescent="0.25">
      <c r="A119" s="1" t="s">
        <v>794</v>
      </c>
      <c r="B119" t="str">
        <f t="shared" si="1"/>
        <v xml:space="preserve">Ph </v>
      </c>
    </row>
    <row r="120" spans="1:2" x14ac:dyDescent="0.25">
      <c r="A120" s="1" t="s">
        <v>795</v>
      </c>
      <c r="B120" t="str">
        <f t="shared" si="1"/>
        <v xml:space="preserve">Pk </v>
      </c>
    </row>
    <row r="121" spans="1:2" x14ac:dyDescent="0.25">
      <c r="A121" s="1" t="s">
        <v>796</v>
      </c>
      <c r="B121" t="str">
        <f t="shared" si="1"/>
        <v xml:space="preserve">Po </v>
      </c>
    </row>
    <row r="122" spans="1:2" x14ac:dyDescent="0.25">
      <c r="A122" s="1" t="s">
        <v>797</v>
      </c>
      <c r="B122" t="str">
        <f t="shared" ref="B122:B180" si="2">LEFT(A122,SEARCH(" ",A122))</f>
        <v xml:space="preserve">Px </v>
      </c>
    </row>
    <row r="123" spans="1:2" x14ac:dyDescent="0.25">
      <c r="A123" s="1" t="s">
        <v>21</v>
      </c>
      <c r="B123" t="str">
        <f>A123</f>
        <v>QA</v>
      </c>
    </row>
    <row r="124" spans="1:2" x14ac:dyDescent="0.25">
      <c r="A124" s="1" t="s">
        <v>798</v>
      </c>
      <c r="B124" t="str">
        <f t="shared" ref="B124:B125" si="3">A124</f>
        <v>Qk</v>
      </c>
    </row>
    <row r="125" spans="1:2" x14ac:dyDescent="0.25">
      <c r="A125" s="1" t="s">
        <v>24</v>
      </c>
      <c r="B125" t="str">
        <f t="shared" si="3"/>
        <v>RA</v>
      </c>
    </row>
    <row r="126" spans="1:2" x14ac:dyDescent="0.25">
      <c r="A126" s="1" t="s">
        <v>799</v>
      </c>
      <c r="B126" t="str">
        <f t="shared" si="2"/>
        <v xml:space="preserve">r </v>
      </c>
    </row>
    <row r="127" spans="1:2" x14ac:dyDescent="0.25">
      <c r="A127" s="1" t="s">
        <v>800</v>
      </c>
      <c r="B127" t="str">
        <f t="shared" si="2"/>
        <v xml:space="preserve">rps </v>
      </c>
    </row>
    <row r="128" spans="1:2" x14ac:dyDescent="0.25">
      <c r="A128" s="1" t="s">
        <v>801</v>
      </c>
      <c r="B128" t="str">
        <f t="shared" si="2"/>
        <v xml:space="preserve">S </v>
      </c>
    </row>
    <row r="129" spans="1:2" x14ac:dyDescent="0.25">
      <c r="A129" s="1" t="s">
        <v>25</v>
      </c>
      <c r="B129" t="str">
        <f>A129</f>
        <v>SA</v>
      </c>
    </row>
    <row r="130" spans="1:2" x14ac:dyDescent="0.25">
      <c r="A130" s="1" t="s">
        <v>802</v>
      </c>
      <c r="B130" t="str">
        <f t="shared" si="2"/>
        <v xml:space="preserve">sv </v>
      </c>
    </row>
    <row r="131" spans="1:2" x14ac:dyDescent="0.25">
      <c r="A131" s="1" t="s">
        <v>803</v>
      </c>
      <c r="B131" t="str">
        <f t="shared" si="2"/>
        <v xml:space="preserve">u0 </v>
      </c>
    </row>
    <row r="132" spans="1:2" x14ac:dyDescent="0.25">
      <c r="A132" s="1" t="s">
        <v>804</v>
      </c>
      <c r="B132" t="str">
        <f t="shared" si="2"/>
        <v xml:space="preserve">t </v>
      </c>
    </row>
    <row r="133" spans="1:2" x14ac:dyDescent="0.25">
      <c r="A133" s="1" t="s">
        <v>805</v>
      </c>
      <c r="B133" t="str">
        <f t="shared" si="2"/>
        <v xml:space="preserve">T </v>
      </c>
    </row>
    <row r="134" spans="1:2" x14ac:dyDescent="0.25">
      <c r="A134" s="1" t="s">
        <v>806</v>
      </c>
      <c r="B134" t="str">
        <f t="shared" si="2"/>
        <v xml:space="preserve">Tu </v>
      </c>
    </row>
    <row r="135" spans="1:2" x14ac:dyDescent="0.25">
      <c r="A135" s="1" t="s">
        <v>807</v>
      </c>
      <c r="B135" t="str">
        <f t="shared" si="2"/>
        <v xml:space="preserve">V </v>
      </c>
    </row>
    <row r="136" spans="1:2" x14ac:dyDescent="0.25">
      <c r="A136" s="1" t="s">
        <v>808</v>
      </c>
      <c r="B136" t="str">
        <f t="shared" si="2"/>
        <v xml:space="preserve">Vc </v>
      </c>
    </row>
    <row r="137" spans="1:2" x14ac:dyDescent="0.25">
      <c r="A137" s="1" t="s">
        <v>809</v>
      </c>
      <c r="B137" t="str">
        <f t="shared" si="2"/>
        <v xml:space="preserve">Vc' </v>
      </c>
    </row>
    <row r="138" spans="1:2" x14ac:dyDescent="0.25">
      <c r="A138" s="1" t="s">
        <v>810</v>
      </c>
      <c r="B138" t="str">
        <f t="shared" si="2"/>
        <v xml:space="preserve">Vco </v>
      </c>
    </row>
    <row r="139" spans="1:2" x14ac:dyDescent="0.25">
      <c r="A139" s="1" t="s">
        <v>811</v>
      </c>
      <c r="B139" t="str">
        <f t="shared" si="2"/>
        <v xml:space="preserve">Vcr </v>
      </c>
    </row>
    <row r="140" spans="1:2" x14ac:dyDescent="0.25">
      <c r="A140" s="1" t="s">
        <v>812</v>
      </c>
      <c r="B140" t="str">
        <f t="shared" si="2"/>
        <v xml:space="preserve">Vi </v>
      </c>
    </row>
    <row r="141" spans="1:2" x14ac:dyDescent="0.25">
      <c r="A141" s="1" t="s">
        <v>813</v>
      </c>
      <c r="B141" t="str">
        <f t="shared" si="2"/>
        <v xml:space="preserve">Vp </v>
      </c>
    </row>
    <row r="142" spans="1:2" x14ac:dyDescent="0.25">
      <c r="A142" s="1" t="s">
        <v>814</v>
      </c>
      <c r="B142" t="str">
        <f t="shared" si="2"/>
        <v xml:space="preserve">V1 </v>
      </c>
    </row>
    <row r="143" spans="1:2" x14ac:dyDescent="0.25">
      <c r="A143" s="1" t="s">
        <v>815</v>
      </c>
      <c r="B143" t="str">
        <f t="shared" si="2"/>
        <v xml:space="preserve">Vs </v>
      </c>
    </row>
    <row r="144" spans="1:2" x14ac:dyDescent="0.25">
      <c r="A144" s="1" t="s">
        <v>816</v>
      </c>
      <c r="B144" t="str">
        <f t="shared" si="2"/>
        <v xml:space="preserve">Vsv </v>
      </c>
    </row>
    <row r="145" spans="1:2" x14ac:dyDescent="0.25">
      <c r="A145" s="1" t="s">
        <v>817</v>
      </c>
      <c r="B145" t="str">
        <f t="shared" si="2"/>
        <v xml:space="preserve">Vt </v>
      </c>
    </row>
    <row r="146" spans="1:2" x14ac:dyDescent="0.25">
      <c r="A146" s="1" t="s">
        <v>818</v>
      </c>
      <c r="B146" t="str">
        <f t="shared" si="2"/>
        <v xml:space="preserve">Vu </v>
      </c>
    </row>
    <row r="147" spans="1:2" x14ac:dyDescent="0.25">
      <c r="A147" s="1" t="s">
        <v>819</v>
      </c>
      <c r="B147" t="str">
        <f t="shared" si="2"/>
        <v xml:space="preserve">Vux </v>
      </c>
    </row>
    <row r="148" spans="1:2" x14ac:dyDescent="0.25">
      <c r="A148" s="1" t="s">
        <v>820</v>
      </c>
      <c r="B148" t="str">
        <f t="shared" si="2"/>
        <v xml:space="preserve">Vuy </v>
      </c>
    </row>
    <row r="149" spans="1:2" x14ac:dyDescent="0.25">
      <c r="A149" s="1" t="s">
        <v>821</v>
      </c>
      <c r="B149" t="str">
        <f t="shared" si="2"/>
        <v xml:space="preserve">Vx </v>
      </c>
    </row>
    <row r="150" spans="1:2" x14ac:dyDescent="0.25">
      <c r="A150" s="1" t="s">
        <v>822</v>
      </c>
      <c r="B150" t="str">
        <f t="shared" si="2"/>
        <v xml:space="preserve">Vy </v>
      </c>
    </row>
    <row r="151" spans="1:2" x14ac:dyDescent="0.25">
      <c r="A151" s="1" t="s">
        <v>823</v>
      </c>
      <c r="B151" t="str">
        <f t="shared" si="2"/>
        <v xml:space="preserve">v </v>
      </c>
    </row>
    <row r="152" spans="1:2" x14ac:dyDescent="0.25">
      <c r="A152" s="1" t="s">
        <v>824</v>
      </c>
      <c r="B152" t="str">
        <f t="shared" si="2"/>
        <v xml:space="preserve">vu </v>
      </c>
    </row>
    <row r="153" spans="1:2" x14ac:dyDescent="0.25">
      <c r="A153" s="1" t="s">
        <v>825</v>
      </c>
      <c r="B153" t="str">
        <f t="shared" si="2"/>
        <v xml:space="preserve">vc </v>
      </c>
    </row>
    <row r="154" spans="1:2" x14ac:dyDescent="0.25">
      <c r="A154" s="1" t="s">
        <v>826</v>
      </c>
      <c r="B154" t="str">
        <f t="shared" si="2"/>
        <v xml:space="preserve">v1 </v>
      </c>
    </row>
    <row r="155" spans="1:2" x14ac:dyDescent="0.25">
      <c r="A155" s="1" t="s">
        <v>827</v>
      </c>
      <c r="B155" t="str">
        <f t="shared" si="2"/>
        <v xml:space="preserve">vt </v>
      </c>
    </row>
    <row r="156" spans="1:2" x14ac:dyDescent="0.25">
      <c r="A156" s="1" t="s">
        <v>828</v>
      </c>
      <c r="B156" t="str">
        <f t="shared" si="2"/>
        <v xml:space="preserve">vtmin </v>
      </c>
    </row>
    <row r="157" spans="1:2" x14ac:dyDescent="0.25">
      <c r="A157" s="1" t="s">
        <v>829</v>
      </c>
      <c r="B157" t="str">
        <f t="shared" si="2"/>
        <v xml:space="preserve">vtu </v>
      </c>
    </row>
    <row r="158" spans="1:2" x14ac:dyDescent="0.25">
      <c r="A158" s="1" t="s">
        <v>830</v>
      </c>
      <c r="B158" t="str">
        <f t="shared" si="2"/>
        <v xml:space="preserve">x </v>
      </c>
    </row>
    <row r="159" spans="1:2" x14ac:dyDescent="0.25">
      <c r="A159" s="1" t="s">
        <v>831</v>
      </c>
      <c r="B159" t="str">
        <f t="shared" si="2"/>
        <v xml:space="preserve">x1 </v>
      </c>
    </row>
    <row r="160" spans="1:2" x14ac:dyDescent="0.25">
      <c r="A160" s="1" t="s">
        <v>832</v>
      </c>
      <c r="B160" t="str">
        <f t="shared" si="2"/>
        <v xml:space="preserve">y </v>
      </c>
    </row>
    <row r="161" spans="1:2" x14ac:dyDescent="0.25">
      <c r="A161" s="1" t="s">
        <v>833</v>
      </c>
      <c r="B161" t="str">
        <f t="shared" si="2"/>
        <v xml:space="preserve">yo </v>
      </c>
    </row>
    <row r="162" spans="1:2" x14ac:dyDescent="0.25">
      <c r="A162" s="1" t="s">
        <v>834</v>
      </c>
      <c r="B162" t="str">
        <f t="shared" si="2"/>
        <v xml:space="preserve">ypo </v>
      </c>
    </row>
    <row r="163" spans="1:2" x14ac:dyDescent="0.25">
      <c r="A163" s="1" t="s">
        <v>835</v>
      </c>
      <c r="B163" t="str">
        <f t="shared" si="2"/>
        <v xml:space="preserve">y1 </v>
      </c>
    </row>
    <row r="164" spans="1:2" x14ac:dyDescent="0.25">
      <c r="A164" s="1" t="s">
        <v>836</v>
      </c>
      <c r="B164" t="str">
        <f t="shared" si="2"/>
        <v xml:space="preserve">z </v>
      </c>
    </row>
    <row r="165" spans="1:2" x14ac:dyDescent="0.25">
      <c r="A165" s="1" t="s">
        <v>837</v>
      </c>
      <c r="B165" t="str">
        <f t="shared" si="2"/>
        <v xml:space="preserve">a </v>
      </c>
    </row>
    <row r="166" spans="1:2" x14ac:dyDescent="0.25">
      <c r="A166" s="1" t="s">
        <v>838</v>
      </c>
      <c r="B166" t="str">
        <f t="shared" si="2"/>
        <v xml:space="preserve">al </v>
      </c>
    </row>
    <row r="167" spans="1:2" x14ac:dyDescent="0.25">
      <c r="A167" s="1" t="s">
        <v>839</v>
      </c>
      <c r="B167" t="str">
        <f t="shared" si="2"/>
        <v xml:space="preserve">a2 </v>
      </c>
    </row>
    <row r="168" spans="1:2" x14ac:dyDescent="0.25">
      <c r="A168" s="1" t="s">
        <v>840</v>
      </c>
      <c r="B168" t="str">
        <f t="shared" si="2"/>
        <v xml:space="preserve">acw </v>
      </c>
    </row>
    <row r="169" spans="1:2" x14ac:dyDescent="0.25">
      <c r="A169" s="1" t="s">
        <v>841</v>
      </c>
      <c r="B169" t="str">
        <f t="shared" si="2"/>
        <v xml:space="preserve">an </v>
      </c>
    </row>
    <row r="170" spans="1:2" x14ac:dyDescent="0.25">
      <c r="A170" s="1" t="s">
        <v>842</v>
      </c>
      <c r="B170" t="str">
        <f t="shared" si="2"/>
        <v xml:space="preserve">as </v>
      </c>
    </row>
    <row r="171" spans="1:2" x14ac:dyDescent="0.25">
      <c r="A171" s="1" t="s">
        <v>843</v>
      </c>
      <c r="B171" t="str">
        <f t="shared" si="2"/>
        <v xml:space="preserve">b </v>
      </c>
    </row>
    <row r="172" spans="1:2" x14ac:dyDescent="0.25">
      <c r="A172" s="1" t="s">
        <v>844</v>
      </c>
      <c r="B172" t="str">
        <f t="shared" si="2"/>
        <v xml:space="preserve">γf1, </v>
      </c>
    </row>
    <row r="173" spans="1:2" x14ac:dyDescent="0.25">
      <c r="A173" s="1" t="s">
        <v>845</v>
      </c>
      <c r="B173" t="str">
        <f t="shared" si="2"/>
        <v xml:space="preserve">γfL </v>
      </c>
    </row>
    <row r="174" spans="1:2" x14ac:dyDescent="0.25">
      <c r="A174" s="1" t="s">
        <v>846</v>
      </c>
      <c r="B174" t="str">
        <f t="shared" si="2"/>
        <v xml:space="preserve">γm </v>
      </c>
    </row>
    <row r="175" spans="1:2" x14ac:dyDescent="0.25">
      <c r="A175" s="1" t="s">
        <v>847</v>
      </c>
      <c r="B175" t="str">
        <f t="shared" si="2"/>
        <v xml:space="preserve">γmb </v>
      </c>
    </row>
    <row r="176" spans="1:2" x14ac:dyDescent="0.25">
      <c r="A176" s="1" t="s">
        <v>848</v>
      </c>
      <c r="B176" t="str">
        <f t="shared" si="2"/>
        <v xml:space="preserve">γmbs </v>
      </c>
    </row>
    <row r="177" spans="1:2" x14ac:dyDescent="0.25">
      <c r="A177" s="1" t="s">
        <v>849</v>
      </c>
      <c r="B177" t="str">
        <f t="shared" si="2"/>
        <v xml:space="preserve">γmc </v>
      </c>
    </row>
    <row r="178" spans="1:2" x14ac:dyDescent="0.25">
      <c r="A178" s="1" t="s">
        <v>850</v>
      </c>
      <c r="B178" t="str">
        <f t="shared" si="2"/>
        <v xml:space="preserve">γmcw </v>
      </c>
    </row>
    <row r="179" spans="1:2" x14ac:dyDescent="0.25">
      <c r="A179" s="1" t="s">
        <v>851</v>
      </c>
      <c r="B179" t="str">
        <f t="shared" si="2"/>
        <v xml:space="preserve">γms </v>
      </c>
    </row>
    <row r="180" spans="1:2" x14ac:dyDescent="0.25">
      <c r="A180" s="1" t="s">
        <v>852</v>
      </c>
      <c r="B180" t="str">
        <f t="shared" si="2"/>
        <v xml:space="preserve">γmv </v>
      </c>
    </row>
    <row r="181" spans="1:2" x14ac:dyDescent="0.25">
      <c r="A181" s="1" t="s">
        <v>853</v>
      </c>
      <c r="B181" t="str">
        <f t="shared" ref="B181:B198" si="4">LEFT(A181,SEARCH(" ",A181))</f>
        <v xml:space="preserve">ε </v>
      </c>
    </row>
    <row r="182" spans="1:2" x14ac:dyDescent="0.25">
      <c r="A182" s="1" t="s">
        <v>854</v>
      </c>
      <c r="B182" t="str">
        <f t="shared" si="4"/>
        <v xml:space="preserve">εm </v>
      </c>
    </row>
    <row r="183" spans="1:2" x14ac:dyDescent="0.25">
      <c r="A183" s="1" t="s">
        <v>855</v>
      </c>
      <c r="B183" t="str">
        <f t="shared" si="4"/>
        <v xml:space="preserve">εs </v>
      </c>
    </row>
    <row r="184" spans="1:2" x14ac:dyDescent="0.25">
      <c r="A184" s="1" t="s">
        <v>856</v>
      </c>
      <c r="B184" t="str">
        <f t="shared" si="4"/>
        <v xml:space="preserve">ε1 </v>
      </c>
    </row>
    <row r="185" spans="1:2" x14ac:dyDescent="0.25">
      <c r="A185" s="1" t="s">
        <v>857</v>
      </c>
      <c r="B185" t="str">
        <f t="shared" si="4"/>
        <v xml:space="preserve">µ </v>
      </c>
    </row>
    <row r="186" spans="1:2" x14ac:dyDescent="0.25">
      <c r="A186" s="1" t="s">
        <v>858</v>
      </c>
      <c r="B186" t="str">
        <f t="shared" si="4"/>
        <v xml:space="preserve">ξs </v>
      </c>
    </row>
    <row r="187" spans="1:2" x14ac:dyDescent="0.25">
      <c r="A187" s="1" t="s">
        <v>859</v>
      </c>
      <c r="B187" t="str">
        <f t="shared" si="4"/>
        <v xml:space="preserve">ρ </v>
      </c>
    </row>
    <row r="188" spans="1:2" x14ac:dyDescent="0.25">
      <c r="A188" s="1" t="s">
        <v>860</v>
      </c>
      <c r="B188" t="str">
        <f t="shared" si="4"/>
        <v xml:space="preserve">ρnet </v>
      </c>
    </row>
    <row r="189" spans="1:2" x14ac:dyDescent="0.25">
      <c r="A189" s="1" t="s">
        <v>861</v>
      </c>
      <c r="B189" t="str">
        <f t="shared" si="4"/>
        <v xml:space="preserve">SAsv </v>
      </c>
    </row>
    <row r="190" spans="1:2" x14ac:dyDescent="0.25">
      <c r="A190" s="1" t="s">
        <v>862</v>
      </c>
      <c r="B190" t="str">
        <f t="shared" si="4"/>
        <v xml:space="preserve">Sbd </v>
      </c>
    </row>
    <row r="191" spans="1:2" x14ac:dyDescent="0.25">
      <c r="A191" s="1" t="s">
        <v>863</v>
      </c>
      <c r="B191" t="str">
        <f t="shared" si="4"/>
        <v xml:space="preserve">f </v>
      </c>
    </row>
    <row r="192" spans="1:2" x14ac:dyDescent="0.25">
      <c r="A192" s="1" t="s">
        <v>864</v>
      </c>
      <c r="B192" t="str">
        <f t="shared" si="4"/>
        <v xml:space="preserve">j </v>
      </c>
    </row>
    <row r="193" spans="1:2" x14ac:dyDescent="0.25">
      <c r="A193" s="1" t="s">
        <v>865</v>
      </c>
      <c r="B193" t="str">
        <f t="shared" si="4"/>
        <v xml:space="preserve">Г </v>
      </c>
    </row>
    <row r="194" spans="1:2" x14ac:dyDescent="0.25">
      <c r="A194" s="1" t="s">
        <v>866</v>
      </c>
      <c r="B194" t="str">
        <f t="shared" si="4"/>
        <v xml:space="preserve">κ </v>
      </c>
    </row>
    <row r="195" spans="1:2" x14ac:dyDescent="0.25">
      <c r="A195" s="1" t="s">
        <v>867</v>
      </c>
      <c r="B195" t="str">
        <f t="shared" si="4"/>
        <v xml:space="preserve">σ </v>
      </c>
    </row>
    <row r="196" spans="1:2" x14ac:dyDescent="0.25">
      <c r="A196" s="1" t="s">
        <v>868</v>
      </c>
      <c r="B196" t="str">
        <f t="shared" si="4"/>
        <v xml:space="preserve">σr </v>
      </c>
    </row>
    <row r="197" spans="1:2" x14ac:dyDescent="0.25">
      <c r="A197" s="1" t="s">
        <v>869</v>
      </c>
      <c r="B197" t="str">
        <f t="shared" si="4"/>
        <v xml:space="preserve">q </v>
      </c>
    </row>
    <row r="198" spans="1:2" x14ac:dyDescent="0.25">
      <c r="A198" s="1" t="s">
        <v>870</v>
      </c>
      <c r="B198" t="str">
        <f t="shared" si="4"/>
        <v xml:space="preserve">variable </v>
      </c>
    </row>
    <row r="199" spans="1:2" x14ac:dyDescent="0.25">
      <c r="A199" s="1" t="s">
        <v>871</v>
      </c>
      <c r="B199" t="str">
        <f>LEFT(A199,SEARCH(" ",A199))</f>
        <v xml:space="preserve">u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5"/>
  <sheetViews>
    <sheetView zoomScale="85" zoomScaleNormal="85" workbookViewId="0">
      <selection activeCell="J5" sqref="J5:L15"/>
    </sheetView>
  </sheetViews>
  <sheetFormatPr defaultRowHeight="15" x14ac:dyDescent="0.25"/>
  <cols>
    <col min="1" max="1" width="31.5703125" customWidth="1"/>
    <col min="7" max="7" width="10.28515625" customWidth="1"/>
    <col min="8" max="8" width="12.140625" customWidth="1"/>
  </cols>
  <sheetData>
    <row r="1" spans="1:8" x14ac:dyDescent="0.25">
      <c r="A1" t="s">
        <v>655</v>
      </c>
      <c r="B1" t="s">
        <v>656</v>
      </c>
      <c r="C1" t="s">
        <v>657</v>
      </c>
      <c r="G1" t="s">
        <v>658</v>
      </c>
      <c r="H1" t="s">
        <v>659</v>
      </c>
    </row>
    <row r="2" spans="1:8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G2" t="str">
        <f>"\"&amp;RIGHT(LEFT(B2,SEARCH(";",B2)-1),LEN(B2)-2)&amp;"/"</f>
        <v>\fnof/</v>
      </c>
      <c r="H2" t="str">
        <f>"ChrW("&amp;RIGHT(LEFT(C2,SEARCH(";",C2)-1),LEN(C2)-3)&amp;")"</f>
        <v>ChrW(402)</v>
      </c>
    </row>
    <row r="3" spans="1:8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tr">
        <f t="shared" ref="G3:G66" si="0">"\"&amp;RIGHT(LEFT(B3,SEARCH(";",B3)-1),LEN(B3)-2)&amp;"/"</f>
        <v>\Alpha/</v>
      </c>
      <c r="H3" t="str">
        <f t="shared" ref="H3:H66" si="1">"ChrW("&amp;RIGHT(LEFT(C3,SEARCH(";",C3)-1),LEN(C3)-3)&amp;")"</f>
        <v>ChrW(913)</v>
      </c>
    </row>
    <row r="4" spans="1: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G4" t="str">
        <f t="shared" si="0"/>
        <v>\Beta/</v>
      </c>
      <c r="H4" t="str">
        <f t="shared" si="1"/>
        <v>ChrW(914)</v>
      </c>
    </row>
    <row r="5" spans="1: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G5" t="str">
        <f t="shared" si="0"/>
        <v>\Gamma/</v>
      </c>
      <c r="H5" t="str">
        <f t="shared" si="1"/>
        <v>ChrW(915)</v>
      </c>
    </row>
    <row r="6" spans="1:8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G6" t="str">
        <f t="shared" si="0"/>
        <v>\Delta/</v>
      </c>
      <c r="H6" t="str">
        <f t="shared" si="1"/>
        <v>ChrW(916)</v>
      </c>
    </row>
    <row r="7" spans="1:8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tr">
        <f t="shared" si="0"/>
        <v>\Epsilon/</v>
      </c>
      <c r="H7" t="str">
        <f t="shared" si="1"/>
        <v>ChrW(917)</v>
      </c>
    </row>
    <row r="8" spans="1:8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G8" t="str">
        <f t="shared" si="0"/>
        <v>\Zeta/</v>
      </c>
      <c r="H8" t="str">
        <f t="shared" si="1"/>
        <v>ChrW(918)</v>
      </c>
    </row>
    <row r="9" spans="1:8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G9" t="str">
        <f t="shared" si="0"/>
        <v>\Eta/</v>
      </c>
      <c r="H9" t="str">
        <f t="shared" si="1"/>
        <v>ChrW(919)</v>
      </c>
    </row>
    <row r="10" spans="1:8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G10" t="str">
        <f t="shared" si="0"/>
        <v>\Theta/</v>
      </c>
      <c r="H10" t="str">
        <f t="shared" si="1"/>
        <v>ChrW(920)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G11" t="str">
        <f t="shared" si="0"/>
        <v>\Iota/</v>
      </c>
      <c r="H11" t="str">
        <f t="shared" si="1"/>
        <v>ChrW(921)</v>
      </c>
    </row>
    <row r="12" spans="1:8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G12" t="str">
        <f t="shared" si="0"/>
        <v>\Kappa/</v>
      </c>
      <c r="H12" t="str">
        <f t="shared" si="1"/>
        <v>ChrW(922)</v>
      </c>
    </row>
    <row r="13" spans="1:8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G13" t="str">
        <f t="shared" si="0"/>
        <v>\Lambda/</v>
      </c>
      <c r="H13" t="str">
        <f t="shared" si="1"/>
        <v>ChrW(923)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G14" t="str">
        <f t="shared" si="0"/>
        <v>\Mu/</v>
      </c>
      <c r="H14" t="str">
        <f t="shared" si="1"/>
        <v>ChrW(924)</v>
      </c>
    </row>
    <row r="15" spans="1:8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G15" t="str">
        <f t="shared" si="0"/>
        <v>\Nu/</v>
      </c>
      <c r="H15" t="str">
        <f t="shared" si="1"/>
        <v>ChrW(925)</v>
      </c>
    </row>
    <row r="16" spans="1:8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G16" t="str">
        <f t="shared" si="0"/>
        <v>\Xi/</v>
      </c>
      <c r="H16" t="str">
        <f t="shared" si="1"/>
        <v>ChrW(926)</v>
      </c>
    </row>
    <row r="17" spans="1:8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G17" t="str">
        <f t="shared" si="0"/>
        <v>\Omicron/</v>
      </c>
      <c r="H17" t="str">
        <f t="shared" si="1"/>
        <v>ChrW(927)</v>
      </c>
    </row>
    <row r="18" spans="1:8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G18" t="str">
        <f t="shared" si="0"/>
        <v>\Pi/</v>
      </c>
      <c r="H18" t="str">
        <f t="shared" si="1"/>
        <v>ChrW(928)</v>
      </c>
    </row>
    <row r="19" spans="1:8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G19" t="str">
        <f t="shared" si="0"/>
        <v>\Rho/</v>
      </c>
      <c r="H19" t="str">
        <f t="shared" si="1"/>
        <v>ChrW(929)</v>
      </c>
    </row>
    <row r="20" spans="1:8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G20" t="str">
        <f t="shared" si="0"/>
        <v>\Sigma/</v>
      </c>
      <c r="H20" t="str">
        <f t="shared" si="1"/>
        <v>ChrW(931)</v>
      </c>
    </row>
    <row r="21" spans="1:8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G21" t="str">
        <f t="shared" si="0"/>
        <v>\Tau/</v>
      </c>
      <c r="H21" t="str">
        <f t="shared" si="1"/>
        <v>ChrW(932)</v>
      </c>
    </row>
    <row r="22" spans="1:8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G22" t="str">
        <f t="shared" si="0"/>
        <v>\Upsilon/</v>
      </c>
      <c r="H22" t="str">
        <f t="shared" si="1"/>
        <v>ChrW(933)</v>
      </c>
    </row>
    <row r="23" spans="1:8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G23" t="str">
        <f t="shared" si="0"/>
        <v>\Phi/</v>
      </c>
      <c r="H23" t="str">
        <f t="shared" si="1"/>
        <v>ChrW(934)</v>
      </c>
    </row>
    <row r="24" spans="1:8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G24" t="str">
        <f t="shared" si="0"/>
        <v>\Chi/</v>
      </c>
      <c r="H24" t="str">
        <f t="shared" si="1"/>
        <v>ChrW(935)</v>
      </c>
    </row>
    <row r="25" spans="1:8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G25" t="str">
        <f t="shared" si="0"/>
        <v>\Psi/</v>
      </c>
      <c r="H25" t="str">
        <f t="shared" si="1"/>
        <v>ChrW(936)</v>
      </c>
    </row>
    <row r="26" spans="1:8" x14ac:dyDescent="0.25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G26" t="str">
        <f t="shared" si="0"/>
        <v>\Omega/</v>
      </c>
      <c r="H26" t="str">
        <f t="shared" si="1"/>
        <v>ChrW(937)</v>
      </c>
    </row>
    <row r="27" spans="1:8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G27" t="str">
        <f t="shared" si="0"/>
        <v>\alpha/</v>
      </c>
      <c r="H27" t="str">
        <f t="shared" si="1"/>
        <v>ChrW(945)</v>
      </c>
    </row>
    <row r="28" spans="1:8" x14ac:dyDescent="0.25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G28" t="str">
        <f t="shared" si="0"/>
        <v>\beta/</v>
      </c>
      <c r="H28" t="str">
        <f t="shared" si="1"/>
        <v>ChrW(946)</v>
      </c>
    </row>
    <row r="29" spans="1:8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G29" t="str">
        <f t="shared" si="0"/>
        <v>\gamma/</v>
      </c>
      <c r="H29" t="str">
        <f t="shared" si="1"/>
        <v>ChrW(947)</v>
      </c>
    </row>
    <row r="30" spans="1:8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G30" t="str">
        <f t="shared" si="0"/>
        <v>\delta/</v>
      </c>
      <c r="H30" t="str">
        <f t="shared" si="1"/>
        <v>ChrW(948)</v>
      </c>
    </row>
    <row r="31" spans="1:8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G31" t="str">
        <f t="shared" si="0"/>
        <v>\epsilon/</v>
      </c>
      <c r="H31" t="str">
        <f t="shared" si="1"/>
        <v>ChrW(949)</v>
      </c>
    </row>
    <row r="32" spans="1:8" x14ac:dyDescent="0.2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G32" t="str">
        <f t="shared" si="0"/>
        <v>\zeta/</v>
      </c>
      <c r="H32" t="str">
        <f t="shared" si="1"/>
        <v>ChrW(950)</v>
      </c>
    </row>
    <row r="33" spans="1:8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G33" t="str">
        <f t="shared" si="0"/>
        <v>\eta/</v>
      </c>
      <c r="H33" t="str">
        <f t="shared" si="1"/>
        <v>ChrW(951)</v>
      </c>
    </row>
    <row r="34" spans="1:8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G34" t="str">
        <f t="shared" si="0"/>
        <v>\theta/</v>
      </c>
      <c r="H34" t="str">
        <f t="shared" si="1"/>
        <v>ChrW(952)</v>
      </c>
    </row>
    <row r="35" spans="1:8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G35" t="str">
        <f t="shared" si="0"/>
        <v>\iota/</v>
      </c>
      <c r="H35" t="str">
        <f t="shared" si="1"/>
        <v>ChrW(953)</v>
      </c>
    </row>
    <row r="36" spans="1:8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G36" t="str">
        <f t="shared" si="0"/>
        <v>\kappa/</v>
      </c>
      <c r="H36" t="str">
        <f t="shared" si="1"/>
        <v>ChrW(954)</v>
      </c>
    </row>
    <row r="37" spans="1:8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G37" t="str">
        <f t="shared" si="0"/>
        <v>\lambda/</v>
      </c>
      <c r="H37" t="str">
        <f t="shared" si="1"/>
        <v>ChrW(955)</v>
      </c>
    </row>
    <row r="38" spans="1:8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G38" t="str">
        <f t="shared" si="0"/>
        <v>\mu/</v>
      </c>
      <c r="H38" t="str">
        <f t="shared" si="1"/>
        <v>ChrW(956)</v>
      </c>
    </row>
    <row r="39" spans="1:8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G39" t="str">
        <f t="shared" si="0"/>
        <v>\nu/</v>
      </c>
      <c r="H39" t="str">
        <f t="shared" si="1"/>
        <v>ChrW(957)</v>
      </c>
    </row>
    <row r="40" spans="1:8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tr">
        <f t="shared" si="0"/>
        <v>\xi/</v>
      </c>
      <c r="H40" t="str">
        <f t="shared" si="1"/>
        <v>ChrW(958)</v>
      </c>
    </row>
    <row r="41" spans="1:8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G41" t="str">
        <f t="shared" si="0"/>
        <v>\omicron/</v>
      </c>
      <c r="H41" t="str">
        <f t="shared" si="1"/>
        <v>ChrW(959)</v>
      </c>
    </row>
    <row r="42" spans="1:8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G42" t="str">
        <f t="shared" si="0"/>
        <v>\pi/</v>
      </c>
      <c r="H42" t="str">
        <f t="shared" si="1"/>
        <v>ChrW(960)</v>
      </c>
    </row>
    <row r="43" spans="1:8" x14ac:dyDescent="0.25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G43" t="str">
        <f t="shared" si="0"/>
        <v>\rho/</v>
      </c>
      <c r="H43" t="str">
        <f t="shared" si="1"/>
        <v>ChrW(961)</v>
      </c>
    </row>
    <row r="44" spans="1:8" x14ac:dyDescent="0.25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G44" t="str">
        <f t="shared" si="0"/>
        <v>\sigmaf/</v>
      </c>
      <c r="H44" t="str">
        <f t="shared" si="1"/>
        <v>ChrW(962)</v>
      </c>
    </row>
    <row r="45" spans="1:8" x14ac:dyDescent="0.25">
      <c r="A45" t="s">
        <v>250</v>
      </c>
      <c r="B45" t="s">
        <v>251</v>
      </c>
      <c r="C45" t="s">
        <v>252</v>
      </c>
      <c r="D45" t="s">
        <v>253</v>
      </c>
      <c r="E45" t="s">
        <v>254</v>
      </c>
      <c r="G45" t="str">
        <f t="shared" si="0"/>
        <v>\sigma/</v>
      </c>
      <c r="H45" t="str">
        <f t="shared" si="1"/>
        <v>ChrW(963)</v>
      </c>
    </row>
    <row r="46" spans="1:8" x14ac:dyDescent="0.25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G46" t="str">
        <f t="shared" si="0"/>
        <v>\tau/</v>
      </c>
      <c r="H46" t="str">
        <f t="shared" si="1"/>
        <v>ChrW(964)</v>
      </c>
    </row>
    <row r="47" spans="1:8" x14ac:dyDescent="0.2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G47" t="str">
        <f t="shared" si="0"/>
        <v>\upsilon/</v>
      </c>
      <c r="H47" t="str">
        <f t="shared" si="1"/>
        <v>ChrW(965)</v>
      </c>
    </row>
    <row r="48" spans="1:8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G48" t="str">
        <f t="shared" si="0"/>
        <v>\phi/</v>
      </c>
      <c r="H48" t="str">
        <f t="shared" si="1"/>
        <v>ChrW(966)</v>
      </c>
    </row>
    <row r="49" spans="1:8" x14ac:dyDescent="0.25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G49" t="str">
        <f t="shared" si="0"/>
        <v>\chi/</v>
      </c>
      <c r="H49" t="str">
        <f t="shared" si="1"/>
        <v>ChrW(967)</v>
      </c>
    </row>
    <row r="50" spans="1:8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G50" t="str">
        <f t="shared" si="0"/>
        <v>\psi/</v>
      </c>
      <c r="H50" t="str">
        <f t="shared" si="1"/>
        <v>ChrW(968)</v>
      </c>
    </row>
    <row r="51" spans="1:8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G51" t="str">
        <f t="shared" si="0"/>
        <v>\omega/</v>
      </c>
      <c r="H51" t="str">
        <f t="shared" si="1"/>
        <v>ChrW(969)</v>
      </c>
    </row>
    <row r="52" spans="1:8" x14ac:dyDescent="0.25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G52" t="str">
        <f t="shared" si="0"/>
        <v>\thetasym/</v>
      </c>
      <c r="H52" t="str">
        <f t="shared" si="1"/>
        <v>ChrW(977)</v>
      </c>
    </row>
    <row r="53" spans="1:8" x14ac:dyDescent="0.25">
      <c r="A53" t="s">
        <v>290</v>
      </c>
      <c r="B53" t="s">
        <v>291</v>
      </c>
      <c r="C53" t="s">
        <v>292</v>
      </c>
      <c r="D53" t="s">
        <v>293</v>
      </c>
      <c r="E53" t="s">
        <v>294</v>
      </c>
      <c r="G53" t="str">
        <f t="shared" si="0"/>
        <v>\upsih/</v>
      </c>
      <c r="H53" t="str">
        <f t="shared" si="1"/>
        <v>ChrW(978)</v>
      </c>
    </row>
    <row r="54" spans="1:8" x14ac:dyDescent="0.25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G54" t="str">
        <f t="shared" si="0"/>
        <v>\piv/</v>
      </c>
      <c r="H54" t="str">
        <f t="shared" si="1"/>
        <v>ChrW(982)</v>
      </c>
    </row>
    <row r="55" spans="1:8" x14ac:dyDescent="0.25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G55" t="str">
        <f t="shared" si="0"/>
        <v>\bull/</v>
      </c>
      <c r="H55" t="str">
        <f t="shared" si="1"/>
        <v>ChrW(8226)</v>
      </c>
    </row>
    <row r="56" spans="1:8" x14ac:dyDescent="0.25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G56" t="str">
        <f t="shared" si="0"/>
        <v>\hellip/</v>
      </c>
      <c r="H56" t="str">
        <f t="shared" si="1"/>
        <v>ChrW(8230)</v>
      </c>
    </row>
    <row r="57" spans="1:8" x14ac:dyDescent="0.2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G57" t="str">
        <f t="shared" si="0"/>
        <v>\prime/</v>
      </c>
      <c r="H57" t="str">
        <f t="shared" si="1"/>
        <v>ChrW(8242)</v>
      </c>
    </row>
    <row r="58" spans="1:8" x14ac:dyDescent="0.2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G58" t="str">
        <f t="shared" si="0"/>
        <v>\Prime/</v>
      </c>
      <c r="H58" t="str">
        <f t="shared" si="1"/>
        <v>ChrW(8243)</v>
      </c>
    </row>
    <row r="59" spans="1:8" x14ac:dyDescent="0.25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G59" t="str">
        <f t="shared" si="0"/>
        <v>\oline/</v>
      </c>
      <c r="H59" t="str">
        <f t="shared" si="1"/>
        <v>ChrW(8254)</v>
      </c>
    </row>
    <row r="60" spans="1:8" x14ac:dyDescent="0.25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G60" t="str">
        <f t="shared" si="0"/>
        <v>\frasl/</v>
      </c>
      <c r="H60" t="str">
        <f t="shared" si="1"/>
        <v>ChrW(8260)</v>
      </c>
    </row>
    <row r="61" spans="1:8" x14ac:dyDescent="0.25">
      <c r="A61" t="s">
        <v>330</v>
      </c>
      <c r="B61" t="s">
        <v>331</v>
      </c>
      <c r="C61" t="s">
        <v>332</v>
      </c>
      <c r="D61" t="s">
        <v>333</v>
      </c>
      <c r="E61" t="s">
        <v>334</v>
      </c>
      <c r="G61" t="str">
        <f t="shared" si="0"/>
        <v>\weierp/</v>
      </c>
      <c r="H61" t="str">
        <f t="shared" si="1"/>
        <v>ChrW(8472)</v>
      </c>
    </row>
    <row r="62" spans="1:8" x14ac:dyDescent="0.25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G62" t="str">
        <f t="shared" si="0"/>
        <v>\image/</v>
      </c>
      <c r="H62" t="str">
        <f t="shared" si="1"/>
        <v>ChrW(8465)</v>
      </c>
    </row>
    <row r="63" spans="1:8" x14ac:dyDescent="0.25">
      <c r="A63" t="s">
        <v>340</v>
      </c>
      <c r="B63" t="s">
        <v>341</v>
      </c>
      <c r="C63" t="s">
        <v>342</v>
      </c>
      <c r="D63" t="s">
        <v>343</v>
      </c>
      <c r="E63" t="s">
        <v>344</v>
      </c>
      <c r="G63" t="str">
        <f t="shared" si="0"/>
        <v>\real/</v>
      </c>
      <c r="H63" t="str">
        <f t="shared" si="1"/>
        <v>ChrW(8476)</v>
      </c>
    </row>
    <row r="64" spans="1:8" x14ac:dyDescent="0.25">
      <c r="A64" t="s">
        <v>345</v>
      </c>
      <c r="B64" t="s">
        <v>346</v>
      </c>
      <c r="C64" t="s">
        <v>347</v>
      </c>
      <c r="D64" t="s">
        <v>348</v>
      </c>
      <c r="E64" t="s">
        <v>349</v>
      </c>
      <c r="G64" t="str">
        <f t="shared" si="0"/>
        <v>\trade/</v>
      </c>
      <c r="H64" t="str">
        <f t="shared" si="1"/>
        <v>ChrW(8482)</v>
      </c>
    </row>
    <row r="65" spans="1:8" x14ac:dyDescent="0.25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G65" t="str">
        <f t="shared" si="0"/>
        <v>\alefsym/</v>
      </c>
      <c r="H65" t="str">
        <f t="shared" si="1"/>
        <v>ChrW(8501)</v>
      </c>
    </row>
    <row r="66" spans="1:8" x14ac:dyDescent="0.25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G66" t="str">
        <f t="shared" si="0"/>
        <v>\larr/</v>
      </c>
      <c r="H66" t="str">
        <f t="shared" si="1"/>
        <v>ChrW(8592)</v>
      </c>
    </row>
    <row r="67" spans="1:8" x14ac:dyDescent="0.25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G67" t="str">
        <f t="shared" ref="G67:G125" si="2">"\"&amp;RIGHT(LEFT(B67,SEARCH(";",B67)-1),LEN(B67)-2)&amp;"/"</f>
        <v>\uarr/</v>
      </c>
      <c r="H67" t="str">
        <f t="shared" ref="H67:H125" si="3">"ChrW("&amp;RIGHT(LEFT(C67,SEARCH(";",C67)-1),LEN(C67)-3)&amp;")"</f>
        <v>ChrW(8593)</v>
      </c>
    </row>
    <row r="68" spans="1:8" x14ac:dyDescent="0.25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G68" t="str">
        <f t="shared" si="2"/>
        <v>\rarr/</v>
      </c>
      <c r="H68" t="str">
        <f t="shared" si="3"/>
        <v>ChrW(8594)</v>
      </c>
    </row>
    <row r="69" spans="1:8" x14ac:dyDescent="0.25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G69" t="str">
        <f t="shared" si="2"/>
        <v>\darr/</v>
      </c>
      <c r="H69" t="str">
        <f t="shared" si="3"/>
        <v>ChrW(8595)</v>
      </c>
    </row>
    <row r="70" spans="1:8" x14ac:dyDescent="0.25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G70" t="str">
        <f t="shared" si="2"/>
        <v>\harr/</v>
      </c>
      <c r="H70" t="str">
        <f t="shared" si="3"/>
        <v>ChrW(8596)</v>
      </c>
    </row>
    <row r="71" spans="1:8" x14ac:dyDescent="0.25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G71" t="str">
        <f t="shared" si="2"/>
        <v>\crarr/</v>
      </c>
      <c r="H71" t="str">
        <f t="shared" si="3"/>
        <v>ChrW(8629)</v>
      </c>
    </row>
    <row r="72" spans="1:8" x14ac:dyDescent="0.25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G72" t="str">
        <f t="shared" si="2"/>
        <v>\lArr/</v>
      </c>
      <c r="H72" t="str">
        <f t="shared" si="3"/>
        <v>ChrW(8656)</v>
      </c>
    </row>
    <row r="73" spans="1:8" x14ac:dyDescent="0.25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G73" t="str">
        <f t="shared" si="2"/>
        <v>\uArr/</v>
      </c>
      <c r="H73" t="str">
        <f t="shared" si="3"/>
        <v>ChrW(8657)</v>
      </c>
    </row>
    <row r="74" spans="1:8" x14ac:dyDescent="0.25">
      <c r="A74" t="s">
        <v>395</v>
      </c>
      <c r="B74" t="s">
        <v>396</v>
      </c>
      <c r="C74" t="s">
        <v>397</v>
      </c>
      <c r="D74" t="s">
        <v>398</v>
      </c>
      <c r="E74" t="s">
        <v>399</v>
      </c>
      <c r="G74" t="str">
        <f t="shared" si="2"/>
        <v>\rArr/</v>
      </c>
      <c r="H74" t="str">
        <f t="shared" si="3"/>
        <v>ChrW(8658)</v>
      </c>
    </row>
    <row r="75" spans="1:8" x14ac:dyDescent="0.25">
      <c r="A75" t="s">
        <v>400</v>
      </c>
      <c r="B75" t="s">
        <v>401</v>
      </c>
      <c r="C75" t="s">
        <v>402</v>
      </c>
      <c r="D75" t="s">
        <v>403</v>
      </c>
      <c r="E75" t="s">
        <v>404</v>
      </c>
      <c r="G75" t="str">
        <f t="shared" si="2"/>
        <v>\dArr/</v>
      </c>
      <c r="H75" t="str">
        <f t="shared" si="3"/>
        <v>ChrW(8659)</v>
      </c>
    </row>
    <row r="76" spans="1:8" x14ac:dyDescent="0.25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G76" t="str">
        <f t="shared" si="2"/>
        <v>\hArr/</v>
      </c>
      <c r="H76" t="str">
        <f t="shared" si="3"/>
        <v>ChrW(8660)</v>
      </c>
    </row>
    <row r="77" spans="1:8" x14ac:dyDescent="0.25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G77" t="str">
        <f t="shared" si="2"/>
        <v>\forall/</v>
      </c>
      <c r="H77" t="str">
        <f t="shared" si="3"/>
        <v>ChrW(8704)</v>
      </c>
    </row>
    <row r="78" spans="1:8" x14ac:dyDescent="0.25">
      <c r="A78" t="s">
        <v>415</v>
      </c>
      <c r="B78" t="s">
        <v>416</v>
      </c>
      <c r="C78" t="s">
        <v>417</v>
      </c>
      <c r="D78" t="s">
        <v>418</v>
      </c>
      <c r="E78" t="s">
        <v>419</v>
      </c>
      <c r="G78" t="str">
        <f t="shared" si="2"/>
        <v>\part/</v>
      </c>
      <c r="H78" t="str">
        <f t="shared" si="3"/>
        <v>ChrW(8706)</v>
      </c>
    </row>
    <row r="79" spans="1:8" x14ac:dyDescent="0.25">
      <c r="A79" t="s">
        <v>420</v>
      </c>
      <c r="B79" t="s">
        <v>421</v>
      </c>
      <c r="C79" t="s">
        <v>422</v>
      </c>
      <c r="D79" t="s">
        <v>423</v>
      </c>
      <c r="E79" t="s">
        <v>424</v>
      </c>
      <c r="G79" t="str">
        <f t="shared" si="2"/>
        <v>\exist/</v>
      </c>
      <c r="H79" t="str">
        <f t="shared" si="3"/>
        <v>ChrW(8707)</v>
      </c>
    </row>
    <row r="80" spans="1:8" x14ac:dyDescent="0.25">
      <c r="A80" t="s">
        <v>425</v>
      </c>
      <c r="B80" t="s">
        <v>426</v>
      </c>
      <c r="C80" t="s">
        <v>427</v>
      </c>
      <c r="D80" t="s">
        <v>428</v>
      </c>
      <c r="E80" t="s">
        <v>429</v>
      </c>
      <c r="G80" t="str">
        <f t="shared" si="2"/>
        <v>\empty/</v>
      </c>
      <c r="H80" t="str">
        <f t="shared" si="3"/>
        <v>ChrW(8709)</v>
      </c>
    </row>
    <row r="81" spans="1:8" x14ac:dyDescent="0.25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G81" t="str">
        <f t="shared" si="2"/>
        <v>\nabla/</v>
      </c>
      <c r="H81" t="str">
        <f t="shared" si="3"/>
        <v>ChrW(8711)</v>
      </c>
    </row>
    <row r="82" spans="1:8" x14ac:dyDescent="0.25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G82" t="str">
        <f t="shared" si="2"/>
        <v>\isin/</v>
      </c>
      <c r="H82" t="str">
        <f t="shared" si="3"/>
        <v>ChrW(8712)</v>
      </c>
    </row>
    <row r="83" spans="1:8" x14ac:dyDescent="0.25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G83" t="str">
        <f t="shared" si="2"/>
        <v>\notin/</v>
      </c>
      <c r="H83" t="str">
        <f t="shared" si="3"/>
        <v>ChrW(8713)</v>
      </c>
    </row>
    <row r="84" spans="1:8" x14ac:dyDescent="0.25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G84" t="str">
        <f t="shared" si="2"/>
        <v>\ni/</v>
      </c>
      <c r="H84" t="str">
        <f t="shared" si="3"/>
        <v>ChrW(8715)</v>
      </c>
    </row>
    <row r="85" spans="1:8" x14ac:dyDescent="0.25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G85" t="str">
        <f t="shared" si="2"/>
        <v>\prod/</v>
      </c>
      <c r="H85" t="str">
        <f t="shared" si="3"/>
        <v>ChrW(8719)</v>
      </c>
    </row>
    <row r="86" spans="1:8" x14ac:dyDescent="0.25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G86" t="str">
        <f t="shared" si="2"/>
        <v>\sum/</v>
      </c>
      <c r="H86" t="str">
        <f t="shared" si="3"/>
        <v>ChrW(8721)</v>
      </c>
    </row>
    <row r="87" spans="1:8" x14ac:dyDescent="0.25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G87" t="str">
        <f t="shared" si="2"/>
        <v>\minus/</v>
      </c>
      <c r="H87" t="str">
        <f t="shared" si="3"/>
        <v>ChrW(8722)</v>
      </c>
    </row>
    <row r="88" spans="1:8" x14ac:dyDescent="0.25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G88" t="str">
        <f t="shared" si="2"/>
        <v>\lowast/</v>
      </c>
      <c r="H88" t="str">
        <f t="shared" si="3"/>
        <v>ChrW(8727)</v>
      </c>
    </row>
    <row r="89" spans="1:8" x14ac:dyDescent="0.25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G89" t="str">
        <f t="shared" si="2"/>
        <v>\radic/</v>
      </c>
      <c r="H89" t="str">
        <f t="shared" si="3"/>
        <v>ChrW(8730)</v>
      </c>
    </row>
    <row r="90" spans="1:8" x14ac:dyDescent="0.25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G90" t="str">
        <f t="shared" si="2"/>
        <v>\prop/</v>
      </c>
      <c r="H90" t="str">
        <f t="shared" si="3"/>
        <v>ChrW(8733)</v>
      </c>
    </row>
    <row r="91" spans="1:8" x14ac:dyDescent="0.25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G91" t="str">
        <f t="shared" si="2"/>
        <v>\infin/</v>
      </c>
      <c r="H91" t="str">
        <f t="shared" si="3"/>
        <v>ChrW(8734)</v>
      </c>
    </row>
    <row r="92" spans="1:8" x14ac:dyDescent="0.25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G92" t="str">
        <f t="shared" si="2"/>
        <v>\ang/</v>
      </c>
      <c r="H92" t="str">
        <f t="shared" si="3"/>
        <v>ChrW(8736)</v>
      </c>
    </row>
    <row r="93" spans="1:8" x14ac:dyDescent="0.25">
      <c r="A93" t="s">
        <v>490</v>
      </c>
      <c r="B93" t="s">
        <v>491</v>
      </c>
      <c r="C93" t="s">
        <v>492</v>
      </c>
      <c r="D93" t="s">
        <v>493</v>
      </c>
      <c r="E93" t="s">
        <v>494</v>
      </c>
      <c r="G93" t="str">
        <f t="shared" si="2"/>
        <v>\and/</v>
      </c>
      <c r="H93" t="str">
        <f t="shared" si="3"/>
        <v>ChrW(8743)</v>
      </c>
    </row>
    <row r="94" spans="1:8" x14ac:dyDescent="0.25">
      <c r="A94" t="s">
        <v>495</v>
      </c>
      <c r="B94" t="s">
        <v>496</v>
      </c>
      <c r="C94" t="s">
        <v>497</v>
      </c>
      <c r="D94" t="s">
        <v>498</v>
      </c>
      <c r="E94" t="s">
        <v>499</v>
      </c>
      <c r="G94" t="str">
        <f t="shared" si="2"/>
        <v>\or/</v>
      </c>
      <c r="H94" t="str">
        <f t="shared" si="3"/>
        <v>ChrW(8744)</v>
      </c>
    </row>
    <row r="95" spans="1:8" x14ac:dyDescent="0.25">
      <c r="A95" t="s">
        <v>500</v>
      </c>
      <c r="B95" t="s">
        <v>501</v>
      </c>
      <c r="C95" t="s">
        <v>502</v>
      </c>
      <c r="D95" t="s">
        <v>503</v>
      </c>
      <c r="E95" t="s">
        <v>504</v>
      </c>
      <c r="G95" t="str">
        <f t="shared" si="2"/>
        <v>\cap/</v>
      </c>
      <c r="H95" t="str">
        <f t="shared" si="3"/>
        <v>ChrW(8745)</v>
      </c>
    </row>
    <row r="96" spans="1:8" x14ac:dyDescent="0.25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G96" t="str">
        <f t="shared" si="2"/>
        <v>\cup/</v>
      </c>
      <c r="H96" t="str">
        <f t="shared" si="3"/>
        <v>ChrW(8746)</v>
      </c>
    </row>
    <row r="97" spans="1:8" x14ac:dyDescent="0.25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G97" t="str">
        <f t="shared" si="2"/>
        <v>\int/</v>
      </c>
      <c r="H97" t="str">
        <f t="shared" si="3"/>
        <v>ChrW(8747)</v>
      </c>
    </row>
    <row r="98" spans="1:8" x14ac:dyDescent="0.25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G98" t="str">
        <f t="shared" si="2"/>
        <v>\there4/</v>
      </c>
      <c r="H98" t="str">
        <f t="shared" si="3"/>
        <v>ChrW(8756)</v>
      </c>
    </row>
    <row r="99" spans="1:8" x14ac:dyDescent="0.25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G99" t="str">
        <f t="shared" si="2"/>
        <v>\sim/</v>
      </c>
      <c r="H99" t="str">
        <f t="shared" si="3"/>
        <v>ChrW(8764)</v>
      </c>
    </row>
    <row r="100" spans="1:8" x14ac:dyDescent="0.25">
      <c r="A100" t="s">
        <v>525</v>
      </c>
      <c r="B100" t="s">
        <v>526</v>
      </c>
      <c r="C100" t="s">
        <v>527</v>
      </c>
      <c r="D100" t="s">
        <v>528</v>
      </c>
      <c r="E100" t="s">
        <v>529</v>
      </c>
      <c r="G100" t="str">
        <f t="shared" si="2"/>
        <v>\cong/</v>
      </c>
      <c r="H100" t="str">
        <f t="shared" si="3"/>
        <v>ChrW(8773)</v>
      </c>
    </row>
    <row r="101" spans="1:8" x14ac:dyDescent="0.25">
      <c r="A101" t="s">
        <v>530</v>
      </c>
      <c r="B101" t="s">
        <v>531</v>
      </c>
      <c r="C101" t="s">
        <v>532</v>
      </c>
      <c r="D101" t="s">
        <v>533</v>
      </c>
      <c r="E101" t="s">
        <v>534</v>
      </c>
      <c r="G101" t="str">
        <f t="shared" si="2"/>
        <v>\asymp/</v>
      </c>
      <c r="H101" t="str">
        <f t="shared" si="3"/>
        <v>ChrW(8776)</v>
      </c>
    </row>
    <row r="102" spans="1:8" x14ac:dyDescent="0.25">
      <c r="A102" t="s">
        <v>535</v>
      </c>
      <c r="B102" t="s">
        <v>536</v>
      </c>
      <c r="C102" t="s">
        <v>537</v>
      </c>
      <c r="D102" t="s">
        <v>538</v>
      </c>
      <c r="E102" t="s">
        <v>539</v>
      </c>
      <c r="G102" t="str">
        <f t="shared" si="2"/>
        <v>\ne/</v>
      </c>
      <c r="H102" t="str">
        <f t="shared" si="3"/>
        <v>ChrW(8800)</v>
      </c>
    </row>
    <row r="103" spans="1:8" x14ac:dyDescent="0.25">
      <c r="A103" t="s">
        <v>540</v>
      </c>
      <c r="B103" t="s">
        <v>541</v>
      </c>
      <c r="C103" t="s">
        <v>542</v>
      </c>
      <c r="D103" t="s">
        <v>543</v>
      </c>
      <c r="E103" t="s">
        <v>544</v>
      </c>
      <c r="G103" t="str">
        <f t="shared" si="2"/>
        <v>\equiv/</v>
      </c>
      <c r="H103" t="str">
        <f t="shared" si="3"/>
        <v>ChrW(8801)</v>
      </c>
    </row>
    <row r="104" spans="1:8" x14ac:dyDescent="0.25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G104" t="str">
        <f t="shared" si="2"/>
        <v>\le/</v>
      </c>
      <c r="H104" t="str">
        <f t="shared" si="3"/>
        <v>ChrW(8804)</v>
      </c>
    </row>
    <row r="105" spans="1:8" x14ac:dyDescent="0.25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G105" t="str">
        <f t="shared" si="2"/>
        <v>\ge/</v>
      </c>
      <c r="H105" t="str">
        <f t="shared" si="3"/>
        <v>ChrW(8805)</v>
      </c>
    </row>
    <row r="106" spans="1:8" x14ac:dyDescent="0.25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G106" t="str">
        <f t="shared" si="2"/>
        <v>\sub/</v>
      </c>
      <c r="H106" t="str">
        <f t="shared" si="3"/>
        <v>ChrW(8834)</v>
      </c>
    </row>
    <row r="107" spans="1:8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564</v>
      </c>
      <c r="G107" t="str">
        <f t="shared" si="2"/>
        <v>\sup/</v>
      </c>
      <c r="H107" t="str">
        <f t="shared" si="3"/>
        <v>ChrW(8835)</v>
      </c>
    </row>
    <row r="108" spans="1:8" x14ac:dyDescent="0.25">
      <c r="A108" t="s">
        <v>565</v>
      </c>
      <c r="B108" t="s">
        <v>566</v>
      </c>
      <c r="C108" t="s">
        <v>567</v>
      </c>
      <c r="D108" t="s">
        <v>568</v>
      </c>
      <c r="E108" t="s">
        <v>569</v>
      </c>
      <c r="G108" t="str">
        <f t="shared" si="2"/>
        <v>\nsub/</v>
      </c>
      <c r="H108" t="str">
        <f t="shared" si="3"/>
        <v>ChrW(8836)</v>
      </c>
    </row>
    <row r="109" spans="1:8" x14ac:dyDescent="0.25">
      <c r="A109" t="s">
        <v>570</v>
      </c>
      <c r="B109" t="s">
        <v>571</v>
      </c>
      <c r="C109" t="s">
        <v>572</v>
      </c>
      <c r="D109" t="s">
        <v>573</v>
      </c>
      <c r="E109" t="s">
        <v>574</v>
      </c>
      <c r="G109" t="str">
        <f t="shared" si="2"/>
        <v>\sube/</v>
      </c>
      <c r="H109" t="str">
        <f t="shared" si="3"/>
        <v>ChrW(8838)</v>
      </c>
    </row>
    <row r="110" spans="1:8" x14ac:dyDescent="0.25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G110" t="str">
        <f t="shared" si="2"/>
        <v>\supe/</v>
      </c>
      <c r="H110" t="str">
        <f t="shared" si="3"/>
        <v>ChrW(8839)</v>
      </c>
    </row>
    <row r="111" spans="1:8" x14ac:dyDescent="0.25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G111" t="str">
        <f t="shared" si="2"/>
        <v>\oplus/</v>
      </c>
      <c r="H111" t="str">
        <f t="shared" si="3"/>
        <v>ChrW(8853)</v>
      </c>
    </row>
    <row r="112" spans="1:8" x14ac:dyDescent="0.25">
      <c r="A112" t="s">
        <v>585</v>
      </c>
      <c r="B112" t="s">
        <v>586</v>
      </c>
      <c r="C112" t="s">
        <v>587</v>
      </c>
      <c r="D112" t="s">
        <v>588</v>
      </c>
      <c r="E112" t="s">
        <v>589</v>
      </c>
      <c r="G112" t="str">
        <f t="shared" si="2"/>
        <v>\otimes/</v>
      </c>
      <c r="H112" t="str">
        <f t="shared" si="3"/>
        <v>ChrW(8855)</v>
      </c>
    </row>
    <row r="113" spans="1:8" x14ac:dyDescent="0.25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G113" t="str">
        <f t="shared" si="2"/>
        <v>\perp/</v>
      </c>
      <c r="H113" t="str">
        <f t="shared" si="3"/>
        <v>ChrW(8869)</v>
      </c>
    </row>
    <row r="114" spans="1:8" x14ac:dyDescent="0.25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G114" t="str">
        <f t="shared" si="2"/>
        <v>\sdot/</v>
      </c>
      <c r="H114" t="str">
        <f t="shared" si="3"/>
        <v>ChrW(8901)</v>
      </c>
    </row>
    <row r="115" spans="1:8" x14ac:dyDescent="0.25">
      <c r="A115" t="s">
        <v>600</v>
      </c>
      <c r="B115" t="s">
        <v>601</v>
      </c>
      <c r="C115" t="s">
        <v>602</v>
      </c>
      <c r="D115" t="s">
        <v>603</v>
      </c>
      <c r="E115" t="s">
        <v>604</v>
      </c>
      <c r="G115" t="str">
        <f t="shared" si="2"/>
        <v>\lceil/</v>
      </c>
      <c r="H115" t="str">
        <f t="shared" si="3"/>
        <v>ChrW(8968)</v>
      </c>
    </row>
    <row r="116" spans="1:8" x14ac:dyDescent="0.25">
      <c r="A116" t="s">
        <v>605</v>
      </c>
      <c r="B116" t="s">
        <v>606</v>
      </c>
      <c r="C116" t="s">
        <v>607</v>
      </c>
      <c r="D116" t="s">
        <v>608</v>
      </c>
      <c r="E116" t="s">
        <v>609</v>
      </c>
      <c r="G116" t="str">
        <f t="shared" si="2"/>
        <v>\rceil/</v>
      </c>
      <c r="H116" t="str">
        <f t="shared" si="3"/>
        <v>ChrW(8969)</v>
      </c>
    </row>
    <row r="117" spans="1:8" x14ac:dyDescent="0.25">
      <c r="A117" t="s">
        <v>610</v>
      </c>
      <c r="B117" t="s">
        <v>611</v>
      </c>
      <c r="C117" t="s">
        <v>612</v>
      </c>
      <c r="D117" t="s">
        <v>613</v>
      </c>
      <c r="E117" t="s">
        <v>614</v>
      </c>
      <c r="G117" t="str">
        <f t="shared" si="2"/>
        <v>\lfloor/</v>
      </c>
      <c r="H117" t="str">
        <f t="shared" si="3"/>
        <v>ChrW(8970)</v>
      </c>
    </row>
    <row r="118" spans="1:8" x14ac:dyDescent="0.25">
      <c r="A118" t="s">
        <v>615</v>
      </c>
      <c r="B118" t="s">
        <v>616</v>
      </c>
      <c r="C118" t="s">
        <v>617</v>
      </c>
      <c r="D118" t="s">
        <v>618</v>
      </c>
      <c r="E118" t="s">
        <v>619</v>
      </c>
      <c r="G118" t="str">
        <f t="shared" si="2"/>
        <v>\rfloor/</v>
      </c>
      <c r="H118" t="str">
        <f t="shared" si="3"/>
        <v>ChrW(8971)</v>
      </c>
    </row>
    <row r="119" spans="1:8" x14ac:dyDescent="0.25">
      <c r="A119" t="s">
        <v>620</v>
      </c>
      <c r="B119" t="s">
        <v>621</v>
      </c>
      <c r="C119" t="s">
        <v>622</v>
      </c>
      <c r="D119" t="s">
        <v>623</v>
      </c>
      <c r="E119" t="s">
        <v>624</v>
      </c>
      <c r="G119" t="str">
        <f t="shared" si="2"/>
        <v>\lang/</v>
      </c>
      <c r="H119" t="str">
        <f t="shared" si="3"/>
        <v>ChrW(9001)</v>
      </c>
    </row>
    <row r="120" spans="1:8" x14ac:dyDescent="0.25">
      <c r="A120" t="s">
        <v>625</v>
      </c>
      <c r="B120" t="s">
        <v>626</v>
      </c>
      <c r="C120" t="s">
        <v>627</v>
      </c>
      <c r="D120" t="s">
        <v>628</v>
      </c>
      <c r="E120" t="s">
        <v>629</v>
      </c>
      <c r="G120" t="str">
        <f t="shared" si="2"/>
        <v>\rang/</v>
      </c>
      <c r="H120" t="str">
        <f t="shared" si="3"/>
        <v>ChrW(9002)</v>
      </c>
    </row>
    <row r="121" spans="1:8" x14ac:dyDescent="0.25">
      <c r="A121" t="s">
        <v>630</v>
      </c>
      <c r="B121" t="s">
        <v>631</v>
      </c>
      <c r="C121" t="s">
        <v>632</v>
      </c>
      <c r="D121" t="s">
        <v>633</v>
      </c>
      <c r="E121" t="s">
        <v>634</v>
      </c>
      <c r="G121" t="str">
        <f t="shared" si="2"/>
        <v>\loz/</v>
      </c>
      <c r="H121" t="str">
        <f t="shared" si="3"/>
        <v>ChrW(9674)</v>
      </c>
    </row>
    <row r="122" spans="1:8" x14ac:dyDescent="0.25">
      <c r="A122" t="s">
        <v>635</v>
      </c>
      <c r="B122" t="s">
        <v>636</v>
      </c>
      <c r="C122" t="s">
        <v>637</v>
      </c>
      <c r="D122" t="s">
        <v>638</v>
      </c>
      <c r="E122" t="s">
        <v>639</v>
      </c>
      <c r="G122" t="str">
        <f t="shared" si="2"/>
        <v>\spades/</v>
      </c>
      <c r="H122" t="str">
        <f t="shared" si="3"/>
        <v>ChrW(9824)</v>
      </c>
    </row>
    <row r="123" spans="1:8" x14ac:dyDescent="0.25">
      <c r="A123" t="s">
        <v>640</v>
      </c>
      <c r="B123" t="s">
        <v>641</v>
      </c>
      <c r="C123" t="s">
        <v>642</v>
      </c>
      <c r="D123" t="s">
        <v>643</v>
      </c>
      <c r="E123" t="s">
        <v>644</v>
      </c>
      <c r="G123" t="str">
        <f t="shared" si="2"/>
        <v>\clubs/</v>
      </c>
      <c r="H123" t="str">
        <f t="shared" si="3"/>
        <v>ChrW(9827)</v>
      </c>
    </row>
    <row r="124" spans="1:8" x14ac:dyDescent="0.25">
      <c r="A124" t="s">
        <v>645</v>
      </c>
      <c r="B124" t="s">
        <v>646</v>
      </c>
      <c r="C124" t="s">
        <v>647</v>
      </c>
      <c r="D124" t="s">
        <v>648</v>
      </c>
      <c r="E124" t="s">
        <v>649</v>
      </c>
      <c r="G124" t="str">
        <f t="shared" si="2"/>
        <v>\hearts/</v>
      </c>
      <c r="H124" t="str">
        <f t="shared" si="3"/>
        <v>ChrW(9829)</v>
      </c>
    </row>
    <row r="125" spans="1:8" x14ac:dyDescent="0.25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G125" t="str">
        <f t="shared" si="2"/>
        <v>\diams/</v>
      </c>
      <c r="H125" t="str">
        <f t="shared" si="3"/>
        <v>ChrW(9830)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DMRB</vt:lpstr>
      <vt:lpstr>Eurocode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Kilcran</dc:creator>
  <cp:lastModifiedBy>Kilcran, James</cp:lastModifiedBy>
  <dcterms:created xsi:type="dcterms:W3CDTF">2016-07-16T20:08:37Z</dcterms:created>
  <dcterms:modified xsi:type="dcterms:W3CDTF">2017-03-28T15:27:03Z</dcterms:modified>
</cp:coreProperties>
</file>