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áðgjöf\Maris Optimum\Golden_redfish_model\"/>
    </mc:Choice>
  </mc:AlternateContent>
  <xr:revisionPtr revIDLastSave="0" documentId="8_{DA6D5011-960B-4DAC-A612-F09158F72D6E}" xr6:coauthVersionLast="47" xr6:coauthVersionMax="47" xr10:uidLastSave="{00000000-0000-0000-0000-000000000000}"/>
  <bookViews>
    <workbookView xWindow="-7785" yWindow="285" windowWidth="17985" windowHeight="11385" xr2:uid="{733E6689-BF6C-4A32-8E17-6F0814425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I30" i="1" s="1"/>
  <c r="I32" i="1"/>
  <c r="I33" i="1"/>
  <c r="I34" i="1"/>
  <c r="I35" i="1"/>
  <c r="I36" i="1"/>
  <c r="I37" i="1"/>
  <c r="I38" i="1"/>
  <c r="I39" i="1"/>
  <c r="I40" i="1"/>
  <c r="I41" i="1"/>
  <c r="I42" i="1"/>
  <c r="I31" i="1"/>
  <c r="H31" i="1"/>
  <c r="H32" i="1"/>
  <c r="H33" i="1"/>
  <c r="H34" i="1"/>
  <c r="H35" i="1"/>
  <c r="H36" i="1"/>
  <c r="H37" i="1"/>
  <c r="H38" i="1"/>
  <c r="H39" i="1"/>
  <c r="H40" i="1"/>
  <c r="H4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<sst xmlns="http://schemas.openxmlformats.org/spreadsheetml/2006/main" count="1" uniqueCount="1">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</sst>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9" fontId="0" fillId="0" borderId="0" xfId="2" applyFont="1"/>
    <xf numFmtId="41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952C-0BB6-4537-A723-1537AD01214E}">
  <dimension ref="E4:I42"/>
  <sheetViews>
    <sheetView tabSelected="1" topLeftCell="A7" workbookViewId="0">
      <selection activeCell="J25" sqref="J25"/>
    </sheetView>
  </sheetViews>
  <sheetFormatPr defaultRowHeight="15" x14ac:dyDescent="0.25"/>
  <cols>
    <col min="6" max="6" width="14.28515625" style="1" bestFit="1" customWidth="1"/>
    <col min="7" max="7" width="9.140625" style="2"/>
    <col min="8" max="8" width="12.28515625" style="1" bestFit="1" customWidth="1"/>
    <col min="9" max="9" width="12.5703125" bestFit="1" customWidth="1"/>
  </cols>
  <sheetData>
    <row r="4" spans="5:7" x14ac:dyDescent="0.25">
      <c r="F4" s="1" t="s">
        <v>0</v>
      </c>
    </row>
    <row r="5" spans="5:7" x14ac:dyDescent="0.25">
      <c r="E5">
        <v>15</v>
      </c>
      <c r="F5" s="1">
        <v>1018263595</v>
      </c>
    </row>
    <row r="6" spans="5:7" x14ac:dyDescent="0.25">
      <c r="E6">
        <v>16</v>
      </c>
      <c r="F6" s="1">
        <v>995791054</v>
      </c>
      <c r="G6" s="2">
        <f>(F6-F5)/F5</f>
        <v>-2.2069473081771131E-2</v>
      </c>
    </row>
    <row r="7" spans="5:7" x14ac:dyDescent="0.25">
      <c r="E7">
        <v>17</v>
      </c>
      <c r="F7" s="1">
        <v>970009178</v>
      </c>
      <c r="G7" s="2">
        <f t="shared" ref="G7:G42" si="0">(F7-F6)/F6</f>
        <v>-2.5890849186118517E-2</v>
      </c>
    </row>
    <row r="8" spans="5:7" x14ac:dyDescent="0.25">
      <c r="E8">
        <v>18</v>
      </c>
      <c r="F8" s="1">
        <v>888349817</v>
      </c>
      <c r="G8" s="2">
        <f t="shared" si="0"/>
        <v>-8.4184111709507972E-2</v>
      </c>
    </row>
    <row r="9" spans="5:7" x14ac:dyDescent="0.25">
      <c r="E9">
        <v>19</v>
      </c>
      <c r="F9" s="1">
        <v>770210792</v>
      </c>
      <c r="G9" s="2">
        <f t="shared" si="0"/>
        <v>-0.13298705390513971</v>
      </c>
    </row>
    <row r="10" spans="5:7" x14ac:dyDescent="0.25">
      <c r="E10">
        <v>20</v>
      </c>
      <c r="F10" s="1">
        <v>702889337</v>
      </c>
      <c r="G10" s="2">
        <f t="shared" si="0"/>
        <v>-8.7406532989737704E-2</v>
      </c>
    </row>
    <row r="11" spans="5:7" x14ac:dyDescent="0.25">
      <c r="E11">
        <v>21</v>
      </c>
      <c r="F11" s="1">
        <v>922762890</v>
      </c>
      <c r="G11" s="2">
        <f t="shared" si="0"/>
        <v>0.31281389747416244</v>
      </c>
    </row>
    <row r="12" spans="5:7" x14ac:dyDescent="0.25">
      <c r="E12">
        <v>22</v>
      </c>
      <c r="F12" s="1">
        <v>861403171</v>
      </c>
      <c r="G12" s="2">
        <f t="shared" si="0"/>
        <v>-6.6495650903343112E-2</v>
      </c>
    </row>
    <row r="13" spans="5:7" x14ac:dyDescent="0.25">
      <c r="E13">
        <v>23</v>
      </c>
      <c r="F13" s="1">
        <v>783878794</v>
      </c>
      <c r="G13" s="2">
        <f t="shared" si="0"/>
        <v>-8.9997784556565097E-2</v>
      </c>
    </row>
    <row r="14" spans="5:7" x14ac:dyDescent="0.25">
      <c r="E14">
        <v>24</v>
      </c>
      <c r="F14" s="1">
        <v>728429311</v>
      </c>
      <c r="G14" s="2">
        <f t="shared" si="0"/>
        <v>-7.0737317330719876E-2</v>
      </c>
    </row>
    <row r="15" spans="5:7" x14ac:dyDescent="0.25">
      <c r="E15">
        <v>25</v>
      </c>
      <c r="F15" s="1">
        <v>693616314</v>
      </c>
      <c r="G15" s="2">
        <f t="shared" si="0"/>
        <v>-4.7791867342910917E-2</v>
      </c>
    </row>
    <row r="16" spans="5:7" x14ac:dyDescent="0.25">
      <c r="E16">
        <v>26</v>
      </c>
      <c r="F16" s="1">
        <v>913835233</v>
      </c>
      <c r="G16" s="2">
        <f t="shared" si="0"/>
        <v>0.31749385727395102</v>
      </c>
    </row>
    <row r="17" spans="5:9" x14ac:dyDescent="0.25">
      <c r="E17">
        <v>27</v>
      </c>
      <c r="F17" s="1">
        <v>899083723</v>
      </c>
      <c r="G17" s="2">
        <f t="shared" si="0"/>
        <v>-1.6142417656159685E-2</v>
      </c>
    </row>
    <row r="18" spans="5:9" x14ac:dyDescent="0.25">
      <c r="E18">
        <v>28</v>
      </c>
      <c r="F18" s="1">
        <v>836347690</v>
      </c>
      <c r="G18" s="2">
        <f t="shared" si="0"/>
        <v>-6.9777743045627352E-2</v>
      </c>
    </row>
    <row r="19" spans="5:9" x14ac:dyDescent="0.25">
      <c r="E19">
        <v>29</v>
      </c>
      <c r="F19" s="1">
        <v>775615121</v>
      </c>
      <c r="G19" s="2">
        <f t="shared" si="0"/>
        <v>-7.2616412678798689E-2</v>
      </c>
    </row>
    <row r="20" spans="5:9" x14ac:dyDescent="0.25">
      <c r="E20">
        <v>30</v>
      </c>
      <c r="F20" s="1">
        <v>749801601</v>
      </c>
      <c r="G20" s="2">
        <f t="shared" si="0"/>
        <v>-3.3281352182405431E-2</v>
      </c>
    </row>
    <row r="21" spans="5:9" x14ac:dyDescent="0.25">
      <c r="E21">
        <v>31</v>
      </c>
      <c r="F21" s="1">
        <v>696865047</v>
      </c>
      <c r="G21" s="2">
        <f t="shared" si="0"/>
        <v>-7.0600748157111495E-2</v>
      </c>
    </row>
    <row r="22" spans="5:9" x14ac:dyDescent="0.25">
      <c r="E22">
        <v>32</v>
      </c>
      <c r="F22" s="1">
        <v>710026536</v>
      </c>
      <c r="G22" s="2">
        <f t="shared" si="0"/>
        <v>1.8886711360628767E-2</v>
      </c>
    </row>
    <row r="23" spans="5:9" x14ac:dyDescent="0.25">
      <c r="E23">
        <v>33</v>
      </c>
      <c r="F23" s="1">
        <v>711301783</v>
      </c>
      <c r="G23" s="2">
        <f t="shared" si="0"/>
        <v>1.7960554082727973E-3</v>
      </c>
    </row>
    <row r="24" spans="5:9" x14ac:dyDescent="0.25">
      <c r="E24">
        <v>34</v>
      </c>
      <c r="F24" s="1">
        <v>781422593</v>
      </c>
      <c r="G24" s="2">
        <f t="shared" si="0"/>
        <v>9.8580956319632901E-2</v>
      </c>
    </row>
    <row r="25" spans="5:9" x14ac:dyDescent="0.25">
      <c r="E25">
        <v>35</v>
      </c>
      <c r="F25" s="1">
        <v>795894736</v>
      </c>
      <c r="G25" s="2">
        <f t="shared" si="0"/>
        <v>1.8520251563803967E-2</v>
      </c>
    </row>
    <row r="26" spans="5:9" x14ac:dyDescent="0.25">
      <c r="E26">
        <v>36</v>
      </c>
      <c r="F26" s="1">
        <v>842320347</v>
      </c>
      <c r="G26" s="2">
        <f t="shared" si="0"/>
        <v>5.8331345717054721E-2</v>
      </c>
    </row>
    <row r="27" spans="5:9" x14ac:dyDescent="0.25">
      <c r="E27">
        <v>37</v>
      </c>
      <c r="F27" s="1">
        <v>888934106</v>
      </c>
      <c r="G27" s="2">
        <f t="shared" si="0"/>
        <v>5.5339704384465026E-2</v>
      </c>
    </row>
    <row r="28" spans="5:9" x14ac:dyDescent="0.25">
      <c r="E28">
        <v>38</v>
      </c>
      <c r="F28" s="1">
        <v>885205184</v>
      </c>
      <c r="G28" s="2">
        <f t="shared" si="0"/>
        <v>-4.1948238624562343E-3</v>
      </c>
    </row>
    <row r="29" spans="5:9" x14ac:dyDescent="0.25">
      <c r="E29">
        <v>39</v>
      </c>
      <c r="F29" s="1">
        <v>891721860</v>
      </c>
      <c r="G29" s="2">
        <f t="shared" si="0"/>
        <v>7.3617689071283163E-3</v>
      </c>
    </row>
    <row r="30" spans="5:9" x14ac:dyDescent="0.25">
      <c r="E30">
        <v>40</v>
      </c>
      <c r="F30" s="1">
        <v>970475232</v>
      </c>
      <c r="G30" s="2">
        <f t="shared" si="0"/>
        <v>8.8316072009269803E-2</v>
      </c>
      <c r="H30" s="1">
        <f t="shared" ref="H30" si="1">(G30+10%)*F30</f>
        <v>182756083.67252481</v>
      </c>
      <c r="I30" s="3">
        <f>F30-H30</f>
        <v>787719148.32747519</v>
      </c>
    </row>
    <row r="31" spans="5:9" x14ac:dyDescent="0.25">
      <c r="E31">
        <v>41</v>
      </c>
      <c r="F31" s="1">
        <v>1018944895</v>
      </c>
      <c r="G31" s="2">
        <f t="shared" si="0"/>
        <v>4.994425555829126E-2</v>
      </c>
      <c r="H31" s="1">
        <f t="shared" ref="H31:H40" si="2">(G31+10%)*F31</f>
        <v>152784933.73569626</v>
      </c>
      <c r="I31" s="3">
        <f>F31-H31</f>
        <v>866159961.26430368</v>
      </c>
    </row>
    <row r="32" spans="5:9" x14ac:dyDescent="0.25">
      <c r="E32">
        <v>42</v>
      </c>
      <c r="F32" s="1">
        <v>985557080</v>
      </c>
      <c r="G32" s="2">
        <f t="shared" si="0"/>
        <v>-3.2767046740049668E-2</v>
      </c>
      <c r="H32" s="1">
        <f t="shared" si="2"/>
        <v>66261913.094653137</v>
      </c>
      <c r="I32" s="3">
        <f t="shared" ref="I32:I42" si="3">F32-H32</f>
        <v>919295166.90534687</v>
      </c>
    </row>
    <row r="33" spans="5:9" x14ac:dyDescent="0.25">
      <c r="E33">
        <v>43</v>
      </c>
      <c r="F33" s="1">
        <v>993934013</v>
      </c>
      <c r="G33" s="2">
        <f t="shared" si="0"/>
        <v>8.4996933916805708E-3</v>
      </c>
      <c r="H33" s="1">
        <f t="shared" si="2"/>
        <v>107841535.66206264</v>
      </c>
      <c r="I33" s="3">
        <f t="shared" si="3"/>
        <v>886092477.33793736</v>
      </c>
    </row>
    <row r="34" spans="5:9" x14ac:dyDescent="0.25">
      <c r="E34">
        <v>44</v>
      </c>
      <c r="F34" s="1">
        <v>945726591</v>
      </c>
      <c r="G34" s="2">
        <f t="shared" si="0"/>
        <v>-4.8501632270833657E-2</v>
      </c>
      <c r="H34" s="1">
        <f t="shared" si="2"/>
        <v>48703375.754568905</v>
      </c>
      <c r="I34" s="3">
        <f t="shared" si="3"/>
        <v>897023215.24543107</v>
      </c>
    </row>
    <row r="35" spans="5:9" x14ac:dyDescent="0.25">
      <c r="E35">
        <v>45</v>
      </c>
      <c r="F35" s="1">
        <v>866119334</v>
      </c>
      <c r="G35" s="2">
        <f t="shared" si="0"/>
        <v>-8.4175762590987566E-2</v>
      </c>
      <c r="H35" s="1">
        <f t="shared" si="2"/>
        <v>13705677.965751739</v>
      </c>
      <c r="I35" s="3">
        <f t="shared" si="3"/>
        <v>852413656.03424823</v>
      </c>
    </row>
    <row r="36" spans="5:9" x14ac:dyDescent="0.25">
      <c r="E36">
        <v>46</v>
      </c>
      <c r="F36" s="1">
        <v>766110690</v>
      </c>
      <c r="G36" s="2">
        <f t="shared" si="0"/>
        <v>-0.11546751131640251</v>
      </c>
      <c r="H36" s="1">
        <f t="shared" si="2"/>
        <v>-11849825.767191932</v>
      </c>
      <c r="I36" s="3">
        <f t="shared" si="3"/>
        <v>777960515.76719189</v>
      </c>
    </row>
    <row r="37" spans="5:9" x14ac:dyDescent="0.25">
      <c r="E37">
        <v>47</v>
      </c>
      <c r="F37" s="1">
        <v>665004825</v>
      </c>
      <c r="G37" s="2">
        <f t="shared" si="0"/>
        <v>-0.13197292025777632</v>
      </c>
      <c r="H37" s="1">
        <f t="shared" si="2"/>
        <v>-21262146.240761492</v>
      </c>
      <c r="I37" s="3">
        <f t="shared" si="3"/>
        <v>686266971.24076152</v>
      </c>
    </row>
    <row r="38" spans="5:9" x14ac:dyDescent="0.25">
      <c r="E38">
        <v>48</v>
      </c>
      <c r="F38" s="1">
        <v>597887525</v>
      </c>
      <c r="G38" s="2">
        <f t="shared" si="0"/>
        <v>-0.1009275383828982</v>
      </c>
      <c r="H38" s="1">
        <f t="shared" si="2"/>
        <v>-554563.62809350167</v>
      </c>
      <c r="I38" s="3">
        <f t="shared" si="3"/>
        <v>598442088.62809348</v>
      </c>
    </row>
    <row r="39" spans="5:9" x14ac:dyDescent="0.25">
      <c r="E39">
        <v>49</v>
      </c>
      <c r="F39" s="1">
        <v>509363347</v>
      </c>
      <c r="G39" s="2">
        <f t="shared" si="0"/>
        <v>-0.14806159068129077</v>
      </c>
      <c r="H39" s="1">
        <f t="shared" si="2"/>
        <v>-24480812.691566274</v>
      </c>
      <c r="I39" s="3">
        <f t="shared" si="3"/>
        <v>533844159.69156629</v>
      </c>
    </row>
    <row r="40" spans="5:9" x14ac:dyDescent="0.25">
      <c r="E40">
        <v>50</v>
      </c>
      <c r="F40" s="1">
        <v>436364424</v>
      </c>
      <c r="G40" s="2">
        <f t="shared" si="0"/>
        <v>-0.14331404768313649</v>
      </c>
      <c r="H40" s="1">
        <f t="shared" si="2"/>
        <v>-18900709.468360387</v>
      </c>
      <c r="I40" s="3">
        <f t="shared" si="3"/>
        <v>455265133.46836036</v>
      </c>
    </row>
    <row r="41" spans="5:9" x14ac:dyDescent="0.25">
      <c r="E41">
        <v>51</v>
      </c>
      <c r="F41" s="1">
        <v>382526153</v>
      </c>
      <c r="G41" s="2">
        <f t="shared" si="0"/>
        <v>-0.12337914834230392</v>
      </c>
      <c r="H41" s="1">
        <f>(G41+10%)*F41</f>
        <v>-8943135.6757978424</v>
      </c>
      <c r="I41" s="3">
        <f t="shared" si="3"/>
        <v>391469288.67579782</v>
      </c>
    </row>
    <row r="42" spans="5:9" x14ac:dyDescent="0.25">
      <c r="E42">
        <v>52</v>
      </c>
      <c r="F42" s="1">
        <v>342594474</v>
      </c>
      <c r="G42" s="2">
        <f t="shared" si="0"/>
        <v>-0.10438940889879496</v>
      </c>
      <c r="I42" s="3">
        <f t="shared" si="3"/>
        <v>342594474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2022-10-04T15:27:57Z</dcterms:created>
  <dcterms:modified xsi:type="dcterms:W3CDTF">2022-10-04T15:42:28Z</dcterms:modified>
</cp:coreProperties>
</file>