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0_回家作業\finance\測試資料\"/>
    </mc:Choice>
  </mc:AlternateContent>
  <bookViews>
    <workbookView xWindow="480" yWindow="465" windowWidth="13995" windowHeight="4545" tabRatio="876" firstSheet="10" activeTab="17"/>
  </bookViews>
  <sheets>
    <sheet name="2017_0925" sheetId="5" r:id="rId1"/>
    <sheet name="觀查名單" sheetId="6" r:id="rId2"/>
    <sheet name="交易明細" sheetId="14" r:id="rId3"/>
    <sheet name="0050" sheetId="9" r:id="rId4"/>
    <sheet name="0056" sheetId="29" r:id="rId5"/>
    <sheet name="00636 A50" sheetId="12" r:id="rId6"/>
    <sheet name="1232 大統益" sheetId="8" r:id="rId7"/>
    <sheet name="2412 中華電" sheetId="17" r:id="rId8"/>
    <sheet name="4904 遠傳" sheetId="10" r:id="rId9"/>
    <sheet name="9917 中保" sheetId="11" r:id="rId10"/>
    <sheet name="1229 聯華" sheetId="15" r:id="rId11"/>
    <sheet name="1730 花仙子" sheetId="16" r:id="rId12"/>
    <sheet name="4506 崇友" sheetId="18" r:id="rId13"/>
    <sheet name="5903 全家" sheetId="20" r:id="rId14"/>
    <sheet name="2912 統一超" sheetId="19" r:id="rId15"/>
    <sheet name="1216 統一" sheetId="21" r:id="rId16"/>
    <sheet name="4205 中華食" sheetId="23" r:id="rId17"/>
    <sheet name="6469 大樹" sheetId="24" r:id="rId18"/>
    <sheet name="6803 崑鼎" sheetId="25" r:id="rId19"/>
    <sheet name="1227 佳格" sheetId="28" r:id="rId20"/>
    <sheet name="3028 增你強" sheetId="30" r:id="rId21"/>
    <sheet name="2891 中信金" sheetId="31" r:id="rId22"/>
    <sheet name="00635U 黃金" sheetId="32" r:id="rId23"/>
    <sheet name="GDX 金蟲" sheetId="34" r:id="rId24"/>
    <sheet name="HYG 高收益" sheetId="33" r:id="rId25"/>
    <sheet name="上證指數" sheetId="35" r:id="rId26"/>
  </sheets>
  <definedNames>
    <definedName name="_xlnm._FilterDatabase" localSheetId="0" hidden="1">'2017_0925'!$A$2:$Q$432</definedName>
  </definedNames>
  <calcPr calcId="152511"/>
</workbook>
</file>

<file path=xl/calcChain.xml><?xml version="1.0" encoding="utf-8"?>
<calcChain xmlns="http://schemas.openxmlformats.org/spreadsheetml/2006/main">
  <c r="N34" i="12" l="1"/>
  <c r="O34" i="12"/>
  <c r="P34" i="12"/>
  <c r="Q34" i="12"/>
  <c r="R34" i="12" s="1"/>
  <c r="N35" i="12"/>
  <c r="O35" i="12"/>
  <c r="R35" i="12" s="1"/>
  <c r="P35" i="12"/>
  <c r="Q35" i="12"/>
  <c r="N36" i="12"/>
  <c r="O36" i="12"/>
  <c r="R36" i="12" s="1"/>
  <c r="P36" i="12"/>
  <c r="Q36" i="12"/>
  <c r="N37" i="12"/>
  <c r="O37" i="12"/>
  <c r="P37" i="12"/>
  <c r="Q37" i="12"/>
  <c r="R37" i="12"/>
  <c r="N38" i="12"/>
  <c r="O38" i="12"/>
  <c r="P38" i="12"/>
  <c r="Q38" i="12"/>
  <c r="R38" i="12" s="1"/>
  <c r="N39" i="12"/>
  <c r="O39" i="12"/>
  <c r="R39" i="12" s="1"/>
  <c r="P39" i="12"/>
  <c r="Q39" i="12"/>
  <c r="N40" i="12"/>
  <c r="O40" i="12"/>
  <c r="R40" i="12" s="1"/>
  <c r="P40" i="12"/>
  <c r="Q40" i="12"/>
  <c r="N41" i="12"/>
  <c r="R41" i="12" s="1"/>
  <c r="O41" i="12"/>
  <c r="P41" i="12"/>
  <c r="Q41" i="12"/>
  <c r="N42" i="12"/>
  <c r="O42" i="12"/>
  <c r="P42" i="12"/>
  <c r="Q42" i="12"/>
  <c r="R42" i="12" s="1"/>
  <c r="N43" i="12"/>
  <c r="O43" i="12"/>
  <c r="R43" i="12" s="1"/>
  <c r="P43" i="12"/>
  <c r="Q43" i="12"/>
  <c r="N44" i="12"/>
  <c r="O44" i="12"/>
  <c r="R44" i="12" s="1"/>
  <c r="P44" i="12"/>
  <c r="Q44" i="12"/>
  <c r="N45" i="12"/>
  <c r="R45" i="12" s="1"/>
  <c r="O45" i="12"/>
  <c r="P45" i="12"/>
  <c r="Q45" i="12"/>
  <c r="N46" i="12"/>
  <c r="O46" i="12"/>
  <c r="P46" i="12"/>
  <c r="Q46" i="12"/>
  <c r="R46" i="12" s="1"/>
  <c r="N47" i="12"/>
  <c r="O47" i="12"/>
  <c r="P47" i="12"/>
  <c r="Q47" i="12"/>
  <c r="R47" i="12"/>
  <c r="N48" i="12"/>
  <c r="O48" i="12"/>
  <c r="R48" i="12" s="1"/>
  <c r="P48" i="12"/>
  <c r="Q48" i="12"/>
  <c r="N17" i="28" l="1"/>
  <c r="O17" i="28"/>
  <c r="P17" i="28"/>
  <c r="Q17" i="28"/>
  <c r="R17" i="28" s="1"/>
  <c r="N18" i="28"/>
  <c r="O18" i="28"/>
  <c r="P18" i="28"/>
  <c r="Q18" i="28"/>
  <c r="R18" i="28" s="1"/>
  <c r="N19" i="28"/>
  <c r="O19" i="28"/>
  <c r="R19" i="28" s="1"/>
  <c r="P19" i="28"/>
  <c r="Q19" i="28"/>
  <c r="N20" i="28"/>
  <c r="O20" i="28"/>
  <c r="R20" i="28" s="1"/>
  <c r="P20" i="28"/>
  <c r="Q20" i="28"/>
  <c r="N21" i="28"/>
  <c r="O21" i="28"/>
  <c r="R21" i="28" s="1"/>
  <c r="P21" i="28"/>
  <c r="Q21" i="28"/>
  <c r="N22" i="28"/>
  <c r="O22" i="28"/>
  <c r="P22" i="28"/>
  <c r="Q22" i="28"/>
  <c r="R22" i="28"/>
  <c r="N23" i="28"/>
  <c r="O23" i="28"/>
  <c r="R23" i="28" s="1"/>
  <c r="P23" i="28"/>
  <c r="Q23" i="28"/>
  <c r="N24" i="28"/>
  <c r="O24" i="28"/>
  <c r="R24" i="28" s="1"/>
  <c r="P24" i="28"/>
  <c r="Q24" i="28"/>
  <c r="N25" i="28"/>
  <c r="O25" i="28"/>
  <c r="R25" i="28" s="1"/>
  <c r="P25" i="28"/>
  <c r="Q25" i="28"/>
  <c r="N26" i="28"/>
  <c r="O26" i="28"/>
  <c r="P26" i="28"/>
  <c r="Q26" i="28"/>
  <c r="R26" i="28"/>
  <c r="N27" i="28"/>
  <c r="O27" i="28"/>
  <c r="R27" i="28" s="1"/>
  <c r="P27" i="28"/>
  <c r="Q27" i="28"/>
  <c r="N28" i="28"/>
  <c r="O28" i="28"/>
  <c r="P28" i="28"/>
  <c r="Q28" i="28"/>
  <c r="R28" i="28"/>
  <c r="N29" i="28"/>
  <c r="O29" i="28"/>
  <c r="P29" i="28"/>
  <c r="Q29" i="28"/>
  <c r="R29" i="28" s="1"/>
  <c r="N30" i="28"/>
  <c r="O30" i="28"/>
  <c r="P30" i="28"/>
  <c r="Q30" i="28"/>
  <c r="R30" i="28"/>
  <c r="N31" i="28"/>
  <c r="O31" i="28"/>
  <c r="R31" i="28" s="1"/>
  <c r="P31" i="28"/>
  <c r="Q31" i="28"/>
  <c r="N32" i="28"/>
  <c r="O32" i="28"/>
  <c r="P32" i="28"/>
  <c r="Q32" i="28"/>
  <c r="R32" i="28"/>
  <c r="Q33" i="35"/>
  <c r="P33" i="35"/>
  <c r="O33" i="35"/>
  <c r="N33" i="35"/>
  <c r="R33" i="35" s="1"/>
  <c r="Q32" i="35"/>
  <c r="P32" i="35"/>
  <c r="O32" i="35"/>
  <c r="N32" i="35"/>
  <c r="R32" i="35" s="1"/>
  <c r="Q31" i="35"/>
  <c r="P31" i="35"/>
  <c r="O31" i="35"/>
  <c r="N31" i="35"/>
  <c r="R31" i="35" s="1"/>
  <c r="Q30" i="35"/>
  <c r="P30" i="35"/>
  <c r="O30" i="35"/>
  <c r="N30" i="35"/>
  <c r="R30" i="35" s="1"/>
  <c r="Q29" i="35"/>
  <c r="P29" i="35"/>
  <c r="O29" i="35"/>
  <c r="N29" i="35"/>
  <c r="R29" i="35" s="1"/>
  <c r="Q28" i="35"/>
  <c r="P28" i="35"/>
  <c r="O28" i="35"/>
  <c r="N28" i="35"/>
  <c r="R28" i="35" s="1"/>
  <c r="Q27" i="35"/>
  <c r="P27" i="35"/>
  <c r="O27" i="35"/>
  <c r="N27" i="35"/>
  <c r="R27" i="35" s="1"/>
  <c r="Q26" i="35"/>
  <c r="P26" i="35"/>
  <c r="O26" i="35"/>
  <c r="N26" i="35"/>
  <c r="R26" i="35" s="1"/>
  <c r="Q25" i="35"/>
  <c r="P25" i="35"/>
  <c r="O25" i="35"/>
  <c r="N25" i="35"/>
  <c r="R25" i="35" s="1"/>
  <c r="Q24" i="35"/>
  <c r="P24" i="35"/>
  <c r="O24" i="35"/>
  <c r="N24" i="35"/>
  <c r="R24" i="35" s="1"/>
  <c r="Q23" i="35"/>
  <c r="P23" i="35"/>
  <c r="O23" i="35"/>
  <c r="N23" i="35"/>
  <c r="R23" i="35" s="1"/>
  <c r="Q22" i="35"/>
  <c r="P22" i="35"/>
  <c r="O22" i="35"/>
  <c r="N22" i="35"/>
  <c r="R22" i="35" s="1"/>
  <c r="Q21" i="35"/>
  <c r="P21" i="35"/>
  <c r="O21" i="35"/>
  <c r="N21" i="35"/>
  <c r="R21" i="35" s="1"/>
  <c r="Q20" i="35"/>
  <c r="P20" i="35"/>
  <c r="O20" i="35"/>
  <c r="N20" i="35"/>
  <c r="R20" i="35" s="1"/>
  <c r="Q19" i="35"/>
  <c r="P19" i="35"/>
  <c r="O19" i="35"/>
  <c r="N19" i="35"/>
  <c r="R19" i="35" s="1"/>
  <c r="Q18" i="35"/>
  <c r="P18" i="35"/>
  <c r="O18" i="35"/>
  <c r="N18" i="35"/>
  <c r="R18" i="35" s="1"/>
  <c r="Q17" i="35"/>
  <c r="P17" i="35"/>
  <c r="O17" i="35"/>
  <c r="N17" i="35"/>
  <c r="R17" i="35" s="1"/>
  <c r="Q16" i="35"/>
  <c r="P16" i="35"/>
  <c r="O16" i="35"/>
  <c r="N16" i="35"/>
  <c r="R16" i="35" s="1"/>
  <c r="Q15" i="35"/>
  <c r="P15" i="35"/>
  <c r="O15" i="35"/>
  <c r="N15" i="35"/>
  <c r="R15" i="35" s="1"/>
  <c r="Q14" i="35"/>
  <c r="P14" i="35"/>
  <c r="O14" i="35"/>
  <c r="N14" i="35"/>
  <c r="R14" i="35" s="1"/>
  <c r="Q13" i="35"/>
  <c r="P13" i="35"/>
  <c r="O13" i="35"/>
  <c r="N13" i="35"/>
  <c r="R13" i="35" s="1"/>
  <c r="Q12" i="35"/>
  <c r="P12" i="35"/>
  <c r="O12" i="35"/>
  <c r="N12" i="35"/>
  <c r="R12" i="35" s="1"/>
  <c r="Q11" i="35"/>
  <c r="P11" i="35"/>
  <c r="O11" i="35"/>
  <c r="N11" i="35"/>
  <c r="R11" i="35" s="1"/>
  <c r="Q10" i="35"/>
  <c r="P10" i="35"/>
  <c r="O10" i="35"/>
  <c r="N10" i="35"/>
  <c r="R10" i="35" s="1"/>
  <c r="Q9" i="35"/>
  <c r="P9" i="35"/>
  <c r="O9" i="35"/>
  <c r="N9" i="35"/>
  <c r="R9" i="35" s="1"/>
  <c r="Q8" i="35"/>
  <c r="P8" i="35"/>
  <c r="O8" i="35"/>
  <c r="N8" i="35"/>
  <c r="R8" i="35" s="1"/>
  <c r="Q7" i="35"/>
  <c r="P7" i="35"/>
  <c r="O7" i="35"/>
  <c r="N7" i="35"/>
  <c r="R7" i="35" s="1"/>
  <c r="Q6" i="35"/>
  <c r="P6" i="35"/>
  <c r="O6" i="35"/>
  <c r="N6" i="35"/>
  <c r="R6" i="35" s="1"/>
  <c r="Q5" i="35"/>
  <c r="P5" i="35"/>
  <c r="O5" i="35"/>
  <c r="N5" i="35"/>
  <c r="R5" i="35" s="1"/>
  <c r="Q4" i="35"/>
  <c r="P4" i="35"/>
  <c r="O4" i="35"/>
  <c r="N4" i="35"/>
  <c r="Q3" i="35"/>
  <c r="P3" i="35"/>
  <c r="O3" i="35"/>
  <c r="N3" i="35"/>
  <c r="R3" i="35" s="1"/>
  <c r="Q33" i="34"/>
  <c r="P33" i="34"/>
  <c r="O33" i="34"/>
  <c r="N33" i="34"/>
  <c r="R33" i="34" s="1"/>
  <c r="Q32" i="34"/>
  <c r="P32" i="34"/>
  <c r="O32" i="34"/>
  <c r="N32" i="34"/>
  <c r="R32" i="34" s="1"/>
  <c r="Q31" i="34"/>
  <c r="P31" i="34"/>
  <c r="O31" i="34"/>
  <c r="N31" i="34"/>
  <c r="R31" i="34" s="1"/>
  <c r="Q30" i="34"/>
  <c r="P30" i="34"/>
  <c r="O30" i="34"/>
  <c r="N30" i="34"/>
  <c r="R30" i="34" s="1"/>
  <c r="Q29" i="34"/>
  <c r="P29" i="34"/>
  <c r="O29" i="34"/>
  <c r="N29" i="34"/>
  <c r="R29" i="34" s="1"/>
  <c r="Q28" i="34"/>
  <c r="P28" i="34"/>
  <c r="O28" i="34"/>
  <c r="N28" i="34"/>
  <c r="R28" i="34" s="1"/>
  <c r="Q27" i="34"/>
  <c r="P27" i="34"/>
  <c r="O27" i="34"/>
  <c r="N27" i="34"/>
  <c r="R27" i="34" s="1"/>
  <c r="Q26" i="34"/>
  <c r="P26" i="34"/>
  <c r="O26" i="34"/>
  <c r="N26" i="34"/>
  <c r="R26" i="34" s="1"/>
  <c r="Q25" i="34"/>
  <c r="P25" i="34"/>
  <c r="O25" i="34"/>
  <c r="N25" i="34"/>
  <c r="R25" i="34" s="1"/>
  <c r="Q24" i="34"/>
  <c r="P24" i="34"/>
  <c r="O24" i="34"/>
  <c r="N24" i="34"/>
  <c r="R24" i="34" s="1"/>
  <c r="Q23" i="34"/>
  <c r="P23" i="34"/>
  <c r="O23" i="34"/>
  <c r="N23" i="34"/>
  <c r="R23" i="34" s="1"/>
  <c r="Q22" i="34"/>
  <c r="P22" i="34"/>
  <c r="O22" i="34"/>
  <c r="N22" i="34"/>
  <c r="R22" i="34" s="1"/>
  <c r="Q21" i="34"/>
  <c r="P21" i="34"/>
  <c r="O21" i="34"/>
  <c r="N21" i="34"/>
  <c r="R21" i="34" s="1"/>
  <c r="Q20" i="34"/>
  <c r="P20" i="34"/>
  <c r="O20" i="34"/>
  <c r="N20" i="34"/>
  <c r="R20" i="34" s="1"/>
  <c r="Q19" i="34"/>
  <c r="P19" i="34"/>
  <c r="O19" i="34"/>
  <c r="N19" i="34"/>
  <c r="R19" i="34" s="1"/>
  <c r="Q18" i="34"/>
  <c r="P18" i="34"/>
  <c r="O18" i="34"/>
  <c r="N18" i="34"/>
  <c r="R18" i="34" s="1"/>
  <c r="Q17" i="34"/>
  <c r="P17" i="34"/>
  <c r="O17" i="34"/>
  <c r="N17" i="34"/>
  <c r="R17" i="34" s="1"/>
  <c r="Q16" i="34"/>
  <c r="P16" i="34"/>
  <c r="O16" i="34"/>
  <c r="N16" i="34"/>
  <c r="R16" i="34" s="1"/>
  <c r="Q15" i="34"/>
  <c r="P15" i="34"/>
  <c r="O15" i="34"/>
  <c r="N15" i="34"/>
  <c r="R15" i="34" s="1"/>
  <c r="Q14" i="34"/>
  <c r="P14" i="34"/>
  <c r="O14" i="34"/>
  <c r="N14" i="34"/>
  <c r="R14" i="34" s="1"/>
  <c r="Q13" i="34"/>
  <c r="P13" i="34"/>
  <c r="O13" i="34"/>
  <c r="N13" i="34"/>
  <c r="R13" i="34" s="1"/>
  <c r="Q12" i="34"/>
  <c r="P12" i="34"/>
  <c r="O12" i="34"/>
  <c r="N12" i="34"/>
  <c r="R12" i="34" s="1"/>
  <c r="Q11" i="34"/>
  <c r="P11" i="34"/>
  <c r="O11" i="34"/>
  <c r="N11" i="34"/>
  <c r="R11" i="34" s="1"/>
  <c r="Q10" i="34"/>
  <c r="P10" i="34"/>
  <c r="O10" i="34"/>
  <c r="N10" i="34"/>
  <c r="R10" i="34" s="1"/>
  <c r="Q9" i="34"/>
  <c r="P9" i="34"/>
  <c r="O9" i="34"/>
  <c r="N9" i="34"/>
  <c r="R9" i="34" s="1"/>
  <c r="Q8" i="34"/>
  <c r="P8" i="34"/>
  <c r="O8" i="34"/>
  <c r="N8" i="34"/>
  <c r="R8" i="34" s="1"/>
  <c r="Q7" i="34"/>
  <c r="P7" i="34"/>
  <c r="O7" i="34"/>
  <c r="N7" i="34"/>
  <c r="R7" i="34" s="1"/>
  <c r="Q6" i="34"/>
  <c r="P6" i="34"/>
  <c r="O6" i="34"/>
  <c r="N6" i="34"/>
  <c r="R6" i="34" s="1"/>
  <c r="Q5" i="34"/>
  <c r="P5" i="34"/>
  <c r="O5" i="34"/>
  <c r="N5" i="34"/>
  <c r="R5" i="34" s="1"/>
  <c r="Q4" i="34"/>
  <c r="P4" i="34"/>
  <c r="O4" i="34"/>
  <c r="N4" i="34"/>
  <c r="Q3" i="34"/>
  <c r="P3" i="34"/>
  <c r="O3" i="34"/>
  <c r="N3" i="34"/>
  <c r="R3" i="34" s="1"/>
  <c r="Q52" i="33"/>
  <c r="P52" i="33"/>
  <c r="O52" i="33"/>
  <c r="N52" i="33"/>
  <c r="R52" i="33" s="1"/>
  <c r="Q51" i="33"/>
  <c r="P51" i="33"/>
  <c r="O51" i="33"/>
  <c r="N51" i="33"/>
  <c r="R51" i="33" s="1"/>
  <c r="Q50" i="33"/>
  <c r="P50" i="33"/>
  <c r="O50" i="33"/>
  <c r="N50" i="33"/>
  <c r="R50" i="33" s="1"/>
  <c r="Q49" i="33"/>
  <c r="P49" i="33"/>
  <c r="O49" i="33"/>
  <c r="N49" i="33"/>
  <c r="R49" i="33" s="1"/>
  <c r="Q48" i="33"/>
  <c r="P48" i="33"/>
  <c r="O48" i="33"/>
  <c r="N48" i="33"/>
  <c r="R48" i="33" s="1"/>
  <c r="Q47" i="33"/>
  <c r="P47" i="33"/>
  <c r="O47" i="33"/>
  <c r="N47" i="33"/>
  <c r="R47" i="33" s="1"/>
  <c r="Q46" i="33"/>
  <c r="P46" i="33"/>
  <c r="O46" i="33"/>
  <c r="N46" i="33"/>
  <c r="R46" i="33" s="1"/>
  <c r="Q45" i="33"/>
  <c r="P45" i="33"/>
  <c r="O45" i="33"/>
  <c r="N45" i="33"/>
  <c r="R45" i="33" s="1"/>
  <c r="Q44" i="33"/>
  <c r="P44" i="33"/>
  <c r="O44" i="33"/>
  <c r="N44" i="33"/>
  <c r="R44" i="33" s="1"/>
  <c r="Q43" i="33"/>
  <c r="P43" i="33"/>
  <c r="O43" i="33"/>
  <c r="N43" i="33"/>
  <c r="R43" i="33" s="1"/>
  <c r="Q42" i="33"/>
  <c r="P42" i="33"/>
  <c r="O42" i="33"/>
  <c r="N42" i="33"/>
  <c r="R42" i="33" s="1"/>
  <c r="Q41" i="33"/>
  <c r="P41" i="33"/>
  <c r="O41" i="33"/>
  <c r="N41" i="33"/>
  <c r="R41" i="33" s="1"/>
  <c r="Q40" i="33"/>
  <c r="P40" i="33"/>
  <c r="O40" i="33"/>
  <c r="N40" i="33"/>
  <c r="R40" i="33" s="1"/>
  <c r="Q39" i="33"/>
  <c r="P39" i="33"/>
  <c r="O39" i="33"/>
  <c r="N39" i="33"/>
  <c r="R39" i="33" s="1"/>
  <c r="Q38" i="33"/>
  <c r="P38" i="33"/>
  <c r="O38" i="33"/>
  <c r="N38" i="33"/>
  <c r="R38" i="33" s="1"/>
  <c r="Q37" i="33"/>
  <c r="P37" i="33"/>
  <c r="O37" i="33"/>
  <c r="N37" i="33"/>
  <c r="R37" i="33" s="1"/>
  <c r="Q36" i="33"/>
  <c r="P36" i="33"/>
  <c r="O36" i="33"/>
  <c r="N36" i="33"/>
  <c r="R36" i="33" s="1"/>
  <c r="Q35" i="33"/>
  <c r="P35" i="33"/>
  <c r="O35" i="33"/>
  <c r="N35" i="33"/>
  <c r="R35" i="33" s="1"/>
  <c r="Q34" i="33"/>
  <c r="P34" i="33"/>
  <c r="O34" i="33"/>
  <c r="N34" i="33"/>
  <c r="R34" i="33" s="1"/>
  <c r="Q33" i="33"/>
  <c r="P33" i="33"/>
  <c r="O33" i="33"/>
  <c r="N33" i="33"/>
  <c r="R33" i="33" s="1"/>
  <c r="Q32" i="33"/>
  <c r="P32" i="33"/>
  <c r="O32" i="33"/>
  <c r="N32" i="33"/>
  <c r="R32" i="33" s="1"/>
  <c r="Q31" i="33"/>
  <c r="P31" i="33"/>
  <c r="O31" i="33"/>
  <c r="N31" i="33"/>
  <c r="R31" i="33" s="1"/>
  <c r="Q30" i="33"/>
  <c r="P30" i="33"/>
  <c r="O30" i="33"/>
  <c r="N30" i="33"/>
  <c r="R30" i="33" s="1"/>
  <c r="Q29" i="33"/>
  <c r="P29" i="33"/>
  <c r="O29" i="33"/>
  <c r="N29" i="33"/>
  <c r="R29" i="33" s="1"/>
  <c r="Q28" i="33"/>
  <c r="P28" i="33"/>
  <c r="O28" i="33"/>
  <c r="N28" i="33"/>
  <c r="R28" i="33" s="1"/>
  <c r="Q27" i="33"/>
  <c r="P27" i="33"/>
  <c r="O27" i="33"/>
  <c r="N27" i="33"/>
  <c r="R27" i="33" s="1"/>
  <c r="Q26" i="33"/>
  <c r="P26" i="33"/>
  <c r="O26" i="33"/>
  <c r="N26" i="33"/>
  <c r="R26" i="33" s="1"/>
  <c r="Q25" i="33"/>
  <c r="P25" i="33"/>
  <c r="O25" i="33"/>
  <c r="N25" i="33"/>
  <c r="R25" i="33" s="1"/>
  <c r="Q24" i="33"/>
  <c r="P24" i="33"/>
  <c r="O24" i="33"/>
  <c r="N24" i="33"/>
  <c r="R24" i="33" s="1"/>
  <c r="Q23" i="33"/>
  <c r="P23" i="33"/>
  <c r="O23" i="33"/>
  <c r="N23" i="33"/>
  <c r="R23" i="33" s="1"/>
  <c r="Q22" i="33"/>
  <c r="P22" i="33"/>
  <c r="O22" i="33"/>
  <c r="N22" i="33"/>
  <c r="R22" i="33" s="1"/>
  <c r="Q21" i="33"/>
  <c r="P21" i="33"/>
  <c r="O21" i="33"/>
  <c r="N21" i="33"/>
  <c r="R21" i="33" s="1"/>
  <c r="Q20" i="33"/>
  <c r="P20" i="33"/>
  <c r="O20" i="33"/>
  <c r="N20" i="33"/>
  <c r="R20" i="33" s="1"/>
  <c r="Q19" i="33"/>
  <c r="P19" i="33"/>
  <c r="O19" i="33"/>
  <c r="N19" i="33"/>
  <c r="R19" i="33" s="1"/>
  <c r="Q18" i="33"/>
  <c r="P18" i="33"/>
  <c r="O18" i="33"/>
  <c r="N18" i="33"/>
  <c r="R18" i="33" s="1"/>
  <c r="Q17" i="33"/>
  <c r="P17" i="33"/>
  <c r="O17" i="33"/>
  <c r="N17" i="33"/>
  <c r="R17" i="33" s="1"/>
  <c r="Q16" i="33"/>
  <c r="P16" i="33"/>
  <c r="O16" i="33"/>
  <c r="N16" i="33"/>
  <c r="R16" i="33" s="1"/>
  <c r="Q15" i="33"/>
  <c r="P15" i="33"/>
  <c r="O15" i="33"/>
  <c r="N15" i="33"/>
  <c r="R15" i="33" s="1"/>
  <c r="Q14" i="33"/>
  <c r="P14" i="33"/>
  <c r="O14" i="33"/>
  <c r="N14" i="33"/>
  <c r="R14" i="33" s="1"/>
  <c r="Q13" i="33"/>
  <c r="P13" i="33"/>
  <c r="O13" i="33"/>
  <c r="N13" i="33"/>
  <c r="R13" i="33" s="1"/>
  <c r="Q12" i="33"/>
  <c r="P12" i="33"/>
  <c r="O12" i="33"/>
  <c r="N12" i="33"/>
  <c r="R12" i="33" s="1"/>
  <c r="Q11" i="33"/>
  <c r="P11" i="33"/>
  <c r="O11" i="33"/>
  <c r="N11" i="33"/>
  <c r="R11" i="33" s="1"/>
  <c r="Q10" i="33"/>
  <c r="P10" i="33"/>
  <c r="O10" i="33"/>
  <c r="N10" i="33"/>
  <c r="R10" i="33" s="1"/>
  <c r="Q9" i="33"/>
  <c r="P9" i="33"/>
  <c r="O9" i="33"/>
  <c r="N9" i="33"/>
  <c r="R9" i="33" s="1"/>
  <c r="Q8" i="33"/>
  <c r="P8" i="33"/>
  <c r="O8" i="33"/>
  <c r="N8" i="33"/>
  <c r="R8" i="33" s="1"/>
  <c r="Q7" i="33"/>
  <c r="P7" i="33"/>
  <c r="O7" i="33"/>
  <c r="N7" i="33"/>
  <c r="R7" i="33" s="1"/>
  <c r="Q6" i="33"/>
  <c r="P6" i="33"/>
  <c r="O6" i="33"/>
  <c r="N6" i="33"/>
  <c r="R6" i="33" s="1"/>
  <c r="Q5" i="33"/>
  <c r="P5" i="33"/>
  <c r="O5" i="33"/>
  <c r="N5" i="33"/>
  <c r="R5" i="33" s="1"/>
  <c r="Q4" i="33"/>
  <c r="P4" i="33"/>
  <c r="O4" i="33"/>
  <c r="N4" i="33"/>
  <c r="Q3" i="33"/>
  <c r="P3" i="33"/>
  <c r="O3" i="33"/>
  <c r="N3" i="33"/>
  <c r="R3" i="33" s="1"/>
  <c r="R4" i="35" l="1"/>
  <c r="R4" i="33"/>
  <c r="R4" i="34"/>
  <c r="N21" i="25"/>
  <c r="O21" i="25"/>
  <c r="P21" i="25"/>
  <c r="Q21" i="25"/>
  <c r="R21" i="25" s="1"/>
  <c r="N22" i="25"/>
  <c r="O22" i="25"/>
  <c r="P22" i="25"/>
  <c r="Q22" i="25"/>
  <c r="R22" i="25" s="1"/>
  <c r="N23" i="25"/>
  <c r="O23" i="25"/>
  <c r="P23" i="25"/>
  <c r="Q23" i="25"/>
  <c r="N24" i="25"/>
  <c r="O24" i="25"/>
  <c r="P24" i="25"/>
  <c r="Q24" i="25"/>
  <c r="R24" i="25"/>
  <c r="N25" i="25"/>
  <c r="O25" i="25"/>
  <c r="P25" i="25"/>
  <c r="Q25" i="25"/>
  <c r="R25" i="25" s="1"/>
  <c r="N26" i="25"/>
  <c r="O26" i="25"/>
  <c r="P26" i="25"/>
  <c r="Q26" i="25"/>
  <c r="R26" i="25" s="1"/>
  <c r="N27" i="25"/>
  <c r="O27" i="25"/>
  <c r="R27" i="25" s="1"/>
  <c r="P27" i="25"/>
  <c r="Q27" i="25"/>
  <c r="N28" i="25"/>
  <c r="R28" i="25" s="1"/>
  <c r="O28" i="25"/>
  <c r="P28" i="25"/>
  <c r="Q28" i="25"/>
  <c r="N29" i="25"/>
  <c r="O29" i="25"/>
  <c r="P29" i="25"/>
  <c r="Q29" i="25"/>
  <c r="R29" i="25" s="1"/>
  <c r="N30" i="25"/>
  <c r="O30" i="25"/>
  <c r="R30" i="25" s="1"/>
  <c r="P30" i="25"/>
  <c r="Q30" i="25"/>
  <c r="N31" i="25"/>
  <c r="O31" i="25"/>
  <c r="R31" i="25" s="1"/>
  <c r="P31" i="25"/>
  <c r="Q31" i="25"/>
  <c r="N32" i="25"/>
  <c r="R32" i="25" s="1"/>
  <c r="O32" i="25"/>
  <c r="P32" i="25"/>
  <c r="Q32" i="25"/>
  <c r="N49" i="23"/>
  <c r="O49" i="23"/>
  <c r="P49" i="23"/>
  <c r="Q49" i="23"/>
  <c r="R49" i="23" s="1"/>
  <c r="N50" i="23"/>
  <c r="O50" i="23"/>
  <c r="P50" i="23"/>
  <c r="Q50" i="23"/>
  <c r="R50" i="23" s="1"/>
  <c r="N51" i="23"/>
  <c r="O51" i="23"/>
  <c r="R51" i="23" s="1"/>
  <c r="P51" i="23"/>
  <c r="Q51" i="23"/>
  <c r="N52" i="23"/>
  <c r="R52" i="23" s="1"/>
  <c r="O52" i="23"/>
  <c r="P52" i="23"/>
  <c r="Q52" i="23"/>
  <c r="N53" i="23"/>
  <c r="O53" i="23"/>
  <c r="P53" i="23"/>
  <c r="Q53" i="23"/>
  <c r="R53" i="23" s="1"/>
  <c r="N54" i="23"/>
  <c r="O54" i="23"/>
  <c r="P54" i="23"/>
  <c r="Q54" i="23"/>
  <c r="R54" i="23" s="1"/>
  <c r="N55" i="23"/>
  <c r="O55" i="23"/>
  <c r="R55" i="23" s="1"/>
  <c r="P55" i="23"/>
  <c r="Q55" i="23"/>
  <c r="N56" i="23"/>
  <c r="O56" i="23"/>
  <c r="P56" i="23"/>
  <c r="Q56" i="23"/>
  <c r="R56" i="23"/>
  <c r="N57" i="23"/>
  <c r="O57" i="23"/>
  <c r="P57" i="23"/>
  <c r="Q57" i="23"/>
  <c r="R57" i="23" s="1"/>
  <c r="N58" i="23"/>
  <c r="O58" i="23"/>
  <c r="P58" i="23"/>
  <c r="Q58" i="23"/>
  <c r="R58" i="23" s="1"/>
  <c r="N15" i="17"/>
  <c r="O15" i="17"/>
  <c r="P15" i="17"/>
  <c r="Q15" i="17"/>
  <c r="R15" i="17" s="1"/>
  <c r="N16" i="17"/>
  <c r="O16" i="17"/>
  <c r="P16" i="17"/>
  <c r="Q16" i="17"/>
  <c r="N17" i="17"/>
  <c r="O17" i="17"/>
  <c r="R17" i="17" s="1"/>
  <c r="P17" i="17"/>
  <c r="Q17" i="17"/>
  <c r="N18" i="17"/>
  <c r="R18" i="17" s="1"/>
  <c r="O18" i="17"/>
  <c r="P18" i="17"/>
  <c r="Q18" i="17"/>
  <c r="N19" i="17"/>
  <c r="O19" i="17"/>
  <c r="P19" i="17"/>
  <c r="Q19" i="17"/>
  <c r="R19" i="17" s="1"/>
  <c r="N20" i="17"/>
  <c r="O20" i="17"/>
  <c r="R20" i="17" s="1"/>
  <c r="P20" i="17"/>
  <c r="Q20" i="17"/>
  <c r="N21" i="17"/>
  <c r="O21" i="17"/>
  <c r="R21" i="17" s="1"/>
  <c r="P21" i="17"/>
  <c r="Q21" i="17"/>
  <c r="N22" i="17"/>
  <c r="O22" i="17"/>
  <c r="P22" i="17"/>
  <c r="Q22" i="17"/>
  <c r="R22" i="17"/>
  <c r="N23" i="17"/>
  <c r="O23" i="17"/>
  <c r="P23" i="17"/>
  <c r="Q23" i="17"/>
  <c r="R23" i="17" s="1"/>
  <c r="N24" i="17"/>
  <c r="O24" i="17"/>
  <c r="R24" i="17" s="1"/>
  <c r="P24" i="17"/>
  <c r="Q24" i="17"/>
  <c r="N25" i="17"/>
  <c r="O25" i="17"/>
  <c r="R25" i="17" s="1"/>
  <c r="P25" i="17"/>
  <c r="Q25" i="17"/>
  <c r="N26" i="17"/>
  <c r="O26" i="17"/>
  <c r="P26" i="17"/>
  <c r="Q26" i="17"/>
  <c r="R26" i="17"/>
  <c r="N27" i="17"/>
  <c r="O27" i="17"/>
  <c r="P27" i="17"/>
  <c r="Q27" i="17"/>
  <c r="R27" i="17" s="1"/>
  <c r="N28" i="17"/>
  <c r="O28" i="17"/>
  <c r="R28" i="17" s="1"/>
  <c r="P28" i="17"/>
  <c r="Q28" i="17"/>
  <c r="N29" i="17"/>
  <c r="O29" i="17"/>
  <c r="R29" i="17" s="1"/>
  <c r="P29" i="17"/>
  <c r="Q29" i="17"/>
  <c r="N30" i="17"/>
  <c r="O30" i="17"/>
  <c r="P30" i="17"/>
  <c r="Q30" i="17"/>
  <c r="R30" i="17"/>
  <c r="R23" i="25" l="1"/>
  <c r="R16" i="17"/>
  <c r="N41" i="10"/>
  <c r="O41" i="10"/>
  <c r="P41" i="10"/>
  <c r="Q41" i="10"/>
  <c r="N42" i="10"/>
  <c r="O42" i="10"/>
  <c r="R42" i="10" s="1"/>
  <c r="P42" i="10"/>
  <c r="Q42" i="10"/>
  <c r="N43" i="10"/>
  <c r="R43" i="10" s="1"/>
  <c r="O43" i="10"/>
  <c r="P43" i="10"/>
  <c r="Q43" i="10"/>
  <c r="N44" i="10"/>
  <c r="O44" i="10"/>
  <c r="P44" i="10"/>
  <c r="Q44" i="10"/>
  <c r="R44" i="10"/>
  <c r="N45" i="10"/>
  <c r="O45" i="10"/>
  <c r="R45" i="10" s="1"/>
  <c r="P45" i="10"/>
  <c r="Q45" i="10"/>
  <c r="N46" i="10"/>
  <c r="O46" i="10"/>
  <c r="R46" i="10" s="1"/>
  <c r="P46" i="10"/>
  <c r="Q46" i="10"/>
  <c r="N47" i="10"/>
  <c r="O47" i="10"/>
  <c r="R47" i="10" s="1"/>
  <c r="P47" i="10"/>
  <c r="Q47" i="10"/>
  <c r="N48" i="10"/>
  <c r="O48" i="10"/>
  <c r="P48" i="10"/>
  <c r="Q48" i="10"/>
  <c r="R48" i="10"/>
  <c r="N49" i="10"/>
  <c r="O49" i="10"/>
  <c r="R49" i="10" s="1"/>
  <c r="P49" i="10"/>
  <c r="Q49" i="10"/>
  <c r="N50" i="10"/>
  <c r="O50" i="10"/>
  <c r="R50" i="10" s="1"/>
  <c r="P50" i="10"/>
  <c r="Q50" i="10"/>
  <c r="R41" i="10" l="1"/>
  <c r="N19" i="19"/>
  <c r="O19" i="19"/>
  <c r="R19" i="19" s="1"/>
  <c r="P19" i="19"/>
  <c r="Q19" i="19"/>
  <c r="N20" i="19"/>
  <c r="O20" i="19"/>
  <c r="P20" i="19"/>
  <c r="Q20" i="19"/>
  <c r="N21" i="19"/>
  <c r="O21" i="19"/>
  <c r="P21" i="19"/>
  <c r="Q21" i="19"/>
  <c r="N22" i="19"/>
  <c r="O22" i="19"/>
  <c r="P22" i="19"/>
  <c r="Q22" i="19"/>
  <c r="R22" i="19" s="1"/>
  <c r="N23" i="19"/>
  <c r="O23" i="19"/>
  <c r="P23" i="19"/>
  <c r="Q23" i="19"/>
  <c r="N24" i="19"/>
  <c r="O24" i="19"/>
  <c r="R24" i="19" s="1"/>
  <c r="P24" i="19"/>
  <c r="Q24" i="19"/>
  <c r="N25" i="19"/>
  <c r="O25" i="19"/>
  <c r="R25" i="19" s="1"/>
  <c r="P25" i="19"/>
  <c r="Q25" i="19"/>
  <c r="N26" i="19"/>
  <c r="O26" i="19"/>
  <c r="P26" i="19"/>
  <c r="Q26" i="19"/>
  <c r="R26" i="19"/>
  <c r="N27" i="19"/>
  <c r="O27" i="19"/>
  <c r="R27" i="19" s="1"/>
  <c r="P27" i="19"/>
  <c r="Q27" i="19"/>
  <c r="N28" i="19"/>
  <c r="O28" i="19"/>
  <c r="R28" i="19" s="1"/>
  <c r="P28" i="19"/>
  <c r="Q28" i="19"/>
  <c r="N29" i="19"/>
  <c r="O29" i="19"/>
  <c r="R29" i="19" s="1"/>
  <c r="P29" i="19"/>
  <c r="Q29" i="19"/>
  <c r="N30" i="19"/>
  <c r="O30" i="19"/>
  <c r="P30" i="19"/>
  <c r="Q30" i="19"/>
  <c r="R30" i="19"/>
  <c r="N31" i="19"/>
  <c r="O31" i="19"/>
  <c r="R31" i="19" s="1"/>
  <c r="P31" i="19"/>
  <c r="Q31" i="19"/>
  <c r="N32" i="19"/>
  <c r="O32" i="19"/>
  <c r="R32" i="19" s="1"/>
  <c r="P32" i="19"/>
  <c r="Q32" i="19"/>
  <c r="N33" i="19"/>
  <c r="O33" i="19"/>
  <c r="R33" i="19" s="1"/>
  <c r="P33" i="19"/>
  <c r="Q33" i="19"/>
  <c r="N34" i="19"/>
  <c r="O34" i="19"/>
  <c r="P34" i="19"/>
  <c r="Q34" i="19"/>
  <c r="R34" i="19"/>
  <c r="N35" i="19"/>
  <c r="O35" i="19"/>
  <c r="R35" i="19" s="1"/>
  <c r="P35" i="19"/>
  <c r="Q35" i="19"/>
  <c r="N36" i="19"/>
  <c r="O36" i="19"/>
  <c r="R36" i="19" s="1"/>
  <c r="P36" i="19"/>
  <c r="Q36" i="19"/>
  <c r="N37" i="19"/>
  <c r="O37" i="19"/>
  <c r="R37" i="19" s="1"/>
  <c r="P37" i="19"/>
  <c r="Q37" i="19"/>
  <c r="N38" i="19"/>
  <c r="O38" i="19"/>
  <c r="P38" i="19"/>
  <c r="Q38" i="19"/>
  <c r="R38" i="19"/>
  <c r="N39" i="19"/>
  <c r="O39" i="19"/>
  <c r="R39" i="19" s="1"/>
  <c r="P39" i="19"/>
  <c r="Q39" i="19"/>
  <c r="N40" i="19"/>
  <c r="O40" i="19"/>
  <c r="R40" i="19" s="1"/>
  <c r="P40" i="19"/>
  <c r="Q40" i="19"/>
  <c r="N41" i="19"/>
  <c r="O41" i="19"/>
  <c r="R41" i="19" s="1"/>
  <c r="P41" i="19"/>
  <c r="Q41" i="19"/>
  <c r="N42" i="19"/>
  <c r="O42" i="19"/>
  <c r="P42" i="19"/>
  <c r="Q42" i="19"/>
  <c r="R42" i="19"/>
  <c r="N43" i="19"/>
  <c r="O43" i="19"/>
  <c r="R43" i="19" s="1"/>
  <c r="P43" i="19"/>
  <c r="Q43" i="19"/>
  <c r="N44" i="19"/>
  <c r="O44" i="19"/>
  <c r="R44" i="19" s="1"/>
  <c r="P44" i="19"/>
  <c r="Q44" i="19"/>
  <c r="N45" i="19"/>
  <c r="O45" i="19"/>
  <c r="R45" i="19" s="1"/>
  <c r="P45" i="19"/>
  <c r="Q45" i="19"/>
  <c r="N46" i="19"/>
  <c r="O46" i="19"/>
  <c r="P46" i="19"/>
  <c r="Q46" i="19"/>
  <c r="R46" i="19"/>
  <c r="N47" i="19"/>
  <c r="O47" i="19"/>
  <c r="R47" i="19" s="1"/>
  <c r="P47" i="19"/>
  <c r="Q47" i="19"/>
  <c r="N48" i="19"/>
  <c r="O48" i="19"/>
  <c r="R48" i="19" s="1"/>
  <c r="P48" i="19"/>
  <c r="Q48" i="19"/>
  <c r="N49" i="19"/>
  <c r="O49" i="19"/>
  <c r="R49" i="19" s="1"/>
  <c r="P49" i="19"/>
  <c r="Q49" i="19"/>
  <c r="N50" i="19"/>
  <c r="O50" i="19"/>
  <c r="P50" i="19"/>
  <c r="Q50" i="19"/>
  <c r="R50" i="19"/>
  <c r="N51" i="19"/>
  <c r="O51" i="19"/>
  <c r="R51" i="19" s="1"/>
  <c r="P51" i="19"/>
  <c r="Q51" i="19"/>
  <c r="N52" i="19"/>
  <c r="O52" i="19"/>
  <c r="R52" i="19" s="1"/>
  <c r="P52" i="19"/>
  <c r="Q52" i="19"/>
  <c r="N53" i="19"/>
  <c r="O53" i="19"/>
  <c r="R53" i="19" s="1"/>
  <c r="P53" i="19"/>
  <c r="Q53" i="19"/>
  <c r="N54" i="19"/>
  <c r="O54" i="19"/>
  <c r="P54" i="19"/>
  <c r="Q54" i="19"/>
  <c r="R54" i="19"/>
  <c r="N55" i="19"/>
  <c r="O55" i="19"/>
  <c r="R55" i="19" s="1"/>
  <c r="P55" i="19"/>
  <c r="Q55" i="19"/>
  <c r="N56" i="19"/>
  <c r="O56" i="19"/>
  <c r="R56" i="19" s="1"/>
  <c r="P56" i="19"/>
  <c r="Q56" i="19"/>
  <c r="N57" i="19"/>
  <c r="O57" i="19"/>
  <c r="R57" i="19" s="1"/>
  <c r="P57" i="19"/>
  <c r="Q57" i="19"/>
  <c r="N58" i="19"/>
  <c r="O58" i="19"/>
  <c r="P58" i="19"/>
  <c r="Q58" i="19"/>
  <c r="R58" i="19"/>
  <c r="N59" i="19"/>
  <c r="O59" i="19"/>
  <c r="R59" i="19" s="1"/>
  <c r="P59" i="19"/>
  <c r="Q59" i="19"/>
  <c r="N60" i="19"/>
  <c r="O60" i="19"/>
  <c r="R60" i="19" s="1"/>
  <c r="P60" i="19"/>
  <c r="Q60" i="19"/>
  <c r="N61" i="19"/>
  <c r="O61" i="19"/>
  <c r="R61" i="19" s="1"/>
  <c r="P61" i="19"/>
  <c r="Q61" i="19"/>
  <c r="N62" i="19"/>
  <c r="O62" i="19"/>
  <c r="P62" i="19"/>
  <c r="Q62" i="19"/>
  <c r="R62" i="19"/>
  <c r="N63" i="19"/>
  <c r="O63" i="19"/>
  <c r="R63" i="19" s="1"/>
  <c r="P63" i="19"/>
  <c r="Q63" i="19"/>
  <c r="N64" i="19"/>
  <c r="O64" i="19"/>
  <c r="R64" i="19" s="1"/>
  <c r="P64" i="19"/>
  <c r="Q64" i="19"/>
  <c r="N65" i="19"/>
  <c r="O65" i="19"/>
  <c r="R65" i="19" s="1"/>
  <c r="P65" i="19"/>
  <c r="Q65" i="19"/>
  <c r="N66" i="19"/>
  <c r="O66" i="19"/>
  <c r="P66" i="19"/>
  <c r="Q66" i="19"/>
  <c r="R66" i="19"/>
  <c r="N67" i="19"/>
  <c r="O67" i="19"/>
  <c r="R67" i="19" s="1"/>
  <c r="P67" i="19"/>
  <c r="Q67" i="19"/>
  <c r="N68" i="19"/>
  <c r="O68" i="19"/>
  <c r="R68" i="19" s="1"/>
  <c r="P68" i="19"/>
  <c r="Q68" i="19"/>
  <c r="N69" i="19"/>
  <c r="O69" i="19"/>
  <c r="R69" i="19" s="1"/>
  <c r="P69" i="19"/>
  <c r="Q69" i="19"/>
  <c r="N70" i="19"/>
  <c r="O70" i="19"/>
  <c r="P70" i="19"/>
  <c r="Q70" i="19"/>
  <c r="R70" i="19"/>
  <c r="N71" i="19"/>
  <c r="O71" i="19"/>
  <c r="R71" i="19" s="1"/>
  <c r="P71" i="19"/>
  <c r="Q71" i="19"/>
  <c r="N72" i="19"/>
  <c r="O72" i="19"/>
  <c r="R72" i="19" s="1"/>
  <c r="P72" i="19"/>
  <c r="Q72" i="19"/>
  <c r="N73" i="19"/>
  <c r="O73" i="19"/>
  <c r="R73" i="19" s="1"/>
  <c r="P73" i="19"/>
  <c r="Q73" i="19"/>
  <c r="N74" i="19"/>
  <c r="O74" i="19"/>
  <c r="P74" i="19"/>
  <c r="Q74" i="19"/>
  <c r="R74" i="19"/>
  <c r="N75" i="19"/>
  <c r="O75" i="19"/>
  <c r="R75" i="19" s="1"/>
  <c r="P75" i="19"/>
  <c r="Q75" i="19"/>
  <c r="N76" i="19"/>
  <c r="O76" i="19"/>
  <c r="R76" i="19" s="1"/>
  <c r="P76" i="19"/>
  <c r="Q76" i="19"/>
  <c r="N77" i="19"/>
  <c r="O77" i="19"/>
  <c r="R77" i="19" s="1"/>
  <c r="P77" i="19"/>
  <c r="Q77" i="19"/>
  <c r="N78" i="19"/>
  <c r="O78" i="19"/>
  <c r="P78" i="19"/>
  <c r="Q78" i="19"/>
  <c r="R78" i="19"/>
  <c r="N79" i="19"/>
  <c r="O79" i="19"/>
  <c r="R79" i="19" s="1"/>
  <c r="P79" i="19"/>
  <c r="Q79" i="19"/>
  <c r="N80" i="19"/>
  <c r="O80" i="19"/>
  <c r="R80" i="19" s="1"/>
  <c r="P80" i="19"/>
  <c r="Q80" i="19"/>
  <c r="N81" i="19"/>
  <c r="O81" i="19"/>
  <c r="R81" i="19" s="1"/>
  <c r="P81" i="19"/>
  <c r="Q81" i="19"/>
  <c r="N82" i="19"/>
  <c r="O82" i="19"/>
  <c r="P82" i="19"/>
  <c r="Q82" i="19"/>
  <c r="R82" i="19"/>
  <c r="N83" i="19"/>
  <c r="O83" i="19"/>
  <c r="R83" i="19" s="1"/>
  <c r="P83" i="19"/>
  <c r="Q83" i="19"/>
  <c r="N84" i="19"/>
  <c r="O84" i="19"/>
  <c r="R84" i="19" s="1"/>
  <c r="P84" i="19"/>
  <c r="Q84" i="19"/>
  <c r="N85" i="19"/>
  <c r="O85" i="19"/>
  <c r="R85" i="19" s="1"/>
  <c r="P85" i="19"/>
  <c r="Q85" i="19"/>
  <c r="N86" i="19"/>
  <c r="O86" i="19"/>
  <c r="P86" i="19"/>
  <c r="Q86" i="19"/>
  <c r="R86" i="19"/>
  <c r="N87" i="19"/>
  <c r="O87" i="19"/>
  <c r="R87" i="19" s="1"/>
  <c r="P87" i="19"/>
  <c r="Q87" i="19"/>
  <c r="N88" i="19"/>
  <c r="O88" i="19"/>
  <c r="R88" i="19" s="1"/>
  <c r="P88" i="19"/>
  <c r="Q88" i="19"/>
  <c r="N89" i="19"/>
  <c r="O89" i="19"/>
  <c r="R89" i="19" s="1"/>
  <c r="P89" i="19"/>
  <c r="Q89" i="19"/>
  <c r="N90" i="19"/>
  <c r="O90" i="19"/>
  <c r="P90" i="19"/>
  <c r="Q90" i="19"/>
  <c r="R90" i="19"/>
  <c r="N91" i="19"/>
  <c r="O91" i="19"/>
  <c r="R91" i="19" s="1"/>
  <c r="P91" i="19"/>
  <c r="Q91" i="19"/>
  <c r="N92" i="19"/>
  <c r="O92" i="19"/>
  <c r="R92" i="19" s="1"/>
  <c r="P92" i="19"/>
  <c r="Q92" i="19"/>
  <c r="N93" i="19"/>
  <c r="O93" i="19"/>
  <c r="R93" i="19" s="1"/>
  <c r="P93" i="19"/>
  <c r="Q93" i="19"/>
  <c r="N94" i="19"/>
  <c r="O94" i="19"/>
  <c r="P94" i="19"/>
  <c r="Q94" i="19"/>
  <c r="R94" i="19"/>
  <c r="N95" i="19"/>
  <c r="O95" i="19"/>
  <c r="R95" i="19" s="1"/>
  <c r="P95" i="19"/>
  <c r="Q95" i="19"/>
  <c r="N96" i="19"/>
  <c r="O96" i="19"/>
  <c r="R96" i="19" s="1"/>
  <c r="P96" i="19"/>
  <c r="Q96" i="19"/>
  <c r="N97" i="19"/>
  <c r="O97" i="19"/>
  <c r="R97" i="19" s="1"/>
  <c r="P97" i="19"/>
  <c r="Q97" i="19"/>
  <c r="N98" i="19"/>
  <c r="O98" i="19"/>
  <c r="P98" i="19"/>
  <c r="Q98" i="19"/>
  <c r="R98" i="19"/>
  <c r="N99" i="19"/>
  <c r="O99" i="19"/>
  <c r="R99" i="19" s="1"/>
  <c r="P99" i="19"/>
  <c r="Q99" i="19"/>
  <c r="N100" i="19"/>
  <c r="O100" i="19"/>
  <c r="R100" i="19" s="1"/>
  <c r="P100" i="19"/>
  <c r="Q100" i="19"/>
  <c r="N101" i="19"/>
  <c r="O101" i="19"/>
  <c r="R101" i="19" s="1"/>
  <c r="P101" i="19"/>
  <c r="Q101" i="19"/>
  <c r="N102" i="19"/>
  <c r="O102" i="19"/>
  <c r="P102" i="19"/>
  <c r="Q102" i="19"/>
  <c r="R102" i="19"/>
  <c r="N103" i="19"/>
  <c r="O103" i="19"/>
  <c r="R103" i="19" s="1"/>
  <c r="P103" i="19"/>
  <c r="Q103" i="19"/>
  <c r="N104" i="19"/>
  <c r="O104" i="19"/>
  <c r="R104" i="19" s="1"/>
  <c r="P104" i="19"/>
  <c r="Q104" i="19"/>
  <c r="N25" i="18"/>
  <c r="O25" i="18"/>
  <c r="P25" i="18"/>
  <c r="Q25" i="18"/>
  <c r="N26" i="18"/>
  <c r="O26" i="18"/>
  <c r="P26" i="18"/>
  <c r="Q26" i="18"/>
  <c r="N27" i="18"/>
  <c r="O27" i="18"/>
  <c r="R27" i="18" s="1"/>
  <c r="P27" i="18"/>
  <c r="Q27" i="18"/>
  <c r="N28" i="18"/>
  <c r="O28" i="18"/>
  <c r="P28" i="18"/>
  <c r="Q28" i="18"/>
  <c r="N29" i="18"/>
  <c r="O29" i="18"/>
  <c r="P29" i="18"/>
  <c r="Q29" i="18"/>
  <c r="R29" i="18" s="1"/>
  <c r="N30" i="18"/>
  <c r="O30" i="18"/>
  <c r="P30" i="18"/>
  <c r="Q30" i="18"/>
  <c r="N31" i="18"/>
  <c r="O31" i="18"/>
  <c r="R31" i="18" s="1"/>
  <c r="P31" i="18"/>
  <c r="Q31" i="18"/>
  <c r="N32" i="18"/>
  <c r="O32" i="18"/>
  <c r="P32" i="18"/>
  <c r="Q32" i="18"/>
  <c r="R32" i="18"/>
  <c r="N33" i="18"/>
  <c r="O33" i="18"/>
  <c r="P33" i="18"/>
  <c r="Q33" i="18"/>
  <c r="R33" i="18" s="1"/>
  <c r="N34" i="18"/>
  <c r="O34" i="18"/>
  <c r="P34" i="18"/>
  <c r="Q34" i="18"/>
  <c r="R34" i="18" s="1"/>
  <c r="N35" i="18"/>
  <c r="O35" i="18"/>
  <c r="R35" i="18" s="1"/>
  <c r="P35" i="18"/>
  <c r="Q35" i="18"/>
  <c r="N36" i="18"/>
  <c r="O36" i="18"/>
  <c r="P36" i="18"/>
  <c r="Q36" i="18"/>
  <c r="R36" i="18"/>
  <c r="N30" i="16"/>
  <c r="O30" i="16"/>
  <c r="P30" i="16"/>
  <c r="Q30" i="16"/>
  <c r="N31" i="16"/>
  <c r="O31" i="16"/>
  <c r="P31" i="16"/>
  <c r="Q31" i="16"/>
  <c r="N32" i="16"/>
  <c r="R32" i="16" s="1"/>
  <c r="O32" i="16"/>
  <c r="P32" i="16"/>
  <c r="Q32" i="16"/>
  <c r="N33" i="16"/>
  <c r="O33" i="16"/>
  <c r="R33" i="16" s="1"/>
  <c r="P33" i="16"/>
  <c r="Q33" i="16"/>
  <c r="N34" i="16"/>
  <c r="O34" i="16"/>
  <c r="P34" i="16"/>
  <c r="Q34" i="16"/>
  <c r="N35" i="16"/>
  <c r="O35" i="16"/>
  <c r="R35" i="16" s="1"/>
  <c r="P35" i="16"/>
  <c r="Q35" i="16"/>
  <c r="N36" i="16"/>
  <c r="R36" i="16" s="1"/>
  <c r="O36" i="16"/>
  <c r="P36" i="16"/>
  <c r="Q36" i="16"/>
  <c r="N37" i="16"/>
  <c r="O37" i="16"/>
  <c r="P37" i="16"/>
  <c r="Q37" i="16"/>
  <c r="R37" i="16"/>
  <c r="N38" i="16"/>
  <c r="O38" i="16"/>
  <c r="P38" i="16"/>
  <c r="Q38" i="16"/>
  <c r="R38" i="16" s="1"/>
  <c r="N39" i="16"/>
  <c r="O39" i="16"/>
  <c r="R39" i="16" s="1"/>
  <c r="P39" i="16"/>
  <c r="Q39" i="16"/>
  <c r="N40" i="16"/>
  <c r="O40" i="16"/>
  <c r="R40" i="16" s="1"/>
  <c r="P40" i="16"/>
  <c r="Q40" i="16"/>
  <c r="N41" i="16"/>
  <c r="O41" i="16"/>
  <c r="P41" i="16"/>
  <c r="Q41" i="16"/>
  <c r="R41" i="16"/>
  <c r="N42" i="16"/>
  <c r="O42" i="16"/>
  <c r="P42" i="16"/>
  <c r="Q42" i="16"/>
  <c r="R42" i="16" s="1"/>
  <c r="N43" i="16"/>
  <c r="O43" i="16"/>
  <c r="R43" i="16" s="1"/>
  <c r="P43" i="16"/>
  <c r="Q43" i="16"/>
  <c r="N44" i="16"/>
  <c r="R44" i="16" s="1"/>
  <c r="O44" i="16"/>
  <c r="P44" i="16"/>
  <c r="Q44" i="16"/>
  <c r="N45" i="16"/>
  <c r="R45" i="16" s="1"/>
  <c r="O45" i="16"/>
  <c r="P45" i="16"/>
  <c r="Q45" i="16"/>
  <c r="N46" i="16"/>
  <c r="O46" i="16"/>
  <c r="P46" i="16"/>
  <c r="Q46" i="16"/>
  <c r="R46" i="16" s="1"/>
  <c r="N47" i="16"/>
  <c r="O47" i="16"/>
  <c r="R47" i="16" s="1"/>
  <c r="P47" i="16"/>
  <c r="Q47" i="16"/>
  <c r="N48" i="16"/>
  <c r="R48" i="16" s="1"/>
  <c r="O48" i="16"/>
  <c r="P48" i="16"/>
  <c r="Q48" i="16"/>
  <c r="N49" i="16"/>
  <c r="R49" i="16" s="1"/>
  <c r="O49" i="16"/>
  <c r="P49" i="16"/>
  <c r="Q49" i="16"/>
  <c r="N50" i="16"/>
  <c r="O50" i="16"/>
  <c r="P50" i="16"/>
  <c r="Q50" i="16"/>
  <c r="R50" i="16" s="1"/>
  <c r="N51" i="16"/>
  <c r="O51" i="16"/>
  <c r="R51" i="16" s="1"/>
  <c r="P51" i="16"/>
  <c r="Q51" i="16"/>
  <c r="N52" i="16"/>
  <c r="O52" i="16"/>
  <c r="R52" i="16" s="1"/>
  <c r="P52" i="16"/>
  <c r="Q52" i="16"/>
  <c r="N53" i="16"/>
  <c r="O53" i="16"/>
  <c r="P53" i="16"/>
  <c r="Q53" i="16"/>
  <c r="R53" i="16"/>
  <c r="N54" i="16"/>
  <c r="O54" i="16"/>
  <c r="P54" i="16"/>
  <c r="Q54" i="16"/>
  <c r="R54" i="16" s="1"/>
  <c r="N55" i="16"/>
  <c r="O55" i="16"/>
  <c r="R55" i="16" s="1"/>
  <c r="P55" i="16"/>
  <c r="Q55" i="16"/>
  <c r="N56" i="16"/>
  <c r="R56" i="16" s="1"/>
  <c r="O56" i="16"/>
  <c r="P56" i="16"/>
  <c r="Q56" i="16"/>
  <c r="N57" i="16"/>
  <c r="R57" i="16" s="1"/>
  <c r="O57" i="16"/>
  <c r="P57" i="16"/>
  <c r="Q57" i="16"/>
  <c r="N58" i="16"/>
  <c r="O58" i="16"/>
  <c r="P58" i="16"/>
  <c r="Q58" i="16"/>
  <c r="R58" i="16" s="1"/>
  <c r="N59" i="16"/>
  <c r="O59" i="16"/>
  <c r="R59" i="16" s="1"/>
  <c r="P59" i="16"/>
  <c r="Q59" i="16"/>
  <c r="N60" i="16"/>
  <c r="O60" i="16"/>
  <c r="R60" i="16" s="1"/>
  <c r="P60" i="16"/>
  <c r="Q60" i="16"/>
  <c r="N61" i="16"/>
  <c r="R61" i="16" s="1"/>
  <c r="O61" i="16"/>
  <c r="P61" i="16"/>
  <c r="Q61" i="16"/>
  <c r="N62" i="16"/>
  <c r="O62" i="16"/>
  <c r="P62" i="16"/>
  <c r="Q62" i="16"/>
  <c r="R62" i="16" s="1"/>
  <c r="N63" i="16"/>
  <c r="O63" i="16"/>
  <c r="R63" i="16" s="1"/>
  <c r="P63" i="16"/>
  <c r="Q63" i="16"/>
  <c r="N64" i="16"/>
  <c r="R64" i="16" s="1"/>
  <c r="O64" i="16"/>
  <c r="P64" i="16"/>
  <c r="Q64" i="16"/>
  <c r="N65" i="16"/>
  <c r="O65" i="16"/>
  <c r="P65" i="16"/>
  <c r="Q65" i="16"/>
  <c r="R65" i="16"/>
  <c r="N66" i="16"/>
  <c r="O66" i="16"/>
  <c r="P66" i="16"/>
  <c r="Q66" i="16"/>
  <c r="R66" i="16" s="1"/>
  <c r="N67" i="16"/>
  <c r="O67" i="16"/>
  <c r="R67" i="16" s="1"/>
  <c r="P67" i="16"/>
  <c r="Q67" i="16"/>
  <c r="N68" i="16"/>
  <c r="O68" i="16"/>
  <c r="R68" i="16" s="1"/>
  <c r="P68" i="16"/>
  <c r="Q68" i="16"/>
  <c r="N69" i="16"/>
  <c r="R69" i="16" s="1"/>
  <c r="O69" i="16"/>
  <c r="P69" i="16"/>
  <c r="Q69" i="16"/>
  <c r="N70" i="16"/>
  <c r="O70" i="16"/>
  <c r="P70" i="16"/>
  <c r="Q70" i="16"/>
  <c r="R70" i="16" s="1"/>
  <c r="N71" i="16"/>
  <c r="O71" i="16"/>
  <c r="R71" i="16" s="1"/>
  <c r="P71" i="16"/>
  <c r="Q71" i="16"/>
  <c r="N72" i="16"/>
  <c r="R72" i="16" s="1"/>
  <c r="O72" i="16"/>
  <c r="P72" i="16"/>
  <c r="Q72" i="16"/>
  <c r="N73" i="16"/>
  <c r="O73" i="16"/>
  <c r="P73" i="16"/>
  <c r="Q73" i="16"/>
  <c r="R73" i="16"/>
  <c r="N74" i="16"/>
  <c r="O74" i="16"/>
  <c r="P74" i="16"/>
  <c r="Q74" i="16"/>
  <c r="R74" i="16" s="1"/>
  <c r="N75" i="16"/>
  <c r="O75" i="16"/>
  <c r="R75" i="16" s="1"/>
  <c r="P75" i="16"/>
  <c r="Q75" i="16"/>
  <c r="N76" i="16"/>
  <c r="O76" i="16"/>
  <c r="R76" i="16" s="1"/>
  <c r="P76" i="16"/>
  <c r="Q76" i="16"/>
  <c r="N77" i="16"/>
  <c r="R77" i="16" s="1"/>
  <c r="O77" i="16"/>
  <c r="P77" i="16"/>
  <c r="Q77" i="16"/>
  <c r="N78" i="16"/>
  <c r="O78" i="16"/>
  <c r="P78" i="16"/>
  <c r="Q78" i="16"/>
  <c r="R78" i="16" s="1"/>
  <c r="N79" i="16"/>
  <c r="O79" i="16"/>
  <c r="R79" i="16" s="1"/>
  <c r="P79" i="16"/>
  <c r="Q79" i="16"/>
  <c r="N80" i="16"/>
  <c r="R80" i="16" s="1"/>
  <c r="O80" i="16"/>
  <c r="P80" i="16"/>
  <c r="Q80" i="16"/>
  <c r="N81" i="16"/>
  <c r="O81" i="16"/>
  <c r="P81" i="16"/>
  <c r="Q81" i="16"/>
  <c r="R81" i="16"/>
  <c r="N82" i="16"/>
  <c r="O82" i="16"/>
  <c r="P82" i="16"/>
  <c r="Q82" i="16"/>
  <c r="R82" i="16" s="1"/>
  <c r="N83" i="16"/>
  <c r="O83" i="16"/>
  <c r="R83" i="16" s="1"/>
  <c r="P83" i="16"/>
  <c r="Q83" i="16"/>
  <c r="N84" i="16"/>
  <c r="O84" i="16"/>
  <c r="R84" i="16" s="1"/>
  <c r="P84" i="16"/>
  <c r="Q84" i="16"/>
  <c r="N85" i="16"/>
  <c r="R85" i="16" s="1"/>
  <c r="O85" i="16"/>
  <c r="P85" i="16"/>
  <c r="Q85" i="16"/>
  <c r="N86" i="16"/>
  <c r="O86" i="16"/>
  <c r="P86" i="16"/>
  <c r="Q86" i="16"/>
  <c r="R86" i="16" s="1"/>
  <c r="N87" i="16"/>
  <c r="O87" i="16"/>
  <c r="R87" i="16" s="1"/>
  <c r="P87" i="16"/>
  <c r="Q87" i="16"/>
  <c r="N88" i="16"/>
  <c r="R88" i="16" s="1"/>
  <c r="O88" i="16"/>
  <c r="P88" i="16"/>
  <c r="Q88" i="16"/>
  <c r="N89" i="16"/>
  <c r="R89" i="16" s="1"/>
  <c r="O89" i="16"/>
  <c r="P89" i="16"/>
  <c r="Q89" i="16"/>
  <c r="N90" i="16"/>
  <c r="O90" i="16"/>
  <c r="P90" i="16"/>
  <c r="Q90" i="16"/>
  <c r="R90" i="16" s="1"/>
  <c r="N91" i="16"/>
  <c r="O91" i="16"/>
  <c r="R91" i="16" s="1"/>
  <c r="P91" i="16"/>
  <c r="Q91" i="16"/>
  <c r="N92" i="16"/>
  <c r="O92" i="16"/>
  <c r="R92" i="16" s="1"/>
  <c r="P92" i="16"/>
  <c r="Q92" i="16"/>
  <c r="N93" i="16"/>
  <c r="O93" i="16"/>
  <c r="P93" i="16"/>
  <c r="Q93" i="16"/>
  <c r="R93" i="16"/>
  <c r="N94" i="16"/>
  <c r="O94" i="16"/>
  <c r="P94" i="16"/>
  <c r="Q94" i="16"/>
  <c r="R94" i="16" s="1"/>
  <c r="N95" i="16"/>
  <c r="O95" i="16"/>
  <c r="R95" i="16" s="1"/>
  <c r="P95" i="16"/>
  <c r="Q95" i="16"/>
  <c r="N96" i="16"/>
  <c r="R96" i="16" s="1"/>
  <c r="O96" i="16"/>
  <c r="P96" i="16"/>
  <c r="Q96" i="16"/>
  <c r="N97" i="16"/>
  <c r="R97" i="16" s="1"/>
  <c r="O97" i="16"/>
  <c r="P97" i="16"/>
  <c r="Q97" i="16"/>
  <c r="N98" i="16"/>
  <c r="O98" i="16"/>
  <c r="P98" i="16"/>
  <c r="Q98" i="16"/>
  <c r="R98" i="16" s="1"/>
  <c r="N99" i="16"/>
  <c r="O99" i="16"/>
  <c r="R99" i="16" s="1"/>
  <c r="P99" i="16"/>
  <c r="Q99" i="16"/>
  <c r="N100" i="16"/>
  <c r="O100" i="16"/>
  <c r="R100" i="16" s="1"/>
  <c r="P100" i="16"/>
  <c r="Q100" i="16"/>
  <c r="N101" i="16"/>
  <c r="O101" i="16"/>
  <c r="P101" i="16"/>
  <c r="Q101" i="16"/>
  <c r="R101" i="16"/>
  <c r="N102" i="16"/>
  <c r="O102" i="16"/>
  <c r="P102" i="16"/>
  <c r="Q102" i="16"/>
  <c r="R102" i="16" s="1"/>
  <c r="N103" i="16"/>
  <c r="O103" i="16"/>
  <c r="R103" i="16" s="1"/>
  <c r="P103" i="16"/>
  <c r="Q103" i="16"/>
  <c r="N104" i="16"/>
  <c r="R104" i="16" s="1"/>
  <c r="O104" i="16"/>
  <c r="P104" i="16"/>
  <c r="Q104" i="16"/>
  <c r="N105" i="16"/>
  <c r="R105" i="16" s="1"/>
  <c r="O105" i="16"/>
  <c r="P105" i="16"/>
  <c r="Q105" i="16"/>
  <c r="N106" i="16"/>
  <c r="O106" i="16"/>
  <c r="P106" i="16"/>
  <c r="Q106" i="16"/>
  <c r="R106" i="16" s="1"/>
  <c r="N107" i="16"/>
  <c r="O107" i="16"/>
  <c r="R107" i="16" s="1"/>
  <c r="P107" i="16"/>
  <c r="Q107" i="16"/>
  <c r="N108" i="16"/>
  <c r="O108" i="16"/>
  <c r="R108" i="16" s="1"/>
  <c r="P108" i="16"/>
  <c r="Q108" i="16"/>
  <c r="N109" i="16"/>
  <c r="O109" i="16"/>
  <c r="P109" i="16"/>
  <c r="Q109" i="16"/>
  <c r="R109" i="16"/>
  <c r="N110" i="16"/>
  <c r="O110" i="16"/>
  <c r="P110" i="16"/>
  <c r="Q110" i="16"/>
  <c r="R110" i="16" s="1"/>
  <c r="N111" i="16"/>
  <c r="O111" i="16"/>
  <c r="R111" i="16" s="1"/>
  <c r="P111" i="16"/>
  <c r="Q111" i="16"/>
  <c r="N112" i="16"/>
  <c r="R112" i="16" s="1"/>
  <c r="O112" i="16"/>
  <c r="P112" i="16"/>
  <c r="Q112" i="16"/>
  <c r="N113" i="16"/>
  <c r="R113" i="16" s="1"/>
  <c r="O113" i="16"/>
  <c r="P113" i="16"/>
  <c r="Q113" i="16"/>
  <c r="N114" i="16"/>
  <c r="O114" i="16"/>
  <c r="P114" i="16"/>
  <c r="Q114" i="16"/>
  <c r="R114" i="16" s="1"/>
  <c r="N115" i="16"/>
  <c r="O115" i="16"/>
  <c r="R115" i="16" s="1"/>
  <c r="P115" i="16"/>
  <c r="Q115" i="16"/>
  <c r="N116" i="16"/>
  <c r="O116" i="16"/>
  <c r="R116" i="16" s="1"/>
  <c r="P116" i="16"/>
  <c r="Q116" i="16"/>
  <c r="N117" i="16"/>
  <c r="O117" i="16"/>
  <c r="P117" i="16"/>
  <c r="Q117" i="16"/>
  <c r="R117" i="16"/>
  <c r="N118" i="16"/>
  <c r="O118" i="16"/>
  <c r="P118" i="16"/>
  <c r="Q118" i="16"/>
  <c r="R118" i="16" s="1"/>
  <c r="N119" i="16"/>
  <c r="O119" i="16"/>
  <c r="R119" i="16" s="1"/>
  <c r="P119" i="16"/>
  <c r="Q119" i="16"/>
  <c r="N120" i="16"/>
  <c r="R120" i="16" s="1"/>
  <c r="O120" i="16"/>
  <c r="P120" i="16"/>
  <c r="Q120" i="16"/>
  <c r="N121" i="16"/>
  <c r="R121" i="16" s="1"/>
  <c r="O121" i="16"/>
  <c r="P121" i="16"/>
  <c r="Q121" i="16"/>
  <c r="N122" i="16"/>
  <c r="O122" i="16"/>
  <c r="P122" i="16"/>
  <c r="Q122" i="16"/>
  <c r="R122" i="16" s="1"/>
  <c r="N123" i="16"/>
  <c r="O123" i="16"/>
  <c r="R123" i="16" s="1"/>
  <c r="P123" i="16"/>
  <c r="Q123" i="16"/>
  <c r="N124" i="16"/>
  <c r="O124" i="16"/>
  <c r="R124" i="16" s="1"/>
  <c r="P124" i="16"/>
  <c r="Q124" i="16"/>
  <c r="N125" i="16"/>
  <c r="R125" i="16" s="1"/>
  <c r="O125" i="16"/>
  <c r="P125" i="16"/>
  <c r="Q125" i="16"/>
  <c r="N126" i="16"/>
  <c r="O126" i="16"/>
  <c r="P126" i="16"/>
  <c r="Q126" i="16"/>
  <c r="R126" i="16" s="1"/>
  <c r="N127" i="16"/>
  <c r="O127" i="16"/>
  <c r="R127" i="16" s="1"/>
  <c r="P127" i="16"/>
  <c r="Q127" i="16"/>
  <c r="N128" i="16"/>
  <c r="R128" i="16" s="1"/>
  <c r="O128" i="16"/>
  <c r="P128" i="16"/>
  <c r="Q128" i="16"/>
  <c r="N129" i="16"/>
  <c r="O129" i="16"/>
  <c r="P129" i="16"/>
  <c r="Q129" i="16"/>
  <c r="R129" i="16"/>
  <c r="N130" i="16"/>
  <c r="O130" i="16"/>
  <c r="P130" i="16"/>
  <c r="Q130" i="16"/>
  <c r="R130" i="16" s="1"/>
  <c r="N131" i="16"/>
  <c r="O131" i="16"/>
  <c r="R131" i="16" s="1"/>
  <c r="P131" i="16"/>
  <c r="Q131" i="16"/>
  <c r="N132" i="16"/>
  <c r="O132" i="16"/>
  <c r="R132" i="16" s="1"/>
  <c r="P132" i="16"/>
  <c r="Q132" i="16"/>
  <c r="N133" i="16"/>
  <c r="R133" i="16" s="1"/>
  <c r="O133" i="16"/>
  <c r="P133" i="16"/>
  <c r="Q133" i="16"/>
  <c r="N134" i="16"/>
  <c r="O134" i="16"/>
  <c r="P134" i="16"/>
  <c r="Q134" i="16"/>
  <c r="R134" i="16" s="1"/>
  <c r="N135" i="16"/>
  <c r="O135" i="16"/>
  <c r="R135" i="16" s="1"/>
  <c r="P135" i="16"/>
  <c r="Q135" i="16"/>
  <c r="N136" i="16"/>
  <c r="R136" i="16" s="1"/>
  <c r="O136" i="16"/>
  <c r="P136" i="16"/>
  <c r="Q136" i="16"/>
  <c r="N137" i="16"/>
  <c r="R137" i="16" s="1"/>
  <c r="O137" i="16"/>
  <c r="P137" i="16"/>
  <c r="Q137" i="16"/>
  <c r="N138" i="16"/>
  <c r="O138" i="16"/>
  <c r="P138" i="16"/>
  <c r="Q138" i="16"/>
  <c r="R138" i="16" s="1"/>
  <c r="N139" i="16"/>
  <c r="O139" i="16"/>
  <c r="R139" i="16" s="1"/>
  <c r="P139" i="16"/>
  <c r="Q139" i="16"/>
  <c r="N140" i="16"/>
  <c r="O140" i="16"/>
  <c r="R140" i="16" s="1"/>
  <c r="P140" i="16"/>
  <c r="Q140" i="16"/>
  <c r="N141" i="16"/>
  <c r="O141" i="16"/>
  <c r="P141" i="16"/>
  <c r="Q141" i="16"/>
  <c r="R141" i="16"/>
  <c r="N142" i="16"/>
  <c r="O142" i="16"/>
  <c r="P142" i="16"/>
  <c r="Q142" i="16"/>
  <c r="R142" i="16" s="1"/>
  <c r="N143" i="16"/>
  <c r="O143" i="16"/>
  <c r="R143" i="16" s="1"/>
  <c r="P143" i="16"/>
  <c r="Q143" i="16"/>
  <c r="N144" i="16"/>
  <c r="O144" i="16"/>
  <c r="R144" i="16" s="1"/>
  <c r="P144" i="16"/>
  <c r="Q144" i="16"/>
  <c r="N145" i="16"/>
  <c r="R145" i="16" s="1"/>
  <c r="O145" i="16"/>
  <c r="P145" i="16"/>
  <c r="Q145" i="16"/>
  <c r="N146" i="16"/>
  <c r="O146" i="16"/>
  <c r="P146" i="16"/>
  <c r="Q146" i="16"/>
  <c r="R146" i="16" s="1"/>
  <c r="N147" i="16"/>
  <c r="O147" i="16"/>
  <c r="R147" i="16" s="1"/>
  <c r="P147" i="16"/>
  <c r="Q147" i="16"/>
  <c r="N148" i="16"/>
  <c r="R148" i="16" s="1"/>
  <c r="O148" i="16"/>
  <c r="P148" i="16"/>
  <c r="Q148" i="16"/>
  <c r="N149" i="16"/>
  <c r="R149" i="16" s="1"/>
  <c r="O149" i="16"/>
  <c r="P149" i="16"/>
  <c r="Q149" i="16"/>
  <c r="N150" i="16"/>
  <c r="O150" i="16"/>
  <c r="P150" i="16"/>
  <c r="Q150" i="16"/>
  <c r="R150" i="16" s="1"/>
  <c r="N151" i="16"/>
  <c r="O151" i="16"/>
  <c r="R151" i="16" s="1"/>
  <c r="P151" i="16"/>
  <c r="Q151" i="16"/>
  <c r="N152" i="16"/>
  <c r="O152" i="16"/>
  <c r="R152" i="16" s="1"/>
  <c r="P152" i="16"/>
  <c r="Q152" i="16"/>
  <c r="N153" i="16"/>
  <c r="O153" i="16"/>
  <c r="P153" i="16"/>
  <c r="Q153" i="16"/>
  <c r="R153" i="16"/>
  <c r="N154" i="16"/>
  <c r="O154" i="16"/>
  <c r="P154" i="16"/>
  <c r="Q154" i="16"/>
  <c r="R154" i="16" s="1"/>
  <c r="N155" i="16"/>
  <c r="O155" i="16"/>
  <c r="R155" i="16" s="1"/>
  <c r="P155" i="16"/>
  <c r="Q155" i="16"/>
  <c r="N156" i="16"/>
  <c r="R156" i="16" s="1"/>
  <c r="O156" i="16"/>
  <c r="P156" i="16"/>
  <c r="Q156" i="16"/>
  <c r="N157" i="16"/>
  <c r="R157" i="16" s="1"/>
  <c r="O157" i="16"/>
  <c r="P157" i="16"/>
  <c r="Q157" i="16"/>
  <c r="N158" i="16"/>
  <c r="O158" i="16"/>
  <c r="P158" i="16"/>
  <c r="Q158" i="16"/>
  <c r="R158" i="16" s="1"/>
  <c r="N159" i="16"/>
  <c r="O159" i="16"/>
  <c r="R159" i="16" s="1"/>
  <c r="P159" i="16"/>
  <c r="Q159" i="16"/>
  <c r="N160" i="16"/>
  <c r="O160" i="16"/>
  <c r="R160" i="16" s="1"/>
  <c r="P160" i="16"/>
  <c r="Q160" i="16"/>
  <c r="N161" i="16"/>
  <c r="O161" i="16"/>
  <c r="P161" i="16"/>
  <c r="Q161" i="16"/>
  <c r="R161" i="16"/>
  <c r="N162" i="16"/>
  <c r="O162" i="16"/>
  <c r="P162" i="16"/>
  <c r="Q162" i="16"/>
  <c r="R162" i="16" s="1"/>
  <c r="N163" i="16"/>
  <c r="O163" i="16"/>
  <c r="R163" i="16" s="1"/>
  <c r="P163" i="16"/>
  <c r="Q163" i="16"/>
  <c r="N164" i="16"/>
  <c r="R164" i="16" s="1"/>
  <c r="O164" i="16"/>
  <c r="P164" i="16"/>
  <c r="Q164" i="16"/>
  <c r="N165" i="16"/>
  <c r="O165" i="16"/>
  <c r="P165" i="16"/>
  <c r="Q165" i="16"/>
  <c r="R165" i="16"/>
  <c r="N166" i="16"/>
  <c r="O166" i="16"/>
  <c r="P166" i="16"/>
  <c r="Q166" i="16"/>
  <c r="R166" i="16" s="1"/>
  <c r="N167" i="16"/>
  <c r="O167" i="16"/>
  <c r="R167" i="16" s="1"/>
  <c r="P167" i="16"/>
  <c r="Q167" i="16"/>
  <c r="N168" i="16"/>
  <c r="R168" i="16" s="1"/>
  <c r="O168" i="16"/>
  <c r="P168" i="16"/>
  <c r="Q168" i="16"/>
  <c r="N169" i="16"/>
  <c r="R169" i="16" s="1"/>
  <c r="O169" i="16"/>
  <c r="P169" i="16"/>
  <c r="Q169" i="16"/>
  <c r="N170" i="16"/>
  <c r="O170" i="16"/>
  <c r="P170" i="16"/>
  <c r="Q170" i="16"/>
  <c r="R170" i="16" s="1"/>
  <c r="N171" i="16"/>
  <c r="O171" i="16"/>
  <c r="R171" i="16" s="1"/>
  <c r="P171" i="16"/>
  <c r="Q171" i="16"/>
  <c r="N172" i="16"/>
  <c r="O172" i="16"/>
  <c r="R172" i="16" s="1"/>
  <c r="P172" i="16"/>
  <c r="Q172" i="16"/>
  <c r="N173" i="16"/>
  <c r="R173" i="16" s="1"/>
  <c r="O173" i="16"/>
  <c r="P173" i="16"/>
  <c r="Q173" i="16"/>
  <c r="N174" i="16"/>
  <c r="O174" i="16"/>
  <c r="P174" i="16"/>
  <c r="Q174" i="16"/>
  <c r="R174" i="16" s="1"/>
  <c r="N175" i="16"/>
  <c r="O175" i="16"/>
  <c r="R175" i="16" s="1"/>
  <c r="P175" i="16"/>
  <c r="Q175" i="16"/>
  <c r="N176" i="16"/>
  <c r="R176" i="16" s="1"/>
  <c r="O176" i="16"/>
  <c r="P176" i="16"/>
  <c r="Q176" i="16"/>
  <c r="N177" i="16"/>
  <c r="O177" i="16"/>
  <c r="P177" i="16"/>
  <c r="Q177" i="16"/>
  <c r="R177" i="16"/>
  <c r="N178" i="16"/>
  <c r="O178" i="16"/>
  <c r="P178" i="16"/>
  <c r="Q178" i="16"/>
  <c r="R178" i="16" s="1"/>
  <c r="N179" i="16"/>
  <c r="O179" i="16"/>
  <c r="R179" i="16" s="1"/>
  <c r="P179" i="16"/>
  <c r="Q179" i="16"/>
  <c r="N180" i="16"/>
  <c r="O180" i="16"/>
  <c r="R180" i="16" s="1"/>
  <c r="P180" i="16"/>
  <c r="Q180" i="16"/>
  <c r="N181" i="16"/>
  <c r="R181" i="16" s="1"/>
  <c r="O181" i="16"/>
  <c r="P181" i="16"/>
  <c r="Q181" i="16"/>
  <c r="N182" i="16"/>
  <c r="O182" i="16"/>
  <c r="P182" i="16"/>
  <c r="Q182" i="16"/>
  <c r="R182" i="16" s="1"/>
  <c r="N183" i="16"/>
  <c r="O183" i="16"/>
  <c r="R183" i="16" s="1"/>
  <c r="P183" i="16"/>
  <c r="Q183" i="16"/>
  <c r="N184" i="16"/>
  <c r="R184" i="16" s="1"/>
  <c r="O184" i="16"/>
  <c r="P184" i="16"/>
  <c r="Q184" i="16"/>
  <c r="N185" i="16"/>
  <c r="R185" i="16" s="1"/>
  <c r="O185" i="16"/>
  <c r="P185" i="16"/>
  <c r="Q185" i="16"/>
  <c r="N186" i="16"/>
  <c r="O186" i="16"/>
  <c r="P186" i="16"/>
  <c r="Q186" i="16"/>
  <c r="R186" i="16" s="1"/>
  <c r="N187" i="16"/>
  <c r="O187" i="16"/>
  <c r="R187" i="16" s="1"/>
  <c r="P187" i="16"/>
  <c r="Q187" i="16"/>
  <c r="N188" i="16"/>
  <c r="O188" i="16"/>
  <c r="R188" i="16" s="1"/>
  <c r="P188" i="16"/>
  <c r="Q188" i="16"/>
  <c r="N189" i="16"/>
  <c r="O189" i="16"/>
  <c r="P189" i="16"/>
  <c r="Q189" i="16"/>
  <c r="R189" i="16"/>
  <c r="N32" i="15"/>
  <c r="O32" i="15"/>
  <c r="R32" i="15" s="1"/>
  <c r="P32" i="15"/>
  <c r="Q32" i="15"/>
  <c r="N33" i="15"/>
  <c r="O33" i="15"/>
  <c r="R33" i="15" s="1"/>
  <c r="P33" i="15"/>
  <c r="Q33" i="15"/>
  <c r="N34" i="15"/>
  <c r="O34" i="15"/>
  <c r="R34" i="15" s="1"/>
  <c r="P34" i="15"/>
  <c r="Q34" i="15"/>
  <c r="N35" i="15"/>
  <c r="O35" i="15"/>
  <c r="P35" i="15"/>
  <c r="Q35" i="15"/>
  <c r="R35" i="15"/>
  <c r="N36" i="15"/>
  <c r="O36" i="15"/>
  <c r="R36" i="15" s="1"/>
  <c r="P36" i="15"/>
  <c r="Q36" i="15"/>
  <c r="N37" i="15"/>
  <c r="O37" i="15"/>
  <c r="R37" i="15" s="1"/>
  <c r="P37" i="15"/>
  <c r="Q37" i="15"/>
  <c r="N38" i="15"/>
  <c r="O38" i="15"/>
  <c r="R38" i="15" s="1"/>
  <c r="P38" i="15"/>
  <c r="Q38" i="15"/>
  <c r="N39" i="15"/>
  <c r="O39" i="15"/>
  <c r="R39" i="15" s="1"/>
  <c r="P39" i="15"/>
  <c r="Q39" i="15"/>
  <c r="N40" i="15"/>
  <c r="O40" i="15"/>
  <c r="R40" i="15" s="1"/>
  <c r="P40" i="15"/>
  <c r="Q40" i="15"/>
  <c r="N41" i="15"/>
  <c r="O41" i="15"/>
  <c r="R41" i="15" s="1"/>
  <c r="P41" i="15"/>
  <c r="Q41" i="15"/>
  <c r="N42" i="15"/>
  <c r="O42" i="15"/>
  <c r="R42" i="15" s="1"/>
  <c r="P42" i="15"/>
  <c r="Q42" i="15"/>
  <c r="N43" i="15"/>
  <c r="O43" i="15"/>
  <c r="P43" i="15"/>
  <c r="Q43" i="15"/>
  <c r="R43" i="15"/>
  <c r="N44" i="15"/>
  <c r="O44" i="15"/>
  <c r="R44" i="15" s="1"/>
  <c r="P44" i="15"/>
  <c r="Q44" i="15"/>
  <c r="N45" i="15"/>
  <c r="O45" i="15"/>
  <c r="R45" i="15" s="1"/>
  <c r="P45" i="15"/>
  <c r="Q45" i="15"/>
  <c r="N46" i="15"/>
  <c r="O46" i="15"/>
  <c r="R46" i="15" s="1"/>
  <c r="P46" i="15"/>
  <c r="Q46" i="15"/>
  <c r="N47" i="15"/>
  <c r="O47" i="15"/>
  <c r="P47" i="15"/>
  <c r="Q47" i="15"/>
  <c r="R47" i="15"/>
  <c r="N48" i="15"/>
  <c r="O48" i="15"/>
  <c r="R48" i="15" s="1"/>
  <c r="P48" i="15"/>
  <c r="Q48" i="15"/>
  <c r="N49" i="15"/>
  <c r="O49" i="15"/>
  <c r="R49" i="15" s="1"/>
  <c r="P49" i="15"/>
  <c r="Q49" i="15"/>
  <c r="N50" i="15"/>
  <c r="O50" i="15"/>
  <c r="R50" i="15" s="1"/>
  <c r="P50" i="15"/>
  <c r="Q50" i="15"/>
  <c r="N51" i="15"/>
  <c r="O51" i="15"/>
  <c r="P51" i="15"/>
  <c r="Q51" i="15"/>
  <c r="R51" i="15"/>
  <c r="N52" i="15"/>
  <c r="O52" i="15"/>
  <c r="R52" i="15" s="1"/>
  <c r="P52" i="15"/>
  <c r="Q52" i="15"/>
  <c r="N53" i="15"/>
  <c r="O53" i="15"/>
  <c r="R53" i="15" s="1"/>
  <c r="P53" i="15"/>
  <c r="Q53" i="15"/>
  <c r="N54" i="15"/>
  <c r="O54" i="15"/>
  <c r="R54" i="15" s="1"/>
  <c r="P54" i="15"/>
  <c r="Q54" i="15"/>
  <c r="N55" i="15"/>
  <c r="O55" i="15"/>
  <c r="P55" i="15"/>
  <c r="Q55" i="15"/>
  <c r="R55" i="15"/>
  <c r="N56" i="15"/>
  <c r="O56" i="15"/>
  <c r="R56" i="15" s="1"/>
  <c r="P56" i="15"/>
  <c r="Q56" i="15"/>
  <c r="N57" i="15"/>
  <c r="O57" i="15"/>
  <c r="R57" i="15" s="1"/>
  <c r="P57" i="15"/>
  <c r="Q57" i="15"/>
  <c r="N58" i="15"/>
  <c r="O58" i="15"/>
  <c r="R58" i="15" s="1"/>
  <c r="P58" i="15"/>
  <c r="Q58" i="15"/>
  <c r="N59" i="15"/>
  <c r="O59" i="15"/>
  <c r="P59" i="15"/>
  <c r="Q59" i="15"/>
  <c r="R59" i="15"/>
  <c r="N60" i="15"/>
  <c r="O60" i="15"/>
  <c r="R60" i="15" s="1"/>
  <c r="P60" i="15"/>
  <c r="Q60" i="15"/>
  <c r="N61" i="15"/>
  <c r="O61" i="15"/>
  <c r="R61" i="15" s="1"/>
  <c r="P61" i="15"/>
  <c r="Q61" i="15"/>
  <c r="N62" i="15"/>
  <c r="O62" i="15"/>
  <c r="R62" i="15" s="1"/>
  <c r="P62" i="15"/>
  <c r="Q62" i="15"/>
  <c r="N63" i="15"/>
  <c r="O63" i="15"/>
  <c r="P63" i="15"/>
  <c r="Q63" i="15"/>
  <c r="R63" i="15"/>
  <c r="N64" i="15"/>
  <c r="O64" i="15"/>
  <c r="R64" i="15" s="1"/>
  <c r="P64" i="15"/>
  <c r="Q64" i="15"/>
  <c r="N65" i="15"/>
  <c r="O65" i="15"/>
  <c r="R65" i="15" s="1"/>
  <c r="P65" i="15"/>
  <c r="Q65" i="15"/>
  <c r="N66" i="15"/>
  <c r="O66" i="15"/>
  <c r="R66" i="15" s="1"/>
  <c r="P66" i="15"/>
  <c r="Q66" i="15"/>
  <c r="N67" i="15"/>
  <c r="O67" i="15"/>
  <c r="P67" i="15"/>
  <c r="Q67" i="15"/>
  <c r="R67" i="15"/>
  <c r="N68" i="15"/>
  <c r="O68" i="15"/>
  <c r="R68" i="15" s="1"/>
  <c r="P68" i="15"/>
  <c r="Q68" i="15"/>
  <c r="N69" i="15"/>
  <c r="O69" i="15"/>
  <c r="R69" i="15" s="1"/>
  <c r="P69" i="15"/>
  <c r="Q69" i="15"/>
  <c r="N70" i="15"/>
  <c r="O70" i="15"/>
  <c r="R70" i="15" s="1"/>
  <c r="P70" i="15"/>
  <c r="Q70" i="15"/>
  <c r="N71" i="15"/>
  <c r="O71" i="15"/>
  <c r="P71" i="15"/>
  <c r="Q71" i="15"/>
  <c r="R71" i="15"/>
  <c r="N72" i="15"/>
  <c r="O72" i="15"/>
  <c r="R72" i="15" s="1"/>
  <c r="P72" i="15"/>
  <c r="Q72" i="15"/>
  <c r="N73" i="15"/>
  <c r="O73" i="15"/>
  <c r="R73" i="15" s="1"/>
  <c r="P73" i="15"/>
  <c r="Q73" i="15"/>
  <c r="N74" i="15"/>
  <c r="O74" i="15"/>
  <c r="R74" i="15" s="1"/>
  <c r="P74" i="15"/>
  <c r="Q74" i="15"/>
  <c r="N75" i="15"/>
  <c r="O75" i="15"/>
  <c r="P75" i="15"/>
  <c r="Q75" i="15"/>
  <c r="R75" i="15"/>
  <c r="N76" i="15"/>
  <c r="O76" i="15"/>
  <c r="R76" i="15" s="1"/>
  <c r="P76" i="15"/>
  <c r="Q76" i="15"/>
  <c r="N77" i="15"/>
  <c r="O77" i="15"/>
  <c r="R77" i="15" s="1"/>
  <c r="P77" i="15"/>
  <c r="Q77" i="15"/>
  <c r="N78" i="15"/>
  <c r="O78" i="15"/>
  <c r="R78" i="15" s="1"/>
  <c r="P78" i="15"/>
  <c r="Q78" i="15"/>
  <c r="N79" i="15"/>
  <c r="O79" i="15"/>
  <c r="P79" i="15"/>
  <c r="Q79" i="15"/>
  <c r="R79" i="15"/>
  <c r="N80" i="15"/>
  <c r="O80" i="15"/>
  <c r="R80" i="15" s="1"/>
  <c r="P80" i="15"/>
  <c r="Q80" i="15"/>
  <c r="N81" i="15"/>
  <c r="O81" i="15"/>
  <c r="R81" i="15" s="1"/>
  <c r="P81" i="15"/>
  <c r="Q81" i="15"/>
  <c r="N82" i="15"/>
  <c r="O82" i="15"/>
  <c r="R82" i="15" s="1"/>
  <c r="P82" i="15"/>
  <c r="Q82" i="15"/>
  <c r="N83" i="15"/>
  <c r="O83" i="15"/>
  <c r="P83" i="15"/>
  <c r="Q83" i="15"/>
  <c r="R83" i="15"/>
  <c r="N84" i="15"/>
  <c r="O84" i="15"/>
  <c r="R84" i="15" s="1"/>
  <c r="P84" i="15"/>
  <c r="Q84" i="15"/>
  <c r="N85" i="15"/>
  <c r="O85" i="15"/>
  <c r="R85" i="15" s="1"/>
  <c r="P85" i="15"/>
  <c r="Q85" i="15"/>
  <c r="N86" i="15"/>
  <c r="O86" i="15"/>
  <c r="R86" i="15" s="1"/>
  <c r="P86" i="15"/>
  <c r="Q86" i="15"/>
  <c r="N42" i="11"/>
  <c r="O42" i="11"/>
  <c r="R42" i="11" s="1"/>
  <c r="P42" i="11"/>
  <c r="Q42" i="11"/>
  <c r="N43" i="11"/>
  <c r="O43" i="11"/>
  <c r="R43" i="11" s="1"/>
  <c r="P43" i="11"/>
  <c r="Q43" i="11"/>
  <c r="N44" i="11"/>
  <c r="O44" i="11"/>
  <c r="R44" i="11" s="1"/>
  <c r="P44" i="11"/>
  <c r="Q44" i="11"/>
  <c r="N45" i="11"/>
  <c r="O45" i="11"/>
  <c r="R45" i="11" s="1"/>
  <c r="P45" i="11"/>
  <c r="Q45" i="11"/>
  <c r="N46" i="11"/>
  <c r="O46" i="11"/>
  <c r="R46" i="11" s="1"/>
  <c r="P46" i="11"/>
  <c r="Q46" i="11"/>
  <c r="N47" i="11"/>
  <c r="O47" i="11"/>
  <c r="R47" i="11" s="1"/>
  <c r="P47" i="11"/>
  <c r="Q47" i="11"/>
  <c r="N48" i="11"/>
  <c r="O48" i="11"/>
  <c r="R48" i="11" s="1"/>
  <c r="P48" i="11"/>
  <c r="Q48" i="11"/>
  <c r="N49" i="11"/>
  <c r="R49" i="11" s="1"/>
  <c r="O49" i="11"/>
  <c r="P49" i="11"/>
  <c r="Q49" i="11"/>
  <c r="N50" i="11"/>
  <c r="O50" i="11"/>
  <c r="R50" i="11" s="1"/>
  <c r="P50" i="11"/>
  <c r="Q50" i="11"/>
  <c r="N51" i="11"/>
  <c r="O51" i="11"/>
  <c r="R51" i="11" s="1"/>
  <c r="P51" i="11"/>
  <c r="Q51" i="11"/>
  <c r="N52" i="11"/>
  <c r="O52" i="11"/>
  <c r="R52" i="11" s="1"/>
  <c r="P52" i="11"/>
  <c r="Q52" i="11"/>
  <c r="N53" i="11"/>
  <c r="O53" i="11"/>
  <c r="P53" i="11"/>
  <c r="Q53" i="11"/>
  <c r="R53" i="11"/>
  <c r="N54" i="11"/>
  <c r="O54" i="11"/>
  <c r="R54" i="11" s="1"/>
  <c r="P54" i="11"/>
  <c r="Q54" i="11"/>
  <c r="N31" i="9"/>
  <c r="O31" i="9"/>
  <c r="R31" i="9" s="1"/>
  <c r="P31" i="9"/>
  <c r="Q31" i="9"/>
  <c r="N32" i="9"/>
  <c r="O32" i="9"/>
  <c r="R32" i="9" s="1"/>
  <c r="P32" i="9"/>
  <c r="Q32" i="9"/>
  <c r="N33" i="9"/>
  <c r="O33" i="9"/>
  <c r="P33" i="9"/>
  <c r="Q33" i="9"/>
  <c r="N34" i="9"/>
  <c r="R34" i="9" s="1"/>
  <c r="O34" i="9"/>
  <c r="P34" i="9"/>
  <c r="Q34" i="9"/>
  <c r="N35" i="9"/>
  <c r="O35" i="9"/>
  <c r="R35" i="9" s="1"/>
  <c r="P35" i="9"/>
  <c r="Q35" i="9"/>
  <c r="N36" i="9"/>
  <c r="O36" i="9"/>
  <c r="R36" i="9" s="1"/>
  <c r="P36" i="9"/>
  <c r="Q36" i="9"/>
  <c r="N37" i="9"/>
  <c r="O37" i="9"/>
  <c r="R37" i="9" s="1"/>
  <c r="P37" i="9"/>
  <c r="Q37" i="9"/>
  <c r="N38" i="9"/>
  <c r="R38" i="9" s="1"/>
  <c r="O38" i="9"/>
  <c r="P38" i="9"/>
  <c r="Q38" i="9"/>
  <c r="N39" i="9"/>
  <c r="O39" i="9"/>
  <c r="P39" i="9"/>
  <c r="Q39" i="9"/>
  <c r="N40" i="9"/>
  <c r="O40" i="9"/>
  <c r="R40" i="9" s="1"/>
  <c r="P40" i="9"/>
  <c r="Q40" i="9"/>
  <c r="N41" i="9"/>
  <c r="O41" i="9"/>
  <c r="R41" i="9" s="1"/>
  <c r="P41" i="9"/>
  <c r="Q41" i="9"/>
  <c r="N42" i="9"/>
  <c r="R42" i="9" s="1"/>
  <c r="O42" i="9"/>
  <c r="P42" i="9"/>
  <c r="Q42" i="9"/>
  <c r="N43" i="9"/>
  <c r="O43" i="9"/>
  <c r="P43" i="9"/>
  <c r="Q43" i="9"/>
  <c r="R43" i="9" s="1"/>
  <c r="N44" i="9"/>
  <c r="O44" i="9"/>
  <c r="R44" i="9" s="1"/>
  <c r="P44" i="9"/>
  <c r="Q44" i="9"/>
  <c r="N45" i="9"/>
  <c r="O45" i="9"/>
  <c r="R45" i="9" s="1"/>
  <c r="P45" i="9"/>
  <c r="Q45" i="9"/>
  <c r="N46" i="9"/>
  <c r="R46" i="9" s="1"/>
  <c r="O46" i="9"/>
  <c r="P46" i="9"/>
  <c r="Q46" i="9"/>
  <c r="N47" i="9"/>
  <c r="O47" i="9"/>
  <c r="P47" i="9"/>
  <c r="Q47" i="9"/>
  <c r="R47" i="9" s="1"/>
  <c r="N48" i="9"/>
  <c r="O48" i="9"/>
  <c r="R48" i="9" s="1"/>
  <c r="P48" i="9"/>
  <c r="Q48" i="9"/>
  <c r="N49" i="9"/>
  <c r="O49" i="9"/>
  <c r="R49" i="9" s="1"/>
  <c r="P49" i="9"/>
  <c r="Q49" i="9"/>
  <c r="N50" i="9"/>
  <c r="R50" i="9" s="1"/>
  <c r="O50" i="9"/>
  <c r="P50" i="9"/>
  <c r="Q50" i="9"/>
  <c r="N51" i="9"/>
  <c r="O51" i="9"/>
  <c r="P51" i="9"/>
  <c r="Q51" i="9"/>
  <c r="R51" i="9" s="1"/>
  <c r="N52" i="9"/>
  <c r="O52" i="9"/>
  <c r="R52" i="9" s="1"/>
  <c r="P52" i="9"/>
  <c r="Q52" i="9"/>
  <c r="N53" i="9"/>
  <c r="O53" i="9"/>
  <c r="R53" i="9" s="1"/>
  <c r="P53" i="9"/>
  <c r="Q53" i="9"/>
  <c r="N54" i="9"/>
  <c r="R54" i="9" s="1"/>
  <c r="O54" i="9"/>
  <c r="P54" i="9"/>
  <c r="Q54" i="9"/>
  <c r="N55" i="9"/>
  <c r="O55" i="9"/>
  <c r="P55" i="9"/>
  <c r="Q55" i="9"/>
  <c r="R55" i="9" s="1"/>
  <c r="N56" i="9"/>
  <c r="O56" i="9"/>
  <c r="R56" i="9" s="1"/>
  <c r="P56" i="9"/>
  <c r="Q56" i="9"/>
  <c r="N57" i="9"/>
  <c r="O57" i="9"/>
  <c r="R57" i="9" s="1"/>
  <c r="P57" i="9"/>
  <c r="Q57" i="9"/>
  <c r="N58" i="9"/>
  <c r="R58" i="9" s="1"/>
  <c r="O58" i="9"/>
  <c r="P58" i="9"/>
  <c r="Q58" i="9"/>
  <c r="N59" i="9"/>
  <c r="O59" i="9"/>
  <c r="P59" i="9"/>
  <c r="Q59" i="9"/>
  <c r="R59" i="9" s="1"/>
  <c r="N60" i="9"/>
  <c r="O60" i="9"/>
  <c r="R60" i="9" s="1"/>
  <c r="P60" i="9"/>
  <c r="Q60" i="9"/>
  <c r="N61" i="9"/>
  <c r="O61" i="9"/>
  <c r="R61" i="9" s="1"/>
  <c r="P61" i="9"/>
  <c r="Q61" i="9"/>
  <c r="N62" i="9"/>
  <c r="R62" i="9" s="1"/>
  <c r="O62" i="9"/>
  <c r="P62" i="9"/>
  <c r="Q62" i="9"/>
  <c r="N63" i="9"/>
  <c r="O63" i="9"/>
  <c r="P63" i="9"/>
  <c r="Q63" i="9"/>
  <c r="R63" i="9" s="1"/>
  <c r="N64" i="9"/>
  <c r="O64" i="9"/>
  <c r="R64" i="9" s="1"/>
  <c r="P64" i="9"/>
  <c r="Q64" i="9"/>
  <c r="N65" i="9"/>
  <c r="O65" i="9"/>
  <c r="R65" i="9" s="1"/>
  <c r="P65" i="9"/>
  <c r="Q65" i="9"/>
  <c r="N66" i="9"/>
  <c r="R66" i="9" s="1"/>
  <c r="O66" i="9"/>
  <c r="P66" i="9"/>
  <c r="Q66" i="9"/>
  <c r="N67" i="9"/>
  <c r="O67" i="9"/>
  <c r="P67" i="9"/>
  <c r="Q67" i="9"/>
  <c r="R67" i="9" s="1"/>
  <c r="N68" i="9"/>
  <c r="O68" i="9"/>
  <c r="R68" i="9" s="1"/>
  <c r="P68" i="9"/>
  <c r="Q68" i="9"/>
  <c r="N69" i="9"/>
  <c r="O69" i="9"/>
  <c r="R69" i="9" s="1"/>
  <c r="P69" i="9"/>
  <c r="Q69" i="9"/>
  <c r="R30" i="18" l="1"/>
  <c r="R39" i="9"/>
  <c r="R34" i="16"/>
  <c r="R28" i="18"/>
  <c r="R23" i="19"/>
  <c r="R21" i="19"/>
  <c r="R26" i="18"/>
  <c r="R31" i="16"/>
  <c r="R20" i="19"/>
  <c r="R25" i="18"/>
  <c r="R30" i="16"/>
  <c r="R33" i="9"/>
  <c r="N28" i="12"/>
  <c r="O28" i="12"/>
  <c r="P28" i="12"/>
  <c r="Q28" i="12"/>
  <c r="N29" i="12"/>
  <c r="O29" i="12"/>
  <c r="P29" i="12"/>
  <c r="Q29" i="12"/>
  <c r="N30" i="12"/>
  <c r="O30" i="12"/>
  <c r="R30" i="12" s="1"/>
  <c r="P30" i="12"/>
  <c r="Q30" i="12"/>
  <c r="N31" i="12"/>
  <c r="O31" i="12"/>
  <c r="P31" i="12"/>
  <c r="Q31" i="12"/>
  <c r="N32" i="12"/>
  <c r="O32" i="12"/>
  <c r="P32" i="12"/>
  <c r="Q32" i="12"/>
  <c r="N33" i="12"/>
  <c r="O33" i="12"/>
  <c r="P33" i="12"/>
  <c r="Q33" i="12"/>
  <c r="R33" i="12" l="1"/>
  <c r="R32" i="12"/>
  <c r="R29" i="12"/>
  <c r="R31" i="12"/>
  <c r="R28" i="12"/>
  <c r="N38" i="24"/>
  <c r="O38" i="24"/>
  <c r="P38" i="24"/>
  <c r="Q38" i="24"/>
  <c r="N39" i="24"/>
  <c r="O39" i="24"/>
  <c r="P39" i="24"/>
  <c r="Q39" i="24"/>
  <c r="N40" i="24"/>
  <c r="O40" i="24"/>
  <c r="P40" i="24"/>
  <c r="Q40" i="24"/>
  <c r="N41" i="24"/>
  <c r="O41" i="24"/>
  <c r="P41" i="24"/>
  <c r="Q41" i="24"/>
  <c r="N42" i="24"/>
  <c r="O42" i="24"/>
  <c r="P42" i="24"/>
  <c r="Q42" i="24"/>
  <c r="R42" i="24" s="1"/>
  <c r="N43" i="24"/>
  <c r="O43" i="24"/>
  <c r="P43" i="24"/>
  <c r="Q43" i="24"/>
  <c r="R43" i="24" s="1"/>
  <c r="N44" i="24"/>
  <c r="O44" i="24"/>
  <c r="P44" i="24"/>
  <c r="Q44" i="24"/>
  <c r="N45" i="24"/>
  <c r="O45" i="24"/>
  <c r="R45" i="24" s="1"/>
  <c r="P45" i="24"/>
  <c r="Q45" i="24"/>
  <c r="N46" i="24"/>
  <c r="R46" i="24" s="1"/>
  <c r="O46" i="24"/>
  <c r="P46" i="24"/>
  <c r="Q46" i="24"/>
  <c r="N47" i="24"/>
  <c r="O47" i="24"/>
  <c r="P47" i="24"/>
  <c r="Q47" i="24"/>
  <c r="R47" i="24" s="1"/>
  <c r="N48" i="24"/>
  <c r="O48" i="24"/>
  <c r="P48" i="24"/>
  <c r="Q48" i="24"/>
  <c r="R48" i="24" s="1"/>
  <c r="N49" i="24"/>
  <c r="O49" i="24"/>
  <c r="R49" i="24" s="1"/>
  <c r="P49" i="24"/>
  <c r="Q49" i="24"/>
  <c r="N50" i="24"/>
  <c r="R50" i="24" s="1"/>
  <c r="O50" i="24"/>
  <c r="P50" i="24"/>
  <c r="Q50" i="24"/>
  <c r="N51" i="24"/>
  <c r="O51" i="24"/>
  <c r="P51" i="24"/>
  <c r="Q51" i="24"/>
  <c r="R51" i="24" s="1"/>
  <c r="N52" i="24"/>
  <c r="O52" i="24"/>
  <c r="P52" i="24"/>
  <c r="Q52" i="24"/>
  <c r="R52" i="24" s="1"/>
  <c r="N53" i="24"/>
  <c r="O53" i="24"/>
  <c r="R53" i="24" s="1"/>
  <c r="P53" i="24"/>
  <c r="Q53" i="24"/>
  <c r="N54" i="24"/>
  <c r="R54" i="24" s="1"/>
  <c r="O54" i="24"/>
  <c r="P54" i="24"/>
  <c r="Q54" i="24"/>
  <c r="N55" i="24"/>
  <c r="O55" i="24"/>
  <c r="P55" i="24"/>
  <c r="Q55" i="24"/>
  <c r="R55" i="24" s="1"/>
  <c r="N56" i="24"/>
  <c r="O56" i="24"/>
  <c r="P56" i="24"/>
  <c r="Q56" i="24"/>
  <c r="R56" i="24" s="1"/>
  <c r="N57" i="24"/>
  <c r="O57" i="24"/>
  <c r="R57" i="24" s="1"/>
  <c r="P57" i="24"/>
  <c r="Q57" i="24"/>
  <c r="N58" i="24"/>
  <c r="R58" i="24" s="1"/>
  <c r="O58" i="24"/>
  <c r="P58" i="24"/>
  <c r="Q58" i="24"/>
  <c r="N59" i="24"/>
  <c r="O59" i="24"/>
  <c r="P59" i="24"/>
  <c r="Q59" i="24"/>
  <c r="R59" i="24" s="1"/>
  <c r="R38" i="24" l="1"/>
  <c r="R44" i="24"/>
  <c r="R41" i="24"/>
  <c r="R40" i="24"/>
  <c r="R39" i="24"/>
  <c r="N39" i="23"/>
  <c r="O39" i="23"/>
  <c r="R39" i="23" s="1"/>
  <c r="P39" i="23"/>
  <c r="Q39" i="23"/>
  <c r="N40" i="23"/>
  <c r="O40" i="23"/>
  <c r="P40" i="23"/>
  <c r="Q40" i="23"/>
  <c r="N41" i="23"/>
  <c r="O41" i="23"/>
  <c r="P41" i="23"/>
  <c r="Q41" i="23"/>
  <c r="N42" i="23"/>
  <c r="O42" i="23"/>
  <c r="R42" i="23" s="1"/>
  <c r="P42" i="23"/>
  <c r="Q42" i="23"/>
  <c r="N43" i="23"/>
  <c r="O43" i="23"/>
  <c r="P43" i="23"/>
  <c r="Q43" i="23"/>
  <c r="N44" i="23"/>
  <c r="O44" i="23"/>
  <c r="P44" i="23"/>
  <c r="Q44" i="23"/>
  <c r="N45" i="23"/>
  <c r="O45" i="23"/>
  <c r="P45" i="23"/>
  <c r="Q45" i="23"/>
  <c r="N46" i="23"/>
  <c r="R46" i="23" s="1"/>
  <c r="O46" i="23"/>
  <c r="P46" i="23"/>
  <c r="Q46" i="23"/>
  <c r="N47" i="23"/>
  <c r="O47" i="23"/>
  <c r="R47" i="23" s="1"/>
  <c r="P47" i="23"/>
  <c r="Q47" i="23"/>
  <c r="N48" i="23"/>
  <c r="O48" i="23"/>
  <c r="R48" i="23" s="1"/>
  <c r="P48" i="23"/>
  <c r="Q48" i="23"/>
  <c r="N43" i="20"/>
  <c r="O43" i="20"/>
  <c r="R43" i="20" s="1"/>
  <c r="P43" i="20"/>
  <c r="Q43" i="20"/>
  <c r="N44" i="20"/>
  <c r="O44" i="20"/>
  <c r="P44" i="20"/>
  <c r="Q44" i="20"/>
  <c r="N45" i="20"/>
  <c r="O45" i="20"/>
  <c r="P45" i="20"/>
  <c r="Q45" i="20"/>
  <c r="N46" i="20"/>
  <c r="O46" i="20"/>
  <c r="P46" i="20"/>
  <c r="Q46" i="20"/>
  <c r="N47" i="20"/>
  <c r="O47" i="20"/>
  <c r="P47" i="20"/>
  <c r="Q47" i="20"/>
  <c r="N48" i="20"/>
  <c r="O48" i="20"/>
  <c r="P48" i="20"/>
  <c r="Q48" i="20"/>
  <c r="R48" i="20" s="1"/>
  <c r="N49" i="20"/>
  <c r="O49" i="20"/>
  <c r="P49" i="20"/>
  <c r="Q49" i="20"/>
  <c r="R49" i="20"/>
  <c r="N50" i="20"/>
  <c r="O50" i="20"/>
  <c r="R50" i="20" s="1"/>
  <c r="P50" i="20"/>
  <c r="Q50" i="20"/>
  <c r="N51" i="20"/>
  <c r="R51" i="20" s="1"/>
  <c r="O51" i="20"/>
  <c r="P51" i="20"/>
  <c r="Q51" i="20"/>
  <c r="N52" i="20"/>
  <c r="O52" i="20"/>
  <c r="R52" i="20" s="1"/>
  <c r="P52" i="20"/>
  <c r="Q52" i="20"/>
  <c r="N53" i="20"/>
  <c r="O53" i="20"/>
  <c r="P53" i="20"/>
  <c r="Q53" i="20"/>
  <c r="R53" i="20"/>
  <c r="R45" i="23" l="1"/>
  <c r="R47" i="20"/>
  <c r="R44" i="23"/>
  <c r="R46" i="20"/>
  <c r="R45" i="20"/>
  <c r="R43" i="23"/>
  <c r="R44" i="20"/>
  <c r="R41" i="23"/>
  <c r="R40" i="23"/>
  <c r="Q16" i="32"/>
  <c r="P16" i="32"/>
  <c r="O16" i="32"/>
  <c r="N16" i="32"/>
  <c r="R16" i="32" s="1"/>
  <c r="Q15" i="32"/>
  <c r="P15" i="32"/>
  <c r="O15" i="32"/>
  <c r="N15" i="32"/>
  <c r="R15" i="32" s="1"/>
  <c r="Q14" i="32"/>
  <c r="P14" i="32"/>
  <c r="O14" i="32"/>
  <c r="N14" i="32"/>
  <c r="R14" i="32" s="1"/>
  <c r="Q13" i="32"/>
  <c r="P13" i="32"/>
  <c r="O13" i="32"/>
  <c r="N13" i="32"/>
  <c r="Q12" i="32"/>
  <c r="P12" i="32"/>
  <c r="O12" i="32"/>
  <c r="N12" i="32"/>
  <c r="Q11" i="32"/>
  <c r="P11" i="32"/>
  <c r="O11" i="32"/>
  <c r="N11" i="32"/>
  <c r="Q10" i="32"/>
  <c r="P10" i="32"/>
  <c r="O10" i="32"/>
  <c r="N10" i="32"/>
  <c r="R10" i="32" s="1"/>
  <c r="Q9" i="32"/>
  <c r="P9" i="32"/>
  <c r="O9" i="32"/>
  <c r="N9" i="32"/>
  <c r="Q8" i="32"/>
  <c r="P8" i="32"/>
  <c r="O8" i="32"/>
  <c r="N8" i="32"/>
  <c r="Q7" i="32"/>
  <c r="P7" i="32"/>
  <c r="O7" i="32"/>
  <c r="N7" i="32"/>
  <c r="R7" i="32" s="1"/>
  <c r="Q6" i="32"/>
  <c r="P6" i="32"/>
  <c r="O6" i="32"/>
  <c r="N6" i="32"/>
  <c r="Q5" i="32"/>
  <c r="P5" i="32"/>
  <c r="O5" i="32"/>
  <c r="N5" i="32"/>
  <c r="R5" i="32" s="1"/>
  <c r="Q4" i="32"/>
  <c r="P4" i="32"/>
  <c r="O4" i="32"/>
  <c r="N4" i="32"/>
  <c r="Q3" i="32"/>
  <c r="P3" i="32"/>
  <c r="O3" i="32"/>
  <c r="N3" i="32"/>
  <c r="R3" i="32" s="1"/>
  <c r="R13" i="32" l="1"/>
  <c r="R12" i="32"/>
  <c r="R11" i="32"/>
  <c r="R9" i="32"/>
  <c r="R8" i="32"/>
  <c r="R6" i="32"/>
  <c r="R4" i="32"/>
  <c r="Q16" i="31"/>
  <c r="P16" i="31"/>
  <c r="O16" i="31"/>
  <c r="N16" i="31"/>
  <c r="R16" i="31" s="1"/>
  <c r="Q15" i="31"/>
  <c r="P15" i="31"/>
  <c r="O15" i="31"/>
  <c r="N15" i="31"/>
  <c r="R15" i="31" s="1"/>
  <c r="Q14" i="31"/>
  <c r="P14" i="31"/>
  <c r="O14" i="31"/>
  <c r="N14" i="31"/>
  <c r="Q13" i="31"/>
  <c r="P13" i="31"/>
  <c r="O13" i="31"/>
  <c r="N13" i="31"/>
  <c r="R13" i="31" s="1"/>
  <c r="Q12" i="31"/>
  <c r="P12" i="31"/>
  <c r="O12" i="31"/>
  <c r="N12" i="31"/>
  <c r="Q11" i="31"/>
  <c r="P11" i="31"/>
  <c r="O11" i="31"/>
  <c r="N11" i="31"/>
  <c r="Q10" i="31"/>
  <c r="P10" i="31"/>
  <c r="O10" i="31"/>
  <c r="N10" i="31"/>
  <c r="Q9" i="31"/>
  <c r="P9" i="31"/>
  <c r="O9" i="31"/>
  <c r="N9" i="31"/>
  <c r="Q8" i="31"/>
  <c r="P8" i="31"/>
  <c r="O8" i="31"/>
  <c r="N8" i="31"/>
  <c r="R8" i="31" s="1"/>
  <c r="Q7" i="31"/>
  <c r="P7" i="31"/>
  <c r="O7" i="31"/>
  <c r="N7" i="31"/>
  <c r="Q6" i="31"/>
  <c r="P6" i="31"/>
  <c r="O6" i="31"/>
  <c r="N6" i="31"/>
  <c r="Q5" i="31"/>
  <c r="P5" i="31"/>
  <c r="O5" i="31"/>
  <c r="N5" i="31"/>
  <c r="R5" i="31" s="1"/>
  <c r="Q4" i="31"/>
  <c r="P4" i="31"/>
  <c r="O4" i="31"/>
  <c r="N4" i="31"/>
  <c r="Q3" i="31"/>
  <c r="P3" i="31"/>
  <c r="O3" i="31"/>
  <c r="N3" i="31"/>
  <c r="R3" i="31" s="1"/>
  <c r="R14" i="31" l="1"/>
  <c r="R12" i="31"/>
  <c r="R11" i="31"/>
  <c r="R10" i="31"/>
  <c r="R9" i="31"/>
  <c r="R7" i="31"/>
  <c r="R6" i="31"/>
  <c r="R4" i="31"/>
  <c r="N33" i="23"/>
  <c r="O33" i="23"/>
  <c r="P33" i="23"/>
  <c r="Q33" i="23"/>
  <c r="R33" i="23" s="1"/>
  <c r="N34" i="23"/>
  <c r="O34" i="23"/>
  <c r="P34" i="23"/>
  <c r="Q34" i="23"/>
  <c r="R34" i="23" s="1"/>
  <c r="N35" i="23"/>
  <c r="O35" i="23"/>
  <c r="P35" i="23"/>
  <c r="Q35" i="23"/>
  <c r="R35" i="23" s="1"/>
  <c r="N36" i="23"/>
  <c r="O36" i="23"/>
  <c r="R36" i="23" s="1"/>
  <c r="P36" i="23"/>
  <c r="Q36" i="23"/>
  <c r="N37" i="23"/>
  <c r="O37" i="23"/>
  <c r="R37" i="23" s="1"/>
  <c r="P37" i="23"/>
  <c r="Q37" i="23"/>
  <c r="N13" i="25" l="1"/>
  <c r="O13" i="25"/>
  <c r="P13" i="25"/>
  <c r="Q13" i="25"/>
  <c r="R13" i="25" s="1"/>
  <c r="N14" i="25"/>
  <c r="O14" i="25"/>
  <c r="P14" i="25"/>
  <c r="Q14" i="25"/>
  <c r="N15" i="25"/>
  <c r="O15" i="25"/>
  <c r="P15" i="25"/>
  <c r="Q15" i="25"/>
  <c r="N16" i="25"/>
  <c r="O16" i="25"/>
  <c r="R16" i="25" s="1"/>
  <c r="P16" i="25"/>
  <c r="Q16" i="25"/>
  <c r="N17" i="25"/>
  <c r="O17" i="25"/>
  <c r="P17" i="25"/>
  <c r="Q17" i="25"/>
  <c r="R17" i="25" s="1"/>
  <c r="N18" i="25"/>
  <c r="O18" i="25"/>
  <c r="P18" i="25"/>
  <c r="Q18" i="25"/>
  <c r="N19" i="25"/>
  <c r="O19" i="25"/>
  <c r="P19" i="25"/>
  <c r="Q19" i="25"/>
  <c r="N20" i="25"/>
  <c r="O20" i="25"/>
  <c r="P20" i="25"/>
  <c r="Q20" i="25"/>
  <c r="R20" i="25"/>
  <c r="N32" i="10"/>
  <c r="O32" i="10"/>
  <c r="P32" i="10"/>
  <c r="Q32" i="10"/>
  <c r="R32" i="10" s="1"/>
  <c r="N33" i="10"/>
  <c r="O33" i="10"/>
  <c r="R33" i="10" s="1"/>
  <c r="P33" i="10"/>
  <c r="Q33" i="10"/>
  <c r="N34" i="10"/>
  <c r="O34" i="10"/>
  <c r="R34" i="10" s="1"/>
  <c r="P34" i="10"/>
  <c r="Q34" i="10"/>
  <c r="N35" i="10"/>
  <c r="O35" i="10"/>
  <c r="P35" i="10"/>
  <c r="Q35" i="10"/>
  <c r="R35" i="10"/>
  <c r="N36" i="10"/>
  <c r="O36" i="10"/>
  <c r="P36" i="10"/>
  <c r="Q36" i="10"/>
  <c r="R36" i="10" s="1"/>
  <c r="N37" i="10"/>
  <c r="O37" i="10"/>
  <c r="R37" i="10" s="1"/>
  <c r="P37" i="10"/>
  <c r="Q37" i="10"/>
  <c r="N38" i="10"/>
  <c r="R38" i="10" s="1"/>
  <c r="O38" i="10"/>
  <c r="P38" i="10"/>
  <c r="Q38" i="10"/>
  <c r="N39" i="10"/>
  <c r="O39" i="10"/>
  <c r="R39" i="10" s="1"/>
  <c r="P39" i="10"/>
  <c r="Q39" i="10"/>
  <c r="N40" i="10"/>
  <c r="O40" i="10"/>
  <c r="P40" i="10"/>
  <c r="Q40" i="10"/>
  <c r="R40" i="10" l="1"/>
  <c r="R19" i="25"/>
  <c r="R18" i="25"/>
  <c r="R15" i="25"/>
  <c r="R14" i="25"/>
  <c r="Q15" i="30"/>
  <c r="P15" i="30"/>
  <c r="O15" i="30"/>
  <c r="N15" i="30"/>
  <c r="R15" i="30" s="1"/>
  <c r="Q14" i="30"/>
  <c r="P14" i="30"/>
  <c r="O14" i="30"/>
  <c r="N14" i="30"/>
  <c r="R14" i="30" s="1"/>
  <c r="Q13" i="30"/>
  <c r="P13" i="30"/>
  <c r="O13" i="30"/>
  <c r="N13" i="30"/>
  <c r="Q12" i="30"/>
  <c r="P12" i="30"/>
  <c r="O12" i="30"/>
  <c r="N12" i="30"/>
  <c r="Q11" i="30"/>
  <c r="P11" i="30"/>
  <c r="O11" i="30"/>
  <c r="N11" i="30"/>
  <c r="Q10" i="30"/>
  <c r="P10" i="30"/>
  <c r="O10" i="30"/>
  <c r="N10" i="30"/>
  <c r="R10" i="30" s="1"/>
  <c r="Q9" i="30"/>
  <c r="P9" i="30"/>
  <c r="O9" i="30"/>
  <c r="N9" i="30"/>
  <c r="R9" i="30" s="1"/>
  <c r="Q8" i="30"/>
  <c r="P8" i="30"/>
  <c r="O8" i="30"/>
  <c r="N8" i="30"/>
  <c r="Q7" i="30"/>
  <c r="P7" i="30"/>
  <c r="O7" i="30"/>
  <c r="N7" i="30"/>
  <c r="R7" i="30" s="1"/>
  <c r="Q6" i="30"/>
  <c r="P6" i="30"/>
  <c r="O6" i="30"/>
  <c r="N6" i="30"/>
  <c r="Q5" i="30"/>
  <c r="P5" i="30"/>
  <c r="O5" i="30"/>
  <c r="N5" i="30"/>
  <c r="Q4" i="30"/>
  <c r="P4" i="30"/>
  <c r="O4" i="30"/>
  <c r="N4" i="30"/>
  <c r="Q3" i="30"/>
  <c r="P3" i="30"/>
  <c r="O3" i="30"/>
  <c r="N3" i="30"/>
  <c r="R3" i="30" s="1"/>
  <c r="R13" i="30" l="1"/>
  <c r="R12" i="30"/>
  <c r="R11" i="30"/>
  <c r="R8" i="30"/>
  <c r="R6" i="30"/>
  <c r="R5" i="30"/>
  <c r="R4" i="30"/>
  <c r="Q29" i="29"/>
  <c r="P29" i="29"/>
  <c r="O29" i="29"/>
  <c r="N29" i="29"/>
  <c r="R29" i="29" s="1"/>
  <c r="Q28" i="29"/>
  <c r="P28" i="29"/>
  <c r="O28" i="29"/>
  <c r="N28" i="29"/>
  <c r="R28" i="29" s="1"/>
  <c r="Q27" i="29"/>
  <c r="P27" i="29"/>
  <c r="O27" i="29"/>
  <c r="N27" i="29"/>
  <c r="R27" i="29" s="1"/>
  <c r="Q26" i="29"/>
  <c r="P26" i="29"/>
  <c r="O26" i="29"/>
  <c r="N26" i="29"/>
  <c r="R26" i="29" s="1"/>
  <c r="Q25" i="29"/>
  <c r="P25" i="29"/>
  <c r="O25" i="29"/>
  <c r="N25" i="29"/>
  <c r="R25" i="29" s="1"/>
  <c r="Q24" i="29"/>
  <c r="P24" i="29"/>
  <c r="O24" i="29"/>
  <c r="N24" i="29"/>
  <c r="R24" i="29" s="1"/>
  <c r="Q23" i="29"/>
  <c r="P23" i="29"/>
  <c r="O23" i="29"/>
  <c r="N23" i="29"/>
  <c r="R23" i="29" s="1"/>
  <c r="Q22" i="29"/>
  <c r="P22" i="29"/>
  <c r="O22" i="29"/>
  <c r="N22" i="29"/>
  <c r="R22" i="29" s="1"/>
  <c r="Q21" i="29"/>
  <c r="P21" i="29"/>
  <c r="O21" i="29"/>
  <c r="N21" i="29"/>
  <c r="R21" i="29" s="1"/>
  <c r="Q20" i="29"/>
  <c r="P20" i="29"/>
  <c r="O20" i="29"/>
  <c r="N20" i="29"/>
  <c r="R20" i="29" s="1"/>
  <c r="Q19" i="29"/>
  <c r="P19" i="29"/>
  <c r="O19" i="29"/>
  <c r="N19" i="29"/>
  <c r="R19" i="29" s="1"/>
  <c r="Q18" i="29"/>
  <c r="P18" i="29"/>
  <c r="O18" i="29"/>
  <c r="N18" i="29"/>
  <c r="R18" i="29" s="1"/>
  <c r="Q17" i="29"/>
  <c r="P17" i="29"/>
  <c r="O17" i="29"/>
  <c r="N17" i="29"/>
  <c r="R17" i="29" s="1"/>
  <c r="Q16" i="29"/>
  <c r="P16" i="29"/>
  <c r="O16" i="29"/>
  <c r="N16" i="29"/>
  <c r="R16" i="29" s="1"/>
  <c r="Q15" i="29"/>
  <c r="P15" i="29"/>
  <c r="O15" i="29"/>
  <c r="N15" i="29"/>
  <c r="R15" i="29" s="1"/>
  <c r="Q14" i="29"/>
  <c r="P14" i="29"/>
  <c r="O14" i="29"/>
  <c r="N14" i="29"/>
  <c r="Q13" i="29"/>
  <c r="P13" i="29"/>
  <c r="O13" i="29"/>
  <c r="N13" i="29"/>
  <c r="Q12" i="29"/>
  <c r="P12" i="29"/>
  <c r="O12" i="29"/>
  <c r="N12" i="29"/>
  <c r="R12" i="29" s="1"/>
  <c r="Q11" i="29"/>
  <c r="P11" i="29"/>
  <c r="O11" i="29"/>
  <c r="N11" i="29"/>
  <c r="R11" i="29" s="1"/>
  <c r="Q10" i="29"/>
  <c r="P10" i="29"/>
  <c r="O10" i="29"/>
  <c r="N10" i="29"/>
  <c r="Q9" i="29"/>
  <c r="P9" i="29"/>
  <c r="O9" i="29"/>
  <c r="N9" i="29"/>
  <c r="Q8" i="29"/>
  <c r="P8" i="29"/>
  <c r="O8" i="29"/>
  <c r="N8" i="29"/>
  <c r="Q7" i="29"/>
  <c r="P7" i="29"/>
  <c r="O7" i="29"/>
  <c r="N7" i="29"/>
  <c r="Q6" i="29"/>
  <c r="P6" i="29"/>
  <c r="O6" i="29"/>
  <c r="N6" i="29"/>
  <c r="Q5" i="29"/>
  <c r="P5" i="29"/>
  <c r="O5" i="29"/>
  <c r="N5" i="29"/>
  <c r="R5" i="29" s="1"/>
  <c r="Q4" i="29"/>
  <c r="P4" i="29"/>
  <c r="O4" i="29"/>
  <c r="N4" i="29"/>
  <c r="R4" i="29" s="1"/>
  <c r="Q3" i="29"/>
  <c r="P3" i="29"/>
  <c r="O3" i="29"/>
  <c r="N3" i="29"/>
  <c r="R3" i="29" s="1"/>
  <c r="R14" i="29" l="1"/>
  <c r="R13" i="29"/>
  <c r="R10" i="29"/>
  <c r="R9" i="29"/>
  <c r="R8" i="29"/>
  <c r="R7" i="29"/>
  <c r="R6" i="29"/>
  <c r="N28" i="23"/>
  <c r="O28" i="23"/>
  <c r="P28" i="23"/>
  <c r="Q28" i="23"/>
  <c r="N29" i="23"/>
  <c r="O29" i="23"/>
  <c r="P29" i="23"/>
  <c r="Q29" i="23"/>
  <c r="R29" i="23" s="1"/>
  <c r="N30" i="23"/>
  <c r="O30" i="23"/>
  <c r="P30" i="23"/>
  <c r="Q30" i="23"/>
  <c r="N31" i="23"/>
  <c r="O31" i="23"/>
  <c r="P31" i="23"/>
  <c r="Q31" i="23"/>
  <c r="N32" i="23"/>
  <c r="O32" i="23"/>
  <c r="P32" i="23"/>
  <c r="Q32" i="23"/>
  <c r="N38" i="23"/>
  <c r="O38" i="23"/>
  <c r="R38" i="23" s="1"/>
  <c r="P38" i="23"/>
  <c r="Q38" i="23"/>
  <c r="N13" i="19"/>
  <c r="O13" i="19"/>
  <c r="P13" i="19"/>
  <c r="Q13" i="19"/>
  <c r="R13" i="19" s="1"/>
  <c r="N14" i="19"/>
  <c r="O14" i="19"/>
  <c r="P14" i="19"/>
  <c r="Q14" i="19"/>
  <c r="N15" i="19"/>
  <c r="O15" i="19"/>
  <c r="P15" i="19"/>
  <c r="Q15" i="19"/>
  <c r="N16" i="19"/>
  <c r="O16" i="19"/>
  <c r="P16" i="19"/>
  <c r="Q16" i="19"/>
  <c r="N17" i="19"/>
  <c r="O17" i="19"/>
  <c r="P17" i="19"/>
  <c r="Q17" i="19"/>
  <c r="N18" i="19"/>
  <c r="O18" i="19"/>
  <c r="R18" i="19" s="1"/>
  <c r="P18" i="19"/>
  <c r="Q18" i="19"/>
  <c r="Q12" i="19"/>
  <c r="P12" i="19"/>
  <c r="O12" i="19"/>
  <c r="N12" i="19"/>
  <c r="R12" i="19" s="1"/>
  <c r="Q11" i="19"/>
  <c r="P11" i="19"/>
  <c r="O11" i="19"/>
  <c r="N11" i="19"/>
  <c r="R11" i="19" s="1"/>
  <c r="Q10" i="19"/>
  <c r="P10" i="19"/>
  <c r="O10" i="19"/>
  <c r="N10" i="19"/>
  <c r="R10" i="19" s="1"/>
  <c r="Q9" i="19"/>
  <c r="P9" i="19"/>
  <c r="O9" i="19"/>
  <c r="N9" i="19"/>
  <c r="R9" i="19" s="1"/>
  <c r="Q8" i="19"/>
  <c r="P8" i="19"/>
  <c r="O8" i="19"/>
  <c r="N8" i="19"/>
  <c r="R8" i="19" s="1"/>
  <c r="Q7" i="19"/>
  <c r="P7" i="19"/>
  <c r="O7" i="19"/>
  <c r="N7" i="19"/>
  <c r="R7" i="19" s="1"/>
  <c r="Q6" i="19"/>
  <c r="P6" i="19"/>
  <c r="O6" i="19"/>
  <c r="N6" i="19"/>
  <c r="R6" i="19" s="1"/>
  <c r="Q5" i="19"/>
  <c r="P5" i="19"/>
  <c r="O5" i="19"/>
  <c r="N5" i="19"/>
  <c r="R5" i="19" s="1"/>
  <c r="Q4" i="19"/>
  <c r="P4" i="19"/>
  <c r="O4" i="19"/>
  <c r="N4" i="19"/>
  <c r="R4" i="19" s="1"/>
  <c r="Q3" i="19"/>
  <c r="P3" i="19"/>
  <c r="O3" i="19"/>
  <c r="N3" i="19"/>
  <c r="R3" i="19" s="1"/>
  <c r="R14" i="19" l="1"/>
  <c r="R17" i="19"/>
  <c r="R15" i="19"/>
  <c r="R16" i="19"/>
  <c r="R31" i="23"/>
  <c r="R30" i="23"/>
  <c r="R32" i="23"/>
  <c r="R28" i="23"/>
  <c r="N34" i="11"/>
  <c r="O34" i="11"/>
  <c r="P34" i="11"/>
  <c r="Q34" i="11"/>
  <c r="R34" i="11" s="1"/>
  <c r="N35" i="11"/>
  <c r="O35" i="11"/>
  <c r="P35" i="11"/>
  <c r="Q35" i="11"/>
  <c r="N36" i="11"/>
  <c r="O36" i="11"/>
  <c r="P36" i="11"/>
  <c r="Q36" i="11"/>
  <c r="N37" i="11"/>
  <c r="O37" i="11"/>
  <c r="R37" i="11" s="1"/>
  <c r="P37" i="11"/>
  <c r="Q37" i="11"/>
  <c r="N38" i="11"/>
  <c r="O38" i="11"/>
  <c r="P38" i="11"/>
  <c r="Q38" i="11"/>
  <c r="R38" i="11" s="1"/>
  <c r="N39" i="11"/>
  <c r="O39" i="11"/>
  <c r="P39" i="11"/>
  <c r="Q39" i="11"/>
  <c r="N40" i="11"/>
  <c r="O40" i="11"/>
  <c r="P40" i="11"/>
  <c r="Q40" i="11"/>
  <c r="N41" i="11"/>
  <c r="O41" i="11"/>
  <c r="P41" i="11"/>
  <c r="Q41" i="11"/>
  <c r="N19" i="9"/>
  <c r="O19" i="9"/>
  <c r="P19" i="9"/>
  <c r="Q19" i="9"/>
  <c r="N20" i="9"/>
  <c r="O20" i="9"/>
  <c r="P20" i="9"/>
  <c r="Q20" i="9"/>
  <c r="N21" i="9"/>
  <c r="O21" i="9"/>
  <c r="P21" i="9"/>
  <c r="Q21" i="9"/>
  <c r="N22" i="9"/>
  <c r="O22" i="9"/>
  <c r="P22" i="9"/>
  <c r="Q22" i="9"/>
  <c r="N23" i="9"/>
  <c r="O23" i="9"/>
  <c r="P23" i="9"/>
  <c r="Q23" i="9"/>
  <c r="N24" i="9"/>
  <c r="O24" i="9"/>
  <c r="R24" i="9" s="1"/>
  <c r="P24" i="9"/>
  <c r="Q24" i="9"/>
  <c r="N25" i="9"/>
  <c r="O25" i="9"/>
  <c r="P25" i="9"/>
  <c r="Q25" i="9"/>
  <c r="N26" i="9"/>
  <c r="R26" i="9" s="1"/>
  <c r="O26" i="9"/>
  <c r="P26" i="9"/>
  <c r="Q26" i="9"/>
  <c r="N27" i="9"/>
  <c r="O27" i="9"/>
  <c r="P27" i="9"/>
  <c r="Q27" i="9"/>
  <c r="N28" i="9"/>
  <c r="R28" i="9" s="1"/>
  <c r="O28" i="9"/>
  <c r="P28" i="9"/>
  <c r="Q28" i="9"/>
  <c r="N29" i="9"/>
  <c r="O29" i="9"/>
  <c r="P29" i="9"/>
  <c r="Q29" i="9"/>
  <c r="N30" i="9"/>
  <c r="O30" i="9"/>
  <c r="R30" i="9" s="1"/>
  <c r="P30" i="9"/>
  <c r="Q30" i="9"/>
  <c r="R22" i="9" l="1"/>
  <c r="R36" i="11"/>
  <c r="R29" i="9"/>
  <c r="R41" i="11"/>
  <c r="R35" i="11"/>
  <c r="R27" i="9"/>
  <c r="R25" i="9"/>
  <c r="R19" i="9"/>
  <c r="R23" i="9"/>
  <c r="R21" i="9"/>
  <c r="R40" i="11"/>
  <c r="R39" i="11"/>
  <c r="R20" i="9"/>
  <c r="Q16" i="28"/>
  <c r="P16" i="28"/>
  <c r="O16" i="28"/>
  <c r="N16" i="28"/>
  <c r="Q15" i="28"/>
  <c r="P15" i="28"/>
  <c r="O15" i="28"/>
  <c r="N15" i="28"/>
  <c r="Q14" i="28"/>
  <c r="P14" i="28"/>
  <c r="O14" i="28"/>
  <c r="N14" i="28"/>
  <c r="Q13" i="28"/>
  <c r="P13" i="28"/>
  <c r="O13" i="28"/>
  <c r="N13" i="28"/>
  <c r="Q12" i="28"/>
  <c r="P12" i="28"/>
  <c r="O12" i="28"/>
  <c r="N12" i="28"/>
  <c r="Q11" i="28"/>
  <c r="P11" i="28"/>
  <c r="O11" i="28"/>
  <c r="N11" i="28"/>
  <c r="Q10" i="28"/>
  <c r="P10" i="28"/>
  <c r="O10" i="28"/>
  <c r="N10" i="28"/>
  <c r="Q9" i="28"/>
  <c r="P9" i="28"/>
  <c r="O9" i="28"/>
  <c r="N9" i="28"/>
  <c r="Q8" i="28"/>
  <c r="P8" i="28"/>
  <c r="O8" i="28"/>
  <c r="N8" i="28"/>
  <c r="Q7" i="28"/>
  <c r="P7" i="28"/>
  <c r="O7" i="28"/>
  <c r="N7" i="28"/>
  <c r="Q6" i="28"/>
  <c r="P6" i="28"/>
  <c r="O6" i="28"/>
  <c r="N6" i="28"/>
  <c r="Q5" i="28"/>
  <c r="P5" i="28"/>
  <c r="O5" i="28"/>
  <c r="N5" i="28"/>
  <c r="Q4" i="28"/>
  <c r="P4" i="28"/>
  <c r="O4" i="28"/>
  <c r="N4" i="28"/>
  <c r="Q3" i="28"/>
  <c r="P3" i="28"/>
  <c r="O3" i="28"/>
  <c r="N3" i="28"/>
  <c r="R3" i="28" l="1"/>
  <c r="R4" i="28"/>
  <c r="R5" i="28"/>
  <c r="R6" i="28"/>
  <c r="R7" i="28"/>
  <c r="R8" i="28"/>
  <c r="R9" i="28"/>
  <c r="R10" i="28"/>
  <c r="R11" i="28"/>
  <c r="R12" i="28"/>
  <c r="R13" i="28"/>
  <c r="R14" i="28"/>
  <c r="R15" i="28"/>
  <c r="R16" i="28"/>
  <c r="Q41" i="8"/>
  <c r="P41" i="8"/>
  <c r="O41" i="8"/>
  <c r="N41" i="8"/>
  <c r="Q40" i="8"/>
  <c r="P40" i="8"/>
  <c r="O40" i="8"/>
  <c r="N40" i="8"/>
  <c r="Q39" i="8"/>
  <c r="P39" i="8"/>
  <c r="O39" i="8"/>
  <c r="N39" i="8"/>
  <c r="Q38" i="8"/>
  <c r="P38" i="8"/>
  <c r="O38" i="8"/>
  <c r="N38" i="8"/>
  <c r="Q37" i="8"/>
  <c r="P37" i="8"/>
  <c r="O37" i="8"/>
  <c r="N37" i="8"/>
  <c r="Q36" i="8"/>
  <c r="P36" i="8"/>
  <c r="O36" i="8"/>
  <c r="N36" i="8"/>
  <c r="Q35" i="8"/>
  <c r="P35" i="8"/>
  <c r="O35" i="8"/>
  <c r="N35" i="8"/>
  <c r="Q34" i="8"/>
  <c r="P34" i="8"/>
  <c r="O34" i="8"/>
  <c r="N34" i="8"/>
  <c r="Q33" i="8"/>
  <c r="P33" i="8"/>
  <c r="O33" i="8"/>
  <c r="N33" i="8"/>
  <c r="Q32" i="8"/>
  <c r="P32" i="8"/>
  <c r="O32" i="8"/>
  <c r="N32" i="8"/>
  <c r="Q31" i="8"/>
  <c r="P31" i="8"/>
  <c r="O31" i="8"/>
  <c r="N31" i="8"/>
  <c r="Q30" i="8"/>
  <c r="P30" i="8"/>
  <c r="O30" i="8"/>
  <c r="N30" i="8"/>
  <c r="R30" i="8" s="1"/>
  <c r="Q29" i="8"/>
  <c r="P29" i="8"/>
  <c r="O29" i="8"/>
  <c r="N29" i="8"/>
  <c r="Q28" i="8"/>
  <c r="P28" i="8"/>
  <c r="O28" i="8"/>
  <c r="N28" i="8"/>
  <c r="Q27" i="8"/>
  <c r="P27" i="8"/>
  <c r="O27" i="8"/>
  <c r="N27" i="8"/>
  <c r="Q26" i="8"/>
  <c r="P26" i="8"/>
  <c r="O26" i="8"/>
  <c r="N26" i="8"/>
  <c r="Q25" i="8"/>
  <c r="P25" i="8"/>
  <c r="O25" i="8"/>
  <c r="N25" i="8"/>
  <c r="Q24" i="8"/>
  <c r="P24" i="8"/>
  <c r="O24" i="8"/>
  <c r="N24" i="8"/>
  <c r="Q23" i="8"/>
  <c r="P23" i="8"/>
  <c r="O23" i="8"/>
  <c r="N23" i="8"/>
  <c r="Q22" i="8"/>
  <c r="P22" i="8"/>
  <c r="O22" i="8"/>
  <c r="N22" i="8"/>
  <c r="Q21" i="8"/>
  <c r="P21" i="8"/>
  <c r="O21" i="8"/>
  <c r="N21" i="8"/>
  <c r="Q20" i="8"/>
  <c r="P20" i="8"/>
  <c r="O20" i="8"/>
  <c r="N20" i="8"/>
  <c r="Q19" i="8"/>
  <c r="P19" i="8"/>
  <c r="O19" i="8"/>
  <c r="N19" i="8"/>
  <c r="Q18" i="8"/>
  <c r="P18" i="8"/>
  <c r="O18" i="8"/>
  <c r="N18" i="8"/>
  <c r="Q17" i="8"/>
  <c r="P17" i="8"/>
  <c r="O17" i="8"/>
  <c r="N17" i="8"/>
  <c r="Q16" i="8"/>
  <c r="P16" i="8"/>
  <c r="O16" i="8"/>
  <c r="N16" i="8"/>
  <c r="Q15" i="8"/>
  <c r="P15" i="8"/>
  <c r="O15" i="8"/>
  <c r="N15" i="8"/>
  <c r="Q14" i="8"/>
  <c r="P14" i="8"/>
  <c r="O14" i="8"/>
  <c r="N14" i="8"/>
  <c r="Q13" i="8"/>
  <c r="P13" i="8"/>
  <c r="O13" i="8"/>
  <c r="N13" i="8"/>
  <c r="Q12" i="8"/>
  <c r="P12" i="8"/>
  <c r="O12" i="8"/>
  <c r="N12" i="8"/>
  <c r="Q11" i="8"/>
  <c r="P11" i="8"/>
  <c r="O11" i="8"/>
  <c r="N11" i="8"/>
  <c r="Q10" i="8"/>
  <c r="P10" i="8"/>
  <c r="O10" i="8"/>
  <c r="N10" i="8"/>
  <c r="Q9" i="8"/>
  <c r="P9" i="8"/>
  <c r="O9" i="8"/>
  <c r="N9" i="8"/>
  <c r="Q8" i="8"/>
  <c r="P8" i="8"/>
  <c r="O8" i="8"/>
  <c r="N8" i="8"/>
  <c r="Q7" i="8"/>
  <c r="P7" i="8"/>
  <c r="O7" i="8"/>
  <c r="N7" i="8"/>
  <c r="Q6" i="8"/>
  <c r="P6" i="8"/>
  <c r="O6" i="8"/>
  <c r="N6" i="8"/>
  <c r="Q5" i="8"/>
  <c r="P5" i="8"/>
  <c r="O5" i="8"/>
  <c r="N5" i="8"/>
  <c r="Q4" i="8"/>
  <c r="P4" i="8"/>
  <c r="O4" i="8"/>
  <c r="N4" i="8"/>
  <c r="Q3" i="8"/>
  <c r="P3" i="8"/>
  <c r="O3" i="8"/>
  <c r="N3" i="8"/>
  <c r="R3" i="8" l="1"/>
  <c r="R5" i="8"/>
  <c r="R7" i="8"/>
  <c r="R9" i="8"/>
  <c r="R11" i="8"/>
  <c r="R14" i="8"/>
  <c r="R16" i="8"/>
  <c r="R17" i="8"/>
  <c r="R19" i="8"/>
  <c r="R21" i="8"/>
  <c r="R23" i="8"/>
  <c r="R25" i="8"/>
  <c r="R27" i="8"/>
  <c r="R29" i="8"/>
  <c r="R32" i="8"/>
  <c r="R35" i="8"/>
  <c r="R37" i="8"/>
  <c r="R40" i="8"/>
  <c r="R4" i="8"/>
  <c r="R6" i="8"/>
  <c r="R8" i="8"/>
  <c r="R10" i="8"/>
  <c r="R12" i="8"/>
  <c r="R13" i="8"/>
  <c r="R15" i="8"/>
  <c r="R18" i="8"/>
  <c r="R20" i="8"/>
  <c r="R22" i="8"/>
  <c r="R24" i="8"/>
  <c r="R26" i="8"/>
  <c r="R28" i="8"/>
  <c r="R31" i="8"/>
  <c r="R33" i="8"/>
  <c r="R34" i="8"/>
  <c r="R36" i="8"/>
  <c r="R38" i="8"/>
  <c r="R39" i="8"/>
  <c r="R41" i="8"/>
  <c r="N15" i="18"/>
  <c r="O15" i="18"/>
  <c r="R15" i="18" s="1"/>
  <c r="P15" i="18"/>
  <c r="Q15" i="18"/>
  <c r="N16" i="18"/>
  <c r="O16" i="18"/>
  <c r="R16" i="18" s="1"/>
  <c r="P16" i="18"/>
  <c r="Q16" i="18"/>
  <c r="N17" i="18"/>
  <c r="O17" i="18"/>
  <c r="P17" i="18"/>
  <c r="Q17" i="18"/>
  <c r="N18" i="18"/>
  <c r="O18" i="18"/>
  <c r="R18" i="18" s="1"/>
  <c r="P18" i="18"/>
  <c r="Q18" i="18"/>
  <c r="N19" i="18"/>
  <c r="O19" i="18"/>
  <c r="P19" i="18"/>
  <c r="Q19" i="18"/>
  <c r="N20" i="18"/>
  <c r="O20" i="18"/>
  <c r="P20" i="18"/>
  <c r="Q20" i="18"/>
  <c r="N21" i="18"/>
  <c r="O21" i="18"/>
  <c r="P21" i="18"/>
  <c r="Q21" i="18"/>
  <c r="N23" i="23"/>
  <c r="O23" i="23"/>
  <c r="P23" i="23"/>
  <c r="Q23" i="23"/>
  <c r="N24" i="23"/>
  <c r="O24" i="23"/>
  <c r="P24" i="23"/>
  <c r="Q24" i="23"/>
  <c r="N25" i="23"/>
  <c r="O25" i="23"/>
  <c r="P25" i="23"/>
  <c r="Q25" i="23"/>
  <c r="N26" i="23"/>
  <c r="O26" i="23"/>
  <c r="P26" i="23"/>
  <c r="Q26" i="23"/>
  <c r="N27" i="23"/>
  <c r="O27" i="23"/>
  <c r="P27" i="23"/>
  <c r="Q27" i="23"/>
  <c r="R20" i="18" l="1"/>
  <c r="R25" i="23"/>
  <c r="R24" i="23"/>
  <c r="R23" i="23"/>
  <c r="R21" i="18"/>
  <c r="R27" i="23"/>
  <c r="R19" i="18"/>
  <c r="R26" i="23"/>
  <c r="R17" i="18"/>
  <c r="N13" i="21"/>
  <c r="O13" i="21"/>
  <c r="P13" i="21"/>
  <c r="Q13" i="21"/>
  <c r="N14" i="21"/>
  <c r="O14" i="21"/>
  <c r="P14" i="21"/>
  <c r="Q14" i="21"/>
  <c r="N15" i="21"/>
  <c r="O15" i="21"/>
  <c r="P15" i="21"/>
  <c r="Q15" i="21"/>
  <c r="N16" i="21"/>
  <c r="O16" i="21"/>
  <c r="P16" i="21"/>
  <c r="Q16" i="21"/>
  <c r="N17" i="21"/>
  <c r="O17" i="21"/>
  <c r="P17" i="21"/>
  <c r="Q17" i="21"/>
  <c r="N18" i="21"/>
  <c r="O18" i="21"/>
  <c r="P18" i="21"/>
  <c r="Q18" i="21"/>
  <c r="N19" i="21"/>
  <c r="O19" i="21"/>
  <c r="P19" i="21"/>
  <c r="Q19" i="21"/>
  <c r="N20" i="21"/>
  <c r="O20" i="21"/>
  <c r="P20" i="21"/>
  <c r="Q20" i="21"/>
  <c r="N21" i="21"/>
  <c r="O21" i="21"/>
  <c r="R21" i="21" s="1"/>
  <c r="P21" i="21"/>
  <c r="Q21" i="21"/>
  <c r="N22" i="21"/>
  <c r="O22" i="21"/>
  <c r="P22" i="21"/>
  <c r="Q22" i="21"/>
  <c r="N23" i="21"/>
  <c r="O23" i="21"/>
  <c r="P23" i="21"/>
  <c r="Q23" i="21"/>
  <c r="N24" i="21"/>
  <c r="O24" i="21"/>
  <c r="R24" i="21" s="1"/>
  <c r="P24" i="21"/>
  <c r="Q24" i="21"/>
  <c r="N25" i="21"/>
  <c r="O25" i="21"/>
  <c r="P25" i="21"/>
  <c r="Q25" i="21"/>
  <c r="N26" i="21"/>
  <c r="O26" i="21"/>
  <c r="R26" i="21" s="1"/>
  <c r="P26" i="21"/>
  <c r="Q26" i="21"/>
  <c r="N27" i="21"/>
  <c r="O27" i="21"/>
  <c r="R27" i="21" s="1"/>
  <c r="P27" i="21"/>
  <c r="Q27" i="21"/>
  <c r="N28" i="21"/>
  <c r="O28" i="21"/>
  <c r="R28" i="21" s="1"/>
  <c r="P28" i="21"/>
  <c r="Q28" i="21"/>
  <c r="N29" i="21"/>
  <c r="O29" i="21"/>
  <c r="R29" i="21" s="1"/>
  <c r="P29" i="21"/>
  <c r="Q29" i="21"/>
  <c r="N30" i="21"/>
  <c r="O30" i="21"/>
  <c r="R30" i="21" s="1"/>
  <c r="P30" i="21"/>
  <c r="Q30" i="21"/>
  <c r="N31" i="21"/>
  <c r="O31" i="21"/>
  <c r="P31" i="21"/>
  <c r="Q31" i="21"/>
  <c r="N32" i="21"/>
  <c r="O32" i="21"/>
  <c r="R32" i="21" s="1"/>
  <c r="P32" i="21"/>
  <c r="Q32" i="21"/>
  <c r="N22" i="18"/>
  <c r="O22" i="18"/>
  <c r="R22" i="18" s="1"/>
  <c r="P22" i="18"/>
  <c r="Q22" i="18"/>
  <c r="N23" i="18"/>
  <c r="O23" i="18"/>
  <c r="R23" i="18" s="1"/>
  <c r="P23" i="18"/>
  <c r="Q23" i="18"/>
  <c r="N24" i="18"/>
  <c r="O24" i="18"/>
  <c r="R24" i="18" s="1"/>
  <c r="P24" i="18"/>
  <c r="Q24" i="18"/>
  <c r="N3" i="17"/>
  <c r="O3" i="17"/>
  <c r="P3" i="17"/>
  <c r="Q3" i="17"/>
  <c r="N4" i="17"/>
  <c r="O4" i="17"/>
  <c r="P4" i="17"/>
  <c r="Q4" i="17"/>
  <c r="N5" i="17"/>
  <c r="O5" i="17"/>
  <c r="P5" i="17"/>
  <c r="Q5" i="17"/>
  <c r="N6" i="17"/>
  <c r="O6" i="17"/>
  <c r="P6" i="17"/>
  <c r="Q6" i="17"/>
  <c r="N7" i="17"/>
  <c r="O7" i="17"/>
  <c r="P7" i="17"/>
  <c r="Q7" i="17"/>
  <c r="N8" i="17"/>
  <c r="O8" i="17"/>
  <c r="P8" i="17"/>
  <c r="Q8" i="17"/>
  <c r="N9" i="17"/>
  <c r="O9" i="17"/>
  <c r="P9" i="17"/>
  <c r="Q9" i="17"/>
  <c r="N10" i="17"/>
  <c r="O10" i="17"/>
  <c r="P10" i="17"/>
  <c r="Q10" i="17"/>
  <c r="N11" i="17"/>
  <c r="O11" i="17"/>
  <c r="P11" i="17"/>
  <c r="Q11" i="17"/>
  <c r="N12" i="17"/>
  <c r="O12" i="17"/>
  <c r="P12" i="17"/>
  <c r="Q12" i="17"/>
  <c r="N13" i="17"/>
  <c r="O13" i="17"/>
  <c r="P13" i="17"/>
  <c r="Q13" i="17"/>
  <c r="N14" i="17"/>
  <c r="O14" i="17"/>
  <c r="P14" i="17"/>
  <c r="Q14" i="17"/>
  <c r="R25" i="21" l="1"/>
  <c r="R22" i="21"/>
  <c r="R11" i="17"/>
  <c r="R6" i="17"/>
  <c r="R14" i="17"/>
  <c r="R20" i="21"/>
  <c r="R19" i="21"/>
  <c r="R7" i="17"/>
  <c r="R15" i="21"/>
  <c r="R12" i="17"/>
  <c r="R8" i="17"/>
  <c r="R23" i="21"/>
  <c r="R18" i="21"/>
  <c r="R17" i="21"/>
  <c r="R16" i="21"/>
  <c r="R31" i="21"/>
  <c r="R13" i="17"/>
  <c r="R9" i="17"/>
  <c r="R10" i="17"/>
  <c r="R5" i="17"/>
  <c r="R4" i="17"/>
  <c r="R13" i="21"/>
  <c r="R3" i="17"/>
  <c r="R14" i="21"/>
  <c r="N21" i="24"/>
  <c r="O21" i="24"/>
  <c r="P21" i="24"/>
  <c r="Q21" i="24"/>
  <c r="N22" i="24"/>
  <c r="O22" i="24"/>
  <c r="P22" i="24"/>
  <c r="Q22" i="24"/>
  <c r="R22" i="24" s="1"/>
  <c r="N23" i="24"/>
  <c r="O23" i="24"/>
  <c r="P23" i="24"/>
  <c r="Q23" i="24"/>
  <c r="R23" i="24" s="1"/>
  <c r="N24" i="24"/>
  <c r="O24" i="24"/>
  <c r="P24" i="24"/>
  <c r="Q24" i="24"/>
  <c r="N25" i="24"/>
  <c r="O25" i="24"/>
  <c r="P25" i="24"/>
  <c r="Q25" i="24"/>
  <c r="N26" i="24"/>
  <c r="O26" i="24"/>
  <c r="P26" i="24"/>
  <c r="Q26" i="24"/>
  <c r="N27" i="24"/>
  <c r="O27" i="24"/>
  <c r="P27" i="24"/>
  <c r="Q27" i="24"/>
  <c r="N28" i="24"/>
  <c r="O28" i="24"/>
  <c r="P28" i="24"/>
  <c r="Q28" i="24"/>
  <c r="N29" i="24"/>
  <c r="O29" i="24"/>
  <c r="P29" i="24"/>
  <c r="Q29" i="24"/>
  <c r="N30" i="24"/>
  <c r="O30" i="24"/>
  <c r="P30" i="24"/>
  <c r="Q30" i="24"/>
  <c r="N31" i="24"/>
  <c r="O31" i="24"/>
  <c r="P31" i="24"/>
  <c r="Q31" i="24"/>
  <c r="N32" i="24"/>
  <c r="O32" i="24"/>
  <c r="P32" i="24"/>
  <c r="Q32" i="24"/>
  <c r="N33" i="24"/>
  <c r="O33" i="24"/>
  <c r="P33" i="24"/>
  <c r="Q33" i="24"/>
  <c r="N34" i="24"/>
  <c r="O34" i="24"/>
  <c r="P34" i="24"/>
  <c r="Q34" i="24"/>
  <c r="N35" i="24"/>
  <c r="O35" i="24"/>
  <c r="P35" i="24"/>
  <c r="Q35" i="24"/>
  <c r="N36" i="24"/>
  <c r="O36" i="24"/>
  <c r="P36" i="24"/>
  <c r="Q36" i="24"/>
  <c r="R31" i="24" l="1"/>
  <c r="R28" i="24"/>
  <c r="R27" i="24"/>
  <c r="R35" i="24"/>
  <c r="R33" i="24"/>
  <c r="R21" i="24"/>
  <c r="R30" i="24"/>
  <c r="R29" i="24"/>
  <c r="R25" i="24"/>
  <c r="R24" i="24"/>
  <c r="R36" i="24"/>
  <c r="R34" i="24"/>
  <c r="R32" i="24"/>
  <c r="R26" i="24"/>
  <c r="N37" i="24" l="1"/>
  <c r="O37" i="24"/>
  <c r="P37" i="24"/>
  <c r="Q37" i="24"/>
  <c r="R37" i="24" s="1"/>
  <c r="Q27" i="12"/>
  <c r="P27" i="12"/>
  <c r="O27" i="12"/>
  <c r="N27" i="12"/>
  <c r="Q26" i="12"/>
  <c r="P26" i="12"/>
  <c r="O26" i="12"/>
  <c r="N26" i="12"/>
  <c r="Q25" i="12"/>
  <c r="P25" i="12"/>
  <c r="O25" i="12"/>
  <c r="N25" i="12"/>
  <c r="R25" i="12" s="1"/>
  <c r="Q24" i="12"/>
  <c r="P24" i="12"/>
  <c r="O24" i="12"/>
  <c r="N24" i="12"/>
  <c r="R24" i="12" s="1"/>
  <c r="Q23" i="12"/>
  <c r="P23" i="12"/>
  <c r="O23" i="12"/>
  <c r="N23" i="12"/>
  <c r="R23" i="12" s="1"/>
  <c r="Q22" i="12"/>
  <c r="P22" i="12"/>
  <c r="O22" i="12"/>
  <c r="N22" i="12"/>
  <c r="R22" i="12" s="1"/>
  <c r="Q21" i="12"/>
  <c r="P21" i="12"/>
  <c r="O21" i="12"/>
  <c r="N21" i="12"/>
  <c r="R21" i="12" s="1"/>
  <c r="Q20" i="12"/>
  <c r="P20" i="12"/>
  <c r="O20" i="12"/>
  <c r="N20" i="12"/>
  <c r="Q19" i="12"/>
  <c r="P19" i="12"/>
  <c r="O19" i="12"/>
  <c r="N19" i="12"/>
  <c r="R19" i="12" s="1"/>
  <c r="Q18" i="12"/>
  <c r="P18" i="12"/>
  <c r="O18" i="12"/>
  <c r="N18" i="12"/>
  <c r="R18" i="12" s="1"/>
  <c r="Q17" i="12"/>
  <c r="P17" i="12"/>
  <c r="O17" i="12"/>
  <c r="N17" i="12"/>
  <c r="R17" i="12" s="1"/>
  <c r="Q16" i="12"/>
  <c r="P16" i="12"/>
  <c r="O16" i="12"/>
  <c r="N16" i="12"/>
  <c r="R16" i="12" s="1"/>
  <c r="Q15" i="12"/>
  <c r="P15" i="12"/>
  <c r="O15" i="12"/>
  <c r="N15" i="12"/>
  <c r="R15" i="12" s="1"/>
  <c r="Q14" i="12"/>
  <c r="P14" i="12"/>
  <c r="O14" i="12"/>
  <c r="N14" i="12"/>
  <c r="R14" i="12" s="1"/>
  <c r="Q13" i="12"/>
  <c r="P13" i="12"/>
  <c r="O13" i="12"/>
  <c r="N13" i="12"/>
  <c r="R13" i="12" s="1"/>
  <c r="Q12" i="12"/>
  <c r="P12" i="12"/>
  <c r="O12" i="12"/>
  <c r="N12" i="12"/>
  <c r="R12" i="12" s="1"/>
  <c r="Q11" i="12"/>
  <c r="P11" i="12"/>
  <c r="O11" i="12"/>
  <c r="N11" i="12"/>
  <c r="R11" i="12" s="1"/>
  <c r="Q10" i="12"/>
  <c r="P10" i="12"/>
  <c r="O10" i="12"/>
  <c r="N10" i="12"/>
  <c r="R10" i="12" s="1"/>
  <c r="Q9" i="12"/>
  <c r="P9" i="12"/>
  <c r="O9" i="12"/>
  <c r="N9" i="12"/>
  <c r="R9" i="12" s="1"/>
  <c r="Q8" i="12"/>
  <c r="P8" i="12"/>
  <c r="O8" i="12"/>
  <c r="N8" i="12"/>
  <c r="R8" i="12" s="1"/>
  <c r="Q7" i="12"/>
  <c r="P7" i="12"/>
  <c r="O7" i="12"/>
  <c r="N7" i="12"/>
  <c r="R7" i="12" s="1"/>
  <c r="Q6" i="12"/>
  <c r="P6" i="12"/>
  <c r="O6" i="12"/>
  <c r="N6" i="12"/>
  <c r="R6" i="12" s="1"/>
  <c r="Q5" i="12"/>
  <c r="P5" i="12"/>
  <c r="O5" i="12"/>
  <c r="N5" i="12"/>
  <c r="R5" i="12" s="1"/>
  <c r="Q4" i="12"/>
  <c r="P4" i="12"/>
  <c r="O4" i="12"/>
  <c r="N4" i="12"/>
  <c r="R4" i="12" s="1"/>
  <c r="Q3" i="12"/>
  <c r="P3" i="12"/>
  <c r="O3" i="12"/>
  <c r="N3" i="12"/>
  <c r="R3" i="12" s="1"/>
  <c r="R27" i="12" l="1"/>
  <c r="R26" i="12"/>
  <c r="R20" i="12"/>
  <c r="N23" i="20"/>
  <c r="O23" i="20"/>
  <c r="P23" i="20"/>
  <c r="Q23" i="20"/>
  <c r="N24" i="20"/>
  <c r="O24" i="20"/>
  <c r="P24" i="20"/>
  <c r="Q24" i="20"/>
  <c r="N25" i="20"/>
  <c r="O25" i="20"/>
  <c r="P25" i="20"/>
  <c r="Q25" i="20"/>
  <c r="N26" i="20"/>
  <c r="O26" i="20"/>
  <c r="P26" i="20"/>
  <c r="Q26" i="20"/>
  <c r="N27" i="20"/>
  <c r="O27" i="20"/>
  <c r="P27" i="20"/>
  <c r="Q27" i="20"/>
  <c r="N28" i="20"/>
  <c r="O28" i="20"/>
  <c r="P28" i="20"/>
  <c r="Q28" i="20"/>
  <c r="N29" i="20"/>
  <c r="O29" i="20"/>
  <c r="P29" i="20"/>
  <c r="Q29" i="20"/>
  <c r="N30" i="20"/>
  <c r="O30" i="20"/>
  <c r="P30" i="20"/>
  <c r="Q30" i="20"/>
  <c r="N31" i="20"/>
  <c r="O31" i="20"/>
  <c r="P31" i="20"/>
  <c r="Q31" i="20"/>
  <c r="N32" i="20"/>
  <c r="O32" i="20"/>
  <c r="P32" i="20"/>
  <c r="Q32" i="20"/>
  <c r="N33" i="20"/>
  <c r="O33" i="20"/>
  <c r="P33" i="20"/>
  <c r="Q33" i="20"/>
  <c r="N34" i="20"/>
  <c r="O34" i="20"/>
  <c r="P34" i="20"/>
  <c r="Q34" i="20"/>
  <c r="N35" i="20"/>
  <c r="O35" i="20"/>
  <c r="P35" i="20"/>
  <c r="Q35" i="20"/>
  <c r="N36" i="20"/>
  <c r="O36" i="20"/>
  <c r="P36" i="20"/>
  <c r="Q36" i="20"/>
  <c r="N37" i="20"/>
  <c r="O37" i="20"/>
  <c r="P37" i="20"/>
  <c r="Q37" i="20"/>
  <c r="N38" i="20"/>
  <c r="O38" i="20"/>
  <c r="P38" i="20"/>
  <c r="Q38" i="20"/>
  <c r="N39" i="20"/>
  <c r="O39" i="20"/>
  <c r="P39" i="20"/>
  <c r="Q39" i="20"/>
  <c r="N40" i="20"/>
  <c r="O40" i="20"/>
  <c r="P40" i="20"/>
  <c r="Q40" i="20"/>
  <c r="N41" i="20"/>
  <c r="O41" i="20"/>
  <c r="P41" i="20"/>
  <c r="Q41" i="20"/>
  <c r="N42" i="20"/>
  <c r="O42" i="20"/>
  <c r="P42" i="20"/>
  <c r="Q42" i="20"/>
  <c r="R42" i="20" l="1"/>
  <c r="R34" i="20"/>
  <c r="R33" i="20"/>
  <c r="R32" i="20"/>
  <c r="R26" i="20"/>
  <c r="R24" i="20"/>
  <c r="R38" i="20"/>
  <c r="R37" i="20"/>
  <c r="R27" i="20"/>
  <c r="R39" i="20"/>
  <c r="R35" i="20"/>
  <c r="R41" i="20"/>
  <c r="R40" i="20"/>
  <c r="R36" i="20"/>
  <c r="R23" i="20"/>
  <c r="R31" i="20"/>
  <c r="R30" i="20"/>
  <c r="R29" i="20"/>
  <c r="R28" i="20"/>
  <c r="R25" i="20"/>
  <c r="N18" i="23" l="1"/>
  <c r="O18" i="23"/>
  <c r="P18" i="23"/>
  <c r="Q18" i="23"/>
  <c r="N19" i="23"/>
  <c r="O19" i="23"/>
  <c r="P19" i="23"/>
  <c r="Q19" i="23"/>
  <c r="N20" i="23"/>
  <c r="O20" i="23"/>
  <c r="P20" i="23"/>
  <c r="Q20" i="23"/>
  <c r="N21" i="23"/>
  <c r="O21" i="23"/>
  <c r="P21" i="23"/>
  <c r="Q21" i="23"/>
  <c r="N22" i="23"/>
  <c r="O22" i="23"/>
  <c r="P22" i="23"/>
  <c r="Q22" i="23"/>
  <c r="Q29" i="16"/>
  <c r="P29" i="16"/>
  <c r="O29" i="16"/>
  <c r="N29" i="16"/>
  <c r="R29" i="16" s="1"/>
  <c r="Q28" i="16"/>
  <c r="P28" i="16"/>
  <c r="O28" i="16"/>
  <c r="N28" i="16"/>
  <c r="R28" i="16" s="1"/>
  <c r="Q27" i="16"/>
  <c r="P27" i="16"/>
  <c r="O27" i="16"/>
  <c r="N27" i="16"/>
  <c r="R27" i="16" s="1"/>
  <c r="Q26" i="16"/>
  <c r="P26" i="16"/>
  <c r="O26" i="16"/>
  <c r="N26" i="16"/>
  <c r="R26" i="16" s="1"/>
  <c r="Q25" i="16"/>
  <c r="P25" i="16"/>
  <c r="O25" i="16"/>
  <c r="N25" i="16"/>
  <c r="Q24" i="16"/>
  <c r="P24" i="16"/>
  <c r="O24" i="16"/>
  <c r="N24" i="16"/>
  <c r="R24" i="16" s="1"/>
  <c r="Q23" i="16"/>
  <c r="P23" i="16"/>
  <c r="O23" i="16"/>
  <c r="N23" i="16"/>
  <c r="R23" i="16" s="1"/>
  <c r="Q22" i="16"/>
  <c r="P22" i="16"/>
  <c r="O22" i="16"/>
  <c r="N22" i="16"/>
  <c r="R22" i="16" s="1"/>
  <c r="Q21" i="16"/>
  <c r="P21" i="16"/>
  <c r="O21" i="16"/>
  <c r="N21" i="16"/>
  <c r="R21" i="16" s="1"/>
  <c r="Q20" i="16"/>
  <c r="P20" i="16"/>
  <c r="O20" i="16"/>
  <c r="N20" i="16"/>
  <c r="R20" i="16" s="1"/>
  <c r="Q19" i="16"/>
  <c r="P19" i="16"/>
  <c r="O19" i="16"/>
  <c r="N19" i="16"/>
  <c r="R19" i="16" s="1"/>
  <c r="Q18" i="16"/>
  <c r="P18" i="16"/>
  <c r="O18" i="16"/>
  <c r="N18" i="16"/>
  <c r="R18" i="16" s="1"/>
  <c r="Q17" i="16"/>
  <c r="P17" i="16"/>
  <c r="O17" i="16"/>
  <c r="N17" i="16"/>
  <c r="Q16" i="16"/>
  <c r="P16" i="16"/>
  <c r="O16" i="16"/>
  <c r="N16" i="16"/>
  <c r="R16" i="16" s="1"/>
  <c r="Q15" i="16"/>
  <c r="P15" i="16"/>
  <c r="O15" i="16"/>
  <c r="N15" i="16"/>
  <c r="R15" i="16" s="1"/>
  <c r="Q14" i="16"/>
  <c r="P14" i="16"/>
  <c r="O14" i="16"/>
  <c r="N14" i="16"/>
  <c r="R14" i="16" s="1"/>
  <c r="Q13" i="16"/>
  <c r="P13" i="16"/>
  <c r="O13" i="16"/>
  <c r="N13" i="16"/>
  <c r="Q12" i="16"/>
  <c r="P12" i="16"/>
  <c r="O12" i="16"/>
  <c r="N12" i="16"/>
  <c r="Q11" i="16"/>
  <c r="P11" i="16"/>
  <c r="O11" i="16"/>
  <c r="N11" i="16"/>
  <c r="R11" i="16" s="1"/>
  <c r="Q10" i="16"/>
  <c r="P10" i="16"/>
  <c r="O10" i="16"/>
  <c r="N10" i="16"/>
  <c r="R10" i="16" s="1"/>
  <c r="Q9" i="16"/>
  <c r="P9" i="16"/>
  <c r="O9" i="16"/>
  <c r="N9" i="16"/>
  <c r="R9" i="16" s="1"/>
  <c r="Q8" i="16"/>
  <c r="P8" i="16"/>
  <c r="O8" i="16"/>
  <c r="N8" i="16"/>
  <c r="R8" i="16" s="1"/>
  <c r="Q7" i="16"/>
  <c r="P7" i="16"/>
  <c r="O7" i="16"/>
  <c r="N7" i="16"/>
  <c r="R7" i="16" s="1"/>
  <c r="Q6" i="16"/>
  <c r="P6" i="16"/>
  <c r="O6" i="16"/>
  <c r="N6" i="16"/>
  <c r="R6" i="16" s="1"/>
  <c r="Q5" i="16"/>
  <c r="P5" i="16"/>
  <c r="O5" i="16"/>
  <c r="N5" i="16"/>
  <c r="R5" i="16" s="1"/>
  <c r="Q4" i="16"/>
  <c r="P4" i="16"/>
  <c r="O4" i="16"/>
  <c r="N4" i="16"/>
  <c r="R4" i="16" s="1"/>
  <c r="Q3" i="16"/>
  <c r="P3" i="16"/>
  <c r="O3" i="16"/>
  <c r="N3" i="16"/>
  <c r="R3" i="16" s="1"/>
  <c r="R25" i="16" l="1"/>
  <c r="R22" i="23"/>
  <c r="R21" i="23"/>
  <c r="R20" i="23"/>
  <c r="R19" i="23"/>
  <c r="R17" i="16"/>
  <c r="R13" i="16"/>
  <c r="R18" i="23"/>
  <c r="R12" i="16"/>
  <c r="N19" i="10"/>
  <c r="O19" i="10"/>
  <c r="P19" i="10"/>
  <c r="Q19" i="10"/>
  <c r="N20" i="10"/>
  <c r="O20" i="10"/>
  <c r="P20" i="10"/>
  <c r="Q20" i="10"/>
  <c r="N21" i="10"/>
  <c r="O21" i="10"/>
  <c r="P21" i="10"/>
  <c r="Q21" i="10"/>
  <c r="N22" i="10"/>
  <c r="O22" i="10"/>
  <c r="P22" i="10"/>
  <c r="Q22" i="10"/>
  <c r="N23" i="10"/>
  <c r="O23" i="10"/>
  <c r="P23" i="10"/>
  <c r="Q23" i="10"/>
  <c r="N24" i="10"/>
  <c r="O24" i="10"/>
  <c r="P24" i="10"/>
  <c r="Q24" i="10"/>
  <c r="N25" i="10"/>
  <c r="O25" i="10"/>
  <c r="P25" i="10"/>
  <c r="Q25" i="10"/>
  <c r="N26" i="10"/>
  <c r="O26" i="10"/>
  <c r="P26" i="10"/>
  <c r="Q26" i="10"/>
  <c r="N27" i="10"/>
  <c r="O27" i="10"/>
  <c r="P27" i="10"/>
  <c r="Q27" i="10"/>
  <c r="N28" i="10"/>
  <c r="O28" i="10"/>
  <c r="P28" i="10"/>
  <c r="Q28" i="10"/>
  <c r="N29" i="10"/>
  <c r="O29" i="10"/>
  <c r="P29" i="10"/>
  <c r="Q29" i="10"/>
  <c r="N30" i="10"/>
  <c r="O30" i="10"/>
  <c r="P30" i="10"/>
  <c r="Q30" i="10"/>
  <c r="N31" i="10"/>
  <c r="O31" i="10"/>
  <c r="P31" i="10"/>
  <c r="Q31" i="10"/>
  <c r="R25" i="10" l="1"/>
  <c r="R23" i="10"/>
  <c r="R21" i="10"/>
  <c r="R20" i="10"/>
  <c r="R19" i="10"/>
  <c r="R26" i="10"/>
  <c r="R31" i="10"/>
  <c r="R27" i="10"/>
  <c r="R24" i="10"/>
  <c r="R30" i="10"/>
  <c r="R29" i="10"/>
  <c r="R28" i="10"/>
  <c r="R22" i="10"/>
  <c r="N12" i="23" l="1"/>
  <c r="O12" i="23"/>
  <c r="P12" i="23"/>
  <c r="Q12" i="23"/>
  <c r="N13" i="23"/>
  <c r="O13" i="23"/>
  <c r="P13" i="23"/>
  <c r="Q13" i="23"/>
  <c r="N14" i="23"/>
  <c r="O14" i="23"/>
  <c r="P14" i="23"/>
  <c r="Q14" i="23"/>
  <c r="N15" i="23"/>
  <c r="O15" i="23"/>
  <c r="P15" i="23"/>
  <c r="Q15" i="23"/>
  <c r="N16" i="23"/>
  <c r="O16" i="23"/>
  <c r="P16" i="23"/>
  <c r="Q16" i="23"/>
  <c r="N17" i="23"/>
  <c r="O17" i="23"/>
  <c r="P17" i="23"/>
  <c r="Q17" i="23"/>
  <c r="Q31" i="15"/>
  <c r="P31" i="15"/>
  <c r="O31" i="15"/>
  <c r="N31" i="15"/>
  <c r="Q30" i="15"/>
  <c r="P30" i="15"/>
  <c r="O30" i="15"/>
  <c r="N30" i="15"/>
  <c r="Q29" i="15"/>
  <c r="P29" i="15"/>
  <c r="O29" i="15"/>
  <c r="N29" i="15"/>
  <c r="Q28" i="15"/>
  <c r="P28" i="15"/>
  <c r="O28" i="15"/>
  <c r="N28" i="15"/>
  <c r="Q27" i="15"/>
  <c r="P27" i="15"/>
  <c r="O27" i="15"/>
  <c r="N27" i="15"/>
  <c r="Q26" i="15"/>
  <c r="P26" i="15"/>
  <c r="O26" i="15"/>
  <c r="N26" i="15"/>
  <c r="Q25" i="15"/>
  <c r="P25" i="15"/>
  <c r="O25" i="15"/>
  <c r="N25" i="15"/>
  <c r="Q24" i="15"/>
  <c r="P24" i="15"/>
  <c r="O24" i="15"/>
  <c r="N24" i="15"/>
  <c r="Q23" i="15"/>
  <c r="P23" i="15"/>
  <c r="O23" i="15"/>
  <c r="N23" i="15"/>
  <c r="Q22" i="15"/>
  <c r="P22" i="15"/>
  <c r="O22" i="15"/>
  <c r="N22" i="15"/>
  <c r="Q21" i="15"/>
  <c r="P21" i="15"/>
  <c r="O21" i="15"/>
  <c r="N21" i="15"/>
  <c r="Q20" i="15"/>
  <c r="P20" i="15"/>
  <c r="O20" i="15"/>
  <c r="N20" i="15"/>
  <c r="Q19" i="15"/>
  <c r="P19" i="15"/>
  <c r="O19" i="15"/>
  <c r="N19" i="15"/>
  <c r="Q18" i="15"/>
  <c r="P18" i="15"/>
  <c r="O18" i="15"/>
  <c r="N18" i="15"/>
  <c r="Q17" i="15"/>
  <c r="P17" i="15"/>
  <c r="O17" i="15"/>
  <c r="N17" i="15"/>
  <c r="Q16" i="15"/>
  <c r="P16" i="15"/>
  <c r="O16" i="15"/>
  <c r="N16" i="15"/>
  <c r="Q15" i="15"/>
  <c r="P15" i="15"/>
  <c r="O15" i="15"/>
  <c r="N15" i="15"/>
  <c r="Q14" i="15"/>
  <c r="P14" i="15"/>
  <c r="O14" i="15"/>
  <c r="N14" i="15"/>
  <c r="Q13" i="15"/>
  <c r="P13" i="15"/>
  <c r="O13" i="15"/>
  <c r="N13" i="15"/>
  <c r="Q12" i="15"/>
  <c r="P12" i="15"/>
  <c r="O12" i="15"/>
  <c r="N12" i="15"/>
  <c r="Q11" i="15"/>
  <c r="P11" i="15"/>
  <c r="O11" i="15"/>
  <c r="N11" i="15"/>
  <c r="Q10" i="15"/>
  <c r="P10" i="15"/>
  <c r="O10" i="15"/>
  <c r="N10" i="15"/>
  <c r="Q9" i="15"/>
  <c r="P9" i="15"/>
  <c r="O9" i="15"/>
  <c r="N9" i="15"/>
  <c r="Q8" i="15"/>
  <c r="P8" i="15"/>
  <c r="O8" i="15"/>
  <c r="N8" i="15"/>
  <c r="Q7" i="15"/>
  <c r="P7" i="15"/>
  <c r="O7" i="15"/>
  <c r="N7" i="15"/>
  <c r="Q6" i="15"/>
  <c r="P6" i="15"/>
  <c r="O6" i="15"/>
  <c r="N6" i="15"/>
  <c r="Q5" i="15"/>
  <c r="P5" i="15"/>
  <c r="O5" i="15"/>
  <c r="N5" i="15"/>
  <c r="Q4" i="15"/>
  <c r="P4" i="15"/>
  <c r="O4" i="15"/>
  <c r="N4" i="15"/>
  <c r="Q3" i="15"/>
  <c r="P3" i="15"/>
  <c r="O3" i="15"/>
  <c r="N3" i="15"/>
  <c r="R16" i="23" l="1"/>
  <c r="R14" i="23"/>
  <c r="R13" i="23"/>
  <c r="R12" i="23"/>
  <c r="R3" i="15"/>
  <c r="R4" i="15"/>
  <c r="R5" i="15"/>
  <c r="R6" i="15"/>
  <c r="R7" i="15"/>
  <c r="R8" i="15"/>
  <c r="R9" i="15"/>
  <c r="R10" i="15"/>
  <c r="R13" i="15"/>
  <c r="R14" i="15"/>
  <c r="R18" i="15"/>
  <c r="R20" i="15"/>
  <c r="R21" i="15"/>
  <c r="R22" i="15"/>
  <c r="R23" i="15"/>
  <c r="R24" i="15"/>
  <c r="R25" i="15"/>
  <c r="R26" i="15"/>
  <c r="R27" i="15"/>
  <c r="R28" i="15"/>
  <c r="R29" i="15"/>
  <c r="R30" i="15"/>
  <c r="R31" i="15"/>
  <c r="R19" i="15"/>
  <c r="R17" i="15"/>
  <c r="R16" i="15"/>
  <c r="R15" i="15"/>
  <c r="R17" i="23"/>
  <c r="R15" i="23"/>
  <c r="R12" i="15"/>
  <c r="R11" i="15"/>
  <c r="N12" i="24"/>
  <c r="O12" i="24"/>
  <c r="P12" i="24"/>
  <c r="Q12" i="24"/>
  <c r="N13" i="24"/>
  <c r="O13" i="24"/>
  <c r="P13" i="24"/>
  <c r="Q13" i="24"/>
  <c r="N14" i="24"/>
  <c r="O14" i="24"/>
  <c r="P14" i="24"/>
  <c r="Q14" i="24"/>
  <c r="N15" i="24"/>
  <c r="O15" i="24"/>
  <c r="P15" i="24"/>
  <c r="Q15" i="24"/>
  <c r="N16" i="24"/>
  <c r="O16" i="24"/>
  <c r="P16" i="24"/>
  <c r="Q16" i="24"/>
  <c r="N17" i="24"/>
  <c r="O17" i="24"/>
  <c r="P17" i="24"/>
  <c r="Q17" i="24"/>
  <c r="N18" i="24"/>
  <c r="R18" i="24" s="1"/>
  <c r="O18" i="24"/>
  <c r="P18" i="24"/>
  <c r="Q18" i="24"/>
  <c r="N19" i="24"/>
  <c r="O19" i="24"/>
  <c r="P19" i="24"/>
  <c r="Q19" i="24"/>
  <c r="N20" i="24"/>
  <c r="O20" i="24"/>
  <c r="P20" i="24"/>
  <c r="Q20" i="24"/>
  <c r="R19" i="24" l="1"/>
  <c r="R20" i="24"/>
  <c r="R16" i="24"/>
  <c r="R12" i="24"/>
  <c r="R17" i="24"/>
  <c r="R14" i="24"/>
  <c r="R15" i="24"/>
  <c r="R13" i="24"/>
  <c r="Q18" i="9"/>
  <c r="P18" i="9"/>
  <c r="O18" i="9"/>
  <c r="N18" i="9"/>
  <c r="Q17" i="9"/>
  <c r="P17" i="9"/>
  <c r="O17" i="9"/>
  <c r="N17" i="9"/>
  <c r="R17" i="9" s="1"/>
  <c r="Q16" i="9"/>
  <c r="P16" i="9"/>
  <c r="O16" i="9"/>
  <c r="N16" i="9"/>
  <c r="R16" i="9" s="1"/>
  <c r="Q15" i="9"/>
  <c r="P15" i="9"/>
  <c r="O15" i="9"/>
  <c r="N15" i="9"/>
  <c r="Q14" i="9"/>
  <c r="P14" i="9"/>
  <c r="O14" i="9"/>
  <c r="N14" i="9"/>
  <c r="R14" i="9" s="1"/>
  <c r="Q13" i="9"/>
  <c r="P13" i="9"/>
  <c r="O13" i="9"/>
  <c r="N13" i="9"/>
  <c r="Q12" i="9"/>
  <c r="P12" i="9"/>
  <c r="O12" i="9"/>
  <c r="N12" i="9"/>
  <c r="Q11" i="9"/>
  <c r="P11" i="9"/>
  <c r="O11" i="9"/>
  <c r="N11" i="9"/>
  <c r="R11" i="9" s="1"/>
  <c r="Q10" i="9"/>
  <c r="P10" i="9"/>
  <c r="O10" i="9"/>
  <c r="N10" i="9"/>
  <c r="R10" i="9" s="1"/>
  <c r="Q9" i="9"/>
  <c r="P9" i="9"/>
  <c r="O9" i="9"/>
  <c r="N9" i="9"/>
  <c r="R9" i="9" s="1"/>
  <c r="Q8" i="9"/>
  <c r="P8" i="9"/>
  <c r="O8" i="9"/>
  <c r="N8" i="9"/>
  <c r="R8" i="9" s="1"/>
  <c r="Q7" i="9"/>
  <c r="P7" i="9"/>
  <c r="O7" i="9"/>
  <c r="N7" i="9"/>
  <c r="R7" i="9" s="1"/>
  <c r="Q6" i="9"/>
  <c r="P6" i="9"/>
  <c r="O6" i="9"/>
  <c r="N6" i="9"/>
  <c r="R6" i="9" s="1"/>
  <c r="Q5" i="9"/>
  <c r="P5" i="9"/>
  <c r="O5" i="9"/>
  <c r="N5" i="9"/>
  <c r="R5" i="9" s="1"/>
  <c r="Q4" i="9"/>
  <c r="P4" i="9"/>
  <c r="O4" i="9"/>
  <c r="N4" i="9"/>
  <c r="R4" i="9" s="1"/>
  <c r="Q3" i="9"/>
  <c r="P3" i="9"/>
  <c r="O3" i="9"/>
  <c r="N3" i="9"/>
  <c r="R3" i="9" s="1"/>
  <c r="R18" i="9" l="1"/>
  <c r="R15" i="9"/>
  <c r="R13" i="9"/>
  <c r="R12" i="9"/>
  <c r="N13" i="20" l="1"/>
  <c r="O13" i="20"/>
  <c r="P13" i="20"/>
  <c r="Q13" i="20"/>
  <c r="N14" i="20"/>
  <c r="O14" i="20"/>
  <c r="P14" i="20"/>
  <c r="Q14" i="20"/>
  <c r="N15" i="20"/>
  <c r="O15" i="20"/>
  <c r="P15" i="20"/>
  <c r="Q15" i="20"/>
  <c r="N16" i="20"/>
  <c r="O16" i="20"/>
  <c r="P16" i="20"/>
  <c r="Q16" i="20"/>
  <c r="N17" i="20"/>
  <c r="O17" i="20"/>
  <c r="P17" i="20"/>
  <c r="Q17" i="20"/>
  <c r="N18" i="20"/>
  <c r="O18" i="20"/>
  <c r="P18" i="20"/>
  <c r="Q18" i="20"/>
  <c r="N19" i="20"/>
  <c r="O19" i="20"/>
  <c r="P19" i="20"/>
  <c r="Q19" i="20"/>
  <c r="N20" i="20"/>
  <c r="O20" i="20"/>
  <c r="P20" i="20"/>
  <c r="Q20" i="20"/>
  <c r="N21" i="20"/>
  <c r="O21" i="20"/>
  <c r="P21" i="20"/>
  <c r="Q21" i="20"/>
  <c r="N22" i="20"/>
  <c r="O22" i="20"/>
  <c r="P22" i="20"/>
  <c r="Q22" i="20"/>
  <c r="R13" i="20" l="1"/>
  <c r="R16" i="20"/>
  <c r="R22" i="20"/>
  <c r="R20" i="20"/>
  <c r="R18" i="20"/>
  <c r="R17" i="20"/>
  <c r="R15" i="20"/>
  <c r="R14" i="20"/>
  <c r="R21" i="20"/>
  <c r="R19" i="20"/>
  <c r="N6" i="18"/>
  <c r="O6" i="18"/>
  <c r="P6" i="18"/>
  <c r="Q6" i="18"/>
  <c r="N7" i="18"/>
  <c r="O7" i="18"/>
  <c r="P7" i="18"/>
  <c r="Q7" i="18"/>
  <c r="N8" i="18"/>
  <c r="O8" i="18"/>
  <c r="P8" i="18"/>
  <c r="Q8" i="18"/>
  <c r="N9" i="18"/>
  <c r="O9" i="18"/>
  <c r="P9" i="18"/>
  <c r="Q9" i="18"/>
  <c r="N10" i="18"/>
  <c r="O10" i="18"/>
  <c r="P10" i="18"/>
  <c r="Q10" i="18"/>
  <c r="N11" i="18"/>
  <c r="O11" i="18"/>
  <c r="P11" i="18"/>
  <c r="Q11" i="18"/>
  <c r="N12" i="18"/>
  <c r="O12" i="18"/>
  <c r="P12" i="18"/>
  <c r="Q12" i="18"/>
  <c r="N13" i="18"/>
  <c r="O13" i="18"/>
  <c r="P13" i="18"/>
  <c r="Q13" i="18"/>
  <c r="N14" i="18"/>
  <c r="O14" i="18"/>
  <c r="P14" i="18"/>
  <c r="Q14" i="18"/>
  <c r="N9" i="10"/>
  <c r="O9" i="10"/>
  <c r="P9" i="10"/>
  <c r="Q9" i="10"/>
  <c r="N10" i="10"/>
  <c r="O10" i="10"/>
  <c r="P10" i="10"/>
  <c r="Q10" i="10"/>
  <c r="N11" i="10"/>
  <c r="O11" i="10"/>
  <c r="P11" i="10"/>
  <c r="Q11" i="10"/>
  <c r="N12" i="10"/>
  <c r="O12" i="10"/>
  <c r="P12" i="10"/>
  <c r="Q12" i="10"/>
  <c r="N13" i="10"/>
  <c r="O13" i="10"/>
  <c r="P13" i="10"/>
  <c r="Q13" i="10"/>
  <c r="N14" i="10"/>
  <c r="O14" i="10"/>
  <c r="P14" i="10"/>
  <c r="Q14" i="10"/>
  <c r="N15" i="10"/>
  <c r="O15" i="10"/>
  <c r="P15" i="10"/>
  <c r="Q15" i="10"/>
  <c r="N16" i="10"/>
  <c r="O16" i="10"/>
  <c r="P16" i="10"/>
  <c r="Q16" i="10"/>
  <c r="N17" i="10"/>
  <c r="O17" i="10"/>
  <c r="P17" i="10"/>
  <c r="Q17" i="10"/>
  <c r="N18" i="10"/>
  <c r="O18" i="10"/>
  <c r="P18" i="10"/>
  <c r="Q18" i="10"/>
  <c r="R10" i="10" l="1"/>
  <c r="R9" i="10"/>
  <c r="R8" i="18"/>
  <c r="R7" i="18"/>
  <c r="R6" i="18"/>
  <c r="R11" i="18"/>
  <c r="R10" i="18"/>
  <c r="R12" i="18"/>
  <c r="R15" i="10"/>
  <c r="R14" i="10"/>
  <c r="R13" i="10"/>
  <c r="R12" i="10"/>
  <c r="R9" i="18"/>
  <c r="R16" i="10"/>
  <c r="R14" i="18"/>
  <c r="R13" i="18"/>
  <c r="R18" i="10"/>
  <c r="R17" i="10"/>
  <c r="R11" i="10"/>
  <c r="Q12" i="25"/>
  <c r="P12" i="25"/>
  <c r="O12" i="25"/>
  <c r="N12" i="25"/>
  <c r="Q11" i="25"/>
  <c r="P11" i="25"/>
  <c r="O11" i="25"/>
  <c r="N11" i="25"/>
  <c r="Q10" i="25"/>
  <c r="P10" i="25"/>
  <c r="O10" i="25"/>
  <c r="N10" i="25"/>
  <c r="R10" i="25" s="1"/>
  <c r="Q9" i="25"/>
  <c r="P9" i="25"/>
  <c r="O9" i="25"/>
  <c r="N9" i="25"/>
  <c r="Q8" i="25"/>
  <c r="P8" i="25"/>
  <c r="O8" i="25"/>
  <c r="N8" i="25"/>
  <c r="R8" i="25" s="1"/>
  <c r="Q7" i="25"/>
  <c r="P7" i="25"/>
  <c r="O7" i="25"/>
  <c r="N7" i="25"/>
  <c r="Q6" i="25"/>
  <c r="P6" i="25"/>
  <c r="O6" i="25"/>
  <c r="N6" i="25"/>
  <c r="R6" i="25" s="1"/>
  <c r="Q5" i="25"/>
  <c r="P5" i="25"/>
  <c r="O5" i="25"/>
  <c r="N5" i="25"/>
  <c r="R5" i="25" s="1"/>
  <c r="Q4" i="25"/>
  <c r="P4" i="25"/>
  <c r="O4" i="25"/>
  <c r="N4" i="25"/>
  <c r="Q3" i="25"/>
  <c r="P3" i="25"/>
  <c r="O3" i="25"/>
  <c r="N3" i="25"/>
  <c r="R3" i="25" s="1"/>
  <c r="Q11" i="24"/>
  <c r="P11" i="24"/>
  <c r="O11" i="24"/>
  <c r="N11" i="24"/>
  <c r="Q10" i="24"/>
  <c r="P10" i="24"/>
  <c r="O10" i="24"/>
  <c r="N10" i="24"/>
  <c r="Q9" i="24"/>
  <c r="P9" i="24"/>
  <c r="O9" i="24"/>
  <c r="N9" i="24"/>
  <c r="Q8" i="24"/>
  <c r="P8" i="24"/>
  <c r="O8" i="24"/>
  <c r="N8" i="24"/>
  <c r="Q7" i="24"/>
  <c r="P7" i="24"/>
  <c r="O7" i="24"/>
  <c r="N7" i="24"/>
  <c r="Q6" i="24"/>
  <c r="P6" i="24"/>
  <c r="O6" i="24"/>
  <c r="N6" i="24"/>
  <c r="Q5" i="24"/>
  <c r="P5" i="24"/>
  <c r="O5" i="24"/>
  <c r="N5" i="24"/>
  <c r="Q4" i="24"/>
  <c r="P4" i="24"/>
  <c r="O4" i="24"/>
  <c r="N4" i="24"/>
  <c r="Q3" i="24"/>
  <c r="P3" i="24"/>
  <c r="O3" i="24"/>
  <c r="N3" i="24"/>
  <c r="Q11" i="23"/>
  <c r="P11" i="23"/>
  <c r="O11" i="23"/>
  <c r="N11" i="23"/>
  <c r="R11" i="23" s="1"/>
  <c r="Q10" i="23"/>
  <c r="P10" i="23"/>
  <c r="O10" i="23"/>
  <c r="N10" i="23"/>
  <c r="R10" i="23" s="1"/>
  <c r="Q9" i="23"/>
  <c r="P9" i="23"/>
  <c r="O9" i="23"/>
  <c r="N9" i="23"/>
  <c r="Q8" i="23"/>
  <c r="P8" i="23"/>
  <c r="O8" i="23"/>
  <c r="N8" i="23"/>
  <c r="R8" i="23" s="1"/>
  <c r="Q7" i="23"/>
  <c r="P7" i="23"/>
  <c r="O7" i="23"/>
  <c r="N7" i="23"/>
  <c r="R7" i="23" s="1"/>
  <c r="Q6" i="23"/>
  <c r="P6" i="23"/>
  <c r="O6" i="23"/>
  <c r="N6" i="23"/>
  <c r="R6" i="23" s="1"/>
  <c r="Q5" i="23"/>
  <c r="P5" i="23"/>
  <c r="O5" i="23"/>
  <c r="N5" i="23"/>
  <c r="R5" i="23" s="1"/>
  <c r="Q4" i="23"/>
  <c r="P4" i="23"/>
  <c r="O4" i="23"/>
  <c r="N4" i="23"/>
  <c r="Q3" i="23"/>
  <c r="P3" i="23"/>
  <c r="O3" i="23"/>
  <c r="N3" i="23"/>
  <c r="R3" i="23" s="1"/>
  <c r="Q12" i="21"/>
  <c r="P12" i="21"/>
  <c r="O12" i="21"/>
  <c r="N12" i="21"/>
  <c r="R12" i="21" s="1"/>
  <c r="Q11" i="21"/>
  <c r="P11" i="21"/>
  <c r="O11" i="21"/>
  <c r="N11" i="21"/>
  <c r="Q10" i="21"/>
  <c r="P10" i="21"/>
  <c r="O10" i="21"/>
  <c r="N10" i="21"/>
  <c r="R10" i="21" s="1"/>
  <c r="Q9" i="21"/>
  <c r="P9" i="21"/>
  <c r="O9" i="21"/>
  <c r="N9" i="21"/>
  <c r="Q8" i="21"/>
  <c r="P8" i="21"/>
  <c r="O8" i="21"/>
  <c r="N8" i="21"/>
  <c r="Q7" i="21"/>
  <c r="P7" i="21"/>
  <c r="O7" i="21"/>
  <c r="N7" i="21"/>
  <c r="Q6" i="21"/>
  <c r="P6" i="21"/>
  <c r="O6" i="21"/>
  <c r="N6" i="21"/>
  <c r="Q5" i="21"/>
  <c r="P5" i="21"/>
  <c r="O5" i="21"/>
  <c r="N5" i="21"/>
  <c r="Q4" i="21"/>
  <c r="P4" i="21"/>
  <c r="O4" i="21"/>
  <c r="N4" i="21"/>
  <c r="Q3" i="21"/>
  <c r="P3" i="21"/>
  <c r="O3" i="21"/>
  <c r="N3" i="21"/>
  <c r="R3" i="24" l="1"/>
  <c r="R5" i="24"/>
  <c r="R6" i="24"/>
  <c r="R8" i="24"/>
  <c r="R9" i="24"/>
  <c r="R10" i="24"/>
  <c r="R11" i="24"/>
  <c r="R11" i="25"/>
  <c r="R11" i="21"/>
  <c r="R9" i="25"/>
  <c r="R12" i="25"/>
  <c r="R9" i="21"/>
  <c r="R7" i="25"/>
  <c r="R8" i="21"/>
  <c r="R5" i="21"/>
  <c r="R6" i="21"/>
  <c r="R7" i="21"/>
  <c r="R9" i="23"/>
  <c r="R7" i="24"/>
  <c r="R4" i="25"/>
  <c r="R4" i="24"/>
  <c r="R4" i="21"/>
  <c r="R4" i="23"/>
  <c r="R3" i="21"/>
  <c r="N13" i="11"/>
  <c r="O13" i="11"/>
  <c r="P13" i="11"/>
  <c r="Q13" i="11"/>
  <c r="N14" i="11"/>
  <c r="O14" i="11"/>
  <c r="P14" i="11"/>
  <c r="Q14" i="11"/>
  <c r="N15" i="11"/>
  <c r="O15" i="11"/>
  <c r="P15" i="11"/>
  <c r="Q15" i="11"/>
  <c r="N16" i="11"/>
  <c r="O16" i="11"/>
  <c r="R16" i="11" s="1"/>
  <c r="P16" i="11"/>
  <c r="Q16" i="11"/>
  <c r="N17" i="11"/>
  <c r="O17" i="11"/>
  <c r="P17" i="11"/>
  <c r="Q17" i="11"/>
  <c r="N18" i="11"/>
  <c r="O18" i="11"/>
  <c r="P18" i="11"/>
  <c r="Q18" i="11"/>
  <c r="N19" i="11"/>
  <c r="O19" i="11"/>
  <c r="P19" i="11"/>
  <c r="Q19" i="11"/>
  <c r="N20" i="11"/>
  <c r="O20" i="11"/>
  <c r="P20" i="11"/>
  <c r="Q20" i="11"/>
  <c r="N21" i="11"/>
  <c r="O21" i="11"/>
  <c r="P21" i="11"/>
  <c r="Q21" i="11"/>
  <c r="N22" i="11"/>
  <c r="O22" i="11"/>
  <c r="P22" i="11"/>
  <c r="Q22" i="11"/>
  <c r="N23" i="11"/>
  <c r="O23" i="11"/>
  <c r="P23" i="11"/>
  <c r="Q23" i="11"/>
  <c r="N24" i="11"/>
  <c r="O24" i="11"/>
  <c r="P24" i="11"/>
  <c r="Q24" i="11"/>
  <c r="N25" i="11"/>
  <c r="O25" i="11"/>
  <c r="P25" i="11"/>
  <c r="Q25" i="11"/>
  <c r="N26" i="11"/>
  <c r="O26" i="11"/>
  <c r="P26" i="11"/>
  <c r="Q26" i="11"/>
  <c r="N27" i="11"/>
  <c r="O27" i="11"/>
  <c r="P27" i="11"/>
  <c r="Q27" i="11"/>
  <c r="N28" i="11"/>
  <c r="O28" i="11"/>
  <c r="P28" i="11"/>
  <c r="Q28" i="11"/>
  <c r="N29" i="11"/>
  <c r="O29" i="11"/>
  <c r="P29" i="11"/>
  <c r="Q29" i="11"/>
  <c r="N30" i="11"/>
  <c r="O30" i="11"/>
  <c r="P30" i="11"/>
  <c r="Q30" i="11"/>
  <c r="N31" i="11"/>
  <c r="O31" i="11"/>
  <c r="P31" i="11"/>
  <c r="Q31" i="11"/>
  <c r="N32" i="11"/>
  <c r="O32" i="11"/>
  <c r="P32" i="11"/>
  <c r="Q32" i="11"/>
  <c r="N33" i="11"/>
  <c r="O33" i="11"/>
  <c r="P33" i="11"/>
  <c r="Q33" i="11"/>
  <c r="R21" i="11" l="1"/>
  <c r="R20" i="11"/>
  <c r="R17" i="11"/>
  <c r="R24" i="11"/>
  <c r="R32" i="11"/>
  <c r="R28" i="11"/>
  <c r="R31" i="11"/>
  <c r="R30" i="11"/>
  <c r="R27" i="11"/>
  <c r="R26" i="11"/>
  <c r="R23" i="11"/>
  <c r="R22" i="11"/>
  <c r="R33" i="11"/>
  <c r="R29" i="11"/>
  <c r="R25" i="11"/>
  <c r="R18" i="11"/>
  <c r="R14" i="11"/>
  <c r="R19" i="11"/>
  <c r="R15" i="11"/>
  <c r="R13" i="11"/>
  <c r="Q12" i="11"/>
  <c r="P12" i="11"/>
  <c r="O12" i="11"/>
  <c r="N12" i="11"/>
  <c r="Q11" i="11"/>
  <c r="P11" i="11"/>
  <c r="O11" i="11"/>
  <c r="N11" i="11"/>
  <c r="Q10" i="11"/>
  <c r="P10" i="11"/>
  <c r="O10" i="11"/>
  <c r="N10" i="11"/>
  <c r="Q9" i="11"/>
  <c r="P9" i="11"/>
  <c r="O9" i="11"/>
  <c r="N9" i="11"/>
  <c r="R9" i="11" s="1"/>
  <c r="Q8" i="11"/>
  <c r="P8" i="11"/>
  <c r="O8" i="11"/>
  <c r="N8" i="11"/>
  <c r="R8" i="11" s="1"/>
  <c r="Q7" i="11"/>
  <c r="P7" i="11"/>
  <c r="O7" i="11"/>
  <c r="N7" i="11"/>
  <c r="R7" i="11" s="1"/>
  <c r="Q6" i="11"/>
  <c r="P6" i="11"/>
  <c r="O6" i="11"/>
  <c r="N6" i="11"/>
  <c r="R6" i="11" s="1"/>
  <c r="Q5" i="11"/>
  <c r="P5" i="11"/>
  <c r="O5" i="11"/>
  <c r="N5" i="11"/>
  <c r="R5" i="11" s="1"/>
  <c r="Q4" i="11"/>
  <c r="P4" i="11"/>
  <c r="O4" i="11"/>
  <c r="N4" i="11"/>
  <c r="R4" i="11" s="1"/>
  <c r="Q3" i="11"/>
  <c r="P3" i="11"/>
  <c r="O3" i="11"/>
  <c r="N3" i="11"/>
  <c r="R3" i="11" s="1"/>
  <c r="R10" i="11" l="1"/>
  <c r="R11" i="11"/>
  <c r="R12" i="11"/>
  <c r="Q8" i="10"/>
  <c r="P8" i="10"/>
  <c r="O8" i="10"/>
  <c r="N8" i="10"/>
  <c r="Q7" i="10"/>
  <c r="P7" i="10"/>
  <c r="O7" i="10"/>
  <c r="N7" i="10"/>
  <c r="Q6" i="10"/>
  <c r="P6" i="10"/>
  <c r="O6" i="10"/>
  <c r="N6" i="10"/>
  <c r="Q5" i="10"/>
  <c r="P5" i="10"/>
  <c r="O5" i="10"/>
  <c r="N5" i="10"/>
  <c r="Q4" i="10"/>
  <c r="P4" i="10"/>
  <c r="O4" i="10"/>
  <c r="N4" i="10"/>
  <c r="Q3" i="10"/>
  <c r="P3" i="10"/>
  <c r="O3" i="10"/>
  <c r="N3" i="10"/>
  <c r="R3" i="10" l="1"/>
  <c r="R4" i="10"/>
  <c r="R5" i="10"/>
  <c r="R6" i="10"/>
  <c r="R8" i="10"/>
  <c r="R7" i="10"/>
  <c r="Q12" i="20"/>
  <c r="P12" i="20"/>
  <c r="O12" i="20"/>
  <c r="N12" i="20"/>
  <c r="Q11" i="20"/>
  <c r="P11" i="20"/>
  <c r="O11" i="20"/>
  <c r="N11" i="20"/>
  <c r="Q10" i="20"/>
  <c r="P10" i="20"/>
  <c r="O10" i="20"/>
  <c r="N10" i="20"/>
  <c r="Q9" i="20"/>
  <c r="P9" i="20"/>
  <c r="O9" i="20"/>
  <c r="N9" i="20"/>
  <c r="Q8" i="20"/>
  <c r="P8" i="20"/>
  <c r="O8" i="20"/>
  <c r="N8" i="20"/>
  <c r="Q7" i="20"/>
  <c r="P7" i="20"/>
  <c r="O7" i="20"/>
  <c r="N7" i="20"/>
  <c r="Q6" i="20"/>
  <c r="P6" i="20"/>
  <c r="O6" i="20"/>
  <c r="N6" i="20"/>
  <c r="Q5" i="20"/>
  <c r="P5" i="20"/>
  <c r="O5" i="20"/>
  <c r="N5" i="20"/>
  <c r="Q4" i="20"/>
  <c r="P4" i="20"/>
  <c r="O4" i="20"/>
  <c r="N4" i="20"/>
  <c r="Q3" i="20"/>
  <c r="P3" i="20"/>
  <c r="O3" i="20"/>
  <c r="N3" i="20"/>
  <c r="Q5" i="18"/>
  <c r="P5" i="18"/>
  <c r="O5" i="18"/>
  <c r="N5" i="18"/>
  <c r="Q4" i="18"/>
  <c r="P4" i="18"/>
  <c r="O4" i="18"/>
  <c r="N4" i="18"/>
  <c r="Q3" i="18"/>
  <c r="P3" i="18"/>
  <c r="O3" i="18"/>
  <c r="N3" i="18"/>
  <c r="R3" i="18" l="1"/>
  <c r="R3" i="20"/>
  <c r="R5" i="20"/>
  <c r="R9" i="20"/>
  <c r="R10" i="20"/>
  <c r="R11" i="20"/>
  <c r="R12" i="20"/>
  <c r="R8" i="20"/>
  <c r="R7" i="20"/>
  <c r="R6" i="20"/>
  <c r="R5" i="18"/>
  <c r="R4" i="20"/>
  <c r="R4" i="18"/>
  <c r="H3" i="14" l="1"/>
  <c r="H2" i="14"/>
</calcChain>
</file>

<file path=xl/sharedStrings.xml><?xml version="1.0" encoding="utf-8"?>
<sst xmlns="http://schemas.openxmlformats.org/spreadsheetml/2006/main" count="1210" uniqueCount="638">
  <si>
    <t>名稱</t>
    <phoneticPr fontId="1" type="noConversion"/>
  </si>
  <si>
    <t>平均</t>
    <phoneticPr fontId="1" type="noConversion"/>
  </si>
  <si>
    <t>標準差</t>
    <phoneticPr fontId="1" type="noConversion"/>
  </si>
  <si>
    <t>最小值</t>
    <phoneticPr fontId="1" type="noConversion"/>
  </si>
  <si>
    <t>一年</t>
    <phoneticPr fontId="1" type="noConversion"/>
  </si>
  <si>
    <t>三年</t>
    <phoneticPr fontId="1" type="noConversion"/>
  </si>
  <si>
    <t>五年</t>
    <phoneticPr fontId="1" type="noConversion"/>
  </si>
  <si>
    <t>十年</t>
    <phoneticPr fontId="1" type="noConversion"/>
  </si>
  <si>
    <t>平均2</t>
  </si>
  <si>
    <t>標準差3</t>
  </si>
  <si>
    <t>最小值4</t>
  </si>
  <si>
    <t>平均5</t>
  </si>
  <si>
    <t>標準差6</t>
  </si>
  <si>
    <t>最小值7</t>
  </si>
  <si>
    <t>平均8</t>
  </si>
  <si>
    <t>標準差9</t>
  </si>
  <si>
    <t>最小值10</t>
  </si>
  <si>
    <t>編號</t>
    <phoneticPr fontId="1" type="noConversion"/>
  </si>
  <si>
    <t>0050</t>
    <phoneticPr fontId="1" type="noConversion"/>
  </si>
  <si>
    <t>台灣50</t>
    <phoneticPr fontId="1" type="noConversion"/>
  </si>
  <si>
    <t>四年</t>
    <phoneticPr fontId="4" type="noConversion"/>
  </si>
  <si>
    <t>1227</t>
    <phoneticPr fontId="1" type="noConversion"/>
  </si>
  <si>
    <t>1101</t>
    <phoneticPr fontId="1" type="noConversion"/>
  </si>
  <si>
    <t>1102</t>
    <phoneticPr fontId="1" type="noConversion"/>
  </si>
  <si>
    <t>0056</t>
    <phoneticPr fontId="1" type="noConversion"/>
  </si>
  <si>
    <t>大成</t>
    <phoneticPr fontId="1" type="noConversion"/>
  </si>
  <si>
    <t>1232</t>
    <phoneticPr fontId="1" type="noConversion"/>
  </si>
  <si>
    <t>1229</t>
    <phoneticPr fontId="1" type="noConversion"/>
  </si>
  <si>
    <t>一年</t>
    <phoneticPr fontId="1" type="noConversion"/>
  </si>
  <si>
    <t>平均</t>
    <phoneticPr fontId="1" type="noConversion"/>
  </si>
  <si>
    <t>標準差</t>
    <phoneticPr fontId="1" type="noConversion"/>
  </si>
  <si>
    <t>最小值</t>
    <phoneticPr fontId="1" type="noConversion"/>
  </si>
  <si>
    <t>1264</t>
    <phoneticPr fontId="1" type="noConversion"/>
  </si>
  <si>
    <t>1231</t>
    <phoneticPr fontId="1" type="noConversion"/>
  </si>
  <si>
    <t>1234</t>
    <phoneticPr fontId="1" type="noConversion"/>
  </si>
  <si>
    <t>1236</t>
    <phoneticPr fontId="1" type="noConversion"/>
  </si>
  <si>
    <t>4526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</si>
  <si>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</si>
  <si>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</si>
  <si>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</si>
  <si>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1109</t>
    <phoneticPr fontId="1" type="noConversion"/>
  </si>
  <si>
    <t>1210</t>
    <phoneticPr fontId="1" type="noConversion"/>
  </si>
  <si>
    <t>1215</t>
    <phoneticPr fontId="1" type="noConversion"/>
  </si>
  <si>
    <t>1216</t>
    <phoneticPr fontId="1" type="noConversion"/>
  </si>
  <si>
    <t>1233</t>
    <phoneticPr fontId="1" type="noConversion"/>
  </si>
  <si>
    <t>1301</t>
    <phoneticPr fontId="1" type="noConversion"/>
  </si>
  <si>
    <t>1303</t>
    <phoneticPr fontId="1" type="noConversion"/>
  </si>
  <si>
    <t>1307</t>
    <phoneticPr fontId="1" type="noConversion"/>
  </si>
  <si>
    <t>1308</t>
    <phoneticPr fontId="1" type="noConversion"/>
  </si>
  <si>
    <t>1313</t>
    <phoneticPr fontId="1" type="noConversion"/>
  </si>
  <si>
    <t>1315</t>
    <phoneticPr fontId="1" type="noConversion"/>
  </si>
  <si>
    <t>1319</t>
    <phoneticPr fontId="1" type="noConversion"/>
  </si>
  <si>
    <t>1323</t>
    <phoneticPr fontId="1" type="noConversion"/>
  </si>
  <si>
    <t>1325</t>
    <phoneticPr fontId="1" type="noConversion"/>
  </si>
  <si>
    <t>1326</t>
    <phoneticPr fontId="1" type="noConversion"/>
  </si>
  <si>
    <t>1402</t>
    <phoneticPr fontId="1" type="noConversion"/>
  </si>
  <si>
    <t>1434</t>
    <phoneticPr fontId="1" type="noConversion"/>
  </si>
  <si>
    <t>1451</t>
    <phoneticPr fontId="1" type="noConversion"/>
  </si>
  <si>
    <t>1465</t>
    <phoneticPr fontId="1" type="noConversion"/>
  </si>
  <si>
    <t>1473</t>
    <phoneticPr fontId="1" type="noConversion"/>
  </si>
  <si>
    <t>1476</t>
    <phoneticPr fontId="1" type="noConversion"/>
  </si>
  <si>
    <t>1477</t>
    <phoneticPr fontId="1" type="noConversion"/>
  </si>
  <si>
    <t>1503</t>
    <phoneticPr fontId="1" type="noConversion"/>
  </si>
  <si>
    <t>1504</t>
    <phoneticPr fontId="1" type="noConversion"/>
  </si>
  <si>
    <t>1507</t>
    <phoneticPr fontId="1" type="noConversion"/>
  </si>
  <si>
    <t>1513</t>
    <phoneticPr fontId="1" type="noConversion"/>
  </si>
  <si>
    <t>1517</t>
    <phoneticPr fontId="1" type="noConversion"/>
  </si>
  <si>
    <t>1519</t>
    <phoneticPr fontId="1" type="noConversion"/>
  </si>
  <si>
    <t>1525</t>
    <phoneticPr fontId="1" type="noConversion"/>
  </si>
  <si>
    <t>1528</t>
    <phoneticPr fontId="1" type="noConversion"/>
  </si>
  <si>
    <t>1530</t>
    <phoneticPr fontId="1" type="noConversion"/>
  </si>
  <si>
    <t>1531</t>
    <phoneticPr fontId="1" type="noConversion"/>
  </si>
  <si>
    <t>1532</t>
    <phoneticPr fontId="1" type="noConversion"/>
  </si>
  <si>
    <t>1535</t>
    <phoneticPr fontId="1" type="noConversion"/>
  </si>
  <si>
    <t>1540</t>
    <phoneticPr fontId="1" type="noConversion"/>
  </si>
  <si>
    <t>1560</t>
    <phoneticPr fontId="1" type="noConversion"/>
  </si>
  <si>
    <t>1565</t>
    <phoneticPr fontId="1" type="noConversion"/>
  </si>
  <si>
    <t>1582</t>
    <phoneticPr fontId="1" type="noConversion"/>
  </si>
  <si>
    <t>1612</t>
    <phoneticPr fontId="1" type="noConversion"/>
  </si>
  <si>
    <t>1614</t>
    <phoneticPr fontId="1" type="noConversion"/>
  </si>
  <si>
    <t>1615</t>
    <phoneticPr fontId="1" type="noConversion"/>
  </si>
  <si>
    <t>1701</t>
    <phoneticPr fontId="1" type="noConversion"/>
  </si>
  <si>
    <t>1707</t>
    <phoneticPr fontId="1" type="noConversion"/>
  </si>
  <si>
    <t>1708</t>
    <phoneticPr fontId="1" type="noConversion"/>
  </si>
  <si>
    <t>1710</t>
    <phoneticPr fontId="1" type="noConversion"/>
  </si>
  <si>
    <t>1711</t>
    <phoneticPr fontId="1" type="noConversion"/>
  </si>
  <si>
    <t>1712</t>
    <phoneticPr fontId="1" type="noConversion"/>
  </si>
  <si>
    <t>1713</t>
    <phoneticPr fontId="1" type="noConversion"/>
  </si>
  <si>
    <t>1715</t>
    <phoneticPr fontId="1" type="noConversion"/>
  </si>
  <si>
    <t>1717</t>
    <phoneticPr fontId="1" type="noConversion"/>
  </si>
  <si>
    <t>1720</t>
    <phoneticPr fontId="1" type="noConversion"/>
  </si>
  <si>
    <t>1722</t>
    <phoneticPr fontId="1" type="noConversion"/>
  </si>
  <si>
    <t>1723</t>
    <phoneticPr fontId="1" type="noConversion"/>
  </si>
  <si>
    <t>1724</t>
    <phoneticPr fontId="1" type="noConversion"/>
  </si>
  <si>
    <t>1726</t>
    <phoneticPr fontId="1" type="noConversion"/>
  </si>
  <si>
    <t>1727</t>
    <phoneticPr fontId="1" type="noConversion"/>
  </si>
  <si>
    <t>1730</t>
    <phoneticPr fontId="1" type="noConversion"/>
  </si>
  <si>
    <t>1731</t>
    <phoneticPr fontId="1" type="noConversion"/>
  </si>
  <si>
    <t>1733</t>
    <phoneticPr fontId="1" type="noConversion"/>
  </si>
  <si>
    <t>1734</t>
    <phoneticPr fontId="1" type="noConversion"/>
  </si>
  <si>
    <t>1736</t>
    <phoneticPr fontId="1" type="noConversion"/>
  </si>
  <si>
    <t>1777</t>
    <phoneticPr fontId="1" type="noConversion"/>
  </si>
  <si>
    <t>1808</t>
    <phoneticPr fontId="1" type="noConversion"/>
  </si>
  <si>
    <t>2002</t>
    <phoneticPr fontId="1" type="noConversion"/>
  </si>
  <si>
    <t>2006</t>
    <phoneticPr fontId="1" type="noConversion"/>
  </si>
  <si>
    <t>2010</t>
    <phoneticPr fontId="1" type="noConversion"/>
  </si>
  <si>
    <t>2013</t>
    <phoneticPr fontId="1" type="noConversion"/>
  </si>
  <si>
    <t>2015</t>
    <phoneticPr fontId="1" type="noConversion"/>
  </si>
  <si>
    <t>2029</t>
    <phoneticPr fontId="1" type="noConversion"/>
  </si>
  <si>
    <t>2031</t>
    <phoneticPr fontId="1" type="noConversion"/>
  </si>
  <si>
    <t>2034</t>
    <phoneticPr fontId="1" type="noConversion"/>
  </si>
  <si>
    <t>2059</t>
    <phoneticPr fontId="1" type="noConversion"/>
  </si>
  <si>
    <t>2103</t>
    <phoneticPr fontId="1" type="noConversion"/>
  </si>
  <si>
    <t>2104</t>
    <phoneticPr fontId="1" type="noConversion"/>
  </si>
  <si>
    <t>2105</t>
    <phoneticPr fontId="1" type="noConversion"/>
  </si>
  <si>
    <t>2107</t>
    <phoneticPr fontId="1" type="noConversion"/>
  </si>
  <si>
    <t>2108</t>
    <phoneticPr fontId="1" type="noConversion"/>
  </si>
  <si>
    <t>2114</t>
    <phoneticPr fontId="1" type="noConversion"/>
  </si>
  <si>
    <t>2201</t>
    <phoneticPr fontId="1" type="noConversion"/>
  </si>
  <si>
    <t>2207</t>
    <phoneticPr fontId="1" type="noConversion"/>
  </si>
  <si>
    <t>2301</t>
    <phoneticPr fontId="1" type="noConversion"/>
  </si>
  <si>
    <t>2308</t>
    <phoneticPr fontId="1" type="noConversion"/>
  </si>
  <si>
    <t>2311</t>
    <phoneticPr fontId="1" type="noConversion"/>
  </si>
  <si>
    <t>2317</t>
    <phoneticPr fontId="1" type="noConversion"/>
  </si>
  <si>
    <t>2324</t>
    <phoneticPr fontId="1" type="noConversion"/>
  </si>
  <si>
    <t>2325</t>
    <phoneticPr fontId="1" type="noConversion"/>
  </si>
  <si>
    <t>2330</t>
    <phoneticPr fontId="1" type="noConversion"/>
  </si>
  <si>
    <t>2338</t>
    <phoneticPr fontId="1" type="noConversion"/>
  </si>
  <si>
    <t>2347</t>
    <phoneticPr fontId="1" type="noConversion"/>
  </si>
  <si>
    <t>2351</t>
    <phoneticPr fontId="1" type="noConversion"/>
  </si>
  <si>
    <t>2354</t>
    <phoneticPr fontId="1" type="noConversion"/>
  </si>
  <si>
    <t>2355</t>
    <phoneticPr fontId="1" type="noConversion"/>
  </si>
  <si>
    <t>2356</t>
    <phoneticPr fontId="1" type="noConversion"/>
  </si>
  <si>
    <t>2357</t>
    <phoneticPr fontId="1" type="noConversion"/>
  </si>
  <si>
    <t>2360</t>
    <phoneticPr fontId="1" type="noConversion"/>
  </si>
  <si>
    <t>2369</t>
    <phoneticPr fontId="1" type="noConversion"/>
  </si>
  <si>
    <t>2373</t>
    <phoneticPr fontId="1" type="noConversion"/>
  </si>
  <si>
    <t>2376</t>
    <phoneticPr fontId="1" type="noConversion"/>
  </si>
  <si>
    <t>2377</t>
    <phoneticPr fontId="1" type="noConversion"/>
  </si>
  <si>
    <t>2379</t>
    <phoneticPr fontId="1" type="noConversion"/>
  </si>
  <si>
    <t>2382</t>
    <phoneticPr fontId="1" type="noConversion"/>
  </si>
  <si>
    <t>2383</t>
    <phoneticPr fontId="1" type="noConversion"/>
  </si>
  <si>
    <t>2385</t>
    <phoneticPr fontId="1" type="noConversion"/>
  </si>
  <si>
    <t>2387</t>
    <phoneticPr fontId="1" type="noConversion"/>
  </si>
  <si>
    <t>2392</t>
    <phoneticPr fontId="1" type="noConversion"/>
  </si>
  <si>
    <t>2393</t>
    <phoneticPr fontId="1" type="noConversion"/>
  </si>
  <si>
    <t>2395</t>
    <phoneticPr fontId="1" type="noConversion"/>
  </si>
  <si>
    <t>2397</t>
    <phoneticPr fontId="1" type="noConversion"/>
  </si>
  <si>
    <t>2404</t>
    <phoneticPr fontId="1" type="noConversion"/>
  </si>
  <si>
    <t>2412</t>
    <phoneticPr fontId="1" type="noConversion"/>
  </si>
  <si>
    <t>2414</t>
    <phoneticPr fontId="1" type="noConversion"/>
  </si>
  <si>
    <t>2417</t>
    <phoneticPr fontId="1" type="noConversion"/>
  </si>
  <si>
    <t>2420</t>
    <phoneticPr fontId="1" type="noConversion"/>
  </si>
  <si>
    <t>2421</t>
    <phoneticPr fontId="1" type="noConversion"/>
  </si>
  <si>
    <t>2423</t>
    <phoneticPr fontId="1" type="noConversion"/>
  </si>
  <si>
    <t>2428</t>
    <phoneticPr fontId="1" type="noConversion"/>
  </si>
  <si>
    <t>2433</t>
    <phoneticPr fontId="1" type="noConversion"/>
  </si>
  <si>
    <t>2439</t>
    <phoneticPr fontId="1" type="noConversion"/>
  </si>
  <si>
    <t>2441</t>
    <phoneticPr fontId="1" type="noConversion"/>
  </si>
  <si>
    <t>2450</t>
    <phoneticPr fontId="1" type="noConversion"/>
  </si>
  <si>
    <t>2451</t>
    <phoneticPr fontId="1" type="noConversion"/>
  </si>
  <si>
    <t>2454</t>
    <phoneticPr fontId="1" type="noConversion"/>
  </si>
  <si>
    <t>2456</t>
    <phoneticPr fontId="1" type="noConversion"/>
  </si>
  <si>
    <t>2458</t>
    <phoneticPr fontId="1" type="noConversion"/>
  </si>
  <si>
    <t>2459</t>
    <phoneticPr fontId="1" type="noConversion"/>
  </si>
  <si>
    <t>2462</t>
    <phoneticPr fontId="1" type="noConversion"/>
  </si>
  <si>
    <t>2464</t>
    <phoneticPr fontId="1" type="noConversion"/>
  </si>
  <si>
    <t>2468</t>
    <phoneticPr fontId="1" type="noConversion"/>
  </si>
  <si>
    <t>2474</t>
    <phoneticPr fontId="1" type="noConversion"/>
  </si>
  <si>
    <t>2476</t>
    <phoneticPr fontId="1" type="noConversion"/>
  </si>
  <si>
    <t>2478</t>
    <phoneticPr fontId="1" type="noConversion"/>
  </si>
  <si>
    <t>2480</t>
    <phoneticPr fontId="1" type="noConversion"/>
  </si>
  <si>
    <t>2483</t>
    <phoneticPr fontId="1" type="noConversion"/>
  </si>
  <si>
    <t>2485</t>
    <phoneticPr fontId="1" type="noConversion"/>
  </si>
  <si>
    <t>2488</t>
    <phoneticPr fontId="1" type="noConversion"/>
  </si>
  <si>
    <t>2489</t>
    <phoneticPr fontId="1" type="noConversion"/>
  </si>
  <si>
    <t>2495</t>
    <phoneticPr fontId="1" type="noConversion"/>
  </si>
  <si>
    <t>2501</t>
    <phoneticPr fontId="1" type="noConversion"/>
  </si>
  <si>
    <t>2509</t>
    <phoneticPr fontId="1" type="noConversion"/>
  </si>
  <si>
    <t>2520</t>
    <phoneticPr fontId="1" type="noConversion"/>
  </si>
  <si>
    <t>2527</t>
    <phoneticPr fontId="1" type="noConversion"/>
  </si>
  <si>
    <t>2534</t>
    <phoneticPr fontId="1" type="noConversion"/>
  </si>
  <si>
    <t>2535</t>
    <phoneticPr fontId="1" type="noConversion"/>
  </si>
  <si>
    <t>2536</t>
    <phoneticPr fontId="1" type="noConversion"/>
  </si>
  <si>
    <t>2538</t>
    <phoneticPr fontId="1" type="noConversion"/>
  </si>
  <si>
    <t>2542</t>
    <phoneticPr fontId="1" type="noConversion"/>
  </si>
  <si>
    <t>2546</t>
    <phoneticPr fontId="1" type="noConversion"/>
  </si>
  <si>
    <t>2548</t>
    <phoneticPr fontId="1" type="noConversion"/>
  </si>
  <si>
    <t>2605</t>
    <phoneticPr fontId="1" type="noConversion"/>
  </si>
  <si>
    <t>2606</t>
    <phoneticPr fontId="1" type="noConversion"/>
  </si>
  <si>
    <t>2608</t>
    <phoneticPr fontId="1" type="noConversion"/>
  </si>
  <si>
    <t>2612</t>
    <phoneticPr fontId="1" type="noConversion"/>
  </si>
  <si>
    <t>2616</t>
    <phoneticPr fontId="1" type="noConversion"/>
  </si>
  <si>
    <t>2617</t>
    <phoneticPr fontId="1" type="noConversion"/>
  </si>
  <si>
    <t>2701</t>
    <phoneticPr fontId="1" type="noConversion"/>
  </si>
  <si>
    <t>2704</t>
    <phoneticPr fontId="1" type="noConversion"/>
  </si>
  <si>
    <t>2706</t>
    <phoneticPr fontId="1" type="noConversion"/>
  </si>
  <si>
    <t>2707</t>
    <phoneticPr fontId="1" type="noConversion"/>
  </si>
  <si>
    <t>2801</t>
    <phoneticPr fontId="1" type="noConversion"/>
  </si>
  <si>
    <t>2820</t>
    <phoneticPr fontId="1" type="noConversion"/>
  </si>
  <si>
    <t>2823</t>
    <phoneticPr fontId="1" type="noConversion"/>
  </si>
  <si>
    <t>2880</t>
    <phoneticPr fontId="1" type="noConversion"/>
  </si>
  <si>
    <t>2881</t>
    <phoneticPr fontId="1" type="noConversion"/>
  </si>
  <si>
    <t>2884</t>
    <phoneticPr fontId="1" type="noConversion"/>
  </si>
  <si>
    <t>2886</t>
    <phoneticPr fontId="1" type="noConversion"/>
  </si>
  <si>
    <t>2891</t>
    <phoneticPr fontId="1" type="noConversion"/>
  </si>
  <si>
    <t>2892</t>
    <phoneticPr fontId="1" type="noConversion"/>
  </si>
  <si>
    <t>2903</t>
    <phoneticPr fontId="1" type="noConversion"/>
  </si>
  <si>
    <t>2908</t>
    <phoneticPr fontId="1" type="noConversion"/>
  </si>
  <si>
    <t>2916</t>
    <phoneticPr fontId="1" type="noConversion"/>
  </si>
  <si>
    <t>3002</t>
    <phoneticPr fontId="1" type="noConversion"/>
  </si>
  <si>
    <t>3003</t>
    <phoneticPr fontId="1" type="noConversion"/>
  </si>
  <si>
    <t>3005</t>
    <phoneticPr fontId="1" type="noConversion"/>
  </si>
  <si>
    <t>3006</t>
    <phoneticPr fontId="1" type="noConversion"/>
  </si>
  <si>
    <t>3008</t>
    <phoneticPr fontId="1" type="noConversion"/>
  </si>
  <si>
    <t>3015</t>
    <phoneticPr fontId="1" type="noConversion"/>
  </si>
  <si>
    <t>3022</t>
    <phoneticPr fontId="1" type="noConversion"/>
  </si>
  <si>
    <t>3023</t>
    <phoneticPr fontId="1" type="noConversion"/>
  </si>
  <si>
    <t>3026</t>
    <phoneticPr fontId="1" type="noConversion"/>
  </si>
  <si>
    <t>3027</t>
    <phoneticPr fontId="1" type="noConversion"/>
  </si>
  <si>
    <t>3030</t>
    <phoneticPr fontId="1" type="noConversion"/>
  </si>
  <si>
    <t>3033</t>
    <phoneticPr fontId="1" type="noConversion"/>
  </si>
  <si>
    <t>3034</t>
    <phoneticPr fontId="1" type="noConversion"/>
  </si>
  <si>
    <t>3035</t>
    <phoneticPr fontId="1" type="noConversion"/>
  </si>
  <si>
    <t>3036</t>
    <phoneticPr fontId="1" type="noConversion"/>
  </si>
  <si>
    <t>3037</t>
    <phoneticPr fontId="1" type="noConversion"/>
  </si>
  <si>
    <t>3042</t>
    <phoneticPr fontId="1" type="noConversion"/>
  </si>
  <si>
    <t>3044</t>
    <phoneticPr fontId="1" type="noConversion"/>
  </si>
  <si>
    <t>3045</t>
    <phoneticPr fontId="1" type="noConversion"/>
  </si>
  <si>
    <t>3055</t>
    <phoneticPr fontId="1" type="noConversion"/>
  </si>
  <si>
    <t>3058</t>
    <phoneticPr fontId="1" type="noConversion"/>
  </si>
  <si>
    <t>3060</t>
    <phoneticPr fontId="1" type="noConversion"/>
  </si>
  <si>
    <t>3062</t>
    <phoneticPr fontId="1" type="noConversion"/>
  </si>
  <si>
    <t>3078</t>
    <phoneticPr fontId="1" type="noConversion"/>
  </si>
  <si>
    <t>3088</t>
    <phoneticPr fontId="1" type="noConversion"/>
  </si>
  <si>
    <t>3090</t>
    <phoneticPr fontId="1" type="noConversion"/>
  </si>
  <si>
    <t>3093</t>
    <phoneticPr fontId="1" type="noConversion"/>
  </si>
  <si>
    <t>3114</t>
    <phoneticPr fontId="1" type="noConversion"/>
  </si>
  <si>
    <t>3130</t>
    <phoneticPr fontId="1" type="noConversion"/>
  </si>
  <si>
    <t>3189</t>
    <phoneticPr fontId="1" type="noConversion"/>
  </si>
  <si>
    <t>3206</t>
    <phoneticPr fontId="1" type="noConversion"/>
  </si>
  <si>
    <t>3209</t>
    <phoneticPr fontId="1" type="noConversion"/>
  </si>
  <si>
    <t>3211</t>
    <phoneticPr fontId="1" type="noConversion"/>
  </si>
  <si>
    <t>3213</t>
    <phoneticPr fontId="1" type="noConversion"/>
  </si>
  <si>
    <t>3221</t>
    <phoneticPr fontId="1" type="noConversion"/>
  </si>
  <si>
    <t>3227</t>
    <phoneticPr fontId="1" type="noConversion"/>
  </si>
  <si>
    <t>3231</t>
    <phoneticPr fontId="1" type="noConversion"/>
  </si>
  <si>
    <t>3260</t>
    <phoneticPr fontId="1" type="noConversion"/>
  </si>
  <si>
    <t>3264</t>
    <phoneticPr fontId="1" type="noConversion"/>
  </si>
  <si>
    <t>3265</t>
    <phoneticPr fontId="1" type="noConversion"/>
  </si>
  <si>
    <t>3293</t>
    <phoneticPr fontId="1" type="noConversion"/>
  </si>
  <si>
    <t>3297</t>
    <phoneticPr fontId="1" type="noConversion"/>
  </si>
  <si>
    <t>3299</t>
    <phoneticPr fontId="1" type="noConversion"/>
  </si>
  <si>
    <t>3305</t>
    <phoneticPr fontId="1" type="noConversion"/>
  </si>
  <si>
    <t>3311</t>
    <phoneticPr fontId="1" type="noConversion"/>
  </si>
  <si>
    <t>3315</t>
    <phoneticPr fontId="1" type="noConversion"/>
  </si>
  <si>
    <t>3323</t>
    <phoneticPr fontId="1" type="noConversion"/>
  </si>
  <si>
    <t>3356</t>
    <phoneticPr fontId="1" type="noConversion"/>
  </si>
  <si>
    <t>3376</t>
    <phoneticPr fontId="1" type="noConversion"/>
  </si>
  <si>
    <t>3380</t>
    <phoneticPr fontId="1" type="noConversion"/>
  </si>
  <si>
    <t>3388</t>
    <phoneticPr fontId="1" type="noConversion"/>
  </si>
  <si>
    <t>3390</t>
    <phoneticPr fontId="1" type="noConversion"/>
  </si>
  <si>
    <t>3438</t>
    <phoneticPr fontId="1" type="noConversion"/>
  </si>
  <si>
    <t>3443</t>
    <phoneticPr fontId="1" type="noConversion"/>
  </si>
  <si>
    <t>3450</t>
    <phoneticPr fontId="1" type="noConversion"/>
  </si>
  <si>
    <t>3454</t>
    <phoneticPr fontId="1" type="noConversion"/>
  </si>
  <si>
    <t>3466</t>
    <phoneticPr fontId="1" type="noConversion"/>
  </si>
  <si>
    <t>3483</t>
    <phoneticPr fontId="1" type="noConversion"/>
  </si>
  <si>
    <t>3504</t>
    <phoneticPr fontId="1" type="noConversion"/>
  </si>
  <si>
    <t>3702</t>
    <phoneticPr fontId="1" type="noConversion"/>
  </si>
  <si>
    <t>3706</t>
    <phoneticPr fontId="1" type="noConversion"/>
  </si>
  <si>
    <t>4103</t>
    <phoneticPr fontId="1" type="noConversion"/>
  </si>
  <si>
    <t>4104</t>
    <phoneticPr fontId="1" type="noConversion"/>
  </si>
  <si>
    <t>4105</t>
    <phoneticPr fontId="1" type="noConversion"/>
  </si>
  <si>
    <t>4106</t>
    <phoneticPr fontId="1" type="noConversion"/>
  </si>
  <si>
    <t>4107</t>
    <phoneticPr fontId="1" type="noConversion"/>
  </si>
  <si>
    <t>4111</t>
    <phoneticPr fontId="1" type="noConversion"/>
  </si>
  <si>
    <t>4119</t>
    <phoneticPr fontId="1" type="noConversion"/>
  </si>
  <si>
    <t>4120</t>
    <phoneticPr fontId="1" type="noConversion"/>
  </si>
  <si>
    <t>4205</t>
    <phoneticPr fontId="1" type="noConversion"/>
  </si>
  <si>
    <t>4305</t>
    <phoneticPr fontId="1" type="noConversion"/>
  </si>
  <si>
    <t>4306</t>
    <phoneticPr fontId="1" type="noConversion"/>
  </si>
  <si>
    <t>4401</t>
    <phoneticPr fontId="1" type="noConversion"/>
  </si>
  <si>
    <t>4416</t>
    <phoneticPr fontId="1" type="noConversion"/>
  </si>
  <si>
    <t>4420</t>
    <phoneticPr fontId="1" type="noConversion"/>
  </si>
  <si>
    <t>4506</t>
    <phoneticPr fontId="1" type="noConversion"/>
  </si>
  <si>
    <t>4527</t>
    <phoneticPr fontId="1" type="noConversion"/>
  </si>
  <si>
    <t>4528</t>
    <phoneticPr fontId="1" type="noConversion"/>
  </si>
  <si>
    <t>4533</t>
    <phoneticPr fontId="1" type="noConversion"/>
  </si>
  <si>
    <t>4706</t>
    <phoneticPr fontId="1" type="noConversion"/>
  </si>
  <si>
    <t>4711</t>
    <phoneticPr fontId="1" type="noConversion"/>
  </si>
  <si>
    <t>4721</t>
    <phoneticPr fontId="1" type="noConversion"/>
  </si>
  <si>
    <t>4722</t>
    <phoneticPr fontId="1" type="noConversion"/>
  </si>
  <si>
    <t>4904</t>
    <phoneticPr fontId="1" type="noConversion"/>
  </si>
  <si>
    <t>4906</t>
    <phoneticPr fontId="1" type="noConversion"/>
  </si>
  <si>
    <t>4908</t>
    <phoneticPr fontId="1" type="noConversion"/>
  </si>
  <si>
    <t>4909</t>
    <phoneticPr fontId="1" type="noConversion"/>
  </si>
  <si>
    <t>5007</t>
    <phoneticPr fontId="1" type="noConversion"/>
  </si>
  <si>
    <t>5009</t>
    <phoneticPr fontId="1" type="noConversion"/>
  </si>
  <si>
    <t>5015</t>
    <phoneticPr fontId="1" type="noConversion"/>
  </si>
  <si>
    <t>5016</t>
    <phoneticPr fontId="1" type="noConversion"/>
  </si>
  <si>
    <t>5203</t>
    <phoneticPr fontId="1" type="noConversion"/>
  </si>
  <si>
    <t>5209</t>
    <phoneticPr fontId="1" type="noConversion"/>
  </si>
  <si>
    <t>5211</t>
    <phoneticPr fontId="1" type="noConversion"/>
  </si>
  <si>
    <t>5312</t>
    <phoneticPr fontId="1" type="noConversion"/>
  </si>
  <si>
    <t>5347</t>
    <phoneticPr fontId="1" type="noConversion"/>
  </si>
  <si>
    <t>5349</t>
    <phoneticPr fontId="1" type="noConversion"/>
  </si>
  <si>
    <t>5353</t>
    <phoneticPr fontId="1" type="noConversion"/>
  </si>
  <si>
    <t>5356</t>
    <phoneticPr fontId="1" type="noConversion"/>
  </si>
  <si>
    <t>5388</t>
    <phoneticPr fontId="1" type="noConversion"/>
  </si>
  <si>
    <t>5392</t>
    <phoneticPr fontId="1" type="noConversion"/>
  </si>
  <si>
    <t>5403</t>
    <phoneticPr fontId="1" type="noConversion"/>
  </si>
  <si>
    <t>5426</t>
    <phoneticPr fontId="1" type="noConversion"/>
  </si>
  <si>
    <t>5434</t>
    <phoneticPr fontId="1" type="noConversion"/>
  </si>
  <si>
    <t>5438</t>
    <phoneticPr fontId="1" type="noConversion"/>
  </si>
  <si>
    <t>5452</t>
    <phoneticPr fontId="1" type="noConversion"/>
  </si>
  <si>
    <t>5460</t>
    <phoneticPr fontId="1" type="noConversion"/>
  </si>
  <si>
    <t>5464</t>
    <phoneticPr fontId="1" type="noConversion"/>
  </si>
  <si>
    <t>5471</t>
    <phoneticPr fontId="1" type="noConversion"/>
  </si>
  <si>
    <t>5478</t>
    <phoneticPr fontId="1" type="noConversion"/>
  </si>
  <si>
    <t>5487</t>
    <phoneticPr fontId="1" type="noConversion"/>
  </si>
  <si>
    <t>5489</t>
    <phoneticPr fontId="1" type="noConversion"/>
  </si>
  <si>
    <t>5490</t>
    <phoneticPr fontId="1" type="noConversion"/>
  </si>
  <si>
    <t>5493</t>
    <phoneticPr fontId="1" type="noConversion"/>
  </si>
  <si>
    <t>5508</t>
    <phoneticPr fontId="1" type="noConversion"/>
  </si>
  <si>
    <t>5511</t>
    <phoneticPr fontId="1" type="noConversion"/>
  </si>
  <si>
    <t>5515</t>
    <phoneticPr fontId="1" type="noConversion"/>
  </si>
  <si>
    <t>5519</t>
    <phoneticPr fontId="1" type="noConversion"/>
  </si>
  <si>
    <t>5522</t>
    <phoneticPr fontId="1" type="noConversion"/>
  </si>
  <si>
    <t>5525</t>
    <phoneticPr fontId="1" type="noConversion"/>
  </si>
  <si>
    <t>5533</t>
    <phoneticPr fontId="1" type="noConversion"/>
  </si>
  <si>
    <t>5534</t>
    <phoneticPr fontId="1" type="noConversion"/>
  </si>
  <si>
    <t>5601</t>
    <phoneticPr fontId="1" type="noConversion"/>
  </si>
  <si>
    <t>5604</t>
    <phoneticPr fontId="1" type="noConversion"/>
  </si>
  <si>
    <t>5609</t>
    <phoneticPr fontId="1" type="noConversion"/>
  </si>
  <si>
    <t>5706</t>
    <phoneticPr fontId="1" type="noConversion"/>
  </si>
  <si>
    <t>5880</t>
    <phoneticPr fontId="1" type="noConversion"/>
  </si>
  <si>
    <t>5903</t>
    <phoneticPr fontId="1" type="noConversion"/>
  </si>
  <si>
    <t>5904</t>
    <phoneticPr fontId="1" type="noConversion"/>
  </si>
  <si>
    <t>6105</t>
    <phoneticPr fontId="1" type="noConversion"/>
  </si>
  <si>
    <t>6112</t>
    <phoneticPr fontId="1" type="noConversion"/>
  </si>
  <si>
    <t>6115</t>
    <phoneticPr fontId="1" type="noConversion"/>
  </si>
  <si>
    <t>6121</t>
    <phoneticPr fontId="1" type="noConversion"/>
  </si>
  <si>
    <t>6123</t>
    <phoneticPr fontId="1" type="noConversion"/>
  </si>
  <si>
    <t>6136</t>
    <phoneticPr fontId="1" type="noConversion"/>
  </si>
  <si>
    <t>6138</t>
    <phoneticPr fontId="1" type="noConversion"/>
  </si>
  <si>
    <t>6139</t>
    <phoneticPr fontId="1" type="noConversion"/>
  </si>
  <si>
    <t>6141</t>
    <phoneticPr fontId="1" type="noConversion"/>
  </si>
  <si>
    <t>6143</t>
    <phoneticPr fontId="1" type="noConversion"/>
  </si>
  <si>
    <t>6146</t>
    <phoneticPr fontId="1" type="noConversion"/>
  </si>
  <si>
    <t>6147</t>
    <phoneticPr fontId="1" type="noConversion"/>
  </si>
  <si>
    <t>6151</t>
    <phoneticPr fontId="1" type="noConversion"/>
  </si>
  <si>
    <t>6154</t>
    <phoneticPr fontId="1" type="noConversion"/>
  </si>
  <si>
    <t>6155</t>
    <phoneticPr fontId="1" type="noConversion"/>
  </si>
  <si>
    <t>6160</t>
    <phoneticPr fontId="1" type="noConversion"/>
  </si>
  <si>
    <t>6164</t>
    <phoneticPr fontId="1" type="noConversion"/>
  </si>
  <si>
    <t>6166</t>
    <phoneticPr fontId="1" type="noConversion"/>
  </si>
  <si>
    <t>6176</t>
    <phoneticPr fontId="1" type="noConversion"/>
  </si>
  <si>
    <t>6183</t>
    <phoneticPr fontId="1" type="noConversion"/>
  </si>
  <si>
    <t>6184</t>
    <phoneticPr fontId="1" type="noConversion"/>
  </si>
  <si>
    <t>6185</t>
    <phoneticPr fontId="1" type="noConversion"/>
  </si>
  <si>
    <t>6188</t>
    <phoneticPr fontId="1" type="noConversion"/>
  </si>
  <si>
    <t>6189</t>
    <phoneticPr fontId="1" type="noConversion"/>
  </si>
  <si>
    <t>6192</t>
    <phoneticPr fontId="1" type="noConversion"/>
  </si>
  <si>
    <t>6194</t>
    <phoneticPr fontId="1" type="noConversion"/>
  </si>
  <si>
    <t>6203</t>
    <phoneticPr fontId="1" type="noConversion"/>
  </si>
  <si>
    <t>6204</t>
    <phoneticPr fontId="1" type="noConversion"/>
  </si>
  <si>
    <t>6205</t>
    <phoneticPr fontId="1" type="noConversion"/>
  </si>
  <si>
    <t>6206</t>
    <phoneticPr fontId="1" type="noConversion"/>
  </si>
  <si>
    <t>6207</t>
    <phoneticPr fontId="1" type="noConversion"/>
  </si>
  <si>
    <t>6212</t>
    <phoneticPr fontId="1" type="noConversion"/>
  </si>
  <si>
    <t>6213</t>
    <phoneticPr fontId="1" type="noConversion"/>
  </si>
  <si>
    <t>6214</t>
    <phoneticPr fontId="1" type="noConversion"/>
  </si>
  <si>
    <t>6218</t>
    <phoneticPr fontId="1" type="noConversion"/>
  </si>
  <si>
    <t>6224</t>
    <phoneticPr fontId="1" type="noConversion"/>
  </si>
  <si>
    <t>6227</t>
    <phoneticPr fontId="1" type="noConversion"/>
  </si>
  <si>
    <t>6229</t>
    <phoneticPr fontId="1" type="noConversion"/>
  </si>
  <si>
    <t>6230</t>
    <phoneticPr fontId="1" type="noConversion"/>
  </si>
  <si>
    <t>6239</t>
    <phoneticPr fontId="1" type="noConversion"/>
  </si>
  <si>
    <t>6245</t>
    <phoneticPr fontId="1" type="noConversion"/>
  </si>
  <si>
    <t>6257</t>
    <phoneticPr fontId="1" type="noConversion"/>
  </si>
  <si>
    <t>6261</t>
    <phoneticPr fontId="1" type="noConversion"/>
  </si>
  <si>
    <t>6263</t>
    <phoneticPr fontId="1" type="noConversion"/>
  </si>
  <si>
    <t>6270</t>
    <phoneticPr fontId="1" type="noConversion"/>
  </si>
  <si>
    <t>6274</t>
    <phoneticPr fontId="1" type="noConversion"/>
  </si>
  <si>
    <t>6277</t>
    <phoneticPr fontId="1" type="noConversion"/>
  </si>
  <si>
    <t>6278</t>
    <phoneticPr fontId="1" type="noConversion"/>
  </si>
  <si>
    <t>6279</t>
    <phoneticPr fontId="1" type="noConversion"/>
  </si>
  <si>
    <t>6281</t>
    <phoneticPr fontId="1" type="noConversion"/>
  </si>
  <si>
    <t>6285</t>
    <phoneticPr fontId="1" type="noConversion"/>
  </si>
  <si>
    <t>6290</t>
    <phoneticPr fontId="1" type="noConversion"/>
  </si>
  <si>
    <t>6292</t>
    <phoneticPr fontId="1" type="noConversion"/>
  </si>
  <si>
    <t>6505</t>
    <phoneticPr fontId="1" type="noConversion"/>
  </si>
  <si>
    <t>6508</t>
    <phoneticPr fontId="1" type="noConversion"/>
  </si>
  <si>
    <t>6605</t>
    <phoneticPr fontId="1" type="noConversion"/>
  </si>
  <si>
    <t>6609</t>
    <phoneticPr fontId="1" type="noConversion"/>
  </si>
  <si>
    <t>8016</t>
    <phoneticPr fontId="1" type="noConversion"/>
  </si>
  <si>
    <t>8021</t>
    <phoneticPr fontId="1" type="noConversion"/>
  </si>
  <si>
    <t>8024</t>
    <phoneticPr fontId="1" type="noConversion"/>
  </si>
  <si>
    <t>8032</t>
    <phoneticPr fontId="1" type="noConversion"/>
  </si>
  <si>
    <t>8039</t>
    <phoneticPr fontId="1" type="noConversion"/>
  </si>
  <si>
    <t>8042</t>
    <phoneticPr fontId="1" type="noConversion"/>
  </si>
  <si>
    <t>8043</t>
    <phoneticPr fontId="1" type="noConversion"/>
  </si>
  <si>
    <t>8050</t>
    <phoneticPr fontId="1" type="noConversion"/>
  </si>
  <si>
    <t>8054</t>
    <phoneticPr fontId="1" type="noConversion"/>
  </si>
  <si>
    <t>8070</t>
    <phoneticPr fontId="1" type="noConversion"/>
  </si>
  <si>
    <t>8072</t>
    <phoneticPr fontId="1" type="noConversion"/>
  </si>
  <si>
    <t>8081</t>
    <phoneticPr fontId="1" type="noConversion"/>
  </si>
  <si>
    <t>8091</t>
    <phoneticPr fontId="1" type="noConversion"/>
  </si>
  <si>
    <t>8103</t>
    <phoneticPr fontId="1" type="noConversion"/>
  </si>
  <si>
    <t>8112</t>
    <phoneticPr fontId="1" type="noConversion"/>
  </si>
  <si>
    <t>8114</t>
    <phoneticPr fontId="1" type="noConversion"/>
  </si>
  <si>
    <t>8182</t>
    <phoneticPr fontId="1" type="noConversion"/>
  </si>
  <si>
    <t>8210</t>
    <phoneticPr fontId="1" type="noConversion"/>
  </si>
  <si>
    <t>8234</t>
    <phoneticPr fontId="1" type="noConversion"/>
  </si>
  <si>
    <t>8240</t>
    <phoneticPr fontId="1" type="noConversion"/>
  </si>
  <si>
    <t>8249</t>
    <phoneticPr fontId="1" type="noConversion"/>
  </si>
  <si>
    <t>8255</t>
    <phoneticPr fontId="1" type="noConversion"/>
  </si>
  <si>
    <t>8287</t>
    <phoneticPr fontId="1" type="noConversion"/>
  </si>
  <si>
    <t>8299</t>
    <phoneticPr fontId="1" type="noConversion"/>
  </si>
  <si>
    <t>8341</t>
    <phoneticPr fontId="1" type="noConversion"/>
  </si>
  <si>
    <t>8383</t>
    <phoneticPr fontId="1" type="noConversion"/>
  </si>
  <si>
    <t>8905</t>
    <phoneticPr fontId="1" type="noConversion"/>
  </si>
  <si>
    <t>8916</t>
    <phoneticPr fontId="1" type="noConversion"/>
  </si>
  <si>
    <t>8921</t>
    <phoneticPr fontId="1" type="noConversion"/>
  </si>
  <si>
    <t>8926</t>
    <phoneticPr fontId="1" type="noConversion"/>
  </si>
  <si>
    <t>8931</t>
    <phoneticPr fontId="1" type="noConversion"/>
  </si>
  <si>
    <t>8936</t>
    <phoneticPr fontId="1" type="noConversion"/>
  </si>
  <si>
    <t>8938</t>
    <phoneticPr fontId="1" type="noConversion"/>
  </si>
  <si>
    <t>8942</t>
    <phoneticPr fontId="1" type="noConversion"/>
  </si>
  <si>
    <t>9904</t>
    <phoneticPr fontId="1" type="noConversion"/>
  </si>
  <si>
    <t>9905</t>
    <phoneticPr fontId="1" type="noConversion"/>
  </si>
  <si>
    <t>9907</t>
    <phoneticPr fontId="1" type="noConversion"/>
  </si>
  <si>
    <t>9908</t>
    <phoneticPr fontId="1" type="noConversion"/>
  </si>
  <si>
    <t>9910</t>
    <phoneticPr fontId="1" type="noConversion"/>
  </si>
  <si>
    <t>9914</t>
    <phoneticPr fontId="1" type="noConversion"/>
  </si>
  <si>
    <t>9917</t>
    <phoneticPr fontId="1" type="noConversion"/>
  </si>
  <si>
    <t>9918</t>
    <phoneticPr fontId="1" type="noConversion"/>
  </si>
  <si>
    <t>9919</t>
    <phoneticPr fontId="1" type="noConversion"/>
  </si>
  <si>
    <t>9921</t>
    <phoneticPr fontId="1" type="noConversion"/>
  </si>
  <si>
    <t>9924</t>
    <phoneticPr fontId="1" type="noConversion"/>
  </si>
  <si>
    <t>9925</t>
    <phoneticPr fontId="1" type="noConversion"/>
  </si>
  <si>
    <t>9930</t>
    <phoneticPr fontId="1" type="noConversion"/>
  </si>
  <si>
    <t>9931</t>
    <phoneticPr fontId="1" type="noConversion"/>
  </si>
  <si>
    <t>9937</t>
    <phoneticPr fontId="1" type="noConversion"/>
  </si>
  <si>
    <t>9938</t>
    <phoneticPr fontId="1" type="noConversion"/>
  </si>
  <si>
    <t>9939</t>
    <phoneticPr fontId="1" type="noConversion"/>
  </si>
  <si>
    <t>9940</t>
    <phoneticPr fontId="1" type="noConversion"/>
  </si>
  <si>
    <t>9941</t>
    <phoneticPr fontId="1" type="noConversion"/>
  </si>
  <si>
    <t>9942</t>
    <phoneticPr fontId="1" type="noConversion"/>
  </si>
  <si>
    <t>9943</t>
    <phoneticPr fontId="1" type="noConversion"/>
  </si>
  <si>
    <t>9944</t>
    <phoneticPr fontId="1" type="noConversion"/>
  </si>
  <si>
    <t>9950</t>
    <phoneticPr fontId="1" type="noConversion"/>
  </si>
  <si>
    <t>1537</t>
    <phoneticPr fontId="1" type="noConversion"/>
  </si>
  <si>
    <t>8109</t>
    <phoneticPr fontId="1" type="noConversion"/>
  </si>
  <si>
    <t>9926</t>
    <phoneticPr fontId="1" type="noConversion"/>
  </si>
  <si>
    <t>8917</t>
    <phoneticPr fontId="1" type="noConversion"/>
  </si>
  <si>
    <t>大統益</t>
    <phoneticPr fontId="1" type="noConversion"/>
  </si>
  <si>
    <t>1232</t>
    <phoneticPr fontId="1" type="noConversion"/>
  </si>
  <si>
    <t>中保</t>
    <phoneticPr fontId="1" type="noConversion"/>
  </si>
  <si>
    <t>9917</t>
    <phoneticPr fontId="1" type="noConversion"/>
  </si>
  <si>
    <t>遠傳</t>
    <phoneticPr fontId="1" type="noConversion"/>
  </si>
  <si>
    <t>4904</t>
    <phoneticPr fontId="1" type="noConversion"/>
  </si>
  <si>
    <t>名稱</t>
    <phoneticPr fontId="1" type="noConversion"/>
  </si>
  <si>
    <t>編號</t>
    <phoneticPr fontId="1" type="noConversion"/>
  </si>
  <si>
    <t>全家</t>
    <phoneticPr fontId="1" type="noConversion"/>
  </si>
  <si>
    <t>5903</t>
    <phoneticPr fontId="1" type="noConversion"/>
  </si>
  <si>
    <t>1232 大統益</t>
    <phoneticPr fontId="1" type="noConversion"/>
  </si>
  <si>
    <t>高檔拉回標準</t>
    <phoneticPr fontId="1" type="noConversion"/>
  </si>
  <si>
    <t>高檔拉回值</t>
    <phoneticPr fontId="1" type="noConversion"/>
  </si>
  <si>
    <t>主軸拉回標準</t>
    <phoneticPr fontId="1" type="noConversion"/>
  </si>
  <si>
    <t>主軸拉回</t>
    <phoneticPr fontId="1" type="noConversion"/>
  </si>
  <si>
    <t>1日K 低</t>
    <phoneticPr fontId="1" type="noConversion"/>
  </si>
  <si>
    <t>1日k 高</t>
    <phoneticPr fontId="1" type="noConversion"/>
  </si>
  <si>
    <t>5日k 低</t>
    <phoneticPr fontId="1" type="noConversion"/>
  </si>
  <si>
    <t>5日k 高</t>
    <phoneticPr fontId="1" type="noConversion"/>
  </si>
  <si>
    <t>1日K</t>
    <phoneticPr fontId="1" type="noConversion"/>
  </si>
  <si>
    <t>5日k</t>
    <phoneticPr fontId="1" type="noConversion"/>
  </si>
  <si>
    <t>sum</t>
    <phoneticPr fontId="1" type="noConversion"/>
  </si>
  <si>
    <t>均線方向</t>
    <phoneticPr fontId="1" type="noConversion"/>
  </si>
  <si>
    <t>0050 台灣 50</t>
    <phoneticPr fontId="1" type="noConversion"/>
  </si>
  <si>
    <t>均線</t>
    <phoneticPr fontId="1" type="noConversion"/>
  </si>
  <si>
    <t xml:space="preserve">均線 </t>
    <phoneticPr fontId="1" type="noConversion"/>
  </si>
  <si>
    <t>4904 遠傳</t>
    <phoneticPr fontId="1" type="noConversion"/>
  </si>
  <si>
    <t>9917 中保</t>
    <phoneticPr fontId="1" type="noConversion"/>
  </si>
  <si>
    <t>00636 A50 中國</t>
    <phoneticPr fontId="1" type="noConversion"/>
  </si>
  <si>
    <t>高檔</t>
    <phoneticPr fontId="1" type="noConversion"/>
  </si>
  <si>
    <t>主軸</t>
    <phoneticPr fontId="1" type="noConversion"/>
  </si>
  <si>
    <t>1k</t>
    <phoneticPr fontId="1" type="noConversion"/>
  </si>
  <si>
    <t>5k</t>
    <phoneticPr fontId="1" type="noConversion"/>
  </si>
  <si>
    <t>高股息(2007)</t>
    <phoneticPr fontId="1" type="noConversion"/>
  </si>
  <si>
    <t>台泥</t>
    <phoneticPr fontId="1" type="noConversion"/>
  </si>
  <si>
    <t>亞泥</t>
    <phoneticPr fontId="1" type="noConversion"/>
  </si>
  <si>
    <t>卜蜂</t>
    <phoneticPr fontId="1" type="noConversion"/>
  </si>
  <si>
    <t>統一</t>
    <phoneticPr fontId="1" type="noConversion"/>
  </si>
  <si>
    <t>佳格</t>
    <phoneticPr fontId="1" type="noConversion"/>
  </si>
  <si>
    <t>聯華</t>
    <phoneticPr fontId="1" type="noConversion"/>
  </si>
  <si>
    <t>大統益</t>
    <phoneticPr fontId="1" type="noConversion"/>
  </si>
  <si>
    <t>德麥-NO DATA</t>
    <phoneticPr fontId="1" type="noConversion"/>
  </si>
  <si>
    <t>台塑</t>
    <phoneticPr fontId="1" type="noConversion"/>
  </si>
  <si>
    <t>南亞</t>
    <phoneticPr fontId="1" type="noConversion"/>
  </si>
  <si>
    <t>三芳</t>
    <phoneticPr fontId="1" type="noConversion"/>
  </si>
  <si>
    <t>永裕</t>
    <phoneticPr fontId="1" type="noConversion"/>
  </si>
  <si>
    <t>遠東新</t>
    <phoneticPr fontId="1" type="noConversion"/>
  </si>
  <si>
    <t>年興</t>
    <phoneticPr fontId="1" type="noConversion"/>
  </si>
  <si>
    <t>偉全</t>
    <phoneticPr fontId="1" type="noConversion"/>
  </si>
  <si>
    <t>儒鴻</t>
    <phoneticPr fontId="1" type="noConversion"/>
  </si>
  <si>
    <t>聚陽</t>
    <phoneticPr fontId="1" type="noConversion"/>
  </si>
  <si>
    <t>士電</t>
    <phoneticPr fontId="1" type="noConversion"/>
  </si>
  <si>
    <t>東元</t>
    <phoneticPr fontId="1" type="noConversion"/>
  </si>
  <si>
    <t>江申</t>
    <phoneticPr fontId="1" type="noConversion"/>
  </si>
  <si>
    <t>廣隆</t>
    <phoneticPr fontId="1" type="noConversion"/>
  </si>
  <si>
    <t>葡萄王</t>
    <phoneticPr fontId="1" type="noConversion"/>
  </si>
  <si>
    <t>興農</t>
    <phoneticPr fontId="1" type="noConversion"/>
  </si>
  <si>
    <t>中碳</t>
    <phoneticPr fontId="1" type="noConversion"/>
  </si>
  <si>
    <t>永記</t>
    <phoneticPr fontId="1" type="noConversion"/>
  </si>
  <si>
    <t>花仙子</t>
    <phoneticPr fontId="1" type="noConversion"/>
  </si>
  <si>
    <t>生泰</t>
    <phoneticPr fontId="1" type="noConversion"/>
  </si>
  <si>
    <t>潤隆</t>
    <phoneticPr fontId="1" type="noConversion"/>
  </si>
  <si>
    <t>中鋼</t>
    <phoneticPr fontId="1" type="noConversion"/>
  </si>
  <si>
    <t>豐興</t>
    <phoneticPr fontId="1" type="noConversion"/>
  </si>
  <si>
    <t>正新</t>
    <phoneticPr fontId="1" type="noConversion"/>
  </si>
  <si>
    <t>和泰汽車</t>
    <phoneticPr fontId="1" type="noConversion"/>
  </si>
  <si>
    <t>光寶科</t>
    <phoneticPr fontId="1" type="noConversion"/>
  </si>
  <si>
    <t>日月光</t>
    <phoneticPr fontId="1" type="noConversion"/>
  </si>
  <si>
    <t>鴻海</t>
    <phoneticPr fontId="1" type="noConversion"/>
  </si>
  <si>
    <t>台積電</t>
    <phoneticPr fontId="1" type="noConversion"/>
  </si>
  <si>
    <t>敬鵬</t>
    <phoneticPr fontId="1" type="noConversion"/>
  </si>
  <si>
    <t>致茂</t>
    <phoneticPr fontId="1" type="noConversion"/>
  </si>
  <si>
    <t>震旦行</t>
    <phoneticPr fontId="1" type="noConversion"/>
  </si>
  <si>
    <t>技嘉</t>
    <phoneticPr fontId="1" type="noConversion"/>
  </si>
  <si>
    <t>台光電子</t>
    <phoneticPr fontId="1" type="noConversion"/>
  </si>
  <si>
    <t>群光</t>
    <phoneticPr fontId="1" type="noConversion"/>
  </si>
  <si>
    <t>漢唐</t>
    <phoneticPr fontId="1" type="noConversion"/>
  </si>
  <si>
    <t>中華電</t>
    <phoneticPr fontId="1" type="noConversion"/>
  </si>
  <si>
    <t>互盛電</t>
    <phoneticPr fontId="1" type="noConversion"/>
  </si>
  <si>
    <t>超豐</t>
    <phoneticPr fontId="1" type="noConversion"/>
  </si>
  <si>
    <t>盟立</t>
    <phoneticPr fontId="1" type="noConversion"/>
  </si>
  <si>
    <t>可成</t>
    <phoneticPr fontId="1" type="noConversion"/>
  </si>
  <si>
    <t>敦陽科</t>
    <phoneticPr fontId="1" type="noConversion"/>
  </si>
  <si>
    <t>漢平</t>
    <phoneticPr fontId="1" type="noConversion"/>
  </si>
  <si>
    <t>興富發</t>
    <phoneticPr fontId="1" type="noConversion"/>
  </si>
  <si>
    <t>華固</t>
    <phoneticPr fontId="1" type="noConversion"/>
  </si>
  <si>
    <t>大榮</t>
    <phoneticPr fontId="1" type="noConversion"/>
  </si>
  <si>
    <t>山隆</t>
    <phoneticPr fontId="1" type="noConversion"/>
  </si>
  <si>
    <t>華票</t>
    <phoneticPr fontId="1" type="noConversion"/>
  </si>
  <si>
    <t>中壽</t>
    <phoneticPr fontId="1" type="noConversion"/>
  </si>
  <si>
    <t>華南金</t>
    <phoneticPr fontId="1" type="noConversion"/>
  </si>
  <si>
    <t>富邦金</t>
    <phoneticPr fontId="1" type="noConversion"/>
  </si>
  <si>
    <t>玉山金</t>
    <phoneticPr fontId="1" type="noConversion"/>
  </si>
  <si>
    <t>中信金</t>
    <phoneticPr fontId="1" type="noConversion"/>
  </si>
  <si>
    <t>第一金</t>
    <phoneticPr fontId="1" type="noConversion"/>
  </si>
  <si>
    <t>統一超</t>
    <phoneticPr fontId="1" type="noConversion"/>
  </si>
  <si>
    <t>文曄</t>
    <phoneticPr fontId="1" type="noConversion"/>
  </si>
  <si>
    <t>台灣大</t>
    <phoneticPr fontId="1" type="noConversion"/>
  </si>
  <si>
    <t>日電貿</t>
    <phoneticPr fontId="1" type="noConversion"/>
  </si>
  <si>
    <t>威剛</t>
    <phoneticPr fontId="1" type="noConversion"/>
  </si>
  <si>
    <t>帛漢</t>
    <phoneticPr fontId="1" type="noConversion"/>
  </si>
  <si>
    <t>聯鈞</t>
    <phoneticPr fontId="1" type="noConversion"/>
  </si>
  <si>
    <t>no data</t>
    <phoneticPr fontId="1" type="noConversion"/>
  </si>
  <si>
    <t>中華食</t>
    <phoneticPr fontId="1" type="noConversion"/>
  </si>
  <si>
    <t>崇友</t>
    <phoneticPr fontId="1" type="noConversion"/>
  </si>
  <si>
    <t>大恭</t>
    <phoneticPr fontId="1" type="noConversion"/>
  </si>
  <si>
    <t>遠傳</t>
    <phoneticPr fontId="1" type="noConversion"/>
  </si>
  <si>
    <t>協益</t>
    <phoneticPr fontId="1" type="noConversion"/>
  </si>
  <si>
    <t>長虹</t>
    <phoneticPr fontId="1" type="noConversion"/>
  </si>
  <si>
    <t>全家</t>
    <phoneticPr fontId="1" type="noConversion"/>
  </si>
  <si>
    <t>寶雅</t>
    <phoneticPr fontId="1" type="noConversion"/>
  </si>
  <si>
    <t>鎰勝</t>
    <phoneticPr fontId="1" type="noConversion"/>
  </si>
  <si>
    <t>csv 到這邊</t>
    <phoneticPr fontId="1" type="noConversion"/>
  </si>
  <si>
    <t>凌華</t>
    <phoneticPr fontId="1" type="noConversion"/>
  </si>
  <si>
    <t>大豐電</t>
    <phoneticPr fontId="1" type="noConversion"/>
  </si>
  <si>
    <t>豐藝</t>
    <phoneticPr fontId="1" type="noConversion"/>
  </si>
  <si>
    <t>精誠</t>
    <phoneticPr fontId="1" type="noConversion"/>
  </si>
  <si>
    <t>聚鼎</t>
    <phoneticPr fontId="1" type="noConversion"/>
  </si>
  <si>
    <t>矽格</t>
    <phoneticPr fontId="1" type="noConversion"/>
  </si>
  <si>
    <t>胡連</t>
    <phoneticPr fontId="1" type="noConversion"/>
  </si>
  <si>
    <t>良維</t>
    <phoneticPr fontId="1" type="noConversion"/>
  </si>
  <si>
    <t>迅德</t>
    <phoneticPr fontId="1" type="noConversion"/>
  </si>
  <si>
    <t>金山電</t>
    <phoneticPr fontId="1" type="noConversion"/>
  </si>
  <si>
    <t>博大</t>
    <phoneticPr fontId="1" type="noConversion"/>
  </si>
  <si>
    <t>至上</t>
    <phoneticPr fontId="1" type="noConversion"/>
  </si>
  <si>
    <t>日友-資料不足</t>
    <phoneticPr fontId="1" type="noConversion"/>
  </si>
  <si>
    <t>欣泰</t>
    <phoneticPr fontId="1" type="noConversion"/>
  </si>
  <si>
    <t>台汽電</t>
    <phoneticPr fontId="1" type="noConversion"/>
  </si>
  <si>
    <t>寶成</t>
    <phoneticPr fontId="1" type="noConversion"/>
  </si>
  <si>
    <t>豐泰</t>
    <phoneticPr fontId="1" type="noConversion"/>
  </si>
  <si>
    <t>中保</t>
    <phoneticPr fontId="1" type="noConversion"/>
  </si>
  <si>
    <t>欣天然</t>
    <phoneticPr fontId="1" type="noConversion"/>
  </si>
  <si>
    <t>福興</t>
    <phoneticPr fontId="1" type="noConversion"/>
  </si>
  <si>
    <t>新保</t>
    <phoneticPr fontId="1" type="noConversion"/>
  </si>
  <si>
    <t>新海</t>
    <phoneticPr fontId="1" type="noConversion"/>
  </si>
  <si>
    <t>中聯資源</t>
    <phoneticPr fontId="1" type="noConversion"/>
  </si>
  <si>
    <t>欣高</t>
    <phoneticPr fontId="1" type="noConversion"/>
  </si>
  <si>
    <t>全國</t>
    <phoneticPr fontId="1" type="noConversion"/>
  </si>
  <si>
    <t>裕融</t>
    <phoneticPr fontId="1" type="noConversion"/>
  </si>
  <si>
    <t>好樂迪</t>
    <phoneticPr fontId="1" type="noConversion"/>
  </si>
  <si>
    <t>2912</t>
    <phoneticPr fontId="1" type="noConversion"/>
  </si>
  <si>
    <t>A50</t>
    <phoneticPr fontId="1" type="noConversion"/>
  </si>
  <si>
    <t>股數</t>
    <phoneticPr fontId="1" type="noConversion"/>
  </si>
  <si>
    <t>備註</t>
    <phoneticPr fontId="1" type="noConversion"/>
  </si>
  <si>
    <t>看心情，覺得會漲</t>
    <phoneticPr fontId="1" type="noConversion"/>
  </si>
  <si>
    <t>名稱</t>
    <phoneticPr fontId="1" type="noConversion"/>
  </si>
  <si>
    <t>編號</t>
    <phoneticPr fontId="1" type="noConversion"/>
  </si>
  <si>
    <t>中保</t>
    <phoneticPr fontId="1" type="noConversion"/>
  </si>
  <si>
    <t>單價</t>
    <phoneticPr fontId="1" type="noConversion"/>
  </si>
  <si>
    <t>成交金額</t>
    <phoneticPr fontId="1" type="noConversion"/>
  </si>
  <si>
    <t>手續費</t>
    <phoneticPr fontId="1" type="noConversion"/>
  </si>
  <si>
    <t>總費用</t>
    <phoneticPr fontId="1" type="noConversion"/>
  </si>
  <si>
    <t>模型，買進訊號</t>
    <phoneticPr fontId="1" type="noConversion"/>
  </si>
  <si>
    <t>買</t>
    <phoneticPr fontId="1" type="noConversion"/>
  </si>
  <si>
    <t>聯華</t>
    <phoneticPr fontId="1" type="noConversion"/>
  </si>
  <si>
    <t>花仙子</t>
    <phoneticPr fontId="1" type="noConversion"/>
  </si>
  <si>
    <t>中華電</t>
    <phoneticPr fontId="1" type="noConversion"/>
  </si>
  <si>
    <t>崇友</t>
    <phoneticPr fontId="1" type="noConversion"/>
  </si>
  <si>
    <t>全家</t>
    <phoneticPr fontId="1" type="noConversion"/>
  </si>
  <si>
    <t>統一超</t>
    <phoneticPr fontId="1" type="noConversion"/>
  </si>
  <si>
    <t>統一</t>
    <phoneticPr fontId="1" type="noConversion"/>
  </si>
  <si>
    <t>中華食</t>
    <phoneticPr fontId="1" type="noConversion"/>
  </si>
  <si>
    <t>大樹</t>
    <phoneticPr fontId="1" type="noConversion"/>
  </si>
  <si>
    <t>崑鼎</t>
    <phoneticPr fontId="1" type="noConversion"/>
  </si>
  <si>
    <t>0050</t>
    <phoneticPr fontId="1" type="noConversion"/>
  </si>
  <si>
    <t>00636</t>
    <phoneticPr fontId="1" type="noConversion"/>
  </si>
  <si>
    <t>台灣50</t>
    <phoneticPr fontId="1" type="noConversion"/>
  </si>
  <si>
    <t>A50</t>
    <phoneticPr fontId="1" type="noConversion"/>
  </si>
  <si>
    <t>中華電</t>
    <phoneticPr fontId="1" type="noConversion"/>
  </si>
  <si>
    <t>聯華</t>
    <phoneticPr fontId="1" type="noConversion"/>
  </si>
  <si>
    <t>花仙子</t>
    <phoneticPr fontId="1" type="noConversion"/>
  </si>
  <si>
    <t>崇友</t>
    <phoneticPr fontId="1" type="noConversion"/>
  </si>
  <si>
    <t>統一超</t>
    <phoneticPr fontId="1" type="noConversion"/>
  </si>
  <si>
    <t>中華電</t>
    <phoneticPr fontId="1" type="noConversion"/>
  </si>
  <si>
    <t>買</t>
    <phoneticPr fontId="1" type="noConversion"/>
  </si>
  <si>
    <t>遠傳</t>
    <phoneticPr fontId="1" type="noConversion"/>
  </si>
  <si>
    <t>大樹</t>
    <phoneticPr fontId="1" type="noConversion"/>
  </si>
  <si>
    <t>買</t>
    <phoneticPr fontId="1" type="noConversion"/>
  </si>
  <si>
    <t>0056 高股息</t>
    <phoneticPr fontId="4" type="noConversion"/>
  </si>
  <si>
    <t>全家</t>
    <phoneticPr fontId="1" type="noConversion"/>
  </si>
  <si>
    <t>忍不住，看到紅買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</si>
</sst>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;[Red]\-0.00\ "/>
  </numFmts>
  <fonts count="6" x14ac:knownFonts="1">
    <font>
      <sz val="12"/>
      <color theme="1"/>
      <name val="新細明體"/>
      <family val="2"/>
      <charset val="134"/>
      <scheme val="minor"/>
    </font>
    <font>
      <sz val="9"/>
      <name val="新細明體"/>
      <family val="2"/>
      <charset val="134"/>
      <scheme val="minor"/>
    </font>
    <font>
      <b/>
      <sz val="12"/>
      <color theme="0"/>
      <name val="新細明體"/>
      <family val="2"/>
      <charset val="134"/>
      <scheme val="minor"/>
    </font>
    <font>
      <b/>
      <sz val="12"/>
      <color theme="1"/>
      <name val="新細明體"/>
      <family val="2"/>
      <charset val="134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 applyBorder="1" applyAlignment="1">
      <alignment vertical="center" wrapText="1"/>
    </xf>
    <xf numFmtId="49" fontId="0" fillId="0" borderId="0" xfId="0" applyNumberFormat="1" applyBorder="1" applyAlignment="1">
      <alignment horizontal="center" vertical="center" wrapText="1"/>
    </xf>
    <xf numFmtId="0" fontId="2" fillId="7" borderId="1" xfId="0" applyFont="1" applyFill="1" applyBorder="1" applyAlignment="1">
      <alignment vertical="center" wrapText="1"/>
    </xf>
    <xf numFmtId="49" fontId="2" fillId="7" borderId="2" xfId="0" applyNumberFormat="1" applyFont="1" applyFill="1" applyBorder="1" applyAlignment="1">
      <alignment horizontal="center" vertical="center" wrapText="1"/>
    </xf>
    <xf numFmtId="176" fontId="3" fillId="2" borderId="2" xfId="0" applyNumberFormat="1" applyFont="1" applyFill="1" applyBorder="1">
      <alignment vertical="center"/>
    </xf>
    <xf numFmtId="176" fontId="3" fillId="4" borderId="2" xfId="0" applyNumberFormat="1" applyFont="1" applyFill="1" applyBorder="1">
      <alignment vertical="center"/>
    </xf>
    <xf numFmtId="176" fontId="3" fillId="5" borderId="2" xfId="0" applyNumberFormat="1" applyFont="1" applyFill="1" applyBorder="1">
      <alignment vertical="center"/>
    </xf>
    <xf numFmtId="176" fontId="3" fillId="3" borderId="2" xfId="0" applyNumberFormat="1" applyFont="1" applyFill="1" applyBorder="1">
      <alignment vertical="center"/>
    </xf>
    <xf numFmtId="0" fontId="0" fillId="6" borderId="3" xfId="0" applyFont="1" applyFill="1" applyBorder="1" applyAlignment="1">
      <alignment vertical="center" wrapText="1"/>
    </xf>
    <xf numFmtId="49" fontId="0" fillId="6" borderId="4" xfId="0" applyNumberFormat="1" applyFont="1" applyFill="1" applyBorder="1" applyAlignment="1">
      <alignment horizontal="center" vertical="center" wrapText="1"/>
    </xf>
    <xf numFmtId="176" fontId="0" fillId="2" borderId="4" xfId="0" applyNumberFormat="1" applyFont="1" applyFill="1" applyBorder="1">
      <alignment vertical="center"/>
    </xf>
    <xf numFmtId="176" fontId="0" fillId="4" borderId="4" xfId="0" applyNumberFormat="1" applyFont="1" applyFill="1" applyBorder="1">
      <alignment vertical="center"/>
    </xf>
    <xf numFmtId="176" fontId="0" fillId="5" borderId="4" xfId="0" applyNumberFormat="1" applyFont="1" applyFill="1" applyBorder="1">
      <alignment vertical="center"/>
    </xf>
    <xf numFmtId="176" fontId="0" fillId="3" borderId="4" xfId="0" applyNumberFormat="1" applyFont="1" applyFill="1" applyBorder="1">
      <alignment vertical="center"/>
    </xf>
    <xf numFmtId="176" fontId="0" fillId="8" borderId="4" xfId="0" applyNumberFormat="1" applyFont="1" applyFill="1" applyBorder="1">
      <alignment vertical="center"/>
    </xf>
    <xf numFmtId="0" fontId="0" fillId="8" borderId="0" xfId="0" applyFill="1">
      <alignment vertical="center"/>
    </xf>
    <xf numFmtId="49" fontId="0" fillId="0" borderId="0" xfId="0" applyNumberFormat="1" applyAlignment="1">
      <alignment horizontal="center" vertical="center"/>
    </xf>
    <xf numFmtId="0" fontId="0" fillId="9" borderId="3" xfId="0" applyFont="1" applyFill="1" applyBorder="1" applyAlignment="1">
      <alignment vertical="center" wrapText="1"/>
    </xf>
    <xf numFmtId="0" fontId="0" fillId="0" borderId="6" xfId="0" applyBorder="1">
      <alignment vertical="center"/>
    </xf>
    <xf numFmtId="49" fontId="0" fillId="6" borderId="6" xfId="0" applyNumberFormat="1" applyFont="1" applyFill="1" applyBorder="1" applyAlignment="1">
      <alignment horizontal="center" vertical="center" wrapText="1"/>
    </xf>
    <xf numFmtId="176" fontId="0" fillId="2" borderId="6" xfId="0" applyNumberFormat="1" applyFont="1" applyFill="1" applyBorder="1">
      <alignment vertical="center"/>
    </xf>
    <xf numFmtId="176" fontId="0" fillId="4" borderId="6" xfId="0" applyNumberFormat="1" applyFont="1" applyFill="1" applyBorder="1">
      <alignment vertical="center"/>
    </xf>
    <xf numFmtId="176" fontId="0" fillId="8" borderId="6" xfId="0" applyNumberFormat="1" applyFont="1" applyFill="1" applyBorder="1">
      <alignment vertical="center"/>
    </xf>
    <xf numFmtId="176" fontId="0" fillId="5" borderId="6" xfId="0" applyNumberFormat="1" applyFont="1" applyFill="1" applyBorder="1">
      <alignment vertical="center"/>
    </xf>
    <xf numFmtId="176" fontId="0" fillId="3" borderId="6" xfId="0" applyNumberFormat="1" applyFont="1" applyFill="1" applyBorder="1">
      <alignment vertical="center"/>
    </xf>
    <xf numFmtId="0" fontId="0" fillId="10" borderId="6" xfId="0" applyFill="1" applyBorder="1">
      <alignment vertical="center"/>
    </xf>
    <xf numFmtId="0" fontId="0" fillId="5" borderId="6" xfId="0" applyFill="1" applyBorder="1">
      <alignment vertical="center"/>
    </xf>
    <xf numFmtId="0" fontId="0" fillId="4" borderId="6" xfId="0" applyFill="1" applyBorder="1">
      <alignment vertical="center"/>
    </xf>
    <xf numFmtId="0" fontId="0" fillId="11" borderId="6" xfId="0" applyFill="1" applyBorder="1">
      <alignment vertical="center"/>
    </xf>
    <xf numFmtId="0" fontId="0" fillId="2" borderId="6" xfId="0" applyFill="1" applyBorder="1">
      <alignment vertical="center"/>
    </xf>
    <xf numFmtId="49" fontId="5" fillId="6" borderId="6" xfId="0" applyNumberFormat="1" applyFont="1" applyFill="1" applyBorder="1" applyAlignment="1">
      <alignment horizontal="center" vertical="center" wrapText="1"/>
    </xf>
    <xf numFmtId="176" fontId="5" fillId="2" borderId="6" xfId="0" applyNumberFormat="1" applyFont="1" applyFill="1" applyBorder="1">
      <alignment vertical="center"/>
    </xf>
    <xf numFmtId="176" fontId="5" fillId="4" borderId="6" xfId="0" applyNumberFormat="1" applyFont="1" applyFill="1" applyBorder="1">
      <alignment vertical="center"/>
    </xf>
    <xf numFmtId="176" fontId="5" fillId="8" borderId="6" xfId="0" applyNumberFormat="1" applyFont="1" applyFill="1" applyBorder="1">
      <alignment vertical="center"/>
    </xf>
    <xf numFmtId="176" fontId="5" fillId="5" borderId="6" xfId="0" applyNumberFormat="1" applyFont="1" applyFill="1" applyBorder="1">
      <alignment vertical="center"/>
    </xf>
    <xf numFmtId="176" fontId="5" fillId="3" borderId="6" xfId="0" applyNumberFormat="1" applyFont="1" applyFill="1" applyBorder="1">
      <alignment vertical="center"/>
    </xf>
    <xf numFmtId="0" fontId="5" fillId="10" borderId="6" xfId="0" applyFont="1" applyFill="1" applyBorder="1">
      <alignment vertical="center"/>
    </xf>
    <xf numFmtId="0" fontId="5" fillId="5" borderId="6" xfId="0" applyFont="1" applyFill="1" applyBorder="1">
      <alignment vertical="center"/>
    </xf>
    <xf numFmtId="0" fontId="5" fillId="4" borderId="6" xfId="0" applyFont="1" applyFill="1" applyBorder="1">
      <alignment vertical="center"/>
    </xf>
    <xf numFmtId="0" fontId="5" fillId="11" borderId="6" xfId="0" applyFont="1" applyFill="1" applyBorder="1">
      <alignment vertical="center"/>
    </xf>
    <xf numFmtId="0" fontId="5" fillId="2" borderId="6" xfId="0" applyFont="1" applyFill="1" applyBorder="1">
      <alignment vertical="center"/>
    </xf>
    <xf numFmtId="0" fontId="5" fillId="0" borderId="6" xfId="0" applyFon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76" fontId="0" fillId="8" borderId="5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8" borderId="0" xfId="0" applyNumberFormat="1" applyFill="1" applyBorder="1" applyAlignment="1">
      <alignment horizontal="center" vertical="center"/>
    </xf>
  </cellXfs>
  <cellStyles count="1">
    <cellStyle name="一般" xfId="0" builtinId="0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432"/>
  <sheetViews>
    <sheetView workbookViewId="0">
      <pane xSplit="2" ySplit="2" topLeftCell="C3" activePane="bottomRight" state="frozenSplit"/>
      <selection pane="topRight" activeCell="C1" sqref="C1"/>
      <selection pane="bottomLeft" activeCell="A2" sqref="A2"/>
      <selection pane="bottomRight" activeCell="A11" sqref="A11:XFD11"/>
    </sheetView>
  </sheetViews>
  <sheetFormatPr defaultRowHeight="16.5" x14ac:dyDescent="0.25"/>
  <cols>
    <col min="1" max="1" width="12.625" customWidth="1"/>
    <col min="2" max="2" width="9.125" style="17"/>
    <col min="9" max="11" width="9.125" style="16"/>
  </cols>
  <sheetData>
    <row r="1" spans="1:17" x14ac:dyDescent="0.25">
      <c r="A1" s="1"/>
      <c r="B1" s="2"/>
      <c r="C1" s="45" t="s">
        <v>4</v>
      </c>
      <c r="D1" s="45"/>
      <c r="E1" s="45"/>
      <c r="F1" s="45" t="s">
        <v>5</v>
      </c>
      <c r="G1" s="45"/>
      <c r="H1" s="45"/>
      <c r="I1" s="47" t="s">
        <v>20</v>
      </c>
      <c r="J1" s="47"/>
      <c r="K1" s="47"/>
      <c r="L1" s="45" t="s">
        <v>6</v>
      </c>
      <c r="M1" s="45"/>
      <c r="N1" s="45"/>
      <c r="O1" s="46" t="s">
        <v>7</v>
      </c>
      <c r="P1" s="46"/>
      <c r="Q1" s="46"/>
    </row>
    <row r="2" spans="1:17" x14ac:dyDescent="0.25">
      <c r="A2" s="3" t="s">
        <v>0</v>
      </c>
      <c r="B2" s="4" t="s">
        <v>17</v>
      </c>
      <c r="C2" s="5" t="s">
        <v>1</v>
      </c>
      <c r="D2" s="5" t="s">
        <v>2</v>
      </c>
      <c r="E2" s="5" t="s">
        <v>3</v>
      </c>
      <c r="F2" s="6" t="s">
        <v>8</v>
      </c>
      <c r="G2" s="6" t="s">
        <v>9</v>
      </c>
      <c r="H2" s="6" t="s">
        <v>10</v>
      </c>
      <c r="I2" s="5" t="s">
        <v>1</v>
      </c>
      <c r="J2" s="5" t="s">
        <v>2</v>
      </c>
      <c r="K2" s="5" t="s">
        <v>3</v>
      </c>
      <c r="L2" s="7" t="s">
        <v>11</v>
      </c>
      <c r="M2" s="7" t="s">
        <v>12</v>
      </c>
      <c r="N2" s="7" t="s">
        <v>13</v>
      </c>
      <c r="O2" s="8" t="s">
        <v>14</v>
      </c>
      <c r="P2" s="8" t="s">
        <v>15</v>
      </c>
      <c r="Q2" s="8" t="s">
        <v>16</v>
      </c>
    </row>
    <row r="3" spans="1:17" x14ac:dyDescent="0.25">
      <c r="A3" s="9" t="s">
        <v>19</v>
      </c>
      <c r="B3" s="10" t="s">
        <v>18</v>
      </c>
      <c r="C3" s="11">
        <v>9.32</v>
      </c>
      <c r="D3" s="11">
        <v>19.38</v>
      </c>
      <c r="E3" s="11">
        <v>-44.91</v>
      </c>
      <c r="F3" s="12">
        <v>7.37</v>
      </c>
      <c r="G3" s="12">
        <v>6.54</v>
      </c>
      <c r="H3" s="12">
        <v>-11.15</v>
      </c>
      <c r="I3" s="15">
        <v>6.93</v>
      </c>
      <c r="J3" s="15">
        <v>4.93</v>
      </c>
      <c r="K3" s="15">
        <v>-5.53</v>
      </c>
      <c r="L3" s="13">
        <v>6.25</v>
      </c>
      <c r="M3" s="13">
        <v>4.54</v>
      </c>
      <c r="N3" s="13">
        <v>-5.0199999999999996</v>
      </c>
      <c r="O3" s="14">
        <v>6.54</v>
      </c>
      <c r="P3" s="14">
        <v>1</v>
      </c>
      <c r="Q3" s="14">
        <v>4.67</v>
      </c>
    </row>
    <row r="4" spans="1:17" x14ac:dyDescent="0.25">
      <c r="A4" s="9" t="s">
        <v>490</v>
      </c>
      <c r="B4" s="10" t="s">
        <v>24</v>
      </c>
      <c r="C4" s="11">
        <v>8.6199999999999992</v>
      </c>
      <c r="D4" s="11">
        <v>21.97</v>
      </c>
      <c r="E4" s="11">
        <v>-48.18</v>
      </c>
      <c r="F4" s="12">
        <v>6.87</v>
      </c>
      <c r="G4" s="12">
        <v>6.3</v>
      </c>
      <c r="H4" s="12">
        <v>-1.33</v>
      </c>
      <c r="I4" s="15">
        <v>6.37</v>
      </c>
      <c r="J4" s="15">
        <v>4.9800000000000004</v>
      </c>
      <c r="K4" s="15">
        <v>-0.65</v>
      </c>
      <c r="L4" s="13">
        <v>6.28</v>
      </c>
      <c r="M4" s="13">
        <v>4.49</v>
      </c>
      <c r="N4" s="13">
        <v>0.06</v>
      </c>
      <c r="O4" s="14"/>
      <c r="P4" s="14"/>
      <c r="Q4" s="14"/>
    </row>
    <row r="5" spans="1:17" x14ac:dyDescent="0.25">
      <c r="A5" s="9" t="s">
        <v>491</v>
      </c>
      <c r="B5" s="10" t="s">
        <v>22</v>
      </c>
      <c r="C5" s="11">
        <v>15.89</v>
      </c>
      <c r="D5" s="11">
        <v>47.62</v>
      </c>
      <c r="E5" s="11">
        <v>-75.87</v>
      </c>
      <c r="F5" s="12">
        <v>5.82</v>
      </c>
      <c r="G5" s="12">
        <v>22.29</v>
      </c>
      <c r="H5" s="12">
        <v>-37.700000000000003</v>
      </c>
      <c r="I5" s="15">
        <v>5.0599999999999996</v>
      </c>
      <c r="J5" s="15">
        <v>17.37</v>
      </c>
      <c r="K5" s="15">
        <v>-28.9</v>
      </c>
      <c r="L5" s="13">
        <v>4.96</v>
      </c>
      <c r="M5" s="13">
        <v>15.47</v>
      </c>
      <c r="N5" s="13">
        <v>-29.59</v>
      </c>
      <c r="O5" s="14">
        <v>4.6500000000000004</v>
      </c>
      <c r="P5" s="14">
        <v>9.82</v>
      </c>
      <c r="Q5" s="14">
        <v>-12.33</v>
      </c>
    </row>
    <row r="6" spans="1:17" x14ac:dyDescent="0.25">
      <c r="A6" s="9" t="s">
        <v>492</v>
      </c>
      <c r="B6" s="10" t="s">
        <v>23</v>
      </c>
      <c r="C6" s="11">
        <v>12.58</v>
      </c>
      <c r="D6" s="11">
        <v>37.409999999999997</v>
      </c>
      <c r="E6" s="11">
        <v>-71.849999999999994</v>
      </c>
      <c r="F6" s="12">
        <v>6.67</v>
      </c>
      <c r="G6" s="12">
        <v>19.62</v>
      </c>
      <c r="H6" s="12">
        <v>-28.39</v>
      </c>
      <c r="I6" s="15">
        <v>6.45</v>
      </c>
      <c r="J6" s="15">
        <v>16.420000000000002</v>
      </c>
      <c r="K6" s="15">
        <v>-23.7</v>
      </c>
      <c r="L6" s="13">
        <v>6.6</v>
      </c>
      <c r="M6" s="13">
        <v>15.17</v>
      </c>
      <c r="N6" s="13">
        <v>-22.83</v>
      </c>
      <c r="O6" s="14">
        <v>6.68</v>
      </c>
      <c r="P6" s="14">
        <v>10.029999999999999</v>
      </c>
      <c r="Q6" s="14">
        <v>-9.67</v>
      </c>
    </row>
    <row r="7" spans="1:17" x14ac:dyDescent="0.25">
      <c r="A7" s="9"/>
      <c r="B7" s="10" t="s">
        <v>40</v>
      </c>
      <c r="C7" s="11">
        <v>6.49</v>
      </c>
      <c r="D7" s="11">
        <v>18.97</v>
      </c>
      <c r="E7" s="11">
        <v>-36.42</v>
      </c>
      <c r="F7" s="12">
        <v>5.59</v>
      </c>
      <c r="G7" s="12">
        <v>6.46</v>
      </c>
      <c r="H7" s="12">
        <v>-10.38</v>
      </c>
      <c r="I7" s="15">
        <v>5.99</v>
      </c>
      <c r="J7" s="15">
        <v>5.12</v>
      </c>
      <c r="K7" s="15">
        <v>-2.97</v>
      </c>
      <c r="L7" s="13">
        <v>5.74</v>
      </c>
      <c r="M7" s="13">
        <v>4.21</v>
      </c>
      <c r="N7" s="13">
        <v>-2.5</v>
      </c>
      <c r="O7" s="14">
        <v>5.26</v>
      </c>
      <c r="P7" s="14">
        <v>2.09</v>
      </c>
      <c r="Q7" s="14">
        <v>0.83</v>
      </c>
    </row>
    <row r="8" spans="1:17" x14ac:dyDescent="0.25">
      <c r="A8" s="9" t="s">
        <v>25</v>
      </c>
      <c r="B8" s="10" t="s">
        <v>41</v>
      </c>
      <c r="C8" s="11">
        <v>23.25</v>
      </c>
      <c r="D8" s="11">
        <v>49.89</v>
      </c>
      <c r="E8" s="11">
        <v>-46.14</v>
      </c>
      <c r="F8" s="12">
        <v>18.559999999999999</v>
      </c>
      <c r="G8" s="12">
        <v>23.49</v>
      </c>
      <c r="H8" s="12">
        <v>-8.26</v>
      </c>
      <c r="I8" s="15">
        <v>18.82</v>
      </c>
      <c r="J8" s="15">
        <v>18.48</v>
      </c>
      <c r="K8" s="15">
        <v>-6.81</v>
      </c>
      <c r="L8" s="13">
        <v>19.22</v>
      </c>
      <c r="M8" s="13">
        <v>15.1</v>
      </c>
      <c r="N8" s="13">
        <v>-4.3899999999999997</v>
      </c>
      <c r="O8" s="14">
        <v>18.8</v>
      </c>
      <c r="P8" s="14">
        <v>4.2699999999999996</v>
      </c>
      <c r="Q8" s="14">
        <v>4.0599999999999996</v>
      </c>
    </row>
    <row r="9" spans="1:17" x14ac:dyDescent="0.25">
      <c r="A9" s="9" t="s">
        <v>493</v>
      </c>
      <c r="B9" s="10" t="s">
        <v>42</v>
      </c>
      <c r="C9" s="11">
        <v>30.43</v>
      </c>
      <c r="D9" s="11">
        <v>57.59</v>
      </c>
      <c r="E9" s="11">
        <v>-45.74</v>
      </c>
      <c r="F9" s="12">
        <v>19.41</v>
      </c>
      <c r="G9" s="12">
        <v>19.27</v>
      </c>
      <c r="H9" s="12">
        <v>-17.190000000000001</v>
      </c>
      <c r="I9" s="15">
        <v>18.64</v>
      </c>
      <c r="J9" s="15">
        <v>16.68</v>
      </c>
      <c r="K9" s="15">
        <v>-12.63</v>
      </c>
      <c r="L9" s="13">
        <v>17.89</v>
      </c>
      <c r="M9" s="13">
        <v>13.04</v>
      </c>
      <c r="N9" s="13">
        <v>-6</v>
      </c>
      <c r="O9" s="14">
        <v>18.11</v>
      </c>
      <c r="P9" s="14">
        <v>5.41</v>
      </c>
      <c r="Q9" s="14">
        <v>9.42</v>
      </c>
    </row>
    <row r="10" spans="1:17" x14ac:dyDescent="0.25">
      <c r="A10" s="9" t="s">
        <v>494</v>
      </c>
      <c r="B10" s="10" t="s">
        <v>43</v>
      </c>
      <c r="C10" s="11">
        <v>17.93</v>
      </c>
      <c r="D10" s="11">
        <v>31.69</v>
      </c>
      <c r="E10" s="11">
        <v>-48.2</v>
      </c>
      <c r="F10" s="12">
        <v>18.47</v>
      </c>
      <c r="G10" s="12">
        <v>13.66</v>
      </c>
      <c r="H10" s="12">
        <v>-15.46</v>
      </c>
      <c r="I10" s="15">
        <v>19.059999999999999</v>
      </c>
      <c r="J10" s="15">
        <v>11.11</v>
      </c>
      <c r="K10" s="15">
        <v>-6</v>
      </c>
      <c r="L10" s="13">
        <v>19.79</v>
      </c>
      <c r="M10" s="13">
        <v>9.23</v>
      </c>
      <c r="N10" s="13">
        <v>-5.31</v>
      </c>
      <c r="O10" s="14">
        <v>19.86</v>
      </c>
      <c r="P10" s="14">
        <v>4.37</v>
      </c>
      <c r="Q10" s="14">
        <v>10.119999999999999</v>
      </c>
    </row>
    <row r="11" spans="1:17" x14ac:dyDescent="0.25">
      <c r="A11" s="9" t="s">
        <v>495</v>
      </c>
      <c r="B11" s="10" t="s">
        <v>21</v>
      </c>
      <c r="C11" s="11">
        <v>21.09</v>
      </c>
      <c r="D11" s="11">
        <v>42.97</v>
      </c>
      <c r="E11" s="11">
        <v>-55.37</v>
      </c>
      <c r="F11" s="12">
        <v>19.260000000000002</v>
      </c>
      <c r="G11" s="12">
        <v>31.33</v>
      </c>
      <c r="H11" s="12">
        <v>-44.97</v>
      </c>
      <c r="I11" s="15">
        <v>18.61</v>
      </c>
      <c r="J11" s="15">
        <v>28.78</v>
      </c>
      <c r="K11" s="15">
        <v>-32.31</v>
      </c>
      <c r="L11" s="13">
        <v>18.149999999999999</v>
      </c>
      <c r="M11" s="13">
        <v>26.87</v>
      </c>
      <c r="N11" s="13">
        <v>-27.11</v>
      </c>
      <c r="O11" s="14">
        <v>19.79</v>
      </c>
      <c r="P11" s="14">
        <v>18.14</v>
      </c>
      <c r="Q11" s="14">
        <v>-5.73</v>
      </c>
    </row>
    <row r="12" spans="1:17" x14ac:dyDescent="0.25">
      <c r="A12" s="9" t="s">
        <v>496</v>
      </c>
      <c r="B12" s="10" t="s">
        <v>27</v>
      </c>
      <c r="C12" s="11">
        <v>17.04</v>
      </c>
      <c r="D12" s="11">
        <v>26.24</v>
      </c>
      <c r="E12" s="11">
        <v>-52.23</v>
      </c>
      <c r="F12" s="12">
        <v>14.51</v>
      </c>
      <c r="G12" s="12">
        <v>9.2799999999999994</v>
      </c>
      <c r="H12" s="12">
        <v>-4.6500000000000004</v>
      </c>
      <c r="I12" s="15">
        <v>14.22</v>
      </c>
      <c r="J12" s="15">
        <v>7.45</v>
      </c>
      <c r="K12" s="15">
        <v>-1.79</v>
      </c>
      <c r="L12" s="13">
        <v>14.14</v>
      </c>
      <c r="M12" s="13">
        <v>7.31</v>
      </c>
      <c r="N12" s="13">
        <v>2.7</v>
      </c>
      <c r="O12" s="14">
        <v>13.89</v>
      </c>
      <c r="P12" s="14">
        <v>2.7</v>
      </c>
      <c r="Q12" s="14">
        <v>9.43</v>
      </c>
    </row>
    <row r="13" spans="1:17" x14ac:dyDescent="0.25">
      <c r="A13" s="9"/>
      <c r="B13" s="10" t="s">
        <v>33</v>
      </c>
      <c r="C13" s="11">
        <v>16.11</v>
      </c>
      <c r="D13" s="11">
        <v>35.090000000000003</v>
      </c>
      <c r="E13" s="11">
        <v>-46.68</v>
      </c>
      <c r="F13" s="12">
        <v>15.94</v>
      </c>
      <c r="G13" s="12">
        <v>21.77</v>
      </c>
      <c r="H13" s="12">
        <v>-18.39</v>
      </c>
      <c r="I13" s="15">
        <v>17.149999999999999</v>
      </c>
      <c r="J13" s="15">
        <v>17.84</v>
      </c>
      <c r="K13" s="15">
        <v>-13.69</v>
      </c>
      <c r="L13" s="13">
        <v>18.47</v>
      </c>
      <c r="M13" s="13">
        <v>15.02</v>
      </c>
      <c r="N13" s="13">
        <v>-4.78</v>
      </c>
      <c r="O13" s="14">
        <v>18.579999999999998</v>
      </c>
      <c r="P13" s="14">
        <v>2.7</v>
      </c>
      <c r="Q13" s="14">
        <v>10.74</v>
      </c>
    </row>
    <row r="14" spans="1:17" x14ac:dyDescent="0.25">
      <c r="A14" s="9" t="s">
        <v>497</v>
      </c>
      <c r="B14" s="10" t="s">
        <v>26</v>
      </c>
      <c r="C14" s="11">
        <v>23.26</v>
      </c>
      <c r="D14" s="11">
        <v>22.98</v>
      </c>
      <c r="E14" s="11">
        <v>-24.97</v>
      </c>
      <c r="F14" s="12">
        <v>20.68</v>
      </c>
      <c r="G14" s="12">
        <v>9.15</v>
      </c>
      <c r="H14" s="12">
        <v>0.34</v>
      </c>
      <c r="I14" s="15">
        <v>20.66</v>
      </c>
      <c r="J14" s="15">
        <v>6.74</v>
      </c>
      <c r="K14" s="15">
        <v>5.03</v>
      </c>
      <c r="L14" s="13">
        <v>20.98</v>
      </c>
      <c r="M14" s="13">
        <v>5.93</v>
      </c>
      <c r="N14" s="13">
        <v>10.01</v>
      </c>
      <c r="O14" s="14">
        <v>21.98</v>
      </c>
      <c r="P14" s="14">
        <v>2.14</v>
      </c>
      <c r="Q14" s="14">
        <v>17.34</v>
      </c>
    </row>
    <row r="15" spans="1:17" x14ac:dyDescent="0.25">
      <c r="A15" s="9"/>
      <c r="B15" s="10" t="s">
        <v>44</v>
      </c>
      <c r="C15" s="11">
        <v>14.04</v>
      </c>
      <c r="D15" s="11">
        <v>19.8</v>
      </c>
      <c r="E15" s="11">
        <v>-20.72</v>
      </c>
      <c r="F15" s="12">
        <v>12.97</v>
      </c>
      <c r="G15" s="12">
        <v>11.67</v>
      </c>
      <c r="H15" s="12">
        <v>-7.17</v>
      </c>
      <c r="I15" s="15">
        <v>13.09</v>
      </c>
      <c r="J15" s="15">
        <v>9.7100000000000009</v>
      </c>
      <c r="K15" s="15">
        <v>-3.56</v>
      </c>
      <c r="L15" s="13">
        <v>13.08</v>
      </c>
      <c r="M15" s="13">
        <v>8.6999999999999993</v>
      </c>
      <c r="N15" s="13">
        <v>-4.1399999999999997</v>
      </c>
      <c r="O15" s="14">
        <v>12.97</v>
      </c>
      <c r="P15" s="14">
        <v>4.59</v>
      </c>
      <c r="Q15" s="14">
        <v>5.89</v>
      </c>
    </row>
    <row r="16" spans="1:17" x14ac:dyDescent="0.25">
      <c r="A16" s="9"/>
      <c r="B16" s="10" t="s">
        <v>34</v>
      </c>
      <c r="C16" s="11">
        <v>13.4</v>
      </c>
      <c r="D16" s="11">
        <v>31.72</v>
      </c>
      <c r="E16" s="11">
        <v>-46.97</v>
      </c>
      <c r="F16" s="12">
        <v>11.55</v>
      </c>
      <c r="G16" s="12">
        <v>13.81</v>
      </c>
      <c r="H16" s="12">
        <v>-14.67</v>
      </c>
      <c r="I16" s="15">
        <v>12.17</v>
      </c>
      <c r="J16" s="15">
        <v>12.09</v>
      </c>
      <c r="K16" s="15">
        <v>-9.58</v>
      </c>
      <c r="L16" s="13">
        <v>13.02</v>
      </c>
      <c r="M16" s="13">
        <v>9.17</v>
      </c>
      <c r="N16" s="13">
        <v>-7.28</v>
      </c>
      <c r="O16" s="14">
        <v>13.2</v>
      </c>
      <c r="P16" s="14">
        <v>2.82</v>
      </c>
      <c r="Q16" s="14">
        <v>7.87</v>
      </c>
    </row>
    <row r="17" spans="1:17" x14ac:dyDescent="0.25">
      <c r="A17" s="9"/>
      <c r="B17" s="10" t="s">
        <v>35</v>
      </c>
      <c r="C17" s="11">
        <v>10.34</v>
      </c>
      <c r="D17" s="11">
        <v>25.31</v>
      </c>
      <c r="E17" s="11">
        <v>-33.869999999999997</v>
      </c>
      <c r="F17" s="12">
        <v>11.96</v>
      </c>
      <c r="G17" s="12">
        <v>12.74</v>
      </c>
      <c r="H17" s="12">
        <v>-9.6</v>
      </c>
      <c r="I17" s="15">
        <v>12.36</v>
      </c>
      <c r="J17" s="15">
        <v>10.15</v>
      </c>
      <c r="K17" s="15">
        <v>-8.31</v>
      </c>
      <c r="L17" s="13">
        <v>12.15</v>
      </c>
      <c r="M17" s="13">
        <v>8.92</v>
      </c>
      <c r="N17" s="13">
        <v>-0.89</v>
      </c>
      <c r="O17" s="14">
        <v>7.93</v>
      </c>
      <c r="P17" s="14">
        <v>1.1200000000000001</v>
      </c>
      <c r="Q17" s="14">
        <v>6.39</v>
      </c>
    </row>
    <row r="18" spans="1:17" ht="33" hidden="1" x14ac:dyDescent="0.25">
      <c r="A18" s="9" t="s">
        <v>498</v>
      </c>
      <c r="B18" s="10" t="s">
        <v>32</v>
      </c>
      <c r="C18" s="11"/>
      <c r="D18" s="11"/>
      <c r="E18" s="11"/>
      <c r="F18" s="12"/>
      <c r="G18" s="12"/>
      <c r="H18" s="12"/>
      <c r="I18" s="15"/>
      <c r="J18" s="15"/>
      <c r="K18" s="15"/>
      <c r="L18" s="13"/>
      <c r="M18" s="13"/>
      <c r="N18" s="13"/>
      <c r="O18" s="14"/>
      <c r="P18" s="14"/>
      <c r="Q18" s="14"/>
    </row>
    <row r="19" spans="1:17" x14ac:dyDescent="0.25">
      <c r="A19" s="9" t="s">
        <v>499</v>
      </c>
      <c r="B19" s="10" t="s">
        <v>45</v>
      </c>
      <c r="C19" s="11">
        <v>16.149999999999999</v>
      </c>
      <c r="D19" s="11">
        <v>28.41</v>
      </c>
      <c r="E19" s="11">
        <v>-47.22</v>
      </c>
      <c r="F19" s="12">
        <v>13.53</v>
      </c>
      <c r="G19" s="12">
        <v>10.16</v>
      </c>
      <c r="H19" s="12">
        <v>-7.63</v>
      </c>
      <c r="I19" s="15">
        <v>13.42</v>
      </c>
      <c r="J19" s="15">
        <v>8.59</v>
      </c>
      <c r="K19" s="15">
        <v>-6.85</v>
      </c>
      <c r="L19" s="13">
        <v>13.43</v>
      </c>
      <c r="M19" s="13">
        <v>8.36</v>
      </c>
      <c r="N19" s="13">
        <v>-3.11</v>
      </c>
      <c r="O19" s="14">
        <v>14.02</v>
      </c>
      <c r="P19" s="14">
        <v>3.88</v>
      </c>
      <c r="Q19" s="14">
        <v>6.01</v>
      </c>
    </row>
    <row r="20" spans="1:17" x14ac:dyDescent="0.25">
      <c r="A20" s="9" t="s">
        <v>500</v>
      </c>
      <c r="B20" s="10" t="s">
        <v>46</v>
      </c>
      <c r="C20" s="11">
        <v>16.23</v>
      </c>
      <c r="D20" s="11">
        <v>31.25</v>
      </c>
      <c r="E20" s="11">
        <v>-53.98</v>
      </c>
      <c r="F20" s="12">
        <v>13.35</v>
      </c>
      <c r="G20" s="12">
        <v>11.44</v>
      </c>
      <c r="H20" s="12">
        <v>-5.82</v>
      </c>
      <c r="I20" s="15">
        <v>12.99</v>
      </c>
      <c r="J20" s="15">
        <v>9.39</v>
      </c>
      <c r="K20" s="15">
        <v>-3.88</v>
      </c>
      <c r="L20" s="13">
        <v>12.79</v>
      </c>
      <c r="M20" s="13">
        <v>10</v>
      </c>
      <c r="N20" s="13">
        <v>-6.41</v>
      </c>
      <c r="O20" s="14">
        <v>12.54</v>
      </c>
      <c r="P20" s="14">
        <v>4.3</v>
      </c>
      <c r="Q20" s="14">
        <v>3.85</v>
      </c>
    </row>
    <row r="21" spans="1:17" x14ac:dyDescent="0.25">
      <c r="A21" s="9" t="s">
        <v>501</v>
      </c>
      <c r="B21" s="10" t="s">
        <v>47</v>
      </c>
      <c r="C21" s="11">
        <v>18.809999999999999</v>
      </c>
      <c r="D21" s="11">
        <v>35.729999999999997</v>
      </c>
      <c r="E21" s="11">
        <v>-34.270000000000003</v>
      </c>
      <c r="F21" s="12">
        <v>16.79</v>
      </c>
      <c r="G21" s="12">
        <v>10.87</v>
      </c>
      <c r="H21" s="12">
        <v>-6.79</v>
      </c>
      <c r="I21" s="15">
        <v>15</v>
      </c>
      <c r="J21" s="15">
        <v>7.16</v>
      </c>
      <c r="K21" s="15">
        <v>1.73</v>
      </c>
      <c r="L21" s="13">
        <v>13.44</v>
      </c>
      <c r="M21" s="13">
        <v>4.66</v>
      </c>
      <c r="N21" s="13">
        <v>3.8</v>
      </c>
      <c r="O21" s="14">
        <v>13.92</v>
      </c>
      <c r="P21" s="14">
        <v>2.0099999999999998</v>
      </c>
      <c r="Q21" s="14">
        <v>10.97</v>
      </c>
    </row>
    <row r="22" spans="1:17" x14ac:dyDescent="0.25">
      <c r="A22" s="9"/>
      <c r="B22" s="10" t="s">
        <v>48</v>
      </c>
      <c r="C22" s="11">
        <v>21.83</v>
      </c>
      <c r="D22" s="11">
        <v>46.95</v>
      </c>
      <c r="E22" s="11">
        <v>-43.05</v>
      </c>
      <c r="F22" s="12">
        <v>14.7</v>
      </c>
      <c r="G22" s="12">
        <v>22.08</v>
      </c>
      <c r="H22" s="12">
        <v>-15.14</v>
      </c>
      <c r="I22" s="15">
        <v>14.67</v>
      </c>
      <c r="J22" s="15">
        <v>19.399999999999999</v>
      </c>
      <c r="K22" s="15">
        <v>-16.41</v>
      </c>
      <c r="L22" s="13">
        <v>12.79</v>
      </c>
      <c r="M22" s="13">
        <v>15.65</v>
      </c>
      <c r="N22" s="13">
        <v>-10.61</v>
      </c>
      <c r="O22" s="14">
        <v>12.95</v>
      </c>
      <c r="P22" s="14">
        <v>2.58</v>
      </c>
      <c r="Q22" s="14">
        <v>8.0299999999999994</v>
      </c>
    </row>
    <row r="23" spans="1:17" x14ac:dyDescent="0.25">
      <c r="A23" s="9"/>
      <c r="B23" s="10" t="s">
        <v>49</v>
      </c>
      <c r="C23" s="11">
        <v>10.45</v>
      </c>
      <c r="D23" s="11">
        <v>37.83</v>
      </c>
      <c r="E23" s="11">
        <v>-63.44</v>
      </c>
      <c r="F23" s="12">
        <v>2.54</v>
      </c>
      <c r="G23" s="12">
        <v>11.67</v>
      </c>
      <c r="H23" s="12">
        <v>-15.24</v>
      </c>
      <c r="I23" s="15">
        <v>2.2999999999999998</v>
      </c>
      <c r="J23" s="15">
        <v>10.55</v>
      </c>
      <c r="K23" s="15">
        <v>-15.99</v>
      </c>
      <c r="L23" s="13">
        <v>1.26</v>
      </c>
      <c r="M23" s="13">
        <v>7.8</v>
      </c>
      <c r="N23" s="13">
        <v>-13.6</v>
      </c>
      <c r="O23" s="14">
        <v>2.9</v>
      </c>
      <c r="P23" s="14">
        <v>1.17</v>
      </c>
      <c r="Q23" s="14">
        <v>1.05</v>
      </c>
    </row>
    <row r="24" spans="1:17" x14ac:dyDescent="0.25">
      <c r="A24" s="9"/>
      <c r="B24" s="10" t="s">
        <v>50</v>
      </c>
      <c r="C24" s="11">
        <v>8.7200000000000006</v>
      </c>
      <c r="D24" s="11">
        <v>24.07</v>
      </c>
      <c r="E24" s="11">
        <v>-45.8</v>
      </c>
      <c r="F24" s="12">
        <v>7.12</v>
      </c>
      <c r="G24" s="12">
        <v>10.43</v>
      </c>
      <c r="H24" s="12">
        <v>-7.75</v>
      </c>
      <c r="I24" s="15">
        <v>7.56</v>
      </c>
      <c r="J24" s="15">
        <v>8.2899999999999991</v>
      </c>
      <c r="K24" s="15">
        <v>-6.14</v>
      </c>
      <c r="L24" s="13">
        <v>7.65</v>
      </c>
      <c r="M24" s="13">
        <v>6.68</v>
      </c>
      <c r="N24" s="13">
        <v>-1.95</v>
      </c>
      <c r="O24" s="14">
        <v>5.75</v>
      </c>
      <c r="P24" s="14">
        <v>1.56</v>
      </c>
      <c r="Q24" s="14">
        <v>4.0199999999999996</v>
      </c>
    </row>
    <row r="25" spans="1:17" x14ac:dyDescent="0.25">
      <c r="A25" s="9"/>
      <c r="B25" s="10" t="s">
        <v>51</v>
      </c>
      <c r="C25" s="11">
        <v>27.97</v>
      </c>
      <c r="D25" s="11">
        <v>81.459999999999994</v>
      </c>
      <c r="E25" s="11">
        <v>-58.48</v>
      </c>
      <c r="F25" s="12">
        <v>13.85</v>
      </c>
      <c r="G25" s="12">
        <v>14.39</v>
      </c>
      <c r="H25" s="12">
        <v>-19.61</v>
      </c>
      <c r="I25" s="15">
        <v>11.26</v>
      </c>
      <c r="J25" s="15">
        <v>10.07</v>
      </c>
      <c r="K25" s="15">
        <v>-7.57</v>
      </c>
      <c r="L25" s="13">
        <v>10.130000000000001</v>
      </c>
      <c r="M25" s="13">
        <v>10.97</v>
      </c>
      <c r="N25" s="13">
        <v>-7.7</v>
      </c>
      <c r="O25" s="14">
        <v>12.19</v>
      </c>
      <c r="P25" s="14">
        <v>2.81</v>
      </c>
      <c r="Q25" s="14">
        <v>8.31</v>
      </c>
    </row>
    <row r="26" spans="1:17" x14ac:dyDescent="0.25">
      <c r="A26" s="9" t="s">
        <v>502</v>
      </c>
      <c r="B26" s="10" t="s">
        <v>52</v>
      </c>
      <c r="C26" s="11">
        <v>26.76</v>
      </c>
      <c r="D26" s="11">
        <v>45.07</v>
      </c>
      <c r="E26" s="11">
        <v>-45.11</v>
      </c>
      <c r="F26" s="12">
        <v>21.81</v>
      </c>
      <c r="G26" s="12">
        <v>11.92</v>
      </c>
      <c r="H26" s="12">
        <v>-3.29</v>
      </c>
      <c r="I26" s="15">
        <v>22.64</v>
      </c>
      <c r="J26" s="15">
        <v>10.33</v>
      </c>
      <c r="K26" s="15">
        <v>-3.11</v>
      </c>
      <c r="L26" s="13">
        <v>21.88</v>
      </c>
      <c r="M26" s="13">
        <v>10.44</v>
      </c>
      <c r="N26" s="13">
        <v>4.8899999999999997</v>
      </c>
      <c r="O26" s="14">
        <v>18.66</v>
      </c>
      <c r="P26" s="14">
        <v>3.55</v>
      </c>
      <c r="Q26" s="14">
        <v>10.6</v>
      </c>
    </row>
    <row r="27" spans="1:17" x14ac:dyDescent="0.25">
      <c r="A27" s="9"/>
      <c r="B27" s="10" t="s">
        <v>53</v>
      </c>
      <c r="C27" s="11">
        <v>17.53</v>
      </c>
      <c r="D27" s="11">
        <v>57.28</v>
      </c>
      <c r="E27" s="11">
        <v>-34.76</v>
      </c>
      <c r="F27" s="12">
        <v>12.03</v>
      </c>
      <c r="G27" s="12">
        <v>16.16</v>
      </c>
      <c r="H27" s="12">
        <v>-15.84</v>
      </c>
      <c r="I27" s="15">
        <v>9.5</v>
      </c>
      <c r="J27" s="15">
        <v>10.41</v>
      </c>
      <c r="K27" s="15">
        <v>-8.58</v>
      </c>
      <c r="L27" s="13">
        <v>8.11</v>
      </c>
      <c r="M27" s="13">
        <v>7.9</v>
      </c>
      <c r="N27" s="13">
        <v>-5.91</v>
      </c>
      <c r="O27" s="14">
        <v>9.4499999999999993</v>
      </c>
      <c r="P27" s="14">
        <v>1.24</v>
      </c>
      <c r="Q27" s="14">
        <v>7.33</v>
      </c>
    </row>
    <row r="28" spans="1:17" x14ac:dyDescent="0.25">
      <c r="A28" s="9"/>
      <c r="B28" s="10" t="s">
        <v>54</v>
      </c>
      <c r="C28" s="11">
        <v>14.49</v>
      </c>
      <c r="D28" s="11">
        <v>31.74</v>
      </c>
      <c r="E28" s="11">
        <v>-48.71</v>
      </c>
      <c r="F28" s="12">
        <v>9.92</v>
      </c>
      <c r="G28" s="12">
        <v>10.79</v>
      </c>
      <c r="H28" s="12">
        <v>-9.4600000000000009</v>
      </c>
      <c r="I28" s="15">
        <v>9.51</v>
      </c>
      <c r="J28" s="15">
        <v>8.4700000000000006</v>
      </c>
      <c r="K28" s="15">
        <v>-6.11</v>
      </c>
      <c r="L28" s="13">
        <v>8.2200000000000006</v>
      </c>
      <c r="M28" s="13">
        <v>6.45</v>
      </c>
      <c r="N28" s="13">
        <v>-3.64</v>
      </c>
      <c r="O28" s="14">
        <v>9.4499999999999993</v>
      </c>
      <c r="P28" s="14">
        <v>2.1</v>
      </c>
      <c r="Q28" s="14">
        <v>5.98</v>
      </c>
    </row>
    <row r="29" spans="1:17" x14ac:dyDescent="0.25">
      <c r="A29" s="9" t="s">
        <v>503</v>
      </c>
      <c r="B29" s="10" t="s">
        <v>55</v>
      </c>
      <c r="C29" s="11">
        <v>14.07</v>
      </c>
      <c r="D29" s="11">
        <v>46.44</v>
      </c>
      <c r="E29" s="11">
        <v>-78.599999999999994</v>
      </c>
      <c r="F29" s="12">
        <v>5.55</v>
      </c>
      <c r="G29" s="12">
        <v>19.57</v>
      </c>
      <c r="H29" s="12">
        <v>-41.54</v>
      </c>
      <c r="I29" s="15">
        <v>5.65</v>
      </c>
      <c r="J29" s="15">
        <v>17.059999999999999</v>
      </c>
      <c r="K29" s="15">
        <v>-29.45</v>
      </c>
      <c r="L29" s="13">
        <v>5.87</v>
      </c>
      <c r="M29" s="13">
        <v>14.32</v>
      </c>
      <c r="N29" s="13">
        <v>-26.42</v>
      </c>
      <c r="O29" s="14">
        <v>7.04</v>
      </c>
      <c r="P29" s="14">
        <v>6.69</v>
      </c>
      <c r="Q29" s="14">
        <v>-9.9499999999999993</v>
      </c>
    </row>
    <row r="30" spans="1:17" x14ac:dyDescent="0.25">
      <c r="A30" s="9"/>
      <c r="B30" s="10" t="s">
        <v>56</v>
      </c>
      <c r="C30" s="11">
        <v>10.41</v>
      </c>
      <c r="D30" s="11">
        <v>27.74</v>
      </c>
      <c r="E30" s="11">
        <v>-41.23</v>
      </c>
      <c r="F30" s="12">
        <v>8.01</v>
      </c>
      <c r="G30" s="12">
        <v>6.91</v>
      </c>
      <c r="H30" s="12">
        <v>-8.69</v>
      </c>
      <c r="I30" s="15">
        <v>8.67</v>
      </c>
      <c r="J30" s="15">
        <v>5.03</v>
      </c>
      <c r="K30" s="15">
        <v>-0.57999999999999996</v>
      </c>
      <c r="L30" s="13">
        <v>8.4600000000000009</v>
      </c>
      <c r="M30" s="13">
        <v>5.4</v>
      </c>
      <c r="N30" s="13">
        <v>-1.86</v>
      </c>
      <c r="O30" s="14">
        <v>6.52</v>
      </c>
      <c r="P30" s="14">
        <v>2.96</v>
      </c>
      <c r="Q30" s="14">
        <v>2.39</v>
      </c>
    </row>
    <row r="31" spans="1:17" x14ac:dyDescent="0.25">
      <c r="A31" s="9" t="s">
        <v>504</v>
      </c>
      <c r="B31" s="10" t="s">
        <v>57</v>
      </c>
      <c r="C31" s="11">
        <v>12.68</v>
      </c>
      <c r="D31" s="11">
        <v>37.880000000000003</v>
      </c>
      <c r="E31" s="11">
        <v>-58.59</v>
      </c>
      <c r="F31" s="12">
        <v>9.1300000000000008</v>
      </c>
      <c r="G31" s="12">
        <v>9.6999999999999993</v>
      </c>
      <c r="H31" s="12">
        <v>-3.25</v>
      </c>
      <c r="I31" s="15">
        <v>9.7200000000000006</v>
      </c>
      <c r="J31" s="15">
        <v>7.27</v>
      </c>
      <c r="K31" s="15">
        <v>-2.2599999999999998</v>
      </c>
      <c r="L31" s="13">
        <v>9.09</v>
      </c>
      <c r="M31" s="13">
        <v>8.5399999999999991</v>
      </c>
      <c r="N31" s="13">
        <v>-1.0900000000000001</v>
      </c>
      <c r="O31" s="14">
        <v>6.03</v>
      </c>
      <c r="P31" s="14">
        <v>1.49</v>
      </c>
      <c r="Q31" s="14">
        <v>3.36</v>
      </c>
    </row>
    <row r="32" spans="1:17" x14ac:dyDescent="0.25">
      <c r="A32" s="9" t="s">
        <v>505</v>
      </c>
      <c r="B32" s="10" t="s">
        <v>58</v>
      </c>
      <c r="C32" s="11">
        <v>14.86</v>
      </c>
      <c r="D32" s="11">
        <v>31.04</v>
      </c>
      <c r="E32" s="11">
        <v>-37.07</v>
      </c>
      <c r="F32" s="12">
        <v>13.8</v>
      </c>
      <c r="G32" s="12">
        <v>9.1</v>
      </c>
      <c r="H32" s="12">
        <v>-8.69</v>
      </c>
      <c r="I32" s="15">
        <v>14.79</v>
      </c>
      <c r="J32" s="15">
        <v>5.53</v>
      </c>
      <c r="K32" s="15">
        <v>5.36</v>
      </c>
      <c r="L32" s="13">
        <v>13.43</v>
      </c>
      <c r="M32" s="13">
        <v>6.9</v>
      </c>
      <c r="N32" s="13">
        <v>2.91</v>
      </c>
      <c r="O32" s="14">
        <v>10.56</v>
      </c>
      <c r="P32" s="14">
        <v>1.49</v>
      </c>
      <c r="Q32" s="14">
        <v>8.2200000000000006</v>
      </c>
    </row>
    <row r="33" spans="1:17" x14ac:dyDescent="0.25">
      <c r="A33" s="9"/>
      <c r="B33" s="10" t="s">
        <v>59</v>
      </c>
      <c r="C33" s="11">
        <v>6.75</v>
      </c>
      <c r="D33" s="11">
        <v>38.49</v>
      </c>
      <c r="E33" s="11">
        <v>-59.92</v>
      </c>
      <c r="F33" s="12">
        <v>5.05</v>
      </c>
      <c r="G33" s="12">
        <v>11.53</v>
      </c>
      <c r="H33" s="12">
        <v>-11.38</v>
      </c>
      <c r="I33" s="15">
        <v>4.8899999999999997</v>
      </c>
      <c r="J33" s="15">
        <v>8.14</v>
      </c>
      <c r="K33" s="15">
        <v>-7.89</v>
      </c>
      <c r="L33" s="13">
        <v>4.18</v>
      </c>
      <c r="M33" s="13">
        <v>6.94</v>
      </c>
      <c r="N33" s="13">
        <v>-7.45</v>
      </c>
      <c r="O33" s="14">
        <v>0.32</v>
      </c>
      <c r="P33" s="14">
        <v>1.59</v>
      </c>
      <c r="Q33" s="14">
        <v>-1.43</v>
      </c>
    </row>
    <row r="34" spans="1:17" x14ac:dyDescent="0.25">
      <c r="A34" s="9" t="s">
        <v>506</v>
      </c>
      <c r="B34" s="10" t="s">
        <v>60</v>
      </c>
      <c r="C34" s="11">
        <v>60.33</v>
      </c>
      <c r="D34" s="11">
        <v>79.459999999999994</v>
      </c>
      <c r="E34" s="11">
        <v>-50.48</v>
      </c>
      <c r="F34" s="12">
        <v>64.010000000000005</v>
      </c>
      <c r="G34" s="12">
        <v>43.16</v>
      </c>
      <c r="H34" s="12">
        <v>-3.56</v>
      </c>
      <c r="I34" s="15">
        <v>68.25</v>
      </c>
      <c r="J34" s="15">
        <v>34.17</v>
      </c>
      <c r="K34" s="15">
        <v>7.65</v>
      </c>
      <c r="L34" s="13">
        <v>69.819999999999993</v>
      </c>
      <c r="M34" s="13">
        <v>26.75</v>
      </c>
      <c r="N34" s="13">
        <v>30.93</v>
      </c>
      <c r="O34" s="14">
        <v>43.28</v>
      </c>
      <c r="P34" s="14">
        <v>3.36</v>
      </c>
      <c r="Q34" s="14">
        <v>39.11</v>
      </c>
    </row>
    <row r="35" spans="1:17" x14ac:dyDescent="0.25">
      <c r="A35" s="9" t="s">
        <v>507</v>
      </c>
      <c r="B35" s="10" t="s">
        <v>61</v>
      </c>
      <c r="C35" s="11">
        <v>25.53</v>
      </c>
      <c r="D35" s="11">
        <v>52.7</v>
      </c>
      <c r="E35" s="11">
        <v>-70.209999999999994</v>
      </c>
      <c r="F35" s="12">
        <v>23.88</v>
      </c>
      <c r="G35" s="12">
        <v>18.64</v>
      </c>
      <c r="H35" s="12">
        <v>-4.87</v>
      </c>
      <c r="I35" s="15">
        <v>24.66</v>
      </c>
      <c r="J35" s="15">
        <v>15.71</v>
      </c>
      <c r="K35" s="15">
        <v>-1.82</v>
      </c>
      <c r="L35" s="13">
        <v>25.25</v>
      </c>
      <c r="M35" s="13">
        <v>13.46</v>
      </c>
      <c r="N35" s="13">
        <v>3.65</v>
      </c>
      <c r="O35" s="14">
        <v>13.32</v>
      </c>
      <c r="P35" s="14">
        <v>2.98</v>
      </c>
      <c r="Q35" s="14">
        <v>10.050000000000001</v>
      </c>
    </row>
    <row r="36" spans="1:17" x14ac:dyDescent="0.25">
      <c r="A36" s="9" t="s">
        <v>508</v>
      </c>
      <c r="B36" s="10" t="s">
        <v>62</v>
      </c>
      <c r="C36" s="11">
        <v>6.4</v>
      </c>
      <c r="D36" s="11">
        <v>13.94</v>
      </c>
      <c r="E36" s="11">
        <v>-30.28</v>
      </c>
      <c r="F36" s="12">
        <v>5.53</v>
      </c>
      <c r="G36" s="12">
        <v>3.77</v>
      </c>
      <c r="H36" s="12">
        <v>-2.37</v>
      </c>
      <c r="I36" s="15">
        <v>5.2</v>
      </c>
      <c r="J36" s="15">
        <v>3.23</v>
      </c>
      <c r="K36" s="15">
        <v>-3.13</v>
      </c>
      <c r="L36" s="13">
        <v>4.97</v>
      </c>
      <c r="M36" s="13">
        <v>2.57</v>
      </c>
      <c r="N36" s="13">
        <v>0</v>
      </c>
      <c r="O36" s="14">
        <v>5.36</v>
      </c>
      <c r="P36" s="14">
        <v>0.56999999999999995</v>
      </c>
      <c r="Q36" s="14">
        <v>4.1500000000000004</v>
      </c>
    </row>
    <row r="37" spans="1:17" x14ac:dyDescent="0.25">
      <c r="A37" s="9" t="s">
        <v>509</v>
      </c>
      <c r="B37" s="10" t="s">
        <v>63</v>
      </c>
      <c r="C37" s="11">
        <v>14.26</v>
      </c>
      <c r="D37" s="11">
        <v>28.69</v>
      </c>
      <c r="E37" s="11">
        <v>-51.89</v>
      </c>
      <c r="F37" s="12">
        <v>13.37</v>
      </c>
      <c r="G37" s="12">
        <v>12.46</v>
      </c>
      <c r="H37" s="12">
        <v>-6.3</v>
      </c>
      <c r="I37" s="15">
        <v>15.35</v>
      </c>
      <c r="J37" s="15">
        <v>9.57</v>
      </c>
      <c r="K37" s="15">
        <v>0</v>
      </c>
      <c r="L37" s="13">
        <v>15.72</v>
      </c>
      <c r="M37" s="13">
        <v>7.89</v>
      </c>
      <c r="N37" s="13">
        <v>5.26</v>
      </c>
      <c r="O37" s="14">
        <v>10.25</v>
      </c>
      <c r="P37" s="14">
        <v>1.77</v>
      </c>
      <c r="Q37" s="14">
        <v>7.86</v>
      </c>
    </row>
    <row r="38" spans="1:17" x14ac:dyDescent="0.25">
      <c r="A38" s="9"/>
      <c r="B38" s="10" t="s">
        <v>64</v>
      </c>
      <c r="C38" s="11">
        <v>22.82</v>
      </c>
      <c r="D38" s="11">
        <v>42.7</v>
      </c>
      <c r="E38" s="11">
        <v>-57.47</v>
      </c>
      <c r="F38" s="12">
        <v>20.23</v>
      </c>
      <c r="G38" s="12">
        <v>21.24</v>
      </c>
      <c r="H38" s="12">
        <v>-17.440000000000001</v>
      </c>
      <c r="I38" s="15">
        <v>21.99</v>
      </c>
      <c r="J38" s="15">
        <v>17.54</v>
      </c>
      <c r="K38" s="15">
        <v>-5.36</v>
      </c>
      <c r="L38" s="13">
        <v>21.75</v>
      </c>
      <c r="M38" s="13">
        <v>15.24</v>
      </c>
      <c r="N38" s="13">
        <v>-1.1599999999999999</v>
      </c>
      <c r="O38" s="14">
        <v>14.29</v>
      </c>
      <c r="P38" s="14">
        <v>1.42</v>
      </c>
      <c r="Q38" s="14">
        <v>11.55</v>
      </c>
    </row>
    <row r="39" spans="1:17" x14ac:dyDescent="0.25">
      <c r="A39" s="9"/>
      <c r="B39" s="10" t="s">
        <v>65</v>
      </c>
      <c r="C39" s="11">
        <v>8.51</v>
      </c>
      <c r="D39" s="11">
        <v>26.61</v>
      </c>
      <c r="E39" s="11">
        <v>-62.54</v>
      </c>
      <c r="F39" s="12">
        <v>4.54</v>
      </c>
      <c r="G39" s="12">
        <v>6.86</v>
      </c>
      <c r="H39" s="12">
        <v>-17.350000000000001</v>
      </c>
      <c r="I39" s="15">
        <v>5.18</v>
      </c>
      <c r="J39" s="15">
        <v>5.79</v>
      </c>
      <c r="K39" s="15">
        <v>-15.65</v>
      </c>
      <c r="L39" s="13">
        <v>5.0999999999999996</v>
      </c>
      <c r="M39" s="13">
        <v>5.84</v>
      </c>
      <c r="N39" s="13">
        <v>-10.58</v>
      </c>
      <c r="O39" s="14">
        <v>3.87</v>
      </c>
      <c r="P39" s="14">
        <v>2.04</v>
      </c>
      <c r="Q39" s="14">
        <v>-0.98</v>
      </c>
    </row>
    <row r="40" spans="1:17" x14ac:dyDescent="0.25">
      <c r="A40" s="9"/>
      <c r="B40" s="10" t="s">
        <v>66</v>
      </c>
      <c r="C40" s="11">
        <v>9.6999999999999993</v>
      </c>
      <c r="D40" s="11">
        <v>46.57</v>
      </c>
      <c r="E40" s="11">
        <v>-57</v>
      </c>
      <c r="F40" s="12">
        <v>5.65</v>
      </c>
      <c r="G40" s="12">
        <v>10.23</v>
      </c>
      <c r="H40" s="12">
        <v>-11.72</v>
      </c>
      <c r="I40" s="15">
        <v>6.54</v>
      </c>
      <c r="J40" s="15">
        <v>8.69</v>
      </c>
      <c r="K40" s="15">
        <v>-9.98</v>
      </c>
      <c r="L40" s="13">
        <v>6.19</v>
      </c>
      <c r="M40" s="13">
        <v>7.64</v>
      </c>
      <c r="N40" s="13">
        <v>-5.91</v>
      </c>
      <c r="O40" s="14">
        <v>2.67</v>
      </c>
      <c r="P40" s="14">
        <v>4.9400000000000004</v>
      </c>
      <c r="Q40" s="14">
        <v>-3.28</v>
      </c>
    </row>
    <row r="41" spans="1:17" x14ac:dyDescent="0.25">
      <c r="A41" s="9"/>
      <c r="B41" s="10" t="s">
        <v>67</v>
      </c>
      <c r="C41" s="11">
        <v>16.899999999999999</v>
      </c>
      <c r="D41" s="11">
        <v>70.099999999999994</v>
      </c>
      <c r="E41" s="11">
        <v>-41.56</v>
      </c>
      <c r="F41" s="12">
        <v>0.04</v>
      </c>
      <c r="G41" s="12">
        <v>15.77</v>
      </c>
      <c r="H41" s="12">
        <v>-24.09</v>
      </c>
      <c r="I41" s="15">
        <v>-1.1299999999999999</v>
      </c>
      <c r="J41" s="15">
        <v>12.73</v>
      </c>
      <c r="K41" s="15">
        <v>-21.99</v>
      </c>
      <c r="L41" s="13">
        <v>-2.68</v>
      </c>
      <c r="M41" s="13">
        <v>9.24</v>
      </c>
      <c r="N41" s="13">
        <v>-18.850000000000001</v>
      </c>
      <c r="O41" s="14">
        <v>3.89</v>
      </c>
      <c r="P41" s="14">
        <v>4.75</v>
      </c>
      <c r="Q41" s="14">
        <v>-3.58</v>
      </c>
    </row>
    <row r="42" spans="1:17" x14ac:dyDescent="0.25">
      <c r="A42" s="9" t="s">
        <v>510</v>
      </c>
      <c r="B42" s="10" t="s">
        <v>68</v>
      </c>
      <c r="C42" s="11">
        <v>36.869999999999997</v>
      </c>
      <c r="D42" s="11">
        <v>81.3</v>
      </c>
      <c r="E42" s="11">
        <v>-45.37</v>
      </c>
      <c r="F42" s="12">
        <v>27.81</v>
      </c>
      <c r="G42" s="12">
        <v>18.329999999999998</v>
      </c>
      <c r="H42" s="12">
        <v>-6.97</v>
      </c>
      <c r="I42" s="15">
        <v>25.99</v>
      </c>
      <c r="J42" s="15">
        <v>10.44</v>
      </c>
      <c r="K42" s="15">
        <v>3.9</v>
      </c>
      <c r="L42" s="13">
        <v>23.54</v>
      </c>
      <c r="M42" s="13">
        <v>10.79</v>
      </c>
      <c r="N42" s="13">
        <v>4.41</v>
      </c>
      <c r="O42" s="14">
        <v>22.38</v>
      </c>
      <c r="P42" s="14">
        <v>1.27</v>
      </c>
      <c r="Q42" s="14">
        <v>20.82</v>
      </c>
    </row>
    <row r="43" spans="1:17" x14ac:dyDescent="0.25">
      <c r="A43" s="9"/>
      <c r="B43" s="10" t="s">
        <v>69</v>
      </c>
      <c r="C43" s="11">
        <v>6.99</v>
      </c>
      <c r="D43" s="11">
        <v>38.14</v>
      </c>
      <c r="E43" s="11">
        <v>-63.29</v>
      </c>
      <c r="F43" s="12">
        <v>2.2799999999999998</v>
      </c>
      <c r="G43" s="12">
        <v>11.58</v>
      </c>
      <c r="H43" s="12">
        <v>-11.82</v>
      </c>
      <c r="I43" s="15">
        <v>3.28</v>
      </c>
      <c r="J43" s="15">
        <v>9.17</v>
      </c>
      <c r="K43" s="15">
        <v>-13.42</v>
      </c>
      <c r="L43" s="13">
        <v>2.81</v>
      </c>
      <c r="M43" s="13">
        <v>9.23</v>
      </c>
      <c r="N43" s="13">
        <v>-8.9499999999999993</v>
      </c>
      <c r="O43" s="14">
        <v>-0.47</v>
      </c>
      <c r="P43" s="14">
        <v>1.65</v>
      </c>
      <c r="Q43" s="14">
        <v>-3.57</v>
      </c>
    </row>
    <row r="44" spans="1:17" x14ac:dyDescent="0.25">
      <c r="A44" s="9"/>
      <c r="B44" s="10" t="s">
        <v>70</v>
      </c>
      <c r="C44" s="11">
        <v>4.8899999999999997</v>
      </c>
      <c r="D44" s="11">
        <v>35.03</v>
      </c>
      <c r="E44" s="11">
        <v>-56.1</v>
      </c>
      <c r="F44" s="12">
        <v>2.58</v>
      </c>
      <c r="G44" s="12">
        <v>11.74</v>
      </c>
      <c r="H44" s="12">
        <v>-21.77</v>
      </c>
      <c r="I44" s="15">
        <v>3.76</v>
      </c>
      <c r="J44" s="15">
        <v>8.82</v>
      </c>
      <c r="K44" s="15">
        <v>-18.62</v>
      </c>
      <c r="L44" s="13">
        <v>3.66</v>
      </c>
      <c r="M44" s="13">
        <v>9.24</v>
      </c>
      <c r="N44" s="13">
        <v>-11.46</v>
      </c>
      <c r="O44" s="14">
        <v>-1.43</v>
      </c>
      <c r="P44" s="14">
        <v>1.18</v>
      </c>
      <c r="Q44" s="14">
        <v>-2.95</v>
      </c>
    </row>
    <row r="45" spans="1:17" x14ac:dyDescent="0.25">
      <c r="A45" s="9"/>
      <c r="B45" s="10" t="s">
        <v>71</v>
      </c>
      <c r="C45" s="11">
        <v>10.71</v>
      </c>
      <c r="D45" s="11">
        <v>42.54</v>
      </c>
      <c r="E45" s="11">
        <v>-60.22</v>
      </c>
      <c r="F45" s="12">
        <v>4.55</v>
      </c>
      <c r="G45" s="12">
        <v>10.25</v>
      </c>
      <c r="H45" s="12">
        <v>-11.55</v>
      </c>
      <c r="I45" s="15">
        <v>5.39</v>
      </c>
      <c r="J45" s="15">
        <v>8.2899999999999991</v>
      </c>
      <c r="K45" s="15">
        <v>-9.75</v>
      </c>
      <c r="L45" s="13">
        <v>4.3099999999999996</v>
      </c>
      <c r="M45" s="13">
        <v>9.1199999999999992</v>
      </c>
      <c r="N45" s="13">
        <v>-11.17</v>
      </c>
      <c r="O45" s="14">
        <v>1.61</v>
      </c>
      <c r="P45" s="14">
        <v>2</v>
      </c>
      <c r="Q45" s="14">
        <v>-1.88</v>
      </c>
    </row>
    <row r="46" spans="1:17" x14ac:dyDescent="0.25">
      <c r="A46" s="9"/>
      <c r="B46" s="10" t="s">
        <v>72</v>
      </c>
      <c r="C46" s="11">
        <v>12.97</v>
      </c>
      <c r="D46" s="11">
        <v>51.29</v>
      </c>
      <c r="E46" s="11">
        <v>-66.260000000000005</v>
      </c>
      <c r="F46" s="12">
        <v>6.78</v>
      </c>
      <c r="G46" s="12">
        <v>10.14</v>
      </c>
      <c r="H46" s="12">
        <v>-12.4</v>
      </c>
      <c r="I46" s="15">
        <v>7.31</v>
      </c>
      <c r="J46" s="15">
        <v>11.42</v>
      </c>
      <c r="K46" s="15">
        <v>-16.27</v>
      </c>
      <c r="L46" s="13">
        <v>7.92</v>
      </c>
      <c r="M46" s="13">
        <v>10.77</v>
      </c>
      <c r="N46" s="13">
        <v>-12.66</v>
      </c>
      <c r="O46" s="14">
        <v>3.44</v>
      </c>
      <c r="P46" s="14">
        <v>1.0900000000000001</v>
      </c>
      <c r="Q46" s="14">
        <v>1.63</v>
      </c>
    </row>
    <row r="47" spans="1:17" x14ac:dyDescent="0.25">
      <c r="A47" s="9"/>
      <c r="B47" s="10" t="s">
        <v>73</v>
      </c>
      <c r="C47" s="11">
        <v>13.23</v>
      </c>
      <c r="D47" s="11">
        <v>29.84</v>
      </c>
      <c r="E47" s="11">
        <v>-25.75</v>
      </c>
      <c r="F47" s="12">
        <v>11.91</v>
      </c>
      <c r="G47" s="12">
        <v>14.06</v>
      </c>
      <c r="H47" s="12">
        <v>-13.3</v>
      </c>
      <c r="I47" s="15">
        <v>12.66</v>
      </c>
      <c r="J47" s="15">
        <v>12.11</v>
      </c>
      <c r="K47" s="15">
        <v>-11.64</v>
      </c>
      <c r="L47" s="13">
        <v>13.17</v>
      </c>
      <c r="M47" s="13">
        <v>9.7200000000000006</v>
      </c>
      <c r="N47" s="13">
        <v>-4.76</v>
      </c>
      <c r="O47" s="14">
        <v>9.39</v>
      </c>
      <c r="P47" s="14">
        <v>4.21</v>
      </c>
      <c r="Q47" s="14">
        <v>3.83</v>
      </c>
    </row>
    <row r="48" spans="1:17" x14ac:dyDescent="0.25">
      <c r="A48" s="9" t="s">
        <v>511</v>
      </c>
      <c r="B48" s="10" t="s">
        <v>453</v>
      </c>
      <c r="C48" s="11">
        <v>32</v>
      </c>
      <c r="D48" s="11">
        <v>50.19</v>
      </c>
      <c r="E48" s="11">
        <v>-59.37</v>
      </c>
      <c r="F48" s="12">
        <v>28.25</v>
      </c>
      <c r="G48" s="12">
        <v>11.51</v>
      </c>
      <c r="H48" s="12">
        <v>1.28</v>
      </c>
      <c r="I48" s="15">
        <v>28.43</v>
      </c>
      <c r="J48" s="15">
        <v>11.19</v>
      </c>
      <c r="K48" s="15">
        <v>6.62</v>
      </c>
      <c r="L48" s="13">
        <v>27.58</v>
      </c>
      <c r="M48" s="13">
        <v>10.8</v>
      </c>
      <c r="N48" s="13">
        <v>8.31</v>
      </c>
      <c r="O48" s="14">
        <v>23</v>
      </c>
      <c r="P48" s="14">
        <v>2.33</v>
      </c>
      <c r="Q48" s="14">
        <v>20.73</v>
      </c>
    </row>
    <row r="49" spans="1:17" x14ac:dyDescent="0.25">
      <c r="A49" s="9"/>
      <c r="B49" s="10" t="s">
        <v>74</v>
      </c>
      <c r="C49" s="11">
        <v>7.62</v>
      </c>
      <c r="D49" s="11">
        <v>39.340000000000003</v>
      </c>
      <c r="E49" s="11">
        <v>-63.94</v>
      </c>
      <c r="F49" s="12">
        <v>2.2000000000000002</v>
      </c>
      <c r="G49" s="12">
        <v>9.3000000000000007</v>
      </c>
      <c r="H49" s="12">
        <v>-15.48</v>
      </c>
      <c r="I49" s="15">
        <v>1.59</v>
      </c>
      <c r="J49" s="15">
        <v>6.29</v>
      </c>
      <c r="K49" s="15">
        <v>-11.31</v>
      </c>
      <c r="L49" s="13">
        <v>1.04</v>
      </c>
      <c r="M49" s="13">
        <v>4.6500000000000004</v>
      </c>
      <c r="N49" s="13">
        <v>-7.48</v>
      </c>
      <c r="O49" s="14">
        <v>0.61</v>
      </c>
      <c r="P49" s="14">
        <v>2.4</v>
      </c>
      <c r="Q49" s="14">
        <v>-3.03</v>
      </c>
    </row>
    <row r="50" spans="1:17" x14ac:dyDescent="0.25">
      <c r="A50" s="9"/>
      <c r="B50" s="10" t="s">
        <v>75</v>
      </c>
      <c r="C50" s="11">
        <v>12.07</v>
      </c>
      <c r="D50" s="11">
        <v>50.78</v>
      </c>
      <c r="E50" s="11">
        <v>-71.650000000000006</v>
      </c>
      <c r="F50" s="12">
        <v>7.26</v>
      </c>
      <c r="G50" s="12">
        <v>16.559999999999999</v>
      </c>
      <c r="H50" s="12">
        <v>-33.31</v>
      </c>
      <c r="I50" s="15">
        <v>9.18</v>
      </c>
      <c r="J50" s="15">
        <v>13.86</v>
      </c>
      <c r="K50" s="15">
        <v>-23.53</v>
      </c>
      <c r="L50" s="13">
        <v>8.89</v>
      </c>
      <c r="M50" s="13">
        <v>15.73</v>
      </c>
      <c r="N50" s="13">
        <v>-21.4</v>
      </c>
      <c r="O50" s="14">
        <v>-0.13</v>
      </c>
      <c r="P50" s="14">
        <v>3.01</v>
      </c>
      <c r="Q50" s="14">
        <v>-4.24</v>
      </c>
    </row>
    <row r="51" spans="1:17" x14ac:dyDescent="0.25">
      <c r="A51" s="9"/>
      <c r="B51" s="10" t="s">
        <v>76</v>
      </c>
      <c r="C51" s="11">
        <v>31.14</v>
      </c>
      <c r="D51" s="11">
        <v>52.18</v>
      </c>
      <c r="E51" s="11">
        <v>-44.49</v>
      </c>
      <c r="F51" s="12">
        <v>26.51</v>
      </c>
      <c r="G51" s="12">
        <v>18.489999999999998</v>
      </c>
      <c r="H51" s="12">
        <v>-10.8</v>
      </c>
      <c r="I51" s="15">
        <v>28.25</v>
      </c>
      <c r="J51" s="15">
        <v>17.57</v>
      </c>
      <c r="K51" s="15">
        <v>-3.65</v>
      </c>
      <c r="L51" s="13">
        <v>27.98</v>
      </c>
      <c r="M51" s="13">
        <v>13.79</v>
      </c>
      <c r="N51" s="13">
        <v>4.82</v>
      </c>
      <c r="O51" s="14">
        <v>21.97</v>
      </c>
      <c r="P51" s="14">
        <v>2.5</v>
      </c>
      <c r="Q51" s="14">
        <v>19.55</v>
      </c>
    </row>
    <row r="52" spans="1:17" x14ac:dyDescent="0.25">
      <c r="A52" s="9"/>
      <c r="B52" s="10" t="s">
        <v>77</v>
      </c>
      <c r="C52" s="11">
        <v>6.26</v>
      </c>
      <c r="D52" s="11">
        <v>36.6</v>
      </c>
      <c r="E52" s="11">
        <v>-63.99</v>
      </c>
      <c r="F52" s="12">
        <v>2.95</v>
      </c>
      <c r="G52" s="12">
        <v>14.55</v>
      </c>
      <c r="H52" s="12">
        <v>-23.57</v>
      </c>
      <c r="I52" s="15">
        <v>3.3</v>
      </c>
      <c r="J52" s="15">
        <v>13.43</v>
      </c>
      <c r="K52" s="15">
        <v>-27.19</v>
      </c>
      <c r="L52" s="13">
        <v>4.03</v>
      </c>
      <c r="M52" s="13">
        <v>11.29</v>
      </c>
      <c r="N52" s="13">
        <v>-19.96</v>
      </c>
      <c r="O52" s="14">
        <v>-0.77</v>
      </c>
      <c r="P52" s="14">
        <v>0.96</v>
      </c>
      <c r="Q52" s="14">
        <v>-1.94</v>
      </c>
    </row>
    <row r="53" spans="1:17" hidden="1" x14ac:dyDescent="0.25">
      <c r="A53" s="9"/>
      <c r="B53" s="10" t="s">
        <v>78</v>
      </c>
      <c r="C53" s="11" t="s">
        <v>37</v>
      </c>
      <c r="D53" s="11"/>
      <c r="E53" s="11"/>
      <c r="F53" s="12"/>
      <c r="G53" s="12"/>
      <c r="H53" s="12"/>
      <c r="I53" s="15"/>
      <c r="J53" s="15"/>
      <c r="K53" s="15"/>
      <c r="L53" s="13"/>
      <c r="M53" s="13"/>
      <c r="N53" s="13"/>
      <c r="O53" s="14"/>
      <c r="P53" s="14"/>
      <c r="Q53" s="14"/>
    </row>
    <row r="54" spans="1:17" hidden="1" x14ac:dyDescent="0.25">
      <c r="A54" s="9"/>
      <c r="B54" s="10" t="s">
        <v>79</v>
      </c>
      <c r="C54" s="11" t="s">
        <v>37</v>
      </c>
      <c r="D54" s="11"/>
      <c r="E54" s="11"/>
      <c r="F54" s="12"/>
      <c r="G54" s="12"/>
      <c r="H54" s="12"/>
      <c r="I54" s="15"/>
      <c r="J54" s="15"/>
      <c r="K54" s="15"/>
      <c r="L54" s="13"/>
      <c r="M54" s="13"/>
      <c r="N54" s="13"/>
      <c r="O54" s="14"/>
      <c r="P54" s="14"/>
      <c r="Q54" s="14"/>
    </row>
    <row r="55" spans="1:17" x14ac:dyDescent="0.25">
      <c r="A55" s="9"/>
      <c r="B55" s="10" t="s">
        <v>80</v>
      </c>
      <c r="C55" s="11">
        <v>12.2</v>
      </c>
      <c r="D55" s="11">
        <v>38.14</v>
      </c>
      <c r="E55" s="11">
        <v>-46.8</v>
      </c>
      <c r="F55" s="12">
        <v>6.31</v>
      </c>
      <c r="G55" s="12">
        <v>9.1</v>
      </c>
      <c r="H55" s="12">
        <v>-8.9</v>
      </c>
      <c r="I55" s="15">
        <v>5.9</v>
      </c>
      <c r="J55" s="15">
        <v>8.0399999999999991</v>
      </c>
      <c r="K55" s="15">
        <v>-5.59</v>
      </c>
      <c r="L55" s="13">
        <v>4.8099999999999996</v>
      </c>
      <c r="M55" s="13">
        <v>6.7</v>
      </c>
      <c r="N55" s="13">
        <v>-7.67</v>
      </c>
      <c r="O55" s="14">
        <v>5.75</v>
      </c>
      <c r="P55" s="14">
        <v>2.0099999999999998</v>
      </c>
      <c r="Q55" s="14">
        <v>3.79</v>
      </c>
    </row>
    <row r="56" spans="1:17" x14ac:dyDescent="0.25">
      <c r="A56" s="9"/>
      <c r="B56" s="10" t="s">
        <v>81</v>
      </c>
      <c r="C56" s="11">
        <v>12.09</v>
      </c>
      <c r="D56" s="11">
        <v>37.96</v>
      </c>
      <c r="E56" s="11">
        <v>-59.03</v>
      </c>
      <c r="F56" s="12">
        <v>5.87</v>
      </c>
      <c r="G56" s="12">
        <v>11.36</v>
      </c>
      <c r="H56" s="12">
        <v>-8.24</v>
      </c>
      <c r="I56" s="15">
        <v>5.51</v>
      </c>
      <c r="J56" s="15">
        <v>9.94</v>
      </c>
      <c r="K56" s="15">
        <v>-9.66</v>
      </c>
      <c r="L56" s="13">
        <v>4.3899999999999997</v>
      </c>
      <c r="M56" s="13">
        <v>7.06</v>
      </c>
      <c r="N56" s="13">
        <v>-6.94</v>
      </c>
      <c r="O56" s="14">
        <v>5.39</v>
      </c>
      <c r="P56" s="14">
        <v>3.77</v>
      </c>
      <c r="Q56" s="14">
        <v>-2.02</v>
      </c>
    </row>
    <row r="57" spans="1:17" x14ac:dyDescent="0.25">
      <c r="A57" s="9" t="s">
        <v>512</v>
      </c>
      <c r="B57" s="10" t="s">
        <v>82</v>
      </c>
      <c r="C57" s="11">
        <v>47.39</v>
      </c>
      <c r="D57" s="11">
        <v>61.29</v>
      </c>
      <c r="E57" s="11">
        <v>-51.55</v>
      </c>
      <c r="F57" s="12">
        <v>40.26</v>
      </c>
      <c r="G57" s="12">
        <v>14.53</v>
      </c>
      <c r="H57" s="12">
        <v>10.72</v>
      </c>
      <c r="I57" s="15">
        <v>40.14</v>
      </c>
      <c r="J57" s="15">
        <v>13.35</v>
      </c>
      <c r="K57" s="15">
        <v>9.3699999999999992</v>
      </c>
      <c r="L57" s="13">
        <v>40.58</v>
      </c>
      <c r="M57" s="13">
        <v>10.46</v>
      </c>
      <c r="N57" s="13">
        <v>17.079999999999998</v>
      </c>
      <c r="O57" s="14">
        <v>35.82</v>
      </c>
      <c r="P57" s="14">
        <v>7.48</v>
      </c>
      <c r="Q57" s="14">
        <v>23.19</v>
      </c>
    </row>
    <row r="58" spans="1:17" hidden="1" x14ac:dyDescent="0.25">
      <c r="A58" s="9"/>
      <c r="B58" s="10" t="s">
        <v>83</v>
      </c>
      <c r="C58" s="11" t="s">
        <v>37</v>
      </c>
      <c r="D58" s="11"/>
      <c r="E58" s="11"/>
      <c r="F58" s="12"/>
      <c r="G58" s="12"/>
      <c r="H58" s="12"/>
      <c r="I58" s="15"/>
      <c r="J58" s="15"/>
      <c r="K58" s="15"/>
      <c r="L58" s="13"/>
      <c r="M58" s="13"/>
      <c r="N58" s="13"/>
      <c r="O58" s="14"/>
      <c r="P58" s="14"/>
      <c r="Q58" s="14"/>
    </row>
    <row r="59" spans="1:17" x14ac:dyDescent="0.25">
      <c r="A59" s="9"/>
      <c r="B59" s="10" t="s">
        <v>84</v>
      </c>
      <c r="C59" s="11">
        <v>14.86</v>
      </c>
      <c r="D59" s="11">
        <v>42.92</v>
      </c>
      <c r="E59" s="11">
        <v>-66.14</v>
      </c>
      <c r="F59" s="12">
        <v>7.77</v>
      </c>
      <c r="G59" s="12">
        <v>16.86</v>
      </c>
      <c r="H59" s="12">
        <v>-13.79</v>
      </c>
      <c r="I59" s="15">
        <v>8.36</v>
      </c>
      <c r="J59" s="15">
        <v>13.53</v>
      </c>
      <c r="K59" s="15">
        <v>-14.93</v>
      </c>
      <c r="L59" s="13">
        <v>7.67</v>
      </c>
      <c r="M59" s="13">
        <v>10.94</v>
      </c>
      <c r="N59" s="13">
        <v>-12.64</v>
      </c>
      <c r="O59" s="14">
        <v>5.63</v>
      </c>
      <c r="P59" s="14">
        <v>2.5499999999999998</v>
      </c>
      <c r="Q59" s="14">
        <v>-0.43</v>
      </c>
    </row>
    <row r="60" spans="1:17" x14ac:dyDescent="0.25">
      <c r="A60" s="9"/>
      <c r="B60" s="10" t="s">
        <v>85</v>
      </c>
      <c r="C60" s="11">
        <v>18.73</v>
      </c>
      <c r="D60" s="11">
        <v>60.63</v>
      </c>
      <c r="E60" s="11">
        <v>-59.69</v>
      </c>
      <c r="F60" s="12">
        <v>10.01</v>
      </c>
      <c r="G60" s="12">
        <v>12.62</v>
      </c>
      <c r="H60" s="12">
        <v>-14.58</v>
      </c>
      <c r="I60" s="15">
        <v>9.52</v>
      </c>
      <c r="J60" s="15">
        <v>9.36</v>
      </c>
      <c r="K60" s="15">
        <v>-9.2799999999999994</v>
      </c>
      <c r="L60" s="13">
        <v>8.32</v>
      </c>
      <c r="M60" s="13">
        <v>9.07</v>
      </c>
      <c r="N60" s="13">
        <v>-8.16</v>
      </c>
      <c r="O60" s="14">
        <v>6.26</v>
      </c>
      <c r="P60" s="14">
        <v>4.05</v>
      </c>
      <c r="Q60" s="14">
        <v>-1</v>
      </c>
    </row>
    <row r="61" spans="1:17" x14ac:dyDescent="0.25">
      <c r="A61" s="9" t="s">
        <v>513</v>
      </c>
      <c r="B61" s="10" t="s">
        <v>86</v>
      </c>
      <c r="C61" s="11">
        <v>13.36</v>
      </c>
      <c r="D61" s="11">
        <v>25.25</v>
      </c>
      <c r="E61" s="11">
        <v>-26.09</v>
      </c>
      <c r="F61" s="12">
        <v>10.14</v>
      </c>
      <c r="G61" s="12">
        <v>7.65</v>
      </c>
      <c r="H61" s="12">
        <v>-3.26</v>
      </c>
      <c r="I61" s="15">
        <v>10.36</v>
      </c>
      <c r="J61" s="15">
        <v>5.47</v>
      </c>
      <c r="K61" s="15">
        <v>-2.92</v>
      </c>
      <c r="L61" s="13">
        <v>10.199999999999999</v>
      </c>
      <c r="M61" s="13">
        <v>4.54</v>
      </c>
      <c r="N61" s="13">
        <v>1.42</v>
      </c>
      <c r="O61" s="14">
        <v>10.48</v>
      </c>
      <c r="P61" s="14">
        <v>2.5099999999999998</v>
      </c>
      <c r="Q61" s="14">
        <v>7.26</v>
      </c>
    </row>
    <row r="62" spans="1:17" x14ac:dyDescent="0.25">
      <c r="A62" s="9"/>
      <c r="B62" s="10" t="s">
        <v>87</v>
      </c>
      <c r="C62" s="11">
        <v>8</v>
      </c>
      <c r="D62" s="11">
        <v>26.82</v>
      </c>
      <c r="E62" s="11">
        <v>-51.45</v>
      </c>
      <c r="F62" s="12">
        <v>7.04</v>
      </c>
      <c r="G62" s="12">
        <v>7.59</v>
      </c>
      <c r="H62" s="12">
        <v>-13.24</v>
      </c>
      <c r="I62" s="15">
        <v>7.86</v>
      </c>
      <c r="J62" s="15">
        <v>6.52</v>
      </c>
      <c r="K62" s="15">
        <v>-6.83</v>
      </c>
      <c r="L62" s="13">
        <v>7.65</v>
      </c>
      <c r="M62" s="13">
        <v>7</v>
      </c>
      <c r="N62" s="13">
        <v>-7.55</v>
      </c>
      <c r="O62" s="14">
        <v>4.28</v>
      </c>
      <c r="P62" s="14">
        <v>2</v>
      </c>
      <c r="Q62" s="14">
        <v>1.07</v>
      </c>
    </row>
    <row r="63" spans="1:17" hidden="1" x14ac:dyDescent="0.25">
      <c r="A63" s="9"/>
      <c r="B63" s="10" t="s">
        <v>88</v>
      </c>
      <c r="C63" s="11" t="s">
        <v>37</v>
      </c>
      <c r="D63" s="11"/>
      <c r="E63" s="11"/>
      <c r="F63" s="12"/>
      <c r="G63" s="12"/>
      <c r="H63" s="12"/>
      <c r="I63" s="15"/>
      <c r="J63" s="15"/>
      <c r="K63" s="15"/>
      <c r="L63" s="13"/>
      <c r="M63" s="13"/>
      <c r="N63" s="13"/>
      <c r="O63" s="14"/>
      <c r="P63" s="14"/>
      <c r="Q63" s="14"/>
    </row>
    <row r="64" spans="1:17" x14ac:dyDescent="0.25">
      <c r="A64" s="9"/>
      <c r="B64" s="10" t="s">
        <v>89</v>
      </c>
      <c r="C64" s="11">
        <v>9.33</v>
      </c>
      <c r="D64" s="11">
        <v>32.81</v>
      </c>
      <c r="E64" s="11">
        <v>-51.27</v>
      </c>
      <c r="F64" s="12">
        <v>8.98</v>
      </c>
      <c r="G64" s="12">
        <v>9.07</v>
      </c>
      <c r="H64" s="12">
        <v>-7.82</v>
      </c>
      <c r="I64" s="15">
        <v>8.6</v>
      </c>
      <c r="J64" s="15">
        <v>6.64</v>
      </c>
      <c r="K64" s="15">
        <v>-4.95</v>
      </c>
      <c r="L64" s="13">
        <v>7.56</v>
      </c>
      <c r="M64" s="13">
        <v>7.27</v>
      </c>
      <c r="N64" s="13">
        <v>-6.22</v>
      </c>
      <c r="O64" s="14">
        <v>4.99</v>
      </c>
      <c r="P64" s="14">
        <v>0.99</v>
      </c>
      <c r="Q64" s="14">
        <v>3.7</v>
      </c>
    </row>
    <row r="65" spans="1:17" x14ac:dyDescent="0.25">
      <c r="A65" s="9"/>
      <c r="B65" s="10" t="s">
        <v>90</v>
      </c>
      <c r="C65" s="11">
        <v>15.33</v>
      </c>
      <c r="D65" s="11">
        <v>36.74</v>
      </c>
      <c r="E65" s="11">
        <v>-54.91</v>
      </c>
      <c r="F65" s="12">
        <v>10.76</v>
      </c>
      <c r="G65" s="12">
        <v>9.83</v>
      </c>
      <c r="H65" s="12">
        <v>-9.9499999999999993</v>
      </c>
      <c r="I65" s="15">
        <v>11.44</v>
      </c>
      <c r="J65" s="15">
        <v>7.33</v>
      </c>
      <c r="K65" s="15">
        <v>-6.47</v>
      </c>
      <c r="L65" s="13">
        <v>11.2</v>
      </c>
      <c r="M65" s="13">
        <v>6.59</v>
      </c>
      <c r="N65" s="13">
        <v>-6.17</v>
      </c>
      <c r="O65" s="14">
        <v>9.1300000000000008</v>
      </c>
      <c r="P65" s="14">
        <v>3.68</v>
      </c>
      <c r="Q65" s="14">
        <v>1.72</v>
      </c>
    </row>
    <row r="66" spans="1:17" hidden="1" x14ac:dyDescent="0.25">
      <c r="A66" s="9"/>
      <c r="B66" s="10" t="s">
        <v>91</v>
      </c>
      <c r="C66" s="11" t="s">
        <v>37</v>
      </c>
      <c r="D66" s="11"/>
      <c r="E66" s="11"/>
      <c r="F66" s="12"/>
      <c r="G66" s="12"/>
      <c r="H66" s="12"/>
      <c r="I66" s="15"/>
      <c r="J66" s="15"/>
      <c r="K66" s="15"/>
      <c r="L66" s="13"/>
      <c r="M66" s="13"/>
      <c r="N66" s="13"/>
      <c r="O66" s="14"/>
      <c r="P66" s="14"/>
      <c r="Q66" s="14"/>
    </row>
    <row r="67" spans="1:17" x14ac:dyDescent="0.25">
      <c r="A67" s="9" t="s">
        <v>514</v>
      </c>
      <c r="B67" s="10" t="s">
        <v>92</v>
      </c>
      <c r="C67" s="11">
        <v>22.33</v>
      </c>
      <c r="D67" s="11">
        <v>32.369999999999997</v>
      </c>
      <c r="E67" s="11">
        <v>-43.28</v>
      </c>
      <c r="F67" s="12">
        <v>19.37</v>
      </c>
      <c r="G67" s="12">
        <v>13.35</v>
      </c>
      <c r="H67" s="12">
        <v>-11.57</v>
      </c>
      <c r="I67" s="15">
        <v>20.43</v>
      </c>
      <c r="J67" s="15">
        <v>11.22</v>
      </c>
      <c r="K67" s="15">
        <v>-5.09</v>
      </c>
      <c r="L67" s="13">
        <v>21.01</v>
      </c>
      <c r="M67" s="13">
        <v>10.39</v>
      </c>
      <c r="N67" s="13">
        <v>-4.5199999999999996</v>
      </c>
      <c r="O67" s="14">
        <v>21.76</v>
      </c>
      <c r="P67" s="14">
        <v>4.92</v>
      </c>
      <c r="Q67" s="14">
        <v>9.26</v>
      </c>
    </row>
    <row r="68" spans="1:17" x14ac:dyDescent="0.25">
      <c r="A68" s="9"/>
      <c r="B68" s="10" t="s">
        <v>93</v>
      </c>
      <c r="C68" s="11">
        <v>11.1</v>
      </c>
      <c r="D68" s="11">
        <v>41.96</v>
      </c>
      <c r="E68" s="11">
        <v>-45.29</v>
      </c>
      <c r="F68" s="12">
        <v>9.2799999999999994</v>
      </c>
      <c r="G68" s="12">
        <v>20.49</v>
      </c>
      <c r="H68" s="12">
        <v>-18</v>
      </c>
      <c r="I68" s="15">
        <v>9.16</v>
      </c>
      <c r="J68" s="15">
        <v>14.14</v>
      </c>
      <c r="K68" s="15">
        <v>-18.309999999999999</v>
      </c>
      <c r="L68" s="13">
        <v>8.82</v>
      </c>
      <c r="M68" s="13">
        <v>9.4499999999999993</v>
      </c>
      <c r="N68" s="13">
        <v>-9.11</v>
      </c>
      <c r="O68" s="14">
        <v>4.96</v>
      </c>
      <c r="P68" s="14">
        <v>0.76</v>
      </c>
      <c r="Q68" s="14">
        <v>3.71</v>
      </c>
    </row>
    <row r="69" spans="1:17" x14ac:dyDescent="0.25">
      <c r="A69" s="9" t="s">
        <v>515</v>
      </c>
      <c r="B69" s="10" t="s">
        <v>94</v>
      </c>
      <c r="C69" s="11">
        <v>10.82</v>
      </c>
      <c r="D69" s="11">
        <v>28.06</v>
      </c>
      <c r="E69" s="11">
        <v>-50.85</v>
      </c>
      <c r="F69" s="12">
        <v>9.81</v>
      </c>
      <c r="G69" s="12">
        <v>11.91</v>
      </c>
      <c r="H69" s="12">
        <v>-27.8</v>
      </c>
      <c r="I69" s="15">
        <v>10.44</v>
      </c>
      <c r="J69" s="15">
        <v>9.43</v>
      </c>
      <c r="K69" s="15">
        <v>-8.3699999999999992</v>
      </c>
      <c r="L69" s="13">
        <v>10.5</v>
      </c>
      <c r="M69" s="13">
        <v>8.1199999999999992</v>
      </c>
      <c r="N69" s="13">
        <v>-8.5299999999999994</v>
      </c>
      <c r="O69" s="14">
        <v>8.9499999999999993</v>
      </c>
      <c r="P69" s="14">
        <v>4.28</v>
      </c>
      <c r="Q69" s="14">
        <v>-2.19</v>
      </c>
    </row>
    <row r="70" spans="1:17" x14ac:dyDescent="0.25">
      <c r="A70" s="9"/>
      <c r="B70" s="10" t="s">
        <v>95</v>
      </c>
      <c r="C70" s="11">
        <v>14.36</v>
      </c>
      <c r="D70" s="11">
        <v>36.97</v>
      </c>
      <c r="E70" s="11">
        <v>-33.14</v>
      </c>
      <c r="F70" s="12">
        <v>9.36</v>
      </c>
      <c r="G70" s="12">
        <v>14.23</v>
      </c>
      <c r="H70" s="12">
        <v>-9.8699999999999992</v>
      </c>
      <c r="I70" s="15">
        <v>8.6999999999999993</v>
      </c>
      <c r="J70" s="15">
        <v>12.23</v>
      </c>
      <c r="K70" s="15">
        <v>-4.47</v>
      </c>
      <c r="L70" s="13">
        <v>7.24</v>
      </c>
      <c r="M70" s="13">
        <v>8.74</v>
      </c>
      <c r="N70" s="13">
        <v>-5.22</v>
      </c>
      <c r="O70" s="14">
        <v>8.3800000000000008</v>
      </c>
      <c r="P70" s="14">
        <v>3.34</v>
      </c>
      <c r="Q70" s="14">
        <v>1.42</v>
      </c>
    </row>
    <row r="71" spans="1:17" x14ac:dyDescent="0.25">
      <c r="A71" s="9" t="s">
        <v>516</v>
      </c>
      <c r="B71" s="10" t="s">
        <v>96</v>
      </c>
      <c r="C71" s="11">
        <v>14.75</v>
      </c>
      <c r="D71" s="11">
        <v>30.5</v>
      </c>
      <c r="E71" s="11">
        <v>-61.45</v>
      </c>
      <c r="F71" s="12">
        <v>14.09</v>
      </c>
      <c r="G71" s="12">
        <v>12.66</v>
      </c>
      <c r="H71" s="12">
        <v>-26.44</v>
      </c>
      <c r="I71" s="15">
        <v>14.15</v>
      </c>
      <c r="J71" s="15">
        <v>10.42</v>
      </c>
      <c r="K71" s="15">
        <v>-15.23</v>
      </c>
      <c r="L71" s="13">
        <v>13.99</v>
      </c>
      <c r="M71" s="13">
        <v>9.6</v>
      </c>
      <c r="N71" s="13">
        <v>-14.9</v>
      </c>
      <c r="O71" s="14">
        <v>13.86</v>
      </c>
      <c r="P71" s="14">
        <v>5.07</v>
      </c>
      <c r="Q71" s="14">
        <v>-1.61</v>
      </c>
    </row>
    <row r="72" spans="1:17" hidden="1" x14ac:dyDescent="0.25">
      <c r="A72" s="9"/>
      <c r="B72" s="10" t="s">
        <v>97</v>
      </c>
      <c r="C72" s="11" t="s">
        <v>37</v>
      </c>
      <c r="D72" s="11"/>
      <c r="E72" s="11"/>
      <c r="F72" s="12"/>
      <c r="G72" s="12"/>
      <c r="H72" s="12"/>
      <c r="I72" s="15"/>
      <c r="J72" s="15"/>
      <c r="K72" s="15"/>
      <c r="L72" s="13"/>
      <c r="M72" s="13"/>
      <c r="N72" s="13"/>
      <c r="O72" s="14"/>
      <c r="P72" s="14"/>
      <c r="Q72" s="14"/>
    </row>
    <row r="73" spans="1:17" x14ac:dyDescent="0.25">
      <c r="A73" s="9"/>
      <c r="B73" s="10" t="s">
        <v>98</v>
      </c>
      <c r="C73" s="11">
        <v>9.74</v>
      </c>
      <c r="D73" s="11">
        <v>41.01</v>
      </c>
      <c r="E73" s="11">
        <v>-51.25</v>
      </c>
      <c r="F73" s="12">
        <v>5.09</v>
      </c>
      <c r="G73" s="12">
        <v>14.15</v>
      </c>
      <c r="H73" s="12">
        <v>-17.91</v>
      </c>
      <c r="I73" s="15">
        <v>5.26</v>
      </c>
      <c r="J73" s="15">
        <v>12.99</v>
      </c>
      <c r="K73" s="15">
        <v>-15.68</v>
      </c>
      <c r="L73" s="13">
        <v>5.41</v>
      </c>
      <c r="M73" s="13">
        <v>10.050000000000001</v>
      </c>
      <c r="N73" s="13">
        <v>-11.23</v>
      </c>
      <c r="O73" s="14">
        <v>3.54</v>
      </c>
      <c r="P73" s="14">
        <v>5.21</v>
      </c>
      <c r="Q73" s="14">
        <v>-3.51</v>
      </c>
    </row>
    <row r="74" spans="1:17" hidden="1" x14ac:dyDescent="0.25">
      <c r="A74" s="9"/>
      <c r="B74" s="10" t="s">
        <v>99</v>
      </c>
      <c r="C74" s="11" t="s">
        <v>37</v>
      </c>
      <c r="D74" s="11"/>
      <c r="E74" s="11"/>
      <c r="F74" s="12"/>
      <c r="G74" s="12"/>
      <c r="H74" s="12"/>
      <c r="I74" s="15"/>
      <c r="J74" s="15"/>
      <c r="K74" s="15"/>
      <c r="L74" s="13"/>
      <c r="M74" s="13"/>
      <c r="N74" s="13"/>
      <c r="O74" s="14"/>
      <c r="P74" s="14"/>
      <c r="Q74" s="14"/>
    </row>
    <row r="75" spans="1:17" hidden="1" x14ac:dyDescent="0.25">
      <c r="A75" s="9"/>
      <c r="B75" s="10" t="s">
        <v>100</v>
      </c>
      <c r="C75" s="11" t="s">
        <v>37</v>
      </c>
      <c r="D75" s="11"/>
      <c r="E75" s="11"/>
      <c r="F75" s="12"/>
      <c r="G75" s="12"/>
      <c r="H75" s="12"/>
      <c r="I75" s="15"/>
      <c r="J75" s="15"/>
      <c r="K75" s="15"/>
      <c r="L75" s="13"/>
      <c r="M75" s="13"/>
      <c r="N75" s="13"/>
      <c r="O75" s="14"/>
      <c r="P75" s="14"/>
      <c r="Q75" s="14"/>
    </row>
    <row r="76" spans="1:17" x14ac:dyDescent="0.25">
      <c r="A76" s="9" t="s">
        <v>517</v>
      </c>
      <c r="B76" s="10" t="s">
        <v>101</v>
      </c>
      <c r="C76" s="11">
        <v>19.84</v>
      </c>
      <c r="D76" s="11">
        <v>28.36</v>
      </c>
      <c r="E76" s="11">
        <v>-39.08</v>
      </c>
      <c r="F76" s="12">
        <v>19.14</v>
      </c>
      <c r="G76" s="12">
        <v>9.68</v>
      </c>
      <c r="H76" s="12">
        <v>-2.17</v>
      </c>
      <c r="I76" s="15">
        <v>18.66</v>
      </c>
      <c r="J76" s="15">
        <v>7.11</v>
      </c>
      <c r="K76" s="15">
        <v>0.32</v>
      </c>
      <c r="L76" s="13">
        <v>17.079999999999998</v>
      </c>
      <c r="M76" s="13">
        <v>5</v>
      </c>
      <c r="N76" s="13">
        <v>4.13</v>
      </c>
      <c r="O76" s="14">
        <v>16.61</v>
      </c>
      <c r="P76" s="14">
        <v>3.01</v>
      </c>
      <c r="Q76" s="14">
        <v>11.22</v>
      </c>
    </row>
    <row r="77" spans="1:17" x14ac:dyDescent="0.25">
      <c r="A77" s="9" t="s">
        <v>518</v>
      </c>
      <c r="B77" s="10" t="s">
        <v>102</v>
      </c>
      <c r="C77" s="11">
        <v>18.309999999999999</v>
      </c>
      <c r="D77" s="11">
        <v>32.69</v>
      </c>
      <c r="E77" s="11">
        <v>-48.87</v>
      </c>
      <c r="F77" s="12">
        <v>16.84</v>
      </c>
      <c r="G77" s="12">
        <v>16.739999999999998</v>
      </c>
      <c r="H77" s="12">
        <v>-13.43</v>
      </c>
      <c r="I77" s="15">
        <v>16.86</v>
      </c>
      <c r="J77" s="15">
        <v>10.85</v>
      </c>
      <c r="K77" s="15">
        <v>2.13</v>
      </c>
      <c r="L77" s="13">
        <v>16.71</v>
      </c>
      <c r="M77" s="13">
        <v>6.63</v>
      </c>
      <c r="N77" s="13">
        <v>5.88</v>
      </c>
      <c r="O77" s="14">
        <v>13.76</v>
      </c>
      <c r="P77" s="14">
        <v>2.64</v>
      </c>
      <c r="Q77" s="14">
        <v>9.52</v>
      </c>
    </row>
    <row r="78" spans="1:17" x14ac:dyDescent="0.25">
      <c r="A78" s="9" t="s">
        <v>519</v>
      </c>
      <c r="B78" s="10" t="s">
        <v>103</v>
      </c>
      <c r="C78" s="11">
        <v>12.58</v>
      </c>
      <c r="D78" s="11">
        <v>35.380000000000003</v>
      </c>
      <c r="E78" s="11">
        <v>-72.81</v>
      </c>
      <c r="F78" s="12">
        <v>6.62</v>
      </c>
      <c r="G78" s="12">
        <v>16.82</v>
      </c>
      <c r="H78" s="12">
        <v>-40.700000000000003</v>
      </c>
      <c r="I78" s="15">
        <v>6.54</v>
      </c>
      <c r="J78" s="15">
        <v>14.06</v>
      </c>
      <c r="K78" s="15">
        <v>-30.38</v>
      </c>
      <c r="L78" s="13">
        <v>6.83</v>
      </c>
      <c r="M78" s="13">
        <v>12.53</v>
      </c>
      <c r="N78" s="13">
        <v>-22.55</v>
      </c>
      <c r="O78" s="14">
        <v>8.91</v>
      </c>
      <c r="P78" s="14">
        <v>7.31</v>
      </c>
      <c r="Q78" s="14">
        <v>-7.42</v>
      </c>
    </row>
    <row r="79" spans="1:17" hidden="1" x14ac:dyDescent="0.25">
      <c r="A79" s="9"/>
      <c r="B79" s="10" t="s">
        <v>104</v>
      </c>
      <c r="C79" s="11" t="s">
        <v>38</v>
      </c>
      <c r="D79" s="11"/>
      <c r="E79" s="11"/>
      <c r="F79" s="12"/>
      <c r="G79" s="12"/>
      <c r="H79" s="12"/>
      <c r="I79" s="15"/>
      <c r="J79" s="15"/>
      <c r="K79" s="15"/>
      <c r="L79" s="13"/>
      <c r="M79" s="13"/>
      <c r="N79" s="13"/>
      <c r="O79" s="14"/>
      <c r="P79" s="14"/>
      <c r="Q79" s="14"/>
    </row>
    <row r="80" spans="1:17" x14ac:dyDescent="0.25">
      <c r="A80" s="9"/>
      <c r="B80" s="10" t="s">
        <v>105</v>
      </c>
      <c r="C80" s="11">
        <v>6.74</v>
      </c>
      <c r="D80" s="11">
        <v>19.489999999999998</v>
      </c>
      <c r="E80" s="11">
        <v>-29.25</v>
      </c>
      <c r="F80" s="12">
        <v>5.01</v>
      </c>
      <c r="G80" s="12">
        <v>5.01</v>
      </c>
      <c r="H80" s="12">
        <v>-3.54</v>
      </c>
      <c r="I80" s="15">
        <v>5.2</v>
      </c>
      <c r="J80" s="15">
        <v>3.87</v>
      </c>
      <c r="K80" s="15">
        <v>-3.4</v>
      </c>
      <c r="L80" s="13">
        <v>4.46</v>
      </c>
      <c r="M80" s="13">
        <v>3.94</v>
      </c>
      <c r="N80" s="13">
        <v>-3.93</v>
      </c>
      <c r="O80" s="14">
        <v>4.66</v>
      </c>
      <c r="P80" s="14">
        <v>0.5</v>
      </c>
      <c r="Q80" s="14">
        <v>3.5</v>
      </c>
    </row>
    <row r="81" spans="1:17" hidden="1" x14ac:dyDescent="0.25">
      <c r="A81" s="9"/>
      <c r="B81" s="10" t="s">
        <v>106</v>
      </c>
      <c r="C81" s="11" t="s">
        <v>38</v>
      </c>
      <c r="D81" s="11"/>
      <c r="E81" s="11"/>
      <c r="F81" s="12"/>
      <c r="G81" s="12"/>
      <c r="H81" s="12"/>
      <c r="I81" s="15"/>
      <c r="J81" s="15"/>
      <c r="K81" s="15"/>
      <c r="L81" s="13"/>
      <c r="M81" s="13"/>
      <c r="N81" s="13"/>
      <c r="O81" s="14"/>
      <c r="P81" s="14"/>
      <c r="Q81" s="14"/>
    </row>
    <row r="82" spans="1:17" x14ac:dyDescent="0.25">
      <c r="A82" s="9" t="s">
        <v>520</v>
      </c>
      <c r="B82" s="10" t="s">
        <v>107</v>
      </c>
      <c r="C82" s="11">
        <v>15.66</v>
      </c>
      <c r="D82" s="11">
        <v>48.38</v>
      </c>
      <c r="E82" s="11">
        <v>-56.42</v>
      </c>
      <c r="F82" s="12">
        <v>9.3699999999999992</v>
      </c>
      <c r="G82" s="12">
        <v>24.67</v>
      </c>
      <c r="H82" s="12">
        <v>-30.01</v>
      </c>
      <c r="I82" s="15">
        <v>9.39</v>
      </c>
      <c r="J82" s="15">
        <v>20.69</v>
      </c>
      <c r="K82" s="15">
        <v>-32.64</v>
      </c>
      <c r="L82" s="13">
        <v>9.4700000000000006</v>
      </c>
      <c r="M82" s="13">
        <v>18.760000000000002</v>
      </c>
      <c r="N82" s="13">
        <v>-23.98</v>
      </c>
      <c r="O82" s="14">
        <v>12.77</v>
      </c>
      <c r="P82" s="14">
        <v>9.25</v>
      </c>
      <c r="Q82" s="14">
        <v>-5.03</v>
      </c>
    </row>
    <row r="83" spans="1:17" x14ac:dyDescent="0.25">
      <c r="A83" s="9"/>
      <c r="B83" s="10" t="s">
        <v>108</v>
      </c>
      <c r="C83" s="11">
        <v>10.23</v>
      </c>
      <c r="D83" s="11">
        <v>33.85</v>
      </c>
      <c r="E83" s="11">
        <v>-39.14</v>
      </c>
      <c r="F83" s="12">
        <v>3.35</v>
      </c>
      <c r="G83" s="12">
        <v>9.39</v>
      </c>
      <c r="H83" s="12">
        <v>-11.19</v>
      </c>
      <c r="I83" s="15">
        <v>3.32</v>
      </c>
      <c r="J83" s="15">
        <v>9.2100000000000009</v>
      </c>
      <c r="K83" s="15">
        <v>-11.66</v>
      </c>
      <c r="L83" s="13">
        <v>2.99</v>
      </c>
      <c r="M83" s="13">
        <v>8.3000000000000007</v>
      </c>
      <c r="N83" s="13">
        <v>-8.1</v>
      </c>
      <c r="O83" s="14">
        <v>5.36</v>
      </c>
      <c r="P83" s="14">
        <v>1.01</v>
      </c>
      <c r="Q83" s="14">
        <v>3.89</v>
      </c>
    </row>
    <row r="84" spans="1:17" x14ac:dyDescent="0.25">
      <c r="A84" s="9"/>
      <c r="B84" s="10" t="s">
        <v>109</v>
      </c>
      <c r="C84" s="11">
        <v>15.15</v>
      </c>
      <c r="D84" s="11">
        <v>47.98</v>
      </c>
      <c r="E84" s="11">
        <v>-66.75</v>
      </c>
      <c r="F84" s="12">
        <v>1.63</v>
      </c>
      <c r="G84" s="12">
        <v>11.28</v>
      </c>
      <c r="H84" s="12">
        <v>-15.13</v>
      </c>
      <c r="I84" s="15">
        <v>0.49</v>
      </c>
      <c r="J84" s="15">
        <v>10.15</v>
      </c>
      <c r="K84" s="15">
        <v>-17.22</v>
      </c>
      <c r="L84" s="13">
        <v>-0.74</v>
      </c>
      <c r="M84" s="13">
        <v>8.48</v>
      </c>
      <c r="N84" s="13">
        <v>-15.09</v>
      </c>
      <c r="O84" s="14">
        <v>4.68</v>
      </c>
      <c r="P84" s="14">
        <v>0.99</v>
      </c>
      <c r="Q84" s="14">
        <v>3.05</v>
      </c>
    </row>
    <row r="85" spans="1:17" x14ac:dyDescent="0.25">
      <c r="A85" s="9"/>
      <c r="B85" s="10" t="s">
        <v>110</v>
      </c>
      <c r="C85" s="11">
        <v>12.96</v>
      </c>
      <c r="D85" s="11">
        <v>44.86</v>
      </c>
      <c r="E85" s="11">
        <v>-68.38</v>
      </c>
      <c r="F85" s="12">
        <v>6.28</v>
      </c>
      <c r="G85" s="12">
        <v>11.41</v>
      </c>
      <c r="H85" s="12">
        <v>-14.63</v>
      </c>
      <c r="I85" s="15">
        <v>6.23</v>
      </c>
      <c r="J85" s="15">
        <v>10.25</v>
      </c>
      <c r="K85" s="15">
        <v>-13.82</v>
      </c>
      <c r="L85" s="13">
        <v>5.34</v>
      </c>
      <c r="M85" s="13">
        <v>10.210000000000001</v>
      </c>
      <c r="N85" s="13">
        <v>-13.09</v>
      </c>
      <c r="O85" s="14">
        <v>3.77</v>
      </c>
      <c r="P85" s="14">
        <v>1.94</v>
      </c>
      <c r="Q85" s="14">
        <v>1.18</v>
      </c>
    </row>
    <row r="86" spans="1:17" x14ac:dyDescent="0.25">
      <c r="A86" s="9"/>
      <c r="B86" s="10" t="s">
        <v>111</v>
      </c>
      <c r="C86" s="11">
        <v>20.58</v>
      </c>
      <c r="D86" s="11">
        <v>38.22</v>
      </c>
      <c r="E86" s="11">
        <v>-52.33</v>
      </c>
      <c r="F86" s="12">
        <v>20.14</v>
      </c>
      <c r="G86" s="12">
        <v>16.53</v>
      </c>
      <c r="H86" s="12">
        <v>-9.43</v>
      </c>
      <c r="I86" s="15">
        <v>20.54</v>
      </c>
      <c r="J86" s="15">
        <v>12.5</v>
      </c>
      <c r="K86" s="15">
        <v>-7.16</v>
      </c>
      <c r="L86" s="13">
        <v>20.81</v>
      </c>
      <c r="M86" s="13">
        <v>10.43</v>
      </c>
      <c r="N86" s="13">
        <v>-1.36</v>
      </c>
      <c r="O86" s="14">
        <v>14.69</v>
      </c>
      <c r="P86" s="14">
        <v>1.63</v>
      </c>
      <c r="Q86" s="14">
        <v>11.97</v>
      </c>
    </row>
    <row r="87" spans="1:17" hidden="1" x14ac:dyDescent="0.25">
      <c r="A87" s="9"/>
      <c r="B87" s="10" t="s">
        <v>112</v>
      </c>
      <c r="C87" s="11" t="s">
        <v>38</v>
      </c>
      <c r="D87" s="11"/>
      <c r="E87" s="11"/>
      <c r="F87" s="12"/>
      <c r="G87" s="12"/>
      <c r="H87" s="12"/>
      <c r="I87" s="15"/>
      <c r="J87" s="15"/>
      <c r="K87" s="15"/>
      <c r="L87" s="13"/>
      <c r="M87" s="13"/>
      <c r="N87" s="13"/>
      <c r="O87" s="14"/>
      <c r="P87" s="14"/>
      <c r="Q87" s="14"/>
    </row>
    <row r="88" spans="1:17" x14ac:dyDescent="0.25">
      <c r="A88" s="9"/>
      <c r="B88" s="10" t="s">
        <v>113</v>
      </c>
      <c r="C88" s="11">
        <v>8.5500000000000007</v>
      </c>
      <c r="D88" s="11">
        <v>24.4</v>
      </c>
      <c r="E88" s="11">
        <v>-46.17</v>
      </c>
      <c r="F88" s="12">
        <v>4.37</v>
      </c>
      <c r="G88" s="12">
        <v>6.47</v>
      </c>
      <c r="H88" s="12">
        <v>-10.25</v>
      </c>
      <c r="I88" s="15">
        <v>4.21</v>
      </c>
      <c r="J88" s="15">
        <v>5.4</v>
      </c>
      <c r="K88" s="15">
        <v>-10.43</v>
      </c>
      <c r="L88" s="13">
        <v>4.4400000000000004</v>
      </c>
      <c r="M88" s="13">
        <v>4.24</v>
      </c>
      <c r="N88" s="13">
        <v>-5.12</v>
      </c>
      <c r="O88" s="14">
        <v>5.12</v>
      </c>
      <c r="P88" s="14">
        <v>1.73</v>
      </c>
      <c r="Q88" s="14">
        <v>2.3199999999999998</v>
      </c>
    </row>
    <row r="89" spans="1:17" x14ac:dyDescent="0.25">
      <c r="A89" s="9" t="s">
        <v>521</v>
      </c>
      <c r="B89" s="10" t="s">
        <v>114</v>
      </c>
      <c r="C89" s="11">
        <v>17.62</v>
      </c>
      <c r="D89" s="11">
        <v>43</v>
      </c>
      <c r="E89" s="11">
        <v>-80.97</v>
      </c>
      <c r="F89" s="12">
        <v>12.09</v>
      </c>
      <c r="G89" s="12">
        <v>20.079999999999998</v>
      </c>
      <c r="H89" s="12">
        <v>-30.74</v>
      </c>
      <c r="I89" s="15">
        <v>12.57</v>
      </c>
      <c r="J89" s="15">
        <v>16.73</v>
      </c>
      <c r="K89" s="15">
        <v>-26.79</v>
      </c>
      <c r="L89" s="13">
        <v>12.83</v>
      </c>
      <c r="M89" s="13">
        <v>14.01</v>
      </c>
      <c r="N89" s="13">
        <v>-19.23</v>
      </c>
      <c r="O89" s="14">
        <v>13.36</v>
      </c>
      <c r="P89" s="14">
        <v>9.2899999999999991</v>
      </c>
      <c r="Q89" s="14">
        <v>-7.1</v>
      </c>
    </row>
    <row r="90" spans="1:17" hidden="1" x14ac:dyDescent="0.25">
      <c r="A90" s="9"/>
      <c r="B90" s="10" t="s">
        <v>115</v>
      </c>
      <c r="C90" s="11" t="s">
        <v>37</v>
      </c>
      <c r="D90" s="11"/>
      <c r="E90" s="11"/>
      <c r="F90" s="12"/>
      <c r="G90" s="12"/>
      <c r="H90" s="12"/>
      <c r="I90" s="15"/>
      <c r="J90" s="15"/>
      <c r="K90" s="15"/>
      <c r="L90" s="13"/>
      <c r="M90" s="13"/>
      <c r="N90" s="13"/>
      <c r="O90" s="14"/>
      <c r="P90" s="14"/>
      <c r="Q90" s="14"/>
    </row>
    <row r="91" spans="1:17" x14ac:dyDescent="0.25">
      <c r="A91" s="9"/>
      <c r="B91" s="10" t="s">
        <v>116</v>
      </c>
      <c r="C91" s="11">
        <v>16.47</v>
      </c>
      <c r="D91" s="11">
        <v>37.69</v>
      </c>
      <c r="E91" s="11">
        <v>-40.880000000000003</v>
      </c>
      <c r="F91" s="12">
        <v>9.99</v>
      </c>
      <c r="G91" s="12">
        <v>10.01</v>
      </c>
      <c r="H91" s="12">
        <v>-10.69</v>
      </c>
      <c r="I91" s="15">
        <v>9.01</v>
      </c>
      <c r="J91" s="15">
        <v>5.58</v>
      </c>
      <c r="K91" s="15">
        <v>-4.16</v>
      </c>
      <c r="L91" s="13">
        <v>8.3800000000000008</v>
      </c>
      <c r="M91" s="13">
        <v>6.07</v>
      </c>
      <c r="N91" s="13">
        <v>-0.28000000000000003</v>
      </c>
      <c r="O91" s="14">
        <v>10.27</v>
      </c>
      <c r="P91" s="14">
        <v>3.43</v>
      </c>
      <c r="Q91" s="14">
        <v>4.4000000000000004</v>
      </c>
    </row>
    <row r="92" spans="1:17" hidden="1" x14ac:dyDescent="0.25">
      <c r="A92" s="9"/>
      <c r="B92" s="10" t="s">
        <v>117</v>
      </c>
      <c r="C92" s="11" t="s">
        <v>38</v>
      </c>
      <c r="D92" s="11"/>
      <c r="E92" s="11"/>
      <c r="F92" s="12"/>
      <c r="G92" s="12"/>
      <c r="H92" s="12"/>
      <c r="I92" s="15"/>
      <c r="J92" s="15"/>
      <c r="K92" s="15"/>
      <c r="L92" s="13"/>
      <c r="M92" s="13"/>
      <c r="N92" s="13"/>
      <c r="O92" s="14"/>
      <c r="P92" s="14"/>
      <c r="Q92" s="14"/>
    </row>
    <row r="93" spans="1:17" hidden="1" x14ac:dyDescent="0.25">
      <c r="A93" s="9"/>
      <c r="B93" s="10" t="s">
        <v>118</v>
      </c>
      <c r="C93" s="11" t="s">
        <v>38</v>
      </c>
      <c r="D93" s="11"/>
      <c r="E93" s="11"/>
      <c r="F93" s="12"/>
      <c r="G93" s="12"/>
      <c r="H93" s="12"/>
      <c r="I93" s="15"/>
      <c r="J93" s="15"/>
      <c r="K93" s="15"/>
      <c r="L93" s="13"/>
      <c r="M93" s="13"/>
      <c r="N93" s="13"/>
      <c r="O93" s="14"/>
      <c r="P93" s="14"/>
      <c r="Q93" s="14"/>
    </row>
    <row r="94" spans="1:17" x14ac:dyDescent="0.25">
      <c r="A94" s="9" t="s">
        <v>522</v>
      </c>
      <c r="B94" s="10" t="s">
        <v>119</v>
      </c>
      <c r="C94" s="11">
        <v>27.27</v>
      </c>
      <c r="D94" s="11">
        <v>39.81</v>
      </c>
      <c r="E94" s="11">
        <v>-45.19</v>
      </c>
      <c r="F94" s="12">
        <v>29.33</v>
      </c>
      <c r="G94" s="12">
        <v>25.18</v>
      </c>
      <c r="H94" s="12">
        <v>-4.1900000000000004</v>
      </c>
      <c r="I94" s="15">
        <v>31.72</v>
      </c>
      <c r="J94" s="15">
        <v>19.260000000000002</v>
      </c>
      <c r="K94" s="15">
        <v>3.59</v>
      </c>
      <c r="L94" s="13">
        <v>33.409999999999997</v>
      </c>
      <c r="M94" s="13">
        <v>12.84</v>
      </c>
      <c r="N94" s="13">
        <v>11.78</v>
      </c>
      <c r="O94" s="14">
        <v>21.23</v>
      </c>
      <c r="P94" s="14">
        <v>1.33</v>
      </c>
      <c r="Q94" s="14">
        <v>19.2</v>
      </c>
    </row>
    <row r="95" spans="1:17" x14ac:dyDescent="0.25">
      <c r="A95" s="9" t="s">
        <v>523</v>
      </c>
      <c r="B95" s="10" t="s">
        <v>120</v>
      </c>
      <c r="C95" s="11">
        <v>19.82</v>
      </c>
      <c r="D95" s="11">
        <v>51.47</v>
      </c>
      <c r="E95" s="11">
        <v>-66.11</v>
      </c>
      <c r="F95" s="12">
        <v>8.58</v>
      </c>
      <c r="G95" s="12">
        <v>14.81</v>
      </c>
      <c r="H95" s="12">
        <v>-25.74</v>
      </c>
      <c r="I95" s="15">
        <v>9.06</v>
      </c>
      <c r="J95" s="15">
        <v>11.63</v>
      </c>
      <c r="K95" s="15">
        <v>-21.73</v>
      </c>
      <c r="L95" s="13">
        <v>8.7799999999999994</v>
      </c>
      <c r="M95" s="13">
        <v>9.5</v>
      </c>
      <c r="N95" s="13">
        <v>-11</v>
      </c>
      <c r="O95" s="14">
        <v>6.97</v>
      </c>
      <c r="P95" s="14">
        <v>4.34</v>
      </c>
      <c r="Q95" s="14">
        <v>-1.0900000000000001</v>
      </c>
    </row>
    <row r="96" spans="1:17" x14ac:dyDescent="0.25">
      <c r="A96" s="9"/>
      <c r="B96" s="10" t="s">
        <v>121</v>
      </c>
      <c r="C96" s="11">
        <v>14.95</v>
      </c>
      <c r="D96" s="11">
        <v>34.07</v>
      </c>
      <c r="E96" s="11">
        <v>-49.6</v>
      </c>
      <c r="F96" s="12">
        <v>13.31</v>
      </c>
      <c r="G96" s="12">
        <v>11.61</v>
      </c>
      <c r="H96" s="12">
        <v>-5.33</v>
      </c>
      <c r="I96" s="15">
        <v>14.23</v>
      </c>
      <c r="J96" s="15">
        <v>8.0299999999999994</v>
      </c>
      <c r="K96" s="15">
        <v>-8.64</v>
      </c>
      <c r="L96" s="13">
        <v>13.72</v>
      </c>
      <c r="M96" s="13">
        <v>8.8800000000000008</v>
      </c>
      <c r="N96" s="13">
        <v>-2</v>
      </c>
      <c r="O96" s="14">
        <v>9.34</v>
      </c>
      <c r="P96" s="14">
        <v>1.67</v>
      </c>
      <c r="Q96" s="14">
        <v>6.47</v>
      </c>
    </row>
    <row r="97" spans="1:17" x14ac:dyDescent="0.25">
      <c r="A97" s="9" t="s">
        <v>524</v>
      </c>
      <c r="B97" s="10" t="s">
        <v>122</v>
      </c>
      <c r="C97" s="11">
        <v>14.54</v>
      </c>
      <c r="D97" s="11">
        <v>35.83</v>
      </c>
      <c r="E97" s="11">
        <v>-61.57</v>
      </c>
      <c r="F97" s="12">
        <v>13.95</v>
      </c>
      <c r="G97" s="12">
        <v>11.21</v>
      </c>
      <c r="H97" s="12">
        <v>-8.18</v>
      </c>
      <c r="I97" s="15">
        <v>14.19</v>
      </c>
      <c r="J97" s="15">
        <v>7.28</v>
      </c>
      <c r="K97" s="15">
        <v>-0.46</v>
      </c>
      <c r="L97" s="13">
        <v>13.59</v>
      </c>
      <c r="M97" s="13">
        <v>8.02</v>
      </c>
      <c r="N97" s="13">
        <v>-1.43</v>
      </c>
      <c r="O97" s="14">
        <v>8.91</v>
      </c>
      <c r="P97" s="14">
        <v>1.24</v>
      </c>
      <c r="Q97" s="14">
        <v>7.09</v>
      </c>
    </row>
    <row r="98" spans="1:17" x14ac:dyDescent="0.25">
      <c r="A98" s="9" t="s">
        <v>525</v>
      </c>
      <c r="B98" s="10" t="s">
        <v>123</v>
      </c>
      <c r="C98" s="11">
        <v>36.159999999999997</v>
      </c>
      <c r="D98" s="11">
        <v>74.36</v>
      </c>
      <c r="E98" s="11">
        <v>-63.24</v>
      </c>
      <c r="F98" s="12">
        <v>27.83</v>
      </c>
      <c r="G98" s="12">
        <v>31.23</v>
      </c>
      <c r="H98" s="12">
        <v>-21.92</v>
      </c>
      <c r="I98" s="15">
        <v>27.07</v>
      </c>
      <c r="J98" s="15">
        <v>29.55</v>
      </c>
      <c r="K98" s="15">
        <v>-16.62</v>
      </c>
      <c r="L98" s="13">
        <v>26.59</v>
      </c>
      <c r="M98" s="13">
        <v>25.85</v>
      </c>
      <c r="N98" s="13">
        <v>-8.24</v>
      </c>
      <c r="O98" s="14">
        <v>22.58</v>
      </c>
      <c r="P98" s="14">
        <v>14.77</v>
      </c>
      <c r="Q98" s="14">
        <v>2.76</v>
      </c>
    </row>
    <row r="99" spans="1:17" hidden="1" x14ac:dyDescent="0.25">
      <c r="A99" s="9"/>
      <c r="B99" s="10" t="s">
        <v>124</v>
      </c>
      <c r="C99" s="11" t="s">
        <v>37</v>
      </c>
      <c r="D99" s="11"/>
      <c r="E99" s="11"/>
      <c r="F99" s="12"/>
      <c r="G99" s="12"/>
      <c r="H99" s="12"/>
      <c r="I99" s="15"/>
      <c r="J99" s="15"/>
      <c r="K99" s="15"/>
      <c r="L99" s="13"/>
      <c r="M99" s="13"/>
      <c r="N99" s="13"/>
      <c r="O99" s="14"/>
      <c r="P99" s="14"/>
      <c r="Q99" s="14"/>
    </row>
    <row r="100" spans="1:17" x14ac:dyDescent="0.25">
      <c r="A100" s="9"/>
      <c r="B100" s="10" t="s">
        <v>125</v>
      </c>
      <c r="C100" s="11">
        <v>8.19</v>
      </c>
      <c r="D100" s="11">
        <v>25.48</v>
      </c>
      <c r="E100" s="11">
        <v>-48.13</v>
      </c>
      <c r="F100" s="12">
        <v>6.91</v>
      </c>
      <c r="G100" s="12">
        <v>11.16</v>
      </c>
      <c r="H100" s="12">
        <v>-18.5</v>
      </c>
      <c r="I100" s="15">
        <v>6.78</v>
      </c>
      <c r="J100" s="15">
        <v>9.52</v>
      </c>
      <c r="K100" s="15">
        <v>-14.95</v>
      </c>
      <c r="L100" s="13">
        <v>6.44</v>
      </c>
      <c r="M100" s="13">
        <v>8.06</v>
      </c>
      <c r="N100" s="13">
        <v>-10.44</v>
      </c>
      <c r="O100" s="14">
        <v>4.62</v>
      </c>
      <c r="P100" s="14">
        <v>2.09</v>
      </c>
      <c r="Q100" s="14">
        <v>1.9</v>
      </c>
    </row>
    <row r="101" spans="1:17" x14ac:dyDescent="0.25">
      <c r="A101" s="9" t="s">
        <v>526</v>
      </c>
      <c r="B101" s="10" t="s">
        <v>126</v>
      </c>
      <c r="C101" s="11">
        <v>17.78</v>
      </c>
      <c r="D101" s="11">
        <v>18.309999999999999</v>
      </c>
      <c r="E101" s="11">
        <v>-28.8</v>
      </c>
      <c r="F101" s="12">
        <v>16.14</v>
      </c>
      <c r="G101" s="12">
        <v>8.7200000000000006</v>
      </c>
      <c r="H101" s="12">
        <v>-8.7899999999999991</v>
      </c>
      <c r="I101" s="15">
        <v>15.63</v>
      </c>
      <c r="J101" s="15">
        <v>7.43</v>
      </c>
      <c r="K101" s="15">
        <v>0.18</v>
      </c>
      <c r="L101" s="13">
        <v>15.27</v>
      </c>
      <c r="M101" s="13">
        <v>6.84</v>
      </c>
      <c r="N101" s="13">
        <v>-1.73</v>
      </c>
      <c r="O101" s="14">
        <v>15.11</v>
      </c>
      <c r="P101" s="14">
        <v>1.72</v>
      </c>
      <c r="Q101" s="14">
        <v>10.86</v>
      </c>
    </row>
    <row r="102" spans="1:17" x14ac:dyDescent="0.25">
      <c r="A102" s="9"/>
      <c r="B102" s="10" t="s">
        <v>127</v>
      </c>
      <c r="C102" s="11">
        <v>5.0599999999999996</v>
      </c>
      <c r="D102" s="11">
        <v>32.5</v>
      </c>
      <c r="E102" s="11">
        <v>-54.95</v>
      </c>
      <c r="F102" s="12">
        <v>-0.52</v>
      </c>
      <c r="G102" s="12">
        <v>8.9700000000000006</v>
      </c>
      <c r="H102" s="12">
        <v>-12.81</v>
      </c>
      <c r="I102" s="15">
        <v>-0.8</v>
      </c>
      <c r="J102" s="15">
        <v>8.1</v>
      </c>
      <c r="K102" s="15">
        <v>-12.76</v>
      </c>
      <c r="L102" s="13">
        <v>-0.97</v>
      </c>
      <c r="M102" s="13">
        <v>7.17</v>
      </c>
      <c r="N102" s="13">
        <v>-10.96</v>
      </c>
      <c r="O102" s="14">
        <v>-0.13</v>
      </c>
      <c r="P102" s="14">
        <v>2.78</v>
      </c>
      <c r="Q102" s="14">
        <v>-3.99</v>
      </c>
    </row>
    <row r="103" spans="1:17" x14ac:dyDescent="0.25">
      <c r="A103" s="9"/>
      <c r="B103" s="10" t="s">
        <v>128</v>
      </c>
      <c r="C103" s="11">
        <v>15.57</v>
      </c>
      <c r="D103" s="11">
        <v>54.17</v>
      </c>
      <c r="E103" s="11">
        <v>-54.79</v>
      </c>
      <c r="F103" s="12">
        <v>4.5599999999999996</v>
      </c>
      <c r="G103" s="12">
        <v>16.62</v>
      </c>
      <c r="H103" s="12">
        <v>-15.76</v>
      </c>
      <c r="I103" s="15">
        <v>3.46</v>
      </c>
      <c r="J103" s="15">
        <v>13.96</v>
      </c>
      <c r="K103" s="15">
        <v>-13.84</v>
      </c>
      <c r="L103" s="13">
        <v>2.09</v>
      </c>
      <c r="M103" s="13">
        <v>11.65</v>
      </c>
      <c r="N103" s="13">
        <v>-11.56</v>
      </c>
      <c r="O103" s="14">
        <v>4.88</v>
      </c>
      <c r="P103" s="14">
        <v>4.1399999999999997</v>
      </c>
      <c r="Q103" s="14">
        <v>-2.79</v>
      </c>
    </row>
    <row r="104" spans="1:17" x14ac:dyDescent="0.25">
      <c r="A104" s="9"/>
      <c r="B104" s="10" t="s">
        <v>129</v>
      </c>
      <c r="C104" s="11">
        <v>23.99</v>
      </c>
      <c r="D104" s="11">
        <v>76.28</v>
      </c>
      <c r="E104" s="11">
        <v>-67.63</v>
      </c>
      <c r="F104" s="12">
        <v>9.8800000000000008</v>
      </c>
      <c r="G104" s="12">
        <v>13.2</v>
      </c>
      <c r="H104" s="12">
        <v>-21.55</v>
      </c>
      <c r="I104" s="15">
        <v>9.1199999999999992</v>
      </c>
      <c r="J104" s="15">
        <v>11.27</v>
      </c>
      <c r="K104" s="15">
        <v>-15.1</v>
      </c>
      <c r="L104" s="13">
        <v>8.16</v>
      </c>
      <c r="M104" s="13">
        <v>15.16</v>
      </c>
      <c r="N104" s="13">
        <v>-17.16</v>
      </c>
      <c r="O104" s="14">
        <v>5.37</v>
      </c>
      <c r="P104" s="14">
        <v>2.52</v>
      </c>
      <c r="Q104" s="14">
        <v>1.66</v>
      </c>
    </row>
    <row r="105" spans="1:17" hidden="1" x14ac:dyDescent="0.25">
      <c r="A105" s="9"/>
      <c r="B105" s="10" t="s">
        <v>130</v>
      </c>
      <c r="C105" s="11" t="s">
        <v>37</v>
      </c>
      <c r="D105" s="11"/>
      <c r="E105" s="11"/>
      <c r="F105" s="12"/>
      <c r="G105" s="12"/>
      <c r="H105" s="12"/>
      <c r="I105" s="15"/>
      <c r="J105" s="15"/>
      <c r="K105" s="15"/>
      <c r="L105" s="13"/>
      <c r="M105" s="13"/>
      <c r="N105" s="13"/>
      <c r="O105" s="14"/>
      <c r="P105" s="14"/>
      <c r="Q105" s="14"/>
    </row>
    <row r="106" spans="1:17" x14ac:dyDescent="0.25">
      <c r="A106" s="9" t="s">
        <v>527</v>
      </c>
      <c r="B106" s="10" t="s">
        <v>131</v>
      </c>
      <c r="C106" s="11">
        <v>16.46</v>
      </c>
      <c r="D106" s="11">
        <v>43.1</v>
      </c>
      <c r="E106" s="11">
        <v>-62.71</v>
      </c>
      <c r="F106" s="12">
        <v>10.11</v>
      </c>
      <c r="G106" s="12">
        <v>16.78</v>
      </c>
      <c r="H106" s="12">
        <v>-26.59</v>
      </c>
      <c r="I106" s="15">
        <v>10.09</v>
      </c>
      <c r="J106" s="15">
        <v>14.65</v>
      </c>
      <c r="K106" s="15">
        <v>-20.09</v>
      </c>
      <c r="L106" s="13">
        <v>10.54</v>
      </c>
      <c r="M106" s="13">
        <v>13.51</v>
      </c>
      <c r="N106" s="13">
        <v>-13.66</v>
      </c>
      <c r="O106" s="14">
        <v>9.44</v>
      </c>
      <c r="P106" s="14">
        <v>7.24</v>
      </c>
      <c r="Q106" s="14">
        <v>-6.4</v>
      </c>
    </row>
    <row r="107" spans="1:17" x14ac:dyDescent="0.25">
      <c r="A107" s="9"/>
      <c r="B107" s="10" t="s">
        <v>132</v>
      </c>
      <c r="C107" s="11">
        <v>17.739999999999998</v>
      </c>
      <c r="D107" s="11">
        <v>55.34</v>
      </c>
      <c r="E107" s="11">
        <v>-46.32</v>
      </c>
      <c r="F107" s="12">
        <v>12.08</v>
      </c>
      <c r="G107" s="12">
        <v>14.73</v>
      </c>
      <c r="H107" s="12">
        <v>-15.59</v>
      </c>
      <c r="I107" s="15">
        <v>12.49</v>
      </c>
      <c r="J107" s="15">
        <v>11.12</v>
      </c>
      <c r="K107" s="15">
        <v>-6.27</v>
      </c>
      <c r="L107" s="13">
        <v>12.21</v>
      </c>
      <c r="M107" s="13">
        <v>11.95</v>
      </c>
      <c r="N107" s="13">
        <v>-9.0299999999999994</v>
      </c>
      <c r="O107" s="14">
        <v>8.61</v>
      </c>
      <c r="P107" s="14">
        <v>1.44</v>
      </c>
      <c r="Q107" s="14">
        <v>6.13</v>
      </c>
    </row>
    <row r="108" spans="1:17" x14ac:dyDescent="0.25">
      <c r="A108" s="9"/>
      <c r="B108" s="10" t="s">
        <v>133</v>
      </c>
      <c r="C108" s="11">
        <v>6.42</v>
      </c>
      <c r="D108" s="11">
        <v>31.78</v>
      </c>
      <c r="E108" s="11">
        <v>-58.5</v>
      </c>
      <c r="F108" s="12">
        <v>3.51</v>
      </c>
      <c r="G108" s="12">
        <v>12.14</v>
      </c>
      <c r="H108" s="12">
        <v>-26.3</v>
      </c>
      <c r="I108" s="15">
        <v>3.88</v>
      </c>
      <c r="J108" s="15">
        <v>11.22</v>
      </c>
      <c r="K108" s="15">
        <v>-18.760000000000002</v>
      </c>
      <c r="L108" s="13">
        <v>4.76</v>
      </c>
      <c r="M108" s="13">
        <v>7.45</v>
      </c>
      <c r="N108" s="13">
        <v>-10.34</v>
      </c>
      <c r="O108" s="14">
        <v>0.82</v>
      </c>
      <c r="P108" s="14">
        <v>1.62</v>
      </c>
      <c r="Q108" s="14">
        <v>-2.83</v>
      </c>
    </row>
    <row r="109" spans="1:17" x14ac:dyDescent="0.25">
      <c r="A109" s="9" t="s">
        <v>528</v>
      </c>
      <c r="B109" s="10" t="s">
        <v>134</v>
      </c>
      <c r="C109" s="11">
        <v>23.49</v>
      </c>
      <c r="D109" s="11">
        <v>55.9</v>
      </c>
      <c r="E109" s="11">
        <v>-68.040000000000006</v>
      </c>
      <c r="F109" s="12">
        <v>16.66</v>
      </c>
      <c r="G109" s="12">
        <v>16.420000000000002</v>
      </c>
      <c r="H109" s="12">
        <v>-24.95</v>
      </c>
      <c r="I109" s="15">
        <v>16.97</v>
      </c>
      <c r="J109" s="15">
        <v>13.93</v>
      </c>
      <c r="K109" s="15">
        <v>-9.6999999999999993</v>
      </c>
      <c r="L109" s="13">
        <v>17.350000000000001</v>
      </c>
      <c r="M109" s="13">
        <v>12.8</v>
      </c>
      <c r="N109" s="13">
        <v>-8.4</v>
      </c>
      <c r="O109" s="14">
        <v>17.66</v>
      </c>
      <c r="P109" s="14">
        <v>3.5</v>
      </c>
      <c r="Q109" s="14">
        <v>7.75</v>
      </c>
    </row>
    <row r="110" spans="1:17" x14ac:dyDescent="0.25">
      <c r="A110" s="9"/>
      <c r="B110" s="10" t="s">
        <v>135</v>
      </c>
      <c r="C110" s="11">
        <v>15.71</v>
      </c>
      <c r="D110" s="11">
        <v>48.76</v>
      </c>
      <c r="E110" s="11">
        <v>-57.59</v>
      </c>
      <c r="F110" s="12">
        <v>6.77</v>
      </c>
      <c r="G110" s="12">
        <v>15.6</v>
      </c>
      <c r="H110" s="12">
        <v>-16.82</v>
      </c>
      <c r="I110" s="15">
        <v>6.84</v>
      </c>
      <c r="J110" s="15">
        <v>12.93</v>
      </c>
      <c r="K110" s="15">
        <v>-13.88</v>
      </c>
      <c r="L110" s="13">
        <v>5.44</v>
      </c>
      <c r="M110" s="13">
        <v>11.3</v>
      </c>
      <c r="N110" s="13">
        <v>-15.88</v>
      </c>
      <c r="O110" s="14">
        <v>5.25</v>
      </c>
      <c r="P110" s="14">
        <v>1.29</v>
      </c>
      <c r="Q110" s="14">
        <v>2.69</v>
      </c>
    </row>
    <row r="111" spans="1:17" x14ac:dyDescent="0.25">
      <c r="A111" s="9" t="s">
        <v>529</v>
      </c>
      <c r="B111" s="10" t="s">
        <v>136</v>
      </c>
      <c r="C111" s="11">
        <v>21.56</v>
      </c>
      <c r="D111" s="11">
        <v>29.98</v>
      </c>
      <c r="E111" s="11">
        <v>-25.39</v>
      </c>
      <c r="F111" s="12">
        <v>17</v>
      </c>
      <c r="G111" s="12">
        <v>11.63</v>
      </c>
      <c r="H111" s="12">
        <v>-0.34</v>
      </c>
      <c r="I111" s="15">
        <v>16.649999999999999</v>
      </c>
      <c r="J111" s="15">
        <v>10.61</v>
      </c>
      <c r="K111" s="15">
        <v>3.13</v>
      </c>
      <c r="L111" s="13">
        <v>15.59</v>
      </c>
      <c r="M111" s="13">
        <v>8.2200000000000006</v>
      </c>
      <c r="N111" s="13">
        <v>3.67</v>
      </c>
      <c r="O111" s="14">
        <v>16.82</v>
      </c>
      <c r="P111" s="14">
        <v>2.29</v>
      </c>
      <c r="Q111" s="14">
        <v>11.47</v>
      </c>
    </row>
    <row r="112" spans="1:17" x14ac:dyDescent="0.25">
      <c r="A112" s="9" t="s">
        <v>530</v>
      </c>
      <c r="B112" s="10" t="s">
        <v>137</v>
      </c>
      <c r="C112" s="11">
        <v>18.170000000000002</v>
      </c>
      <c r="D112" s="11">
        <v>41.53</v>
      </c>
      <c r="E112" s="11">
        <v>-54.53</v>
      </c>
      <c r="F112" s="12">
        <v>14.96</v>
      </c>
      <c r="G112" s="12">
        <v>8.65</v>
      </c>
      <c r="H112" s="12">
        <v>-1.9</v>
      </c>
      <c r="I112" s="15">
        <v>15.01</v>
      </c>
      <c r="J112" s="15">
        <v>6.18</v>
      </c>
      <c r="K112" s="15">
        <v>1.6</v>
      </c>
      <c r="L112" s="13">
        <v>14.27</v>
      </c>
      <c r="M112" s="13">
        <v>8.14</v>
      </c>
      <c r="N112" s="13">
        <v>1.29</v>
      </c>
      <c r="O112" s="14">
        <v>12.1</v>
      </c>
      <c r="P112" s="14">
        <v>1.1000000000000001</v>
      </c>
      <c r="Q112" s="14">
        <v>10.47</v>
      </c>
    </row>
    <row r="113" spans="1:17" x14ac:dyDescent="0.25">
      <c r="A113" s="9"/>
      <c r="B113" s="10" t="s">
        <v>138</v>
      </c>
      <c r="C113" s="11">
        <v>30.82</v>
      </c>
      <c r="D113" s="11">
        <v>60.39</v>
      </c>
      <c r="E113" s="11">
        <v>-56.32</v>
      </c>
      <c r="F113" s="12">
        <v>21.15</v>
      </c>
      <c r="G113" s="12">
        <v>27.87</v>
      </c>
      <c r="H113" s="12">
        <v>-17.98</v>
      </c>
      <c r="I113" s="15">
        <v>20.99</v>
      </c>
      <c r="J113" s="15">
        <v>25.6</v>
      </c>
      <c r="K113" s="15">
        <v>-16.16</v>
      </c>
      <c r="L113" s="13">
        <v>19.190000000000001</v>
      </c>
      <c r="M113" s="13">
        <v>20.73</v>
      </c>
      <c r="N113" s="13">
        <v>-12.2</v>
      </c>
      <c r="O113" s="14">
        <v>19.09</v>
      </c>
      <c r="P113" s="14">
        <v>3.7</v>
      </c>
      <c r="Q113" s="14">
        <v>13.77</v>
      </c>
    </row>
    <row r="114" spans="1:17" x14ac:dyDescent="0.25">
      <c r="A114" s="9"/>
      <c r="B114" s="10" t="s">
        <v>139</v>
      </c>
      <c r="C114" s="11">
        <v>14.82</v>
      </c>
      <c r="D114" s="11">
        <v>48.09</v>
      </c>
      <c r="E114" s="11">
        <v>-70.11</v>
      </c>
      <c r="F114" s="12">
        <v>8.36</v>
      </c>
      <c r="G114" s="12">
        <v>14.23</v>
      </c>
      <c r="H114" s="12">
        <v>-23.1</v>
      </c>
      <c r="I114" s="15">
        <v>8.6</v>
      </c>
      <c r="J114" s="15">
        <v>13.35</v>
      </c>
      <c r="K114" s="15">
        <v>-23.15</v>
      </c>
      <c r="L114" s="13">
        <v>8.69</v>
      </c>
      <c r="M114" s="13">
        <v>12.42</v>
      </c>
      <c r="N114" s="13">
        <v>-18.04</v>
      </c>
      <c r="O114" s="14">
        <v>4.6399999999999997</v>
      </c>
      <c r="P114" s="14">
        <v>2.89</v>
      </c>
      <c r="Q114" s="14">
        <v>0.74</v>
      </c>
    </row>
    <row r="115" spans="1:17" x14ac:dyDescent="0.25">
      <c r="A115" s="9"/>
      <c r="B115" s="10" t="s">
        <v>140</v>
      </c>
      <c r="C115" s="11">
        <v>12.15</v>
      </c>
      <c r="D115" s="11">
        <v>28.27</v>
      </c>
      <c r="E115" s="11">
        <v>-29.54</v>
      </c>
      <c r="F115" s="12">
        <v>10.76</v>
      </c>
      <c r="G115" s="12">
        <v>9.0399999999999991</v>
      </c>
      <c r="H115" s="12">
        <v>-6.13</v>
      </c>
      <c r="I115" s="15">
        <v>10.73</v>
      </c>
      <c r="J115" s="15">
        <v>7.52</v>
      </c>
      <c r="K115" s="15">
        <v>-4.13</v>
      </c>
      <c r="L115" s="13">
        <v>10.68</v>
      </c>
      <c r="M115" s="13">
        <v>5.9</v>
      </c>
      <c r="N115" s="13">
        <v>1.1299999999999999</v>
      </c>
      <c r="O115" s="14">
        <v>8.85</v>
      </c>
      <c r="P115" s="14">
        <v>1.05</v>
      </c>
      <c r="Q115" s="14">
        <v>6.68</v>
      </c>
    </row>
    <row r="116" spans="1:17" x14ac:dyDescent="0.25">
      <c r="A116" s="9" t="s">
        <v>531</v>
      </c>
      <c r="B116" s="10" t="s">
        <v>141</v>
      </c>
      <c r="C116" s="11">
        <v>44.23</v>
      </c>
      <c r="D116" s="11">
        <v>76.209999999999994</v>
      </c>
      <c r="E116" s="11">
        <v>-57.46</v>
      </c>
      <c r="F116" s="12">
        <v>34</v>
      </c>
      <c r="G116" s="12">
        <v>20.78</v>
      </c>
      <c r="H116" s="12">
        <v>0.64</v>
      </c>
      <c r="I116" s="15">
        <v>29.9</v>
      </c>
      <c r="J116" s="15">
        <v>16.04</v>
      </c>
      <c r="K116" s="15">
        <v>0.59</v>
      </c>
      <c r="L116" s="13">
        <v>27.51</v>
      </c>
      <c r="M116" s="13">
        <v>10.68</v>
      </c>
      <c r="N116" s="13">
        <v>8.74</v>
      </c>
      <c r="O116" s="14">
        <v>29.12</v>
      </c>
      <c r="P116" s="14">
        <v>2.46</v>
      </c>
      <c r="Q116" s="14">
        <v>24.71</v>
      </c>
    </row>
    <row r="117" spans="1:17" x14ac:dyDescent="0.25">
      <c r="A117" s="9" t="s">
        <v>532</v>
      </c>
      <c r="B117" s="10" t="s">
        <v>142</v>
      </c>
      <c r="C117" s="11">
        <v>26.36</v>
      </c>
      <c r="D117" s="11">
        <v>58.11</v>
      </c>
      <c r="E117" s="11">
        <v>-55.35</v>
      </c>
      <c r="F117" s="12">
        <v>20.03</v>
      </c>
      <c r="G117" s="12">
        <v>18.010000000000002</v>
      </c>
      <c r="H117" s="12">
        <v>-12.36</v>
      </c>
      <c r="I117" s="15">
        <v>18.829999999999998</v>
      </c>
      <c r="J117" s="15">
        <v>11.81</v>
      </c>
      <c r="K117" s="15">
        <v>-6.16</v>
      </c>
      <c r="L117" s="13">
        <v>18.25</v>
      </c>
      <c r="M117" s="13">
        <v>8.3800000000000008</v>
      </c>
      <c r="N117" s="13">
        <v>-4.78</v>
      </c>
      <c r="O117" s="14">
        <v>18.670000000000002</v>
      </c>
      <c r="P117" s="14">
        <v>4.92</v>
      </c>
      <c r="Q117" s="14">
        <v>8.9600000000000009</v>
      </c>
    </row>
    <row r="118" spans="1:17" hidden="1" x14ac:dyDescent="0.25">
      <c r="A118" s="9"/>
      <c r="B118" s="10" t="s">
        <v>143</v>
      </c>
      <c r="C118" s="11" t="s">
        <v>37</v>
      </c>
      <c r="D118" s="11"/>
      <c r="E118" s="11"/>
      <c r="F118" s="12"/>
      <c r="G118" s="12"/>
      <c r="H118" s="12"/>
      <c r="I118" s="15"/>
      <c r="J118" s="15"/>
      <c r="K118" s="15"/>
      <c r="L118" s="13"/>
      <c r="M118" s="13"/>
      <c r="N118" s="13"/>
      <c r="O118" s="14"/>
      <c r="P118" s="14"/>
      <c r="Q118" s="14"/>
    </row>
    <row r="119" spans="1:17" hidden="1" x14ac:dyDescent="0.25">
      <c r="A119" s="9"/>
      <c r="B119" s="10" t="s">
        <v>144</v>
      </c>
      <c r="C119" s="11" t="s">
        <v>37</v>
      </c>
      <c r="D119" s="11"/>
      <c r="E119" s="11"/>
      <c r="F119" s="12"/>
      <c r="G119" s="12"/>
      <c r="H119" s="12"/>
      <c r="I119" s="15"/>
      <c r="J119" s="15"/>
      <c r="K119" s="15"/>
      <c r="L119" s="13"/>
      <c r="M119" s="13"/>
      <c r="N119" s="13"/>
      <c r="O119" s="14"/>
      <c r="P119" s="14"/>
      <c r="Q119" s="14"/>
    </row>
    <row r="120" spans="1:17" hidden="1" x14ac:dyDescent="0.25">
      <c r="A120" s="9"/>
      <c r="B120" s="10" t="s">
        <v>145</v>
      </c>
      <c r="C120" s="11" t="s">
        <v>37</v>
      </c>
      <c r="D120" s="11"/>
      <c r="E120" s="11"/>
      <c r="F120" s="12"/>
      <c r="G120" s="12"/>
      <c r="H120" s="12"/>
      <c r="I120" s="15"/>
      <c r="J120" s="15"/>
      <c r="K120" s="15"/>
      <c r="L120" s="13"/>
      <c r="M120" s="13"/>
      <c r="N120" s="13"/>
      <c r="O120" s="14"/>
      <c r="P120" s="14"/>
      <c r="Q120" s="14"/>
    </row>
    <row r="121" spans="1:17" x14ac:dyDescent="0.25">
      <c r="A121" s="9"/>
      <c r="B121" s="10" t="s">
        <v>146</v>
      </c>
      <c r="C121" s="11">
        <v>21.21</v>
      </c>
      <c r="D121" s="11">
        <v>31.1</v>
      </c>
      <c r="E121" s="11">
        <v>-41.34</v>
      </c>
      <c r="F121" s="12">
        <v>25.02</v>
      </c>
      <c r="G121" s="12">
        <v>17.07</v>
      </c>
      <c r="H121" s="12">
        <v>-10.63</v>
      </c>
      <c r="I121" s="15">
        <v>26.99</v>
      </c>
      <c r="J121" s="15">
        <v>13.45</v>
      </c>
      <c r="K121" s="15">
        <v>-1.2</v>
      </c>
      <c r="L121" s="13">
        <v>27.35</v>
      </c>
      <c r="M121" s="13">
        <v>12.11</v>
      </c>
      <c r="N121" s="13">
        <v>2.33</v>
      </c>
      <c r="O121" s="14">
        <v>17.39</v>
      </c>
      <c r="P121" s="14">
        <v>0.94</v>
      </c>
      <c r="Q121" s="14">
        <v>15.91</v>
      </c>
    </row>
    <row r="122" spans="1:17" x14ac:dyDescent="0.25">
      <c r="A122" s="9"/>
      <c r="B122" s="10" t="s">
        <v>147</v>
      </c>
      <c r="C122" s="11">
        <v>8.67</v>
      </c>
      <c r="D122" s="11">
        <v>32.020000000000003</v>
      </c>
      <c r="E122" s="11">
        <v>-61.05</v>
      </c>
      <c r="F122" s="12">
        <v>5.07</v>
      </c>
      <c r="G122" s="12">
        <v>19.82</v>
      </c>
      <c r="H122" s="12">
        <v>-28.24</v>
      </c>
      <c r="I122" s="15">
        <v>5.13</v>
      </c>
      <c r="J122" s="15">
        <v>18.34</v>
      </c>
      <c r="K122" s="15">
        <v>-26.96</v>
      </c>
      <c r="L122" s="13">
        <v>4.9000000000000004</v>
      </c>
      <c r="M122" s="13">
        <v>15.92</v>
      </c>
      <c r="N122" s="13">
        <v>-22.63</v>
      </c>
      <c r="O122" s="14">
        <v>2.88</v>
      </c>
      <c r="P122" s="14">
        <v>2.29</v>
      </c>
      <c r="Q122" s="14">
        <v>-1.6</v>
      </c>
    </row>
    <row r="123" spans="1:17" x14ac:dyDescent="0.25">
      <c r="A123" s="9" t="s">
        <v>533</v>
      </c>
      <c r="B123" s="10" t="s">
        <v>148</v>
      </c>
      <c r="C123" s="11">
        <v>23.72</v>
      </c>
      <c r="D123" s="11">
        <v>49.17</v>
      </c>
      <c r="E123" s="11">
        <v>-53.65</v>
      </c>
      <c r="F123" s="12">
        <v>14.38</v>
      </c>
      <c r="G123" s="12">
        <v>14.33</v>
      </c>
      <c r="H123" s="12">
        <v>-18.34</v>
      </c>
      <c r="I123" s="15">
        <v>13.07</v>
      </c>
      <c r="J123" s="15">
        <v>11.96</v>
      </c>
      <c r="K123" s="15">
        <v>-14.27</v>
      </c>
      <c r="L123" s="13">
        <v>12.3</v>
      </c>
      <c r="M123" s="13">
        <v>10.43</v>
      </c>
      <c r="N123" s="13">
        <v>-16.64</v>
      </c>
      <c r="O123" s="14">
        <v>12.22</v>
      </c>
      <c r="P123" s="14">
        <v>3.81</v>
      </c>
      <c r="Q123" s="14">
        <v>6.63</v>
      </c>
    </row>
    <row r="124" spans="1:17" x14ac:dyDescent="0.25">
      <c r="A124" s="18" t="s">
        <v>534</v>
      </c>
      <c r="B124" s="10" t="s">
        <v>149</v>
      </c>
      <c r="C124" s="11">
        <v>10.17</v>
      </c>
      <c r="D124" s="11">
        <v>13.11</v>
      </c>
      <c r="E124" s="11">
        <v>-46.13</v>
      </c>
      <c r="F124" s="12">
        <v>10.86</v>
      </c>
      <c r="G124" s="12">
        <v>4.7699999999999996</v>
      </c>
      <c r="H124" s="12">
        <v>-11.96</v>
      </c>
      <c r="I124" s="15">
        <v>10.95</v>
      </c>
      <c r="J124" s="15">
        <v>3.7</v>
      </c>
      <c r="K124" s="15">
        <v>-3.74</v>
      </c>
      <c r="L124" s="13">
        <v>10.93</v>
      </c>
      <c r="M124" s="13">
        <v>3.45</v>
      </c>
      <c r="N124" s="13">
        <v>-2.0299999999999998</v>
      </c>
      <c r="O124" s="14">
        <v>11.28</v>
      </c>
      <c r="P124" s="14">
        <v>1.72</v>
      </c>
      <c r="Q124" s="14">
        <v>5.63</v>
      </c>
    </row>
    <row r="125" spans="1:17" x14ac:dyDescent="0.25">
      <c r="A125" s="9"/>
      <c r="B125" s="10" t="s">
        <v>150</v>
      </c>
      <c r="C125" s="11">
        <v>9.02</v>
      </c>
      <c r="D125" s="11">
        <v>22.81</v>
      </c>
      <c r="E125" s="11">
        <v>-36.630000000000003</v>
      </c>
      <c r="F125" s="12">
        <v>7.48</v>
      </c>
      <c r="G125" s="12">
        <v>6.59</v>
      </c>
      <c r="H125" s="12">
        <v>-8.07</v>
      </c>
      <c r="I125" s="15">
        <v>7.02</v>
      </c>
      <c r="J125" s="15">
        <v>5.9</v>
      </c>
      <c r="K125" s="15">
        <v>-8.59</v>
      </c>
      <c r="L125" s="13">
        <v>6.63</v>
      </c>
      <c r="M125" s="13">
        <v>4.68</v>
      </c>
      <c r="N125" s="13">
        <v>-3.96</v>
      </c>
      <c r="O125" s="14">
        <v>6.32</v>
      </c>
      <c r="P125" s="14">
        <v>1.1100000000000001</v>
      </c>
      <c r="Q125" s="14">
        <v>3.65</v>
      </c>
    </row>
    <row r="126" spans="1:17" hidden="1" x14ac:dyDescent="0.25">
      <c r="A126" s="9"/>
      <c r="B126" s="10" t="s">
        <v>151</v>
      </c>
      <c r="C126" s="11" t="s">
        <v>37</v>
      </c>
      <c r="D126" s="11"/>
      <c r="E126" s="11"/>
      <c r="F126" s="12"/>
      <c r="G126" s="12"/>
      <c r="H126" s="12"/>
      <c r="I126" s="15"/>
      <c r="J126" s="15"/>
      <c r="K126" s="15"/>
      <c r="L126" s="13"/>
      <c r="M126" s="13"/>
      <c r="N126" s="13"/>
      <c r="O126" s="14"/>
      <c r="P126" s="14"/>
      <c r="Q126" s="14"/>
    </row>
    <row r="127" spans="1:17" x14ac:dyDescent="0.25">
      <c r="A127" s="9"/>
      <c r="B127" s="10" t="s">
        <v>152</v>
      </c>
      <c r="C127" s="11">
        <v>17.87</v>
      </c>
      <c r="D127" s="11">
        <v>49.21</v>
      </c>
      <c r="E127" s="11">
        <v>-59.53</v>
      </c>
      <c r="F127" s="12">
        <v>17.53</v>
      </c>
      <c r="G127" s="12">
        <v>15.13</v>
      </c>
      <c r="H127" s="12">
        <v>-13.06</v>
      </c>
      <c r="I127" s="15">
        <v>18.47</v>
      </c>
      <c r="J127" s="15">
        <v>10.59</v>
      </c>
      <c r="K127" s="15">
        <v>-6.85</v>
      </c>
      <c r="L127" s="13">
        <v>18.100000000000001</v>
      </c>
      <c r="M127" s="13">
        <v>12.28</v>
      </c>
      <c r="N127" s="13">
        <v>-6.81</v>
      </c>
      <c r="O127" s="14">
        <v>8.9700000000000006</v>
      </c>
      <c r="P127" s="14">
        <v>2.44</v>
      </c>
      <c r="Q127" s="14">
        <v>5.28</v>
      </c>
    </row>
    <row r="128" spans="1:17" x14ac:dyDescent="0.25">
      <c r="A128" s="9"/>
      <c r="B128" s="10" t="s">
        <v>153</v>
      </c>
      <c r="C128" s="11">
        <v>16.62</v>
      </c>
      <c r="D128" s="11">
        <v>33.36</v>
      </c>
      <c r="E128" s="11">
        <v>-29.31</v>
      </c>
      <c r="F128" s="12">
        <v>10.32</v>
      </c>
      <c r="G128" s="12">
        <v>12.03</v>
      </c>
      <c r="H128" s="12">
        <v>-9.02</v>
      </c>
      <c r="I128" s="15">
        <v>9.0399999999999991</v>
      </c>
      <c r="J128" s="15">
        <v>10.28</v>
      </c>
      <c r="K128" s="15">
        <v>-8.7100000000000009</v>
      </c>
      <c r="L128" s="13">
        <v>7.56</v>
      </c>
      <c r="M128" s="13">
        <v>7.74</v>
      </c>
      <c r="N128" s="13">
        <v>-5.18</v>
      </c>
      <c r="O128" s="14">
        <v>11.73</v>
      </c>
      <c r="P128" s="14">
        <v>3.03</v>
      </c>
      <c r="Q128" s="14">
        <v>7.18</v>
      </c>
    </row>
    <row r="129" spans="1:17" x14ac:dyDescent="0.25">
      <c r="A129" s="9"/>
      <c r="B129" s="10" t="s">
        <v>154</v>
      </c>
      <c r="C129" s="11">
        <v>12.05</v>
      </c>
      <c r="D129" s="11">
        <v>33.78</v>
      </c>
      <c r="E129" s="11">
        <v>-42.8</v>
      </c>
      <c r="F129" s="12">
        <v>8.1300000000000008</v>
      </c>
      <c r="G129" s="12">
        <v>7.95</v>
      </c>
      <c r="H129" s="12">
        <v>-10.28</v>
      </c>
      <c r="I129" s="15">
        <v>7.65</v>
      </c>
      <c r="J129" s="15">
        <v>6.14</v>
      </c>
      <c r="K129" s="15">
        <v>-5.05</v>
      </c>
      <c r="L129" s="13">
        <v>6.82</v>
      </c>
      <c r="M129" s="13">
        <v>5.97</v>
      </c>
      <c r="N129" s="13">
        <v>-4.63</v>
      </c>
      <c r="O129" s="14">
        <v>6.82</v>
      </c>
      <c r="P129" s="14">
        <v>2.69</v>
      </c>
      <c r="Q129" s="14">
        <v>2.5499999999999998</v>
      </c>
    </row>
    <row r="130" spans="1:17" x14ac:dyDescent="0.25">
      <c r="A130" s="9"/>
      <c r="B130" s="10" t="s">
        <v>155</v>
      </c>
      <c r="C130" s="11">
        <v>32.74</v>
      </c>
      <c r="D130" s="11">
        <v>81.239999999999995</v>
      </c>
      <c r="E130" s="11">
        <v>-61.6</v>
      </c>
      <c r="F130" s="12">
        <v>17.97</v>
      </c>
      <c r="G130" s="12">
        <v>14.55</v>
      </c>
      <c r="H130" s="12">
        <v>-18.23</v>
      </c>
      <c r="I130" s="15">
        <v>15.54</v>
      </c>
      <c r="J130" s="15">
        <v>11.64</v>
      </c>
      <c r="K130" s="15">
        <v>-7.69</v>
      </c>
      <c r="L130" s="13">
        <v>13.51</v>
      </c>
      <c r="M130" s="13">
        <v>11.4</v>
      </c>
      <c r="N130" s="13">
        <v>-4.5</v>
      </c>
      <c r="O130" s="14">
        <v>15.18</v>
      </c>
      <c r="P130" s="14">
        <v>1.23</v>
      </c>
      <c r="Q130" s="14">
        <v>13.34</v>
      </c>
    </row>
    <row r="131" spans="1:17" x14ac:dyDescent="0.25">
      <c r="A131" s="9" t="s">
        <v>535</v>
      </c>
      <c r="B131" s="10" t="s">
        <v>156</v>
      </c>
      <c r="C131" s="11">
        <v>15.44</v>
      </c>
      <c r="D131" s="11">
        <v>37.28</v>
      </c>
      <c r="E131" s="11">
        <v>-74.41</v>
      </c>
      <c r="F131" s="12">
        <v>14.61</v>
      </c>
      <c r="G131" s="12">
        <v>20.61</v>
      </c>
      <c r="H131" s="12">
        <v>-50.4</v>
      </c>
      <c r="I131" s="15">
        <v>16.46</v>
      </c>
      <c r="J131" s="15">
        <v>16.510000000000002</v>
      </c>
      <c r="K131" s="15">
        <v>-29.36</v>
      </c>
      <c r="L131" s="13">
        <v>17.25</v>
      </c>
      <c r="M131" s="13">
        <v>15.02</v>
      </c>
      <c r="N131" s="13">
        <v>-21.79</v>
      </c>
      <c r="O131" s="14">
        <v>18.48</v>
      </c>
      <c r="P131" s="14">
        <v>8.7899999999999991</v>
      </c>
      <c r="Q131" s="14">
        <v>-2.4</v>
      </c>
    </row>
    <row r="132" spans="1:17" x14ac:dyDescent="0.25">
      <c r="A132" s="9"/>
      <c r="B132" s="10" t="s">
        <v>157</v>
      </c>
      <c r="C132" s="11">
        <v>43.43</v>
      </c>
      <c r="D132" s="11">
        <v>100.18</v>
      </c>
      <c r="E132" s="11">
        <v>-77.45</v>
      </c>
      <c r="F132" s="12">
        <v>16.46</v>
      </c>
      <c r="G132" s="12">
        <v>26.58</v>
      </c>
      <c r="H132" s="12">
        <v>-27.26</v>
      </c>
      <c r="I132" s="15">
        <v>19.309999999999999</v>
      </c>
      <c r="J132" s="15">
        <v>20.92</v>
      </c>
      <c r="K132" s="15">
        <v>-23.98</v>
      </c>
      <c r="L132" s="13">
        <v>19.600000000000001</v>
      </c>
      <c r="M132" s="13">
        <v>23.11</v>
      </c>
      <c r="N132" s="13">
        <v>-16.28</v>
      </c>
      <c r="O132" s="14">
        <v>12.25</v>
      </c>
      <c r="P132" s="14">
        <v>2.0699999999999998</v>
      </c>
      <c r="Q132" s="14">
        <v>8.5399999999999991</v>
      </c>
    </row>
    <row r="133" spans="1:17" x14ac:dyDescent="0.25">
      <c r="A133" s="9" t="s">
        <v>536</v>
      </c>
      <c r="B133" s="10" t="s">
        <v>158</v>
      </c>
      <c r="C133" s="11">
        <v>22.21</v>
      </c>
      <c r="D133" s="11">
        <v>40.21</v>
      </c>
      <c r="E133" s="11">
        <v>-62.08</v>
      </c>
      <c r="F133" s="12">
        <v>15.17</v>
      </c>
      <c r="G133" s="12">
        <v>14.51</v>
      </c>
      <c r="H133" s="12">
        <v>-12.47</v>
      </c>
      <c r="I133" s="15">
        <v>14.13</v>
      </c>
      <c r="J133" s="15">
        <v>11.96</v>
      </c>
      <c r="K133" s="15">
        <v>-11.77</v>
      </c>
      <c r="L133" s="13">
        <v>13.33</v>
      </c>
      <c r="M133" s="13">
        <v>11.22</v>
      </c>
      <c r="N133" s="13">
        <v>-9.6</v>
      </c>
      <c r="O133" s="14">
        <v>10.91</v>
      </c>
      <c r="P133" s="14">
        <v>3.46</v>
      </c>
      <c r="Q133" s="14">
        <v>5.25</v>
      </c>
    </row>
    <row r="134" spans="1:17" hidden="1" x14ac:dyDescent="0.25">
      <c r="A134" s="9"/>
      <c r="B134" s="10" t="s">
        <v>159</v>
      </c>
      <c r="C134" s="11" t="s">
        <v>38</v>
      </c>
      <c r="D134" s="11"/>
      <c r="E134" s="11"/>
      <c r="F134" s="12"/>
      <c r="G134" s="12"/>
      <c r="H134" s="12"/>
      <c r="I134" s="15"/>
      <c r="J134" s="15"/>
      <c r="K134" s="15"/>
      <c r="L134" s="13"/>
      <c r="M134" s="13"/>
      <c r="N134" s="13"/>
      <c r="O134" s="14"/>
      <c r="P134" s="14"/>
      <c r="Q134" s="14"/>
    </row>
    <row r="135" spans="1:17" x14ac:dyDescent="0.25">
      <c r="A135" s="9"/>
      <c r="B135" s="10" t="s">
        <v>160</v>
      </c>
      <c r="C135" s="11">
        <v>10.28</v>
      </c>
      <c r="D135" s="11">
        <v>32.020000000000003</v>
      </c>
      <c r="E135" s="11">
        <v>-56.28</v>
      </c>
      <c r="F135" s="12">
        <v>8.43</v>
      </c>
      <c r="G135" s="12">
        <v>8.1199999999999992</v>
      </c>
      <c r="H135" s="12">
        <v>-11.71</v>
      </c>
      <c r="I135" s="15">
        <v>7.94</v>
      </c>
      <c r="J135" s="15">
        <v>6.34</v>
      </c>
      <c r="K135" s="15">
        <v>-10.93</v>
      </c>
      <c r="L135" s="13">
        <v>8.1199999999999992</v>
      </c>
      <c r="M135" s="13">
        <v>5.31</v>
      </c>
      <c r="N135" s="13">
        <v>-5.7</v>
      </c>
      <c r="O135" s="14">
        <v>5.72</v>
      </c>
      <c r="P135" s="14">
        <v>2.09</v>
      </c>
      <c r="Q135" s="14">
        <v>1.41</v>
      </c>
    </row>
    <row r="136" spans="1:17" hidden="1" x14ac:dyDescent="0.25">
      <c r="A136" s="9"/>
      <c r="B136" s="10" t="s">
        <v>161</v>
      </c>
      <c r="C136" s="11" t="s">
        <v>37</v>
      </c>
      <c r="D136" s="11"/>
      <c r="E136" s="11"/>
      <c r="F136" s="12"/>
      <c r="G136" s="12"/>
      <c r="H136" s="12"/>
      <c r="I136" s="15"/>
      <c r="J136" s="15"/>
      <c r="K136" s="15"/>
      <c r="L136" s="13"/>
      <c r="M136" s="13"/>
      <c r="N136" s="13"/>
      <c r="O136" s="14"/>
      <c r="P136" s="14"/>
      <c r="Q136" s="14"/>
    </row>
    <row r="137" spans="1:17" x14ac:dyDescent="0.25">
      <c r="A137" s="9"/>
      <c r="B137" s="10" t="s">
        <v>162</v>
      </c>
      <c r="C137" s="11">
        <v>33.659999999999997</v>
      </c>
      <c r="D137" s="11">
        <v>72.209999999999994</v>
      </c>
      <c r="E137" s="11">
        <v>-61.77</v>
      </c>
      <c r="F137" s="12">
        <v>22.98</v>
      </c>
      <c r="G137" s="12">
        <v>20.89</v>
      </c>
      <c r="H137" s="12">
        <v>-16.34</v>
      </c>
      <c r="I137" s="15">
        <v>20.309999999999999</v>
      </c>
      <c r="J137" s="15">
        <v>17.8</v>
      </c>
      <c r="K137" s="15">
        <v>-9.35</v>
      </c>
      <c r="L137" s="13">
        <v>17.57</v>
      </c>
      <c r="M137" s="13">
        <v>15.69</v>
      </c>
      <c r="N137" s="13">
        <v>-10.68</v>
      </c>
      <c r="O137" s="14">
        <v>16.39</v>
      </c>
      <c r="P137" s="14">
        <v>2.11</v>
      </c>
      <c r="Q137" s="14">
        <v>12.19</v>
      </c>
    </row>
    <row r="138" spans="1:17" hidden="1" x14ac:dyDescent="0.25">
      <c r="A138" s="9"/>
      <c r="B138" s="10" t="s">
        <v>163</v>
      </c>
      <c r="C138" s="11" t="s">
        <v>37</v>
      </c>
      <c r="D138" s="11"/>
      <c r="E138" s="11"/>
      <c r="F138" s="12"/>
      <c r="G138" s="12"/>
      <c r="H138" s="12"/>
      <c r="I138" s="15"/>
      <c r="J138" s="15"/>
      <c r="K138" s="15"/>
      <c r="L138" s="13"/>
      <c r="M138" s="13"/>
      <c r="N138" s="13"/>
      <c r="O138" s="14"/>
      <c r="P138" s="14"/>
      <c r="Q138" s="14"/>
    </row>
    <row r="139" spans="1:17" x14ac:dyDescent="0.25">
      <c r="A139" s="9"/>
      <c r="B139" s="10" t="s">
        <v>164</v>
      </c>
      <c r="C139" s="11">
        <v>12.28</v>
      </c>
      <c r="D139" s="11">
        <v>38.53</v>
      </c>
      <c r="E139" s="11">
        <v>-60.92</v>
      </c>
      <c r="F139" s="12">
        <v>11.77</v>
      </c>
      <c r="G139" s="12">
        <v>13.3</v>
      </c>
      <c r="H139" s="12">
        <v>-19.91</v>
      </c>
      <c r="I139" s="15">
        <v>12.19</v>
      </c>
      <c r="J139" s="15">
        <v>7.79</v>
      </c>
      <c r="K139" s="15">
        <v>-2.67</v>
      </c>
      <c r="L139" s="13">
        <v>11.36</v>
      </c>
      <c r="M139" s="13">
        <v>9.23</v>
      </c>
      <c r="N139" s="13">
        <v>-2.13</v>
      </c>
      <c r="O139" s="14">
        <v>5.85</v>
      </c>
      <c r="P139" s="14">
        <v>1.56</v>
      </c>
      <c r="Q139" s="14">
        <v>3.49</v>
      </c>
    </row>
    <row r="140" spans="1:17" x14ac:dyDescent="0.25">
      <c r="A140" s="9"/>
      <c r="B140" s="10" t="s">
        <v>165</v>
      </c>
      <c r="C140" s="11">
        <v>30.87</v>
      </c>
      <c r="D140" s="11">
        <v>98</v>
      </c>
      <c r="E140" s="11">
        <v>-48.28</v>
      </c>
      <c r="F140" s="12">
        <v>13.03</v>
      </c>
      <c r="G140" s="12">
        <v>21.98</v>
      </c>
      <c r="H140" s="12">
        <v>-17.68</v>
      </c>
      <c r="I140" s="15">
        <v>9.8699999999999992</v>
      </c>
      <c r="J140" s="15">
        <v>15.23</v>
      </c>
      <c r="K140" s="15">
        <v>-9.58</v>
      </c>
      <c r="L140" s="13">
        <v>9.32</v>
      </c>
      <c r="M140" s="13">
        <v>12.6</v>
      </c>
      <c r="N140" s="13">
        <v>-8.7200000000000006</v>
      </c>
      <c r="O140" s="14">
        <v>10.72</v>
      </c>
      <c r="P140" s="14">
        <v>1.69</v>
      </c>
      <c r="Q140" s="14">
        <v>8.6999999999999993</v>
      </c>
    </row>
    <row r="141" spans="1:17" x14ac:dyDescent="0.25">
      <c r="A141" s="9" t="s">
        <v>537</v>
      </c>
      <c r="B141" s="10" t="s">
        <v>166</v>
      </c>
      <c r="C141" s="11">
        <v>20.14</v>
      </c>
      <c r="D141" s="11">
        <v>34.04</v>
      </c>
      <c r="E141" s="11">
        <v>-53.49</v>
      </c>
      <c r="F141" s="12">
        <v>14.61</v>
      </c>
      <c r="G141" s="12">
        <v>12.62</v>
      </c>
      <c r="H141" s="12">
        <v>-9.89</v>
      </c>
      <c r="I141" s="15">
        <v>13.73</v>
      </c>
      <c r="J141" s="15">
        <v>9.19</v>
      </c>
      <c r="K141" s="15">
        <v>-5.17</v>
      </c>
      <c r="L141" s="13">
        <v>13.15</v>
      </c>
      <c r="M141" s="13">
        <v>8.42</v>
      </c>
      <c r="N141" s="13">
        <v>-6.67</v>
      </c>
      <c r="O141" s="14">
        <v>12.26</v>
      </c>
      <c r="P141" s="14">
        <v>2.99</v>
      </c>
      <c r="Q141" s="14">
        <v>5.22</v>
      </c>
    </row>
    <row r="142" spans="1:17" x14ac:dyDescent="0.25">
      <c r="A142" s="9"/>
      <c r="B142" s="10" t="s">
        <v>167</v>
      </c>
      <c r="C142" s="11">
        <v>9.27</v>
      </c>
      <c r="D142" s="11">
        <v>38.450000000000003</v>
      </c>
      <c r="E142" s="11">
        <v>-57.59</v>
      </c>
      <c r="F142" s="12">
        <v>4.43</v>
      </c>
      <c r="G142" s="12">
        <v>9.42</v>
      </c>
      <c r="H142" s="12">
        <v>-18.940000000000001</v>
      </c>
      <c r="I142" s="15">
        <v>3.7</v>
      </c>
      <c r="J142" s="15">
        <v>6.18</v>
      </c>
      <c r="K142" s="15">
        <v>-7.32</v>
      </c>
      <c r="L142" s="13">
        <v>2.5299999999999998</v>
      </c>
      <c r="M142" s="13">
        <v>6.33</v>
      </c>
      <c r="N142" s="13">
        <v>-9.4700000000000006</v>
      </c>
      <c r="O142" s="14">
        <v>3.03</v>
      </c>
      <c r="P142" s="14">
        <v>2.12</v>
      </c>
      <c r="Q142" s="14">
        <v>0.35</v>
      </c>
    </row>
    <row r="143" spans="1:17" x14ac:dyDescent="0.25">
      <c r="A143" s="9" t="s">
        <v>538</v>
      </c>
      <c r="B143" s="10" t="s">
        <v>168</v>
      </c>
      <c r="C143" s="11">
        <v>40.44</v>
      </c>
      <c r="D143" s="11">
        <v>77.510000000000005</v>
      </c>
      <c r="E143" s="11">
        <v>-76.09</v>
      </c>
      <c r="F143" s="12">
        <v>31.1</v>
      </c>
      <c r="G143" s="12">
        <v>38.28</v>
      </c>
      <c r="H143" s="12">
        <v>-30.56</v>
      </c>
      <c r="I143" s="15">
        <v>29.89</v>
      </c>
      <c r="J143" s="15">
        <v>30.63</v>
      </c>
      <c r="K143" s="15">
        <v>-18.55</v>
      </c>
      <c r="L143" s="13">
        <v>28.06</v>
      </c>
      <c r="M143" s="13">
        <v>25.79</v>
      </c>
      <c r="N143" s="13">
        <v>-6.1</v>
      </c>
      <c r="O143" s="14">
        <v>21.88</v>
      </c>
      <c r="P143" s="14">
        <v>10.33</v>
      </c>
      <c r="Q143" s="14">
        <v>3.77</v>
      </c>
    </row>
    <row r="144" spans="1:17" hidden="1" x14ac:dyDescent="0.25">
      <c r="A144" s="9"/>
      <c r="B144" s="10" t="s">
        <v>169</v>
      </c>
      <c r="C144" s="11" t="s">
        <v>37</v>
      </c>
      <c r="D144" s="11"/>
      <c r="E144" s="11"/>
      <c r="F144" s="12"/>
      <c r="G144" s="12"/>
      <c r="H144" s="12"/>
      <c r="I144" s="15"/>
      <c r="J144" s="15"/>
      <c r="K144" s="15"/>
      <c r="L144" s="13"/>
      <c r="M144" s="13"/>
      <c r="N144" s="13"/>
      <c r="O144" s="14"/>
      <c r="P144" s="14"/>
      <c r="Q144" s="14"/>
    </row>
    <row r="145" spans="1:17" hidden="1" x14ac:dyDescent="0.25">
      <c r="A145" s="9"/>
      <c r="B145" s="10" t="s">
        <v>170</v>
      </c>
      <c r="C145" s="11" t="s">
        <v>37</v>
      </c>
      <c r="D145" s="11"/>
      <c r="E145" s="11"/>
      <c r="F145" s="12"/>
      <c r="G145" s="12"/>
      <c r="H145" s="12"/>
      <c r="I145" s="15"/>
      <c r="J145" s="15"/>
      <c r="K145" s="15"/>
      <c r="L145" s="13"/>
      <c r="M145" s="13"/>
      <c r="N145" s="13"/>
      <c r="O145" s="14"/>
      <c r="P145" s="14"/>
      <c r="Q145" s="14"/>
    </row>
    <row r="146" spans="1:17" x14ac:dyDescent="0.25">
      <c r="A146" s="9" t="s">
        <v>539</v>
      </c>
      <c r="B146" s="10" t="s">
        <v>171</v>
      </c>
      <c r="C146" s="11">
        <v>15.45</v>
      </c>
      <c r="D146" s="11">
        <v>46.78</v>
      </c>
      <c r="E146" s="11">
        <v>-59.03</v>
      </c>
      <c r="F146" s="12">
        <v>10.91</v>
      </c>
      <c r="G146" s="12">
        <v>9.9</v>
      </c>
      <c r="H146" s="12">
        <v>-3.88</v>
      </c>
      <c r="I146" s="15">
        <v>10.67</v>
      </c>
      <c r="J146" s="15">
        <v>6.96</v>
      </c>
      <c r="K146" s="15">
        <v>-0.5</v>
      </c>
      <c r="L146" s="13">
        <v>10.18</v>
      </c>
      <c r="M146" s="13">
        <v>7.81</v>
      </c>
      <c r="N146" s="13">
        <v>0.24</v>
      </c>
      <c r="O146" s="14">
        <v>7.87</v>
      </c>
      <c r="P146" s="14">
        <v>1.1399999999999999</v>
      </c>
      <c r="Q146" s="14">
        <v>5.73</v>
      </c>
    </row>
    <row r="147" spans="1:17" x14ac:dyDescent="0.25">
      <c r="A147" s="9"/>
      <c r="B147" s="10" t="s">
        <v>172</v>
      </c>
      <c r="C147" s="11">
        <v>10.52</v>
      </c>
      <c r="D147" s="11">
        <v>43.29</v>
      </c>
      <c r="E147" s="11">
        <v>-54.34</v>
      </c>
      <c r="F147" s="12">
        <v>8.17</v>
      </c>
      <c r="G147" s="12">
        <v>12.98</v>
      </c>
      <c r="H147" s="12">
        <v>-17.61</v>
      </c>
      <c r="I147" s="15">
        <v>8.3000000000000007</v>
      </c>
      <c r="J147" s="15">
        <v>8.7899999999999991</v>
      </c>
      <c r="K147" s="15">
        <v>-12.03</v>
      </c>
      <c r="L147" s="13">
        <v>6.93</v>
      </c>
      <c r="M147" s="13">
        <v>11.18</v>
      </c>
      <c r="N147" s="13">
        <v>-14.84</v>
      </c>
      <c r="O147" s="14">
        <v>2.5</v>
      </c>
      <c r="P147" s="14">
        <v>1.78</v>
      </c>
      <c r="Q147" s="14">
        <v>-0.23</v>
      </c>
    </row>
    <row r="148" spans="1:17" hidden="1" x14ac:dyDescent="0.25">
      <c r="A148" s="9"/>
      <c r="B148" s="10" t="s">
        <v>173</v>
      </c>
      <c r="C148" s="11" t="s">
        <v>37</v>
      </c>
      <c r="D148" s="11"/>
      <c r="E148" s="11"/>
      <c r="F148" s="12"/>
      <c r="G148" s="12"/>
      <c r="H148" s="12"/>
      <c r="I148" s="15"/>
      <c r="J148" s="15"/>
      <c r="K148" s="15"/>
      <c r="L148" s="13"/>
      <c r="M148" s="13"/>
      <c r="N148" s="13"/>
      <c r="O148" s="14"/>
      <c r="P148" s="14"/>
      <c r="Q148" s="14"/>
    </row>
    <row r="149" spans="1:17" x14ac:dyDescent="0.25">
      <c r="A149" s="9" t="s">
        <v>540</v>
      </c>
      <c r="B149" s="10" t="s">
        <v>174</v>
      </c>
      <c r="C149" s="11">
        <v>17.63</v>
      </c>
      <c r="D149" s="11">
        <v>60.21</v>
      </c>
      <c r="E149" s="11">
        <v>-43.12</v>
      </c>
      <c r="F149" s="12">
        <v>7.55</v>
      </c>
      <c r="G149" s="12">
        <v>19.16</v>
      </c>
      <c r="H149" s="12">
        <v>-17.079999999999998</v>
      </c>
      <c r="I149" s="15">
        <v>7.51</v>
      </c>
      <c r="J149" s="15">
        <v>19.34</v>
      </c>
      <c r="K149" s="15">
        <v>-18.21</v>
      </c>
      <c r="L149" s="13">
        <v>6.08</v>
      </c>
      <c r="M149" s="13">
        <v>16.100000000000001</v>
      </c>
      <c r="N149" s="13">
        <v>-18.22</v>
      </c>
      <c r="O149" s="14">
        <v>3.98</v>
      </c>
      <c r="P149" s="14">
        <v>7.75</v>
      </c>
      <c r="Q149" s="14">
        <v>-7.59</v>
      </c>
    </row>
    <row r="150" spans="1:17" x14ac:dyDescent="0.25">
      <c r="A150" s="9"/>
      <c r="B150" s="10" t="s">
        <v>175</v>
      </c>
      <c r="C150" s="11">
        <v>21.49</v>
      </c>
      <c r="D150" s="11">
        <v>67.540000000000006</v>
      </c>
      <c r="E150" s="11">
        <v>-75.13</v>
      </c>
      <c r="F150" s="12">
        <v>9.48</v>
      </c>
      <c r="G150" s="12">
        <v>11.12</v>
      </c>
      <c r="H150" s="12">
        <v>-10.46</v>
      </c>
      <c r="I150" s="15">
        <v>8.1199999999999992</v>
      </c>
      <c r="J150" s="15">
        <v>10.71</v>
      </c>
      <c r="K150" s="15">
        <v>-12.74</v>
      </c>
      <c r="L150" s="13">
        <v>7.73</v>
      </c>
      <c r="M150" s="13">
        <v>8.2899999999999991</v>
      </c>
      <c r="N150" s="13">
        <v>-5.5</v>
      </c>
      <c r="O150" s="14">
        <v>7.29</v>
      </c>
      <c r="P150" s="14">
        <v>4.72</v>
      </c>
      <c r="Q150" s="14">
        <v>0.13</v>
      </c>
    </row>
    <row r="151" spans="1:17" hidden="1" x14ac:dyDescent="0.25">
      <c r="A151" s="9"/>
      <c r="B151" s="10" t="s">
        <v>176</v>
      </c>
      <c r="C151" s="11" t="s">
        <v>37</v>
      </c>
      <c r="D151" s="11"/>
      <c r="E151" s="11"/>
      <c r="F151" s="12"/>
      <c r="G151" s="12"/>
      <c r="H151" s="12"/>
      <c r="I151" s="15"/>
      <c r="J151" s="15"/>
      <c r="K151" s="15"/>
      <c r="L151" s="13"/>
      <c r="M151" s="13"/>
      <c r="N151" s="13"/>
      <c r="O151" s="14"/>
      <c r="P151" s="14"/>
      <c r="Q151" s="14"/>
    </row>
    <row r="152" spans="1:17" hidden="1" x14ac:dyDescent="0.25">
      <c r="A152" s="9"/>
      <c r="B152" s="10" t="s">
        <v>177</v>
      </c>
      <c r="C152" s="11" t="s">
        <v>37</v>
      </c>
      <c r="D152" s="11"/>
      <c r="E152" s="11"/>
      <c r="F152" s="12"/>
      <c r="G152" s="12"/>
      <c r="H152" s="12"/>
      <c r="I152" s="15"/>
      <c r="J152" s="15"/>
      <c r="K152" s="15"/>
      <c r="L152" s="13"/>
      <c r="M152" s="13"/>
      <c r="N152" s="13"/>
      <c r="O152" s="14"/>
      <c r="P152" s="14"/>
      <c r="Q152" s="14"/>
    </row>
    <row r="153" spans="1:17" hidden="1" x14ac:dyDescent="0.25">
      <c r="A153" s="9"/>
      <c r="B153" s="10" t="s">
        <v>178</v>
      </c>
      <c r="C153" s="11" t="s">
        <v>37</v>
      </c>
      <c r="D153" s="11"/>
      <c r="E153" s="11"/>
      <c r="F153" s="12"/>
      <c r="G153" s="12"/>
      <c r="H153" s="12"/>
      <c r="I153" s="15"/>
      <c r="J153" s="15"/>
      <c r="K153" s="15"/>
      <c r="L153" s="13"/>
      <c r="M153" s="13"/>
      <c r="N153" s="13"/>
      <c r="O153" s="14"/>
      <c r="P153" s="14"/>
      <c r="Q153" s="14"/>
    </row>
    <row r="154" spans="1:17" hidden="1" x14ac:dyDescent="0.25">
      <c r="A154" s="9"/>
      <c r="B154" s="10" t="s">
        <v>179</v>
      </c>
      <c r="C154" s="11" t="s">
        <v>37</v>
      </c>
      <c r="D154" s="11"/>
      <c r="E154" s="11"/>
      <c r="F154" s="12"/>
      <c r="G154" s="12"/>
      <c r="H154" s="12"/>
      <c r="I154" s="15"/>
      <c r="J154" s="15"/>
      <c r="K154" s="15"/>
      <c r="L154" s="13"/>
      <c r="M154" s="13"/>
      <c r="N154" s="13"/>
      <c r="O154" s="14"/>
      <c r="P154" s="14"/>
      <c r="Q154" s="14"/>
    </row>
    <row r="155" spans="1:17" x14ac:dyDescent="0.25">
      <c r="A155" s="9"/>
      <c r="B155" s="10" t="s">
        <v>180</v>
      </c>
      <c r="C155" s="11">
        <v>24.87</v>
      </c>
      <c r="D155" s="11">
        <v>83.83</v>
      </c>
      <c r="E155" s="11">
        <v>-75.849999999999994</v>
      </c>
      <c r="F155" s="12">
        <v>11.46</v>
      </c>
      <c r="G155" s="12">
        <v>14.3</v>
      </c>
      <c r="H155" s="12">
        <v>-13.26</v>
      </c>
      <c r="I155" s="15">
        <v>9.9499999999999993</v>
      </c>
      <c r="J155" s="15">
        <v>10.77</v>
      </c>
      <c r="K155" s="15">
        <v>-9.57</v>
      </c>
      <c r="L155" s="13">
        <v>8.49</v>
      </c>
      <c r="M155" s="13">
        <v>11.44</v>
      </c>
      <c r="N155" s="13">
        <v>-9.4499999999999993</v>
      </c>
      <c r="O155" s="14">
        <v>7.41</v>
      </c>
      <c r="P155" s="14">
        <v>2.48</v>
      </c>
      <c r="Q155" s="14">
        <v>3.42</v>
      </c>
    </row>
    <row r="156" spans="1:17" x14ac:dyDescent="0.25">
      <c r="A156" s="9"/>
      <c r="B156" s="10" t="s">
        <v>181</v>
      </c>
      <c r="C156" s="11">
        <v>15.59</v>
      </c>
      <c r="D156" s="11">
        <v>48.1</v>
      </c>
      <c r="E156" s="11">
        <v>-71.59</v>
      </c>
      <c r="F156" s="12">
        <v>8.58</v>
      </c>
      <c r="G156" s="12">
        <v>12.92</v>
      </c>
      <c r="H156" s="12">
        <v>-13.72</v>
      </c>
      <c r="I156" s="15">
        <v>9.5299999999999994</v>
      </c>
      <c r="J156" s="15">
        <v>11.82</v>
      </c>
      <c r="K156" s="15">
        <v>-8.73</v>
      </c>
      <c r="L156" s="13">
        <v>10.15</v>
      </c>
      <c r="M156" s="13">
        <v>10.19</v>
      </c>
      <c r="N156" s="13">
        <v>-2.21</v>
      </c>
      <c r="O156" s="14">
        <v>5.7</v>
      </c>
      <c r="P156" s="14">
        <v>1.1200000000000001</v>
      </c>
      <c r="Q156" s="14">
        <v>3.62</v>
      </c>
    </row>
    <row r="157" spans="1:17" x14ac:dyDescent="0.25">
      <c r="A157" s="9"/>
      <c r="B157" s="10" t="s">
        <v>182</v>
      </c>
      <c r="C157" s="11">
        <v>16.75</v>
      </c>
      <c r="D157" s="11">
        <v>34.380000000000003</v>
      </c>
      <c r="E157" s="11">
        <v>-36.46</v>
      </c>
      <c r="F157" s="12">
        <v>10.5</v>
      </c>
      <c r="G157" s="12">
        <v>11.96</v>
      </c>
      <c r="H157" s="12">
        <v>-9.98</v>
      </c>
      <c r="I157" s="15">
        <v>10.84</v>
      </c>
      <c r="J157" s="15">
        <v>7.36</v>
      </c>
      <c r="K157" s="15">
        <v>-3.6</v>
      </c>
      <c r="L157" s="13">
        <v>11.65</v>
      </c>
      <c r="M157" s="13">
        <v>6.32</v>
      </c>
      <c r="N157" s="13">
        <v>2.4700000000000002</v>
      </c>
      <c r="O157" s="14">
        <v>11.6</v>
      </c>
      <c r="P157" s="14">
        <v>1.9</v>
      </c>
      <c r="Q157" s="14">
        <v>8.6300000000000008</v>
      </c>
    </row>
    <row r="158" spans="1:17" x14ac:dyDescent="0.25">
      <c r="A158" s="9"/>
      <c r="B158" s="10" t="s">
        <v>183</v>
      </c>
      <c r="C158" s="11">
        <v>10.06</v>
      </c>
      <c r="D158" s="11">
        <v>42.59</v>
      </c>
      <c r="E158" s="11">
        <v>-56.68</v>
      </c>
      <c r="F158" s="12">
        <v>3.96</v>
      </c>
      <c r="G158" s="12">
        <v>9.34</v>
      </c>
      <c r="H158" s="12">
        <v>-14.41</v>
      </c>
      <c r="I158" s="15">
        <v>2.72</v>
      </c>
      <c r="J158" s="15">
        <v>7.67</v>
      </c>
      <c r="K158" s="15">
        <v>-10.32</v>
      </c>
      <c r="L158" s="13">
        <v>2.23</v>
      </c>
      <c r="M158" s="13">
        <v>6.93</v>
      </c>
      <c r="N158" s="13">
        <v>-8.35</v>
      </c>
      <c r="O158" s="14">
        <v>3.95</v>
      </c>
      <c r="P158" s="14">
        <v>1.29</v>
      </c>
      <c r="Q158" s="14">
        <v>1.91</v>
      </c>
    </row>
    <row r="159" spans="1:17" hidden="1" x14ac:dyDescent="0.25">
      <c r="A159" s="9"/>
      <c r="B159" s="10" t="s">
        <v>184</v>
      </c>
      <c r="C159" s="11" t="s">
        <v>37</v>
      </c>
      <c r="D159" s="11"/>
      <c r="E159" s="11"/>
      <c r="F159" s="12"/>
      <c r="G159" s="12"/>
      <c r="H159" s="12"/>
      <c r="I159" s="15"/>
      <c r="J159" s="15"/>
      <c r="K159" s="15"/>
      <c r="L159" s="13"/>
      <c r="M159" s="13"/>
      <c r="N159" s="13"/>
      <c r="O159" s="14"/>
      <c r="P159" s="14"/>
      <c r="Q159" s="14"/>
    </row>
    <row r="160" spans="1:17" x14ac:dyDescent="0.25">
      <c r="A160" s="9" t="s">
        <v>541</v>
      </c>
      <c r="B160" s="10" t="s">
        <v>185</v>
      </c>
      <c r="C160" s="11">
        <v>49.32</v>
      </c>
      <c r="D160" s="11">
        <v>112.19</v>
      </c>
      <c r="E160" s="11">
        <v>-74.55</v>
      </c>
      <c r="F160" s="12">
        <v>37.619999999999997</v>
      </c>
      <c r="G160" s="12">
        <v>41.45</v>
      </c>
      <c r="H160" s="12">
        <v>-37.86</v>
      </c>
      <c r="I160" s="15">
        <v>37.380000000000003</v>
      </c>
      <c r="J160" s="15">
        <v>31.54</v>
      </c>
      <c r="K160" s="15">
        <v>-20.92</v>
      </c>
      <c r="L160" s="13">
        <v>36.42</v>
      </c>
      <c r="M160" s="13">
        <v>26.98</v>
      </c>
      <c r="N160" s="13">
        <v>1.24</v>
      </c>
      <c r="O160" s="14">
        <v>34.18</v>
      </c>
      <c r="P160" s="14">
        <v>12.85</v>
      </c>
      <c r="Q160" s="14">
        <v>15.02</v>
      </c>
    </row>
    <row r="161" spans="1:17" hidden="1" x14ac:dyDescent="0.25">
      <c r="A161" s="9"/>
      <c r="B161" s="10" t="s">
        <v>186</v>
      </c>
      <c r="C161" s="11" t="s">
        <v>37</v>
      </c>
      <c r="D161" s="11"/>
      <c r="E161" s="11"/>
      <c r="F161" s="12"/>
      <c r="G161" s="12"/>
      <c r="H161" s="12"/>
      <c r="I161" s="15"/>
      <c r="J161" s="15"/>
      <c r="K161" s="15"/>
      <c r="L161" s="13"/>
      <c r="M161" s="13"/>
      <c r="N161" s="13"/>
      <c r="O161" s="14"/>
      <c r="P161" s="14"/>
      <c r="Q161" s="14"/>
    </row>
    <row r="162" spans="1:17" x14ac:dyDescent="0.25">
      <c r="A162" s="9" t="s">
        <v>542</v>
      </c>
      <c r="B162" s="10" t="s">
        <v>187</v>
      </c>
      <c r="C162" s="11">
        <v>37.33</v>
      </c>
      <c r="D162" s="11">
        <v>79.25</v>
      </c>
      <c r="E162" s="11">
        <v>-58.55</v>
      </c>
      <c r="F162" s="12">
        <v>29.99</v>
      </c>
      <c r="G162" s="12">
        <v>33.43</v>
      </c>
      <c r="H162" s="12">
        <v>-17.87</v>
      </c>
      <c r="I162" s="15">
        <v>30</v>
      </c>
      <c r="J162" s="15">
        <v>28.56</v>
      </c>
      <c r="K162" s="15">
        <v>-4.78</v>
      </c>
      <c r="L162" s="13">
        <v>29.52</v>
      </c>
      <c r="M162" s="13">
        <v>25.64</v>
      </c>
      <c r="N162" s="13">
        <v>-3</v>
      </c>
      <c r="O162" s="14">
        <v>27.31</v>
      </c>
      <c r="P162" s="14">
        <v>11.92</v>
      </c>
      <c r="Q162" s="14">
        <v>9.17</v>
      </c>
    </row>
    <row r="163" spans="1:17" hidden="1" x14ac:dyDescent="0.25">
      <c r="A163" s="9"/>
      <c r="B163" s="10" t="s">
        <v>188</v>
      </c>
      <c r="C163" s="11" t="s">
        <v>37</v>
      </c>
      <c r="D163" s="11"/>
      <c r="E163" s="11"/>
      <c r="F163" s="12"/>
      <c r="G163" s="12"/>
      <c r="H163" s="12"/>
      <c r="I163" s="15"/>
      <c r="J163" s="15"/>
      <c r="K163" s="15"/>
      <c r="L163" s="13"/>
      <c r="M163" s="13"/>
      <c r="N163" s="13"/>
      <c r="O163" s="14"/>
      <c r="P163" s="14"/>
      <c r="Q163" s="14"/>
    </row>
    <row r="164" spans="1:17" hidden="1" x14ac:dyDescent="0.25">
      <c r="A164" s="9"/>
      <c r="B164" s="10" t="s">
        <v>189</v>
      </c>
      <c r="C164" s="11" t="s">
        <v>37</v>
      </c>
      <c r="D164" s="11"/>
      <c r="E164" s="11"/>
      <c r="F164" s="12"/>
      <c r="G164" s="12"/>
      <c r="H164" s="12"/>
      <c r="I164" s="15"/>
      <c r="J164" s="15"/>
      <c r="K164" s="15"/>
      <c r="L164" s="13"/>
      <c r="M164" s="13"/>
      <c r="N164" s="13"/>
      <c r="O164" s="14"/>
      <c r="P164" s="14"/>
      <c r="Q164" s="14"/>
    </row>
    <row r="165" spans="1:17" x14ac:dyDescent="0.25">
      <c r="A165" s="9" t="s">
        <v>543</v>
      </c>
      <c r="B165" s="10" t="s">
        <v>190</v>
      </c>
      <c r="C165" s="11">
        <v>11.56</v>
      </c>
      <c r="D165" s="11">
        <v>46.24</v>
      </c>
      <c r="E165" s="11">
        <v>-66.06</v>
      </c>
      <c r="F165" s="12">
        <v>5.23</v>
      </c>
      <c r="G165" s="12">
        <v>19.46</v>
      </c>
      <c r="H165" s="12">
        <v>-43.5</v>
      </c>
      <c r="I165" s="15">
        <v>4.91</v>
      </c>
      <c r="J165" s="15">
        <v>18.46</v>
      </c>
      <c r="K165" s="15">
        <v>-39.32</v>
      </c>
      <c r="L165" s="13">
        <v>4.95</v>
      </c>
      <c r="M165" s="13">
        <v>17.21</v>
      </c>
      <c r="N165" s="13">
        <v>-32.83</v>
      </c>
      <c r="O165" s="14">
        <v>3.31</v>
      </c>
      <c r="P165" s="14">
        <v>12.94</v>
      </c>
      <c r="Q165" s="14">
        <v>-16.23</v>
      </c>
    </row>
    <row r="166" spans="1:17" hidden="1" x14ac:dyDescent="0.25">
      <c r="A166" s="9"/>
      <c r="B166" s="10" t="s">
        <v>191</v>
      </c>
      <c r="C166" s="11" t="s">
        <v>37</v>
      </c>
      <c r="D166" s="11"/>
      <c r="E166" s="11"/>
      <c r="F166" s="12"/>
      <c r="G166" s="12"/>
      <c r="H166" s="12"/>
      <c r="I166" s="15"/>
      <c r="J166" s="15"/>
      <c r="K166" s="15"/>
      <c r="L166" s="13"/>
      <c r="M166" s="13"/>
      <c r="N166" s="13"/>
      <c r="O166" s="14"/>
      <c r="P166" s="14"/>
      <c r="Q166" s="14"/>
    </row>
    <row r="167" spans="1:17" x14ac:dyDescent="0.25">
      <c r="A167" s="9" t="s">
        <v>544</v>
      </c>
      <c r="B167" s="10" t="s">
        <v>192</v>
      </c>
      <c r="C167" s="11">
        <v>8.9499999999999993</v>
      </c>
      <c r="D167" s="11">
        <v>24.18</v>
      </c>
      <c r="E167" s="11">
        <v>-49.95</v>
      </c>
      <c r="F167" s="12">
        <v>7.92</v>
      </c>
      <c r="G167" s="12">
        <v>13.49</v>
      </c>
      <c r="H167" s="12">
        <v>-38.36</v>
      </c>
      <c r="I167" s="15">
        <v>8.7799999999999994</v>
      </c>
      <c r="J167" s="15">
        <v>10.49</v>
      </c>
      <c r="K167" s="15">
        <v>-23.78</v>
      </c>
      <c r="L167" s="13">
        <v>9.41</v>
      </c>
      <c r="M167" s="13">
        <v>8.48</v>
      </c>
      <c r="N167" s="13">
        <v>-15.05</v>
      </c>
      <c r="O167" s="14">
        <v>9.06</v>
      </c>
      <c r="P167" s="14">
        <v>5.5</v>
      </c>
      <c r="Q167" s="14">
        <v>-3.29</v>
      </c>
    </row>
    <row r="168" spans="1:17" hidden="1" x14ac:dyDescent="0.25">
      <c r="A168" s="9"/>
      <c r="B168" s="10" t="s">
        <v>193</v>
      </c>
      <c r="C168" s="11" t="s">
        <v>37</v>
      </c>
      <c r="D168" s="11"/>
      <c r="E168" s="11"/>
      <c r="F168" s="12"/>
      <c r="G168" s="12"/>
      <c r="H168" s="12"/>
      <c r="I168" s="15"/>
      <c r="J168" s="15"/>
      <c r="K168" s="15"/>
      <c r="L168" s="13"/>
      <c r="M168" s="13"/>
      <c r="N168" s="13"/>
      <c r="O168" s="14"/>
      <c r="P168" s="14"/>
      <c r="Q168" s="14"/>
    </row>
    <row r="169" spans="1:17" x14ac:dyDescent="0.25">
      <c r="A169" s="9"/>
      <c r="B169" s="10" t="s">
        <v>194</v>
      </c>
      <c r="C169" s="11">
        <v>4.93</v>
      </c>
      <c r="D169" s="11">
        <v>19.84</v>
      </c>
      <c r="E169" s="11">
        <v>-45.11</v>
      </c>
      <c r="F169" s="12">
        <v>4.59</v>
      </c>
      <c r="G169" s="12">
        <v>4.66</v>
      </c>
      <c r="H169" s="12">
        <v>-5.35</v>
      </c>
      <c r="I169" s="15">
        <v>4.66</v>
      </c>
      <c r="J169" s="15">
        <v>3.94</v>
      </c>
      <c r="K169" s="15">
        <v>-5.67</v>
      </c>
      <c r="L169" s="13">
        <v>4.1900000000000004</v>
      </c>
      <c r="M169" s="13">
        <v>3.87</v>
      </c>
      <c r="N169" s="13">
        <v>-3.23</v>
      </c>
      <c r="O169" s="14">
        <v>2.88</v>
      </c>
      <c r="P169" s="14">
        <v>0.56999999999999995</v>
      </c>
      <c r="Q169" s="14">
        <v>1.61</v>
      </c>
    </row>
    <row r="170" spans="1:17" hidden="1" x14ac:dyDescent="0.25">
      <c r="A170" s="9"/>
      <c r="B170" s="10" t="s">
        <v>195</v>
      </c>
      <c r="C170" s="11" t="s">
        <v>37</v>
      </c>
      <c r="D170" s="11"/>
      <c r="E170" s="11"/>
      <c r="F170" s="12"/>
      <c r="G170" s="12"/>
      <c r="H170" s="12"/>
      <c r="I170" s="15"/>
      <c r="J170" s="15"/>
      <c r="K170" s="15"/>
      <c r="L170" s="13"/>
      <c r="M170" s="13"/>
      <c r="N170" s="13"/>
      <c r="O170" s="14"/>
      <c r="P170" s="14"/>
      <c r="Q170" s="14"/>
    </row>
    <row r="171" spans="1:17" hidden="1" x14ac:dyDescent="0.25">
      <c r="A171" s="9"/>
      <c r="B171" s="10" t="s">
        <v>196</v>
      </c>
      <c r="C171" s="11" t="s">
        <v>37</v>
      </c>
      <c r="D171" s="11"/>
      <c r="E171" s="11"/>
      <c r="F171" s="12"/>
      <c r="G171" s="12"/>
      <c r="H171" s="12"/>
      <c r="I171" s="15"/>
      <c r="J171" s="15"/>
      <c r="K171" s="15"/>
      <c r="L171" s="13"/>
      <c r="M171" s="13"/>
      <c r="N171" s="13"/>
      <c r="O171" s="14"/>
      <c r="P171" s="14"/>
      <c r="Q171" s="14"/>
    </row>
    <row r="172" spans="1:17" hidden="1" x14ac:dyDescent="0.25">
      <c r="A172" s="9"/>
      <c r="B172" s="10" t="s">
        <v>197</v>
      </c>
      <c r="C172" s="11" t="s">
        <v>37</v>
      </c>
      <c r="D172" s="11"/>
      <c r="E172" s="11"/>
      <c r="F172" s="12"/>
      <c r="G172" s="12"/>
      <c r="H172" s="12"/>
      <c r="I172" s="15"/>
      <c r="J172" s="15"/>
      <c r="K172" s="15"/>
      <c r="L172" s="13"/>
      <c r="M172" s="13"/>
      <c r="N172" s="13"/>
      <c r="O172" s="14"/>
      <c r="P172" s="14"/>
      <c r="Q172" s="14"/>
    </row>
    <row r="173" spans="1:17" x14ac:dyDescent="0.25">
      <c r="A173" s="9"/>
      <c r="B173" s="10" t="s">
        <v>198</v>
      </c>
      <c r="C173" s="11">
        <v>7.58</v>
      </c>
      <c r="D173" s="11">
        <v>25.89</v>
      </c>
      <c r="E173" s="11">
        <v>-47.67</v>
      </c>
      <c r="F173" s="12">
        <v>5.96</v>
      </c>
      <c r="G173" s="12">
        <v>7.22</v>
      </c>
      <c r="H173" s="12">
        <v>-9.89</v>
      </c>
      <c r="I173" s="15">
        <v>6.87</v>
      </c>
      <c r="J173" s="15">
        <v>5.21</v>
      </c>
      <c r="K173" s="15">
        <v>-6.23</v>
      </c>
      <c r="L173" s="13">
        <v>6.04</v>
      </c>
      <c r="M173" s="13">
        <v>5.63</v>
      </c>
      <c r="N173" s="13">
        <v>-2.33</v>
      </c>
      <c r="O173" s="14">
        <v>4.25</v>
      </c>
      <c r="P173" s="14">
        <v>0.69</v>
      </c>
      <c r="Q173" s="14">
        <v>3.4</v>
      </c>
    </row>
    <row r="174" spans="1:17" x14ac:dyDescent="0.25">
      <c r="A174" s="9" t="s">
        <v>545</v>
      </c>
      <c r="B174" s="10" t="s">
        <v>199</v>
      </c>
      <c r="C174" s="11">
        <v>11.4</v>
      </c>
      <c r="D174" s="11">
        <v>26.88</v>
      </c>
      <c r="E174" s="11">
        <v>-51.89</v>
      </c>
      <c r="F174" s="12">
        <v>7.56</v>
      </c>
      <c r="G174" s="12">
        <v>10.6</v>
      </c>
      <c r="H174" s="12">
        <v>-25.45</v>
      </c>
      <c r="I174" s="15">
        <v>7.26</v>
      </c>
      <c r="J174" s="15">
        <v>8.75</v>
      </c>
      <c r="K174" s="15">
        <v>-18.07</v>
      </c>
      <c r="L174" s="13">
        <v>7.39</v>
      </c>
      <c r="M174" s="13">
        <v>7.64</v>
      </c>
      <c r="N174" s="13">
        <v>-11.67</v>
      </c>
      <c r="O174" s="14">
        <v>7.12</v>
      </c>
      <c r="P174" s="14">
        <v>1.91</v>
      </c>
      <c r="Q174" s="14">
        <v>4.95</v>
      </c>
    </row>
    <row r="175" spans="1:17" x14ac:dyDescent="0.25">
      <c r="A175" s="9" t="s">
        <v>546</v>
      </c>
      <c r="B175" s="10" t="s">
        <v>200</v>
      </c>
      <c r="C175" s="11">
        <v>21.11</v>
      </c>
      <c r="D175" s="11">
        <v>42.09</v>
      </c>
      <c r="E175" s="11">
        <v>-53.89</v>
      </c>
      <c r="F175" s="12">
        <v>15.86</v>
      </c>
      <c r="G175" s="12">
        <v>13.7</v>
      </c>
      <c r="H175" s="12">
        <v>-9.99</v>
      </c>
      <c r="I175" s="15">
        <v>14.81</v>
      </c>
      <c r="J175" s="15">
        <v>9.86</v>
      </c>
      <c r="K175" s="15">
        <v>-12.38</v>
      </c>
      <c r="L175" s="13">
        <v>14.29</v>
      </c>
      <c r="M175" s="13">
        <v>9.25</v>
      </c>
      <c r="N175" s="13">
        <v>-12.45</v>
      </c>
      <c r="O175" s="14">
        <v>15.12</v>
      </c>
      <c r="P175" s="14">
        <v>3.81</v>
      </c>
      <c r="Q175" s="14">
        <v>7.2</v>
      </c>
    </row>
    <row r="176" spans="1:17" x14ac:dyDescent="0.25">
      <c r="A176" s="9" t="s">
        <v>547</v>
      </c>
      <c r="B176" s="10" t="s">
        <v>201</v>
      </c>
      <c r="C176" s="11">
        <v>7.73</v>
      </c>
      <c r="D176" s="11">
        <v>16.739999999999998</v>
      </c>
      <c r="E176" s="11">
        <v>-35.979999999999997</v>
      </c>
      <c r="F176" s="12">
        <v>5.23</v>
      </c>
      <c r="G176" s="12">
        <v>5.54</v>
      </c>
      <c r="H176" s="12">
        <v>-5.44</v>
      </c>
      <c r="I176" s="15">
        <v>4.9000000000000004</v>
      </c>
      <c r="J176" s="15">
        <v>4.78</v>
      </c>
      <c r="K176" s="15">
        <v>-9.39</v>
      </c>
      <c r="L176" s="13">
        <v>4.58</v>
      </c>
      <c r="M176" s="13">
        <v>4.71</v>
      </c>
      <c r="N176" s="13">
        <v>-5.05</v>
      </c>
      <c r="O176" s="14">
        <v>4.1100000000000003</v>
      </c>
      <c r="P176" s="14">
        <v>1.1499999999999999</v>
      </c>
      <c r="Q176" s="14">
        <v>2.11</v>
      </c>
    </row>
    <row r="177" spans="1:17" x14ac:dyDescent="0.25">
      <c r="A177" s="9" t="s">
        <v>548</v>
      </c>
      <c r="B177" s="10" t="s">
        <v>202</v>
      </c>
      <c r="C177" s="11">
        <v>10.73</v>
      </c>
      <c r="D177" s="11">
        <v>25.34</v>
      </c>
      <c r="E177" s="11">
        <v>-42.52</v>
      </c>
      <c r="F177" s="12">
        <v>9.17</v>
      </c>
      <c r="G177" s="12">
        <v>8.6300000000000008</v>
      </c>
      <c r="H177" s="12">
        <v>-9.66</v>
      </c>
      <c r="I177" s="15">
        <v>9.19</v>
      </c>
      <c r="J177" s="15">
        <v>6.51</v>
      </c>
      <c r="K177" s="15">
        <v>-8.76</v>
      </c>
      <c r="L177" s="13">
        <v>9.3699999999999992</v>
      </c>
      <c r="M177" s="13">
        <v>6.14</v>
      </c>
      <c r="N177" s="13">
        <v>-7.56</v>
      </c>
      <c r="O177" s="14">
        <v>9.0399999999999991</v>
      </c>
      <c r="P177" s="14">
        <v>2.4300000000000002</v>
      </c>
      <c r="Q177" s="14">
        <v>3.27</v>
      </c>
    </row>
    <row r="178" spans="1:17" x14ac:dyDescent="0.25">
      <c r="A178" s="9" t="s">
        <v>549</v>
      </c>
      <c r="B178" s="10" t="s">
        <v>203</v>
      </c>
      <c r="C178" s="11">
        <v>13.42</v>
      </c>
      <c r="D178" s="11">
        <v>27.25</v>
      </c>
      <c r="E178" s="11">
        <v>-55.95</v>
      </c>
      <c r="F178" s="12">
        <v>8.98</v>
      </c>
      <c r="G178" s="12">
        <v>14.51</v>
      </c>
      <c r="H178" s="12">
        <v>-25.11</v>
      </c>
      <c r="I178" s="15">
        <v>7.87</v>
      </c>
      <c r="J178" s="15">
        <v>12.21</v>
      </c>
      <c r="K178" s="15">
        <v>-21.86</v>
      </c>
      <c r="L178" s="13">
        <v>7.07</v>
      </c>
      <c r="M178" s="13">
        <v>10.59</v>
      </c>
      <c r="N178" s="13">
        <v>-14.24</v>
      </c>
      <c r="O178" s="14">
        <v>6.18</v>
      </c>
      <c r="P178" s="14">
        <v>1.43</v>
      </c>
      <c r="Q178" s="14">
        <v>3.54</v>
      </c>
    </row>
    <row r="179" spans="1:17" x14ac:dyDescent="0.25">
      <c r="A179" s="9"/>
      <c r="B179" s="10" t="s">
        <v>204</v>
      </c>
      <c r="C179" s="11">
        <v>10.59</v>
      </c>
      <c r="D179" s="11">
        <v>23.97</v>
      </c>
      <c r="E179" s="11">
        <v>-54.23</v>
      </c>
      <c r="F179" s="12">
        <v>8.11</v>
      </c>
      <c r="G179" s="12">
        <v>9.89</v>
      </c>
      <c r="H179" s="12">
        <v>-21.87</v>
      </c>
      <c r="I179" s="15">
        <v>7.91</v>
      </c>
      <c r="J179" s="15">
        <v>7.69</v>
      </c>
      <c r="K179" s="15">
        <v>-14.25</v>
      </c>
      <c r="L179" s="13">
        <v>7.55</v>
      </c>
      <c r="M179" s="13">
        <v>6.46</v>
      </c>
      <c r="N179" s="13">
        <v>-10.84</v>
      </c>
      <c r="O179" s="14">
        <v>7.27</v>
      </c>
      <c r="P179" s="14">
        <v>1.71</v>
      </c>
      <c r="Q179" s="14">
        <v>4.1100000000000003</v>
      </c>
    </row>
    <row r="180" spans="1:17" x14ac:dyDescent="0.25">
      <c r="A180" s="9" t="s">
        <v>550</v>
      </c>
      <c r="B180" s="10" t="s">
        <v>205</v>
      </c>
      <c r="C180" s="11">
        <v>10.67</v>
      </c>
      <c r="D180" s="11">
        <v>27.2</v>
      </c>
      <c r="E180" s="11">
        <v>-58.92</v>
      </c>
      <c r="F180" s="12">
        <v>5.84</v>
      </c>
      <c r="G180" s="12">
        <v>9.65</v>
      </c>
      <c r="H180" s="12">
        <v>-23.32</v>
      </c>
      <c r="I180" s="15">
        <v>5.59</v>
      </c>
      <c r="J180" s="15">
        <v>8.23</v>
      </c>
      <c r="K180" s="15">
        <v>-21.43</v>
      </c>
      <c r="L180" s="13">
        <v>5.13</v>
      </c>
      <c r="M180" s="13">
        <v>8.02</v>
      </c>
      <c r="N180" s="13">
        <v>-14.8</v>
      </c>
      <c r="O180" s="14">
        <v>4.63</v>
      </c>
      <c r="P180" s="14">
        <v>1.1599999999999999</v>
      </c>
      <c r="Q180" s="14">
        <v>2.37</v>
      </c>
    </row>
    <row r="181" spans="1:17" x14ac:dyDescent="0.25">
      <c r="A181" s="9" t="s">
        <v>551</v>
      </c>
      <c r="B181" s="10" t="s">
        <v>206</v>
      </c>
      <c r="C181" s="11">
        <v>8.1199999999999992</v>
      </c>
      <c r="D181" s="11">
        <v>21.32</v>
      </c>
      <c r="E181" s="11">
        <v>-48.9</v>
      </c>
      <c r="F181" s="12">
        <v>4.7300000000000004</v>
      </c>
      <c r="G181" s="12">
        <v>6.08</v>
      </c>
      <c r="H181" s="12">
        <v>-11.38</v>
      </c>
      <c r="I181" s="15">
        <v>4.59</v>
      </c>
      <c r="J181" s="15">
        <v>5.76</v>
      </c>
      <c r="K181" s="15">
        <v>-11.79</v>
      </c>
      <c r="L181" s="13">
        <v>4.24</v>
      </c>
      <c r="M181" s="13">
        <v>5.41</v>
      </c>
      <c r="N181" s="13">
        <v>-7.42</v>
      </c>
      <c r="O181" s="14">
        <v>4.24</v>
      </c>
      <c r="P181" s="14">
        <v>1.0900000000000001</v>
      </c>
      <c r="Q181" s="14">
        <v>1.07</v>
      </c>
    </row>
    <row r="182" spans="1:17" hidden="1" x14ac:dyDescent="0.25">
      <c r="A182" s="9"/>
      <c r="B182" s="10" t="s">
        <v>207</v>
      </c>
      <c r="C182" s="11" t="s">
        <v>37</v>
      </c>
      <c r="D182" s="11"/>
      <c r="E182" s="11"/>
      <c r="F182" s="12"/>
      <c r="G182" s="12"/>
      <c r="H182" s="12"/>
      <c r="I182" s="15"/>
      <c r="J182" s="15"/>
      <c r="K182" s="15"/>
      <c r="L182" s="13"/>
      <c r="M182" s="13"/>
      <c r="N182" s="13"/>
      <c r="O182" s="14"/>
      <c r="P182" s="14"/>
      <c r="Q182" s="14"/>
    </row>
    <row r="183" spans="1:17" x14ac:dyDescent="0.25">
      <c r="A183" s="9"/>
      <c r="B183" s="10" t="s">
        <v>208</v>
      </c>
      <c r="C183" s="11">
        <v>8.58</v>
      </c>
      <c r="D183" s="11">
        <v>19.54</v>
      </c>
      <c r="E183" s="11">
        <v>-30.44</v>
      </c>
      <c r="F183" s="12">
        <v>6.03</v>
      </c>
      <c r="G183" s="12">
        <v>6.44</v>
      </c>
      <c r="H183" s="12">
        <v>-8.2899999999999991</v>
      </c>
      <c r="I183" s="15">
        <v>6.25</v>
      </c>
      <c r="J183" s="15">
        <v>5.39</v>
      </c>
      <c r="K183" s="15">
        <v>-7.31</v>
      </c>
      <c r="L183" s="13">
        <v>6.35</v>
      </c>
      <c r="M183" s="13">
        <v>4</v>
      </c>
      <c r="N183" s="13">
        <v>-0.04</v>
      </c>
      <c r="O183" s="14">
        <v>6.24</v>
      </c>
      <c r="P183" s="14">
        <v>2.2000000000000002</v>
      </c>
      <c r="Q183" s="14">
        <v>2.84</v>
      </c>
    </row>
    <row r="184" spans="1:17" x14ac:dyDescent="0.25">
      <c r="A184" s="18" t="s">
        <v>552</v>
      </c>
      <c r="B184" s="10" t="s">
        <v>597</v>
      </c>
      <c r="C184" s="11">
        <v>16.47</v>
      </c>
      <c r="D184" s="11">
        <v>24.99</v>
      </c>
      <c r="E184" s="11">
        <v>-28.59</v>
      </c>
      <c r="F184" s="12">
        <v>17.05</v>
      </c>
      <c r="G184" s="12">
        <v>10.49</v>
      </c>
      <c r="H184" s="12">
        <v>-10.32</v>
      </c>
      <c r="I184" s="15">
        <v>17.66</v>
      </c>
      <c r="J184" s="15">
        <v>8.43</v>
      </c>
      <c r="K184" s="15">
        <v>-3.47</v>
      </c>
      <c r="L184" s="13">
        <v>18.14</v>
      </c>
      <c r="M184" s="13">
        <v>6.91</v>
      </c>
      <c r="N184" s="13">
        <v>2.52</v>
      </c>
      <c r="O184" s="14">
        <v>18.600000000000001</v>
      </c>
      <c r="P184" s="14">
        <v>2.87</v>
      </c>
      <c r="Q184" s="14">
        <v>12.07</v>
      </c>
    </row>
    <row r="185" spans="1:17" hidden="1" x14ac:dyDescent="0.25">
      <c r="A185" s="9"/>
      <c r="B185" s="10" t="s">
        <v>209</v>
      </c>
      <c r="C185" s="11" t="s">
        <v>37</v>
      </c>
      <c r="D185" s="11"/>
      <c r="E185" s="11"/>
      <c r="F185" s="12"/>
      <c r="G185" s="12"/>
      <c r="H185" s="12"/>
      <c r="I185" s="15"/>
      <c r="J185" s="15"/>
      <c r="K185" s="15"/>
      <c r="L185" s="13"/>
      <c r="M185" s="13"/>
      <c r="N185" s="13"/>
      <c r="O185" s="14"/>
      <c r="P185" s="14"/>
      <c r="Q185" s="14"/>
    </row>
    <row r="186" spans="1:17" hidden="1" x14ac:dyDescent="0.25">
      <c r="A186" s="9"/>
      <c r="B186" s="10" t="s">
        <v>210</v>
      </c>
      <c r="C186" s="11" t="s">
        <v>37</v>
      </c>
      <c r="D186" s="11"/>
      <c r="E186" s="11"/>
      <c r="F186" s="12"/>
      <c r="G186" s="12"/>
      <c r="H186" s="12"/>
      <c r="I186" s="15"/>
      <c r="J186" s="15"/>
      <c r="K186" s="15"/>
      <c r="L186" s="13"/>
      <c r="M186" s="13"/>
      <c r="N186" s="13"/>
      <c r="O186" s="14"/>
      <c r="P186" s="14"/>
      <c r="Q186" s="14"/>
    </row>
    <row r="187" spans="1:17" x14ac:dyDescent="0.25">
      <c r="A187" s="9"/>
      <c r="B187" s="10" t="s">
        <v>211</v>
      </c>
      <c r="C187" s="11">
        <v>19.38</v>
      </c>
      <c r="D187" s="11">
        <v>53.92</v>
      </c>
      <c r="E187" s="11">
        <v>-54.77</v>
      </c>
      <c r="F187" s="12">
        <v>9.3800000000000008</v>
      </c>
      <c r="G187" s="12">
        <v>12.52</v>
      </c>
      <c r="H187" s="12">
        <v>-14.67</v>
      </c>
      <c r="I187" s="15">
        <v>10.26</v>
      </c>
      <c r="J187" s="15">
        <v>10.050000000000001</v>
      </c>
      <c r="K187" s="15">
        <v>-12.95</v>
      </c>
      <c r="L187" s="13">
        <v>9.68</v>
      </c>
      <c r="M187" s="13">
        <v>10.79</v>
      </c>
      <c r="N187" s="13">
        <v>-12.82</v>
      </c>
      <c r="O187" s="14">
        <v>8.56</v>
      </c>
      <c r="P187" s="14">
        <v>3.74</v>
      </c>
      <c r="Q187" s="14">
        <v>1.22</v>
      </c>
    </row>
    <row r="188" spans="1:17" x14ac:dyDescent="0.25">
      <c r="A188" s="9"/>
      <c r="B188" s="10" t="s">
        <v>212</v>
      </c>
      <c r="C188" s="11">
        <v>21.54</v>
      </c>
      <c r="D188" s="11">
        <v>64.790000000000006</v>
      </c>
      <c r="E188" s="11">
        <v>-66.16</v>
      </c>
      <c r="F188" s="12">
        <v>9.31</v>
      </c>
      <c r="G188" s="12">
        <v>20.51</v>
      </c>
      <c r="H188" s="12">
        <v>-20.55</v>
      </c>
      <c r="I188" s="15">
        <v>7.19</v>
      </c>
      <c r="J188" s="15">
        <v>15.29</v>
      </c>
      <c r="K188" s="15">
        <v>-23.69</v>
      </c>
      <c r="L188" s="13">
        <v>6.47</v>
      </c>
      <c r="M188" s="13">
        <v>10</v>
      </c>
      <c r="N188" s="13">
        <v>-16.53</v>
      </c>
      <c r="O188" s="14">
        <v>5.42</v>
      </c>
      <c r="P188" s="14">
        <v>4.96</v>
      </c>
      <c r="Q188" s="14">
        <v>-4.01</v>
      </c>
    </row>
    <row r="189" spans="1:17" hidden="1" x14ac:dyDescent="0.25">
      <c r="A189" s="9"/>
      <c r="B189" s="10" t="s">
        <v>213</v>
      </c>
      <c r="C189" s="11" t="s">
        <v>37</v>
      </c>
      <c r="D189" s="11"/>
      <c r="E189" s="11"/>
      <c r="F189" s="12"/>
      <c r="G189" s="12"/>
      <c r="H189" s="12"/>
      <c r="I189" s="15"/>
      <c r="J189" s="15"/>
      <c r="K189" s="15"/>
      <c r="L189" s="13"/>
      <c r="M189" s="13"/>
      <c r="N189" s="13"/>
      <c r="O189" s="14"/>
      <c r="P189" s="14"/>
      <c r="Q189" s="14"/>
    </row>
    <row r="190" spans="1:17" x14ac:dyDescent="0.25">
      <c r="A190" s="9"/>
      <c r="B190" s="10" t="s">
        <v>214</v>
      </c>
      <c r="C190" s="11">
        <v>45.8</v>
      </c>
      <c r="D190" s="11">
        <v>70.77</v>
      </c>
      <c r="E190" s="11">
        <v>-58.65</v>
      </c>
      <c r="F190" s="12">
        <v>30.57</v>
      </c>
      <c r="G190" s="12">
        <v>23.22</v>
      </c>
      <c r="H190" s="12">
        <v>-28.08</v>
      </c>
      <c r="I190" s="15">
        <v>29.26</v>
      </c>
      <c r="J190" s="15">
        <v>17.86</v>
      </c>
      <c r="K190" s="15">
        <v>-4.7</v>
      </c>
      <c r="L190" s="13">
        <v>26.53</v>
      </c>
      <c r="M190" s="13">
        <v>16.350000000000001</v>
      </c>
      <c r="N190" s="13">
        <v>-6.25</v>
      </c>
      <c r="O190" s="14">
        <v>24.8</v>
      </c>
      <c r="P190" s="14">
        <v>6.85</v>
      </c>
      <c r="Q190" s="14">
        <v>14.05</v>
      </c>
    </row>
    <row r="191" spans="1:17" hidden="1" x14ac:dyDescent="0.25">
      <c r="A191" s="9"/>
      <c r="B191" s="10" t="s">
        <v>215</v>
      </c>
      <c r="C191" s="11" t="s">
        <v>37</v>
      </c>
      <c r="D191" s="11"/>
      <c r="E191" s="11"/>
      <c r="F191" s="12"/>
      <c r="G191" s="12"/>
      <c r="H191" s="12"/>
      <c r="I191" s="15"/>
      <c r="J191" s="15"/>
      <c r="K191" s="15"/>
      <c r="L191" s="13"/>
      <c r="M191" s="13"/>
      <c r="N191" s="13"/>
      <c r="O191" s="14"/>
      <c r="P191" s="14"/>
      <c r="Q191" s="14"/>
    </row>
    <row r="192" spans="1:17" x14ac:dyDescent="0.25">
      <c r="A192" s="9"/>
      <c r="B192" s="10" t="s">
        <v>216</v>
      </c>
      <c r="C192" s="11">
        <v>19.690000000000001</v>
      </c>
      <c r="D192" s="11">
        <v>47.29</v>
      </c>
      <c r="E192" s="11">
        <v>-51.56</v>
      </c>
      <c r="F192" s="12">
        <v>12.52</v>
      </c>
      <c r="G192" s="12">
        <v>12.9</v>
      </c>
      <c r="H192" s="12">
        <v>-18.05</v>
      </c>
      <c r="I192" s="15">
        <v>13.11</v>
      </c>
      <c r="J192" s="15">
        <v>8.02</v>
      </c>
      <c r="K192" s="15">
        <v>-6.39</v>
      </c>
      <c r="L192" s="13">
        <v>13.28</v>
      </c>
      <c r="M192" s="13">
        <v>9.02</v>
      </c>
      <c r="N192" s="13">
        <v>-9.65</v>
      </c>
      <c r="O192" s="14">
        <v>13.05</v>
      </c>
      <c r="P192" s="14">
        <v>4.03</v>
      </c>
      <c r="Q192" s="14">
        <v>5.44</v>
      </c>
    </row>
    <row r="193" spans="1:17" x14ac:dyDescent="0.25">
      <c r="A193" s="9"/>
      <c r="B193" s="10" t="s">
        <v>217</v>
      </c>
      <c r="C193" s="11">
        <v>20.93</v>
      </c>
      <c r="D193" s="11">
        <v>40.869999999999997</v>
      </c>
      <c r="E193" s="11">
        <v>-71.77</v>
      </c>
      <c r="F193" s="12">
        <v>16.25</v>
      </c>
      <c r="G193" s="12">
        <v>18.93</v>
      </c>
      <c r="H193" s="12">
        <v>-29.04</v>
      </c>
      <c r="I193" s="15">
        <v>15.84</v>
      </c>
      <c r="J193" s="15">
        <v>16.489999999999998</v>
      </c>
      <c r="K193" s="15">
        <v>-15.76</v>
      </c>
      <c r="L193" s="13">
        <v>14.79</v>
      </c>
      <c r="M193" s="13">
        <v>15.03</v>
      </c>
      <c r="N193" s="13">
        <v>-14.17</v>
      </c>
      <c r="O193" s="14">
        <v>12.12</v>
      </c>
      <c r="P193" s="14">
        <v>4.87</v>
      </c>
      <c r="Q193" s="14">
        <v>-0.94</v>
      </c>
    </row>
    <row r="194" spans="1:17" hidden="1" x14ac:dyDescent="0.25">
      <c r="A194" s="9"/>
      <c r="B194" s="10" t="s">
        <v>218</v>
      </c>
      <c r="C194" s="11" t="s">
        <v>37</v>
      </c>
      <c r="D194" s="11"/>
      <c r="E194" s="11"/>
      <c r="F194" s="12"/>
      <c r="G194" s="12"/>
      <c r="H194" s="12"/>
      <c r="I194" s="15"/>
      <c r="J194" s="15"/>
      <c r="K194" s="15"/>
      <c r="L194" s="13"/>
      <c r="M194" s="13"/>
      <c r="N194" s="13"/>
      <c r="O194" s="14"/>
      <c r="P194" s="14"/>
      <c r="Q194" s="14"/>
    </row>
    <row r="195" spans="1:17" hidden="1" x14ac:dyDescent="0.25">
      <c r="A195" s="9"/>
      <c r="B195" s="10" t="s">
        <v>219</v>
      </c>
      <c r="C195" s="11" t="s">
        <v>37</v>
      </c>
      <c r="D195" s="11"/>
      <c r="E195" s="11"/>
      <c r="F195" s="12"/>
      <c r="G195" s="12"/>
      <c r="H195" s="12"/>
      <c r="I195" s="15"/>
      <c r="J195" s="15"/>
      <c r="K195" s="15"/>
      <c r="L195" s="13"/>
      <c r="M195" s="13"/>
      <c r="N195" s="13"/>
      <c r="O195" s="14"/>
      <c r="P195" s="14"/>
      <c r="Q195" s="14"/>
    </row>
    <row r="196" spans="1:17" x14ac:dyDescent="0.25">
      <c r="A196" s="9"/>
      <c r="B196" s="10" t="s">
        <v>220</v>
      </c>
      <c r="C196" s="11">
        <v>21.99</v>
      </c>
      <c r="D196" s="11">
        <v>45.39</v>
      </c>
      <c r="E196" s="11">
        <v>-62.46</v>
      </c>
      <c r="F196" s="12">
        <v>17.11</v>
      </c>
      <c r="G196" s="12">
        <v>14.55</v>
      </c>
      <c r="H196" s="12">
        <v>-13.62</v>
      </c>
      <c r="I196" s="15">
        <v>17.12</v>
      </c>
      <c r="J196" s="15">
        <v>12.03</v>
      </c>
      <c r="K196" s="15">
        <v>-6.06</v>
      </c>
      <c r="L196" s="13">
        <v>17.46</v>
      </c>
      <c r="M196" s="13">
        <v>9.3699999999999992</v>
      </c>
      <c r="N196" s="13">
        <v>0.45</v>
      </c>
      <c r="O196" s="14">
        <v>16.489999999999998</v>
      </c>
      <c r="P196" s="14">
        <v>4.63</v>
      </c>
      <c r="Q196" s="14">
        <v>4.72</v>
      </c>
    </row>
    <row r="197" spans="1:17" x14ac:dyDescent="0.25">
      <c r="A197" s="9"/>
      <c r="B197" s="10" t="s">
        <v>221</v>
      </c>
      <c r="C197" s="11">
        <v>10.82</v>
      </c>
      <c r="D197" s="11">
        <v>41.01</v>
      </c>
      <c r="E197" s="11">
        <v>-60.15</v>
      </c>
      <c r="F197" s="12">
        <v>8.09</v>
      </c>
      <c r="G197" s="12">
        <v>15.67</v>
      </c>
      <c r="H197" s="12">
        <v>-23.89</v>
      </c>
      <c r="I197" s="15">
        <v>8.81</v>
      </c>
      <c r="J197" s="15">
        <v>12.34</v>
      </c>
      <c r="K197" s="15">
        <v>-20.46</v>
      </c>
      <c r="L197" s="13">
        <v>9.65</v>
      </c>
      <c r="M197" s="13">
        <v>10.92</v>
      </c>
      <c r="N197" s="13">
        <v>-18.809999999999999</v>
      </c>
      <c r="O197" s="14">
        <v>10.16</v>
      </c>
      <c r="P197" s="14">
        <v>3.66</v>
      </c>
      <c r="Q197" s="14">
        <v>1.82</v>
      </c>
    </row>
    <row r="198" spans="1:17" x14ac:dyDescent="0.25">
      <c r="A198" s="9"/>
      <c r="B198" s="10" t="s">
        <v>222</v>
      </c>
      <c r="C198" s="11">
        <v>23.04</v>
      </c>
      <c r="D198" s="11">
        <v>52.26</v>
      </c>
      <c r="E198" s="11">
        <v>-74.260000000000005</v>
      </c>
      <c r="F198" s="12">
        <v>15.72</v>
      </c>
      <c r="G198" s="12">
        <v>22.65</v>
      </c>
      <c r="H198" s="12">
        <v>-39.119999999999997</v>
      </c>
      <c r="I198" s="15">
        <v>14.73</v>
      </c>
      <c r="J198" s="15">
        <v>18.440000000000001</v>
      </c>
      <c r="K198" s="15">
        <v>-17.440000000000001</v>
      </c>
      <c r="L198" s="13">
        <v>13.1</v>
      </c>
      <c r="M198" s="13">
        <v>14.22</v>
      </c>
      <c r="N198" s="13">
        <v>-11.11</v>
      </c>
      <c r="O198" s="14">
        <v>10.31</v>
      </c>
      <c r="P198" s="14">
        <v>5.58</v>
      </c>
      <c r="Q198" s="14">
        <v>1.86</v>
      </c>
    </row>
    <row r="199" spans="1:17" hidden="1" x14ac:dyDescent="0.25">
      <c r="A199" s="9"/>
      <c r="B199" s="10" t="s">
        <v>223</v>
      </c>
      <c r="C199" s="11" t="s">
        <v>37</v>
      </c>
      <c r="D199" s="11"/>
      <c r="E199" s="11"/>
      <c r="F199" s="12"/>
      <c r="G199" s="12"/>
      <c r="H199" s="12"/>
      <c r="I199" s="15"/>
      <c r="J199" s="15"/>
      <c r="K199" s="15"/>
      <c r="L199" s="13"/>
      <c r="M199" s="13"/>
      <c r="N199" s="13"/>
      <c r="O199" s="14"/>
      <c r="P199" s="14"/>
      <c r="Q199" s="14"/>
    </row>
    <row r="200" spans="1:17" x14ac:dyDescent="0.25">
      <c r="A200" s="9" t="s">
        <v>553</v>
      </c>
      <c r="B200" s="10" t="s">
        <v>224</v>
      </c>
      <c r="C200" s="11">
        <v>17.39</v>
      </c>
      <c r="D200" s="11">
        <v>45.8</v>
      </c>
      <c r="E200" s="11">
        <v>-65.64</v>
      </c>
      <c r="F200" s="12">
        <v>11.78</v>
      </c>
      <c r="G200" s="12">
        <v>16.73</v>
      </c>
      <c r="H200" s="12">
        <v>-21.51</v>
      </c>
      <c r="I200" s="15">
        <v>11.84</v>
      </c>
      <c r="J200" s="15">
        <v>12.55</v>
      </c>
      <c r="K200" s="15">
        <v>-21.6</v>
      </c>
      <c r="L200" s="13">
        <v>12.62</v>
      </c>
      <c r="M200" s="13">
        <v>12.14</v>
      </c>
      <c r="N200" s="13">
        <v>-19.79</v>
      </c>
      <c r="O200" s="14">
        <v>13.41</v>
      </c>
      <c r="P200" s="14">
        <v>4.21</v>
      </c>
      <c r="Q200" s="14">
        <v>3.93</v>
      </c>
    </row>
    <row r="201" spans="1:17" hidden="1" x14ac:dyDescent="0.25">
      <c r="A201" s="9"/>
      <c r="B201" s="10" t="s">
        <v>225</v>
      </c>
      <c r="C201" s="11" t="s">
        <v>37</v>
      </c>
      <c r="D201" s="11"/>
      <c r="E201" s="11"/>
      <c r="F201" s="12"/>
      <c r="G201" s="12"/>
      <c r="H201" s="12"/>
      <c r="I201" s="15"/>
      <c r="J201" s="15"/>
      <c r="K201" s="15"/>
      <c r="L201" s="13"/>
      <c r="M201" s="13"/>
      <c r="N201" s="13"/>
      <c r="O201" s="14"/>
      <c r="P201" s="14"/>
      <c r="Q201" s="14"/>
    </row>
    <row r="202" spans="1:17" x14ac:dyDescent="0.25">
      <c r="A202" s="9"/>
      <c r="B202" s="10" t="s">
        <v>226</v>
      </c>
      <c r="C202" s="11">
        <v>18.55</v>
      </c>
      <c r="D202" s="11">
        <v>51.77</v>
      </c>
      <c r="E202" s="11">
        <v>-67.16</v>
      </c>
      <c r="F202" s="12">
        <v>13.84</v>
      </c>
      <c r="G202" s="12">
        <v>23.25</v>
      </c>
      <c r="H202" s="12">
        <v>-27.31</v>
      </c>
      <c r="I202" s="15">
        <v>14.18</v>
      </c>
      <c r="J202" s="15">
        <v>17.579999999999998</v>
      </c>
      <c r="K202" s="15">
        <v>-22</v>
      </c>
      <c r="L202" s="13">
        <v>14.36</v>
      </c>
      <c r="M202" s="13">
        <v>14.13</v>
      </c>
      <c r="N202" s="13">
        <v>-7.57</v>
      </c>
      <c r="O202" s="14">
        <v>12.53</v>
      </c>
      <c r="P202" s="14">
        <v>5.86</v>
      </c>
      <c r="Q202" s="14">
        <v>0.78</v>
      </c>
    </row>
    <row r="203" spans="1:17" x14ac:dyDescent="0.25">
      <c r="A203" s="9"/>
      <c r="B203" s="10" t="s">
        <v>227</v>
      </c>
      <c r="C203" s="11">
        <v>29.71</v>
      </c>
      <c r="D203" s="11">
        <v>58.49</v>
      </c>
      <c r="E203" s="11">
        <v>-70.92</v>
      </c>
      <c r="F203" s="12">
        <v>20.170000000000002</v>
      </c>
      <c r="G203" s="12">
        <v>30.6</v>
      </c>
      <c r="H203" s="12">
        <v>-24.13</v>
      </c>
      <c r="I203" s="15">
        <v>18.43</v>
      </c>
      <c r="J203" s="15">
        <v>25.05</v>
      </c>
      <c r="K203" s="15">
        <v>-13.69</v>
      </c>
      <c r="L203" s="13">
        <v>17.25</v>
      </c>
      <c r="M203" s="13">
        <v>22.04</v>
      </c>
      <c r="N203" s="13">
        <v>-11.32</v>
      </c>
      <c r="O203" s="14">
        <v>13.95</v>
      </c>
      <c r="P203" s="14">
        <v>9.6300000000000008</v>
      </c>
      <c r="Q203" s="14">
        <v>0.33</v>
      </c>
    </row>
    <row r="204" spans="1:17" x14ac:dyDescent="0.25">
      <c r="A204" s="9" t="s">
        <v>554</v>
      </c>
      <c r="B204" s="10" t="s">
        <v>228</v>
      </c>
      <c r="C204" s="11">
        <v>13.09</v>
      </c>
      <c r="D204" s="11">
        <v>18.48</v>
      </c>
      <c r="E204" s="11">
        <v>-34.01</v>
      </c>
      <c r="F204" s="12">
        <v>13.59</v>
      </c>
      <c r="G204" s="12">
        <v>7.62</v>
      </c>
      <c r="H204" s="12">
        <v>-11.68</v>
      </c>
      <c r="I204" s="15">
        <v>13.9</v>
      </c>
      <c r="J204" s="15">
        <v>6.83</v>
      </c>
      <c r="K204" s="15">
        <v>-2.2599999999999998</v>
      </c>
      <c r="L204" s="13">
        <v>14.45</v>
      </c>
      <c r="M204" s="13">
        <v>5.74</v>
      </c>
      <c r="N204" s="13">
        <v>-2.27</v>
      </c>
      <c r="O204" s="14">
        <v>15.23</v>
      </c>
      <c r="P204" s="14">
        <v>2.41</v>
      </c>
      <c r="Q204" s="14">
        <v>7.8</v>
      </c>
    </row>
    <row r="205" spans="1:17" hidden="1" x14ac:dyDescent="0.25">
      <c r="A205" s="9"/>
      <c r="B205" s="10" t="s">
        <v>229</v>
      </c>
      <c r="C205" s="11" t="s">
        <v>37</v>
      </c>
      <c r="D205" s="11"/>
      <c r="E205" s="11"/>
      <c r="F205" s="12"/>
      <c r="G205" s="12"/>
      <c r="H205" s="12"/>
      <c r="I205" s="15"/>
      <c r="J205" s="15"/>
      <c r="K205" s="15"/>
      <c r="L205" s="13"/>
      <c r="M205" s="13"/>
      <c r="N205" s="13"/>
      <c r="O205" s="14"/>
      <c r="P205" s="14"/>
      <c r="Q205" s="14"/>
    </row>
    <row r="206" spans="1:17" hidden="1" x14ac:dyDescent="0.25">
      <c r="A206" s="9"/>
      <c r="B206" s="10" t="s">
        <v>230</v>
      </c>
      <c r="C206" s="11" t="s">
        <v>37</v>
      </c>
      <c r="D206" s="11"/>
      <c r="E206" s="11"/>
      <c r="F206" s="12"/>
      <c r="G206" s="12"/>
      <c r="H206" s="12"/>
      <c r="I206" s="15"/>
      <c r="J206" s="15"/>
      <c r="K206" s="15"/>
      <c r="L206" s="13"/>
      <c r="M206" s="13"/>
      <c r="N206" s="13"/>
      <c r="O206" s="14"/>
      <c r="P206" s="14"/>
      <c r="Q206" s="14"/>
    </row>
    <row r="207" spans="1:17" hidden="1" x14ac:dyDescent="0.25">
      <c r="A207" s="9"/>
      <c r="B207" s="10" t="s">
        <v>231</v>
      </c>
      <c r="C207" s="11" t="s">
        <v>37</v>
      </c>
      <c r="D207" s="11"/>
      <c r="E207" s="11"/>
      <c r="F207" s="12"/>
      <c r="G207" s="12"/>
      <c r="H207" s="12"/>
      <c r="I207" s="15"/>
      <c r="J207" s="15"/>
      <c r="K207" s="15"/>
      <c r="L207" s="13"/>
      <c r="M207" s="13"/>
      <c r="N207" s="13"/>
      <c r="O207" s="14"/>
      <c r="P207" s="14"/>
      <c r="Q207" s="14"/>
    </row>
    <row r="208" spans="1:17" hidden="1" x14ac:dyDescent="0.25">
      <c r="A208" s="9"/>
      <c r="B208" s="10" t="s">
        <v>232</v>
      </c>
      <c r="C208" s="11" t="s">
        <v>37</v>
      </c>
      <c r="D208" s="11"/>
      <c r="E208" s="11"/>
      <c r="F208" s="12"/>
      <c r="G208" s="12"/>
      <c r="H208" s="12"/>
      <c r="I208" s="15"/>
      <c r="J208" s="15"/>
      <c r="K208" s="15"/>
      <c r="L208" s="13"/>
      <c r="M208" s="13"/>
      <c r="N208" s="13"/>
      <c r="O208" s="14"/>
      <c r="P208" s="14"/>
      <c r="Q208" s="14"/>
    </row>
    <row r="209" spans="1:17" x14ac:dyDescent="0.25">
      <c r="A209" s="9"/>
      <c r="B209" s="10" t="s">
        <v>233</v>
      </c>
      <c r="C209" s="11">
        <v>29.18</v>
      </c>
      <c r="D209" s="11">
        <v>85.7</v>
      </c>
      <c r="E209" s="11">
        <v>-68.48</v>
      </c>
      <c r="F209" s="12">
        <v>9.7799999999999994</v>
      </c>
      <c r="G209" s="12">
        <v>23.27</v>
      </c>
      <c r="H209" s="12">
        <v>-35.5</v>
      </c>
      <c r="I209" s="15">
        <v>9.1300000000000008</v>
      </c>
      <c r="J209" s="15">
        <v>17.29</v>
      </c>
      <c r="K209" s="15">
        <v>-16.13</v>
      </c>
      <c r="L209" s="13">
        <v>8.1199999999999992</v>
      </c>
      <c r="M209" s="13">
        <v>14.35</v>
      </c>
      <c r="N209" s="13">
        <v>-13.52</v>
      </c>
      <c r="O209" s="14">
        <v>7.14</v>
      </c>
      <c r="P209" s="14">
        <v>3.41</v>
      </c>
      <c r="Q209" s="14">
        <v>-1.19</v>
      </c>
    </row>
    <row r="210" spans="1:17" x14ac:dyDescent="0.25">
      <c r="A210" s="9"/>
      <c r="B210" s="10" t="s">
        <v>234</v>
      </c>
      <c r="C210" s="11">
        <v>24.48</v>
      </c>
      <c r="D210" s="11">
        <v>50.41</v>
      </c>
      <c r="E210" s="11">
        <v>-67.14</v>
      </c>
      <c r="F210" s="12">
        <v>14.33</v>
      </c>
      <c r="G210" s="12">
        <v>23.4</v>
      </c>
      <c r="H210" s="12">
        <v>-26.84</v>
      </c>
      <c r="I210" s="15">
        <v>15.82</v>
      </c>
      <c r="J210" s="15">
        <v>18.05</v>
      </c>
      <c r="K210" s="15">
        <v>-20.309999999999999</v>
      </c>
      <c r="L210" s="13">
        <v>15.65</v>
      </c>
      <c r="M210" s="13">
        <v>15.94</v>
      </c>
      <c r="N210" s="13">
        <v>-17.510000000000002</v>
      </c>
      <c r="O210" s="14">
        <v>11.76</v>
      </c>
      <c r="P210" s="14">
        <v>5.13</v>
      </c>
      <c r="Q210" s="14">
        <v>2.88</v>
      </c>
    </row>
    <row r="211" spans="1:17" x14ac:dyDescent="0.25">
      <c r="A211" s="9" t="s">
        <v>555</v>
      </c>
      <c r="B211" s="10" t="s">
        <v>235</v>
      </c>
      <c r="C211" s="11">
        <v>25.33</v>
      </c>
      <c r="D211" s="11">
        <v>49.29</v>
      </c>
      <c r="E211" s="11">
        <v>-64.540000000000006</v>
      </c>
      <c r="F211" s="12">
        <v>14.72</v>
      </c>
      <c r="G211" s="12">
        <v>18.37</v>
      </c>
      <c r="H211" s="12">
        <v>-20.94</v>
      </c>
      <c r="I211" s="15">
        <v>12.32</v>
      </c>
      <c r="J211" s="15">
        <v>7.6</v>
      </c>
      <c r="K211" s="15">
        <v>-3.67</v>
      </c>
      <c r="L211" s="13">
        <v>12.36</v>
      </c>
      <c r="M211" s="13">
        <v>8.42</v>
      </c>
      <c r="N211" s="13">
        <v>-4.12</v>
      </c>
      <c r="O211" s="14">
        <v>12.29</v>
      </c>
      <c r="P211" s="14">
        <v>5.19</v>
      </c>
      <c r="Q211" s="14">
        <v>5.21</v>
      </c>
    </row>
    <row r="212" spans="1:17" hidden="1" x14ac:dyDescent="0.25">
      <c r="A212" s="9"/>
      <c r="B212" s="10" t="s">
        <v>236</v>
      </c>
      <c r="C212" s="11" t="s">
        <v>37</v>
      </c>
      <c r="D212" s="11"/>
      <c r="E212" s="11"/>
      <c r="F212" s="12"/>
      <c r="G212" s="12"/>
      <c r="H212" s="12"/>
      <c r="I212" s="15"/>
      <c r="J212" s="15"/>
      <c r="K212" s="15"/>
      <c r="L212" s="13"/>
      <c r="M212" s="13"/>
      <c r="N212" s="13"/>
      <c r="O212" s="14"/>
      <c r="P212" s="14"/>
      <c r="Q212" s="14"/>
    </row>
    <row r="213" spans="1:17" hidden="1" x14ac:dyDescent="0.25">
      <c r="A213" s="9"/>
      <c r="B213" s="10" t="s">
        <v>237</v>
      </c>
      <c r="C213" s="11" t="s">
        <v>37</v>
      </c>
      <c r="D213" s="11"/>
      <c r="E213" s="11"/>
      <c r="F213" s="12"/>
      <c r="G213" s="12"/>
      <c r="H213" s="12"/>
      <c r="I213" s="15"/>
      <c r="J213" s="15"/>
      <c r="K213" s="15"/>
      <c r="L213" s="13"/>
      <c r="M213" s="13"/>
      <c r="N213" s="13"/>
      <c r="O213" s="14"/>
      <c r="P213" s="14"/>
      <c r="Q213" s="14"/>
    </row>
    <row r="214" spans="1:17" hidden="1" x14ac:dyDescent="0.25">
      <c r="A214" s="9"/>
      <c r="B214" s="10" t="s">
        <v>238</v>
      </c>
      <c r="C214" s="11" t="s">
        <v>37</v>
      </c>
      <c r="D214" s="11"/>
      <c r="E214" s="11"/>
      <c r="F214" s="12"/>
      <c r="G214" s="12"/>
      <c r="H214" s="12"/>
      <c r="I214" s="15"/>
      <c r="J214" s="15"/>
      <c r="K214" s="15"/>
      <c r="L214" s="13"/>
      <c r="M214" s="13"/>
      <c r="N214" s="13"/>
      <c r="O214" s="14"/>
      <c r="P214" s="14"/>
      <c r="Q214" s="14"/>
    </row>
    <row r="215" spans="1:17" hidden="1" x14ac:dyDescent="0.25">
      <c r="A215" s="9"/>
      <c r="B215" s="10" t="s">
        <v>239</v>
      </c>
      <c r="C215" s="11" t="s">
        <v>37</v>
      </c>
      <c r="D215" s="11"/>
      <c r="E215" s="11"/>
      <c r="F215" s="12"/>
      <c r="G215" s="12"/>
      <c r="H215" s="12"/>
      <c r="I215" s="15"/>
      <c r="J215" s="15"/>
      <c r="K215" s="15"/>
      <c r="L215" s="13"/>
      <c r="M215" s="13"/>
      <c r="N215" s="13"/>
      <c r="O215" s="14"/>
      <c r="P215" s="14"/>
      <c r="Q215" s="14"/>
    </row>
    <row r="216" spans="1:17" hidden="1" x14ac:dyDescent="0.25">
      <c r="A216" s="9"/>
      <c r="B216" s="10" t="s">
        <v>240</v>
      </c>
      <c r="C216" s="11" t="s">
        <v>37</v>
      </c>
      <c r="D216" s="11"/>
      <c r="E216" s="11"/>
      <c r="F216" s="12"/>
      <c r="G216" s="12"/>
      <c r="H216" s="12"/>
      <c r="I216" s="15"/>
      <c r="J216" s="15"/>
      <c r="K216" s="15"/>
      <c r="L216" s="13"/>
      <c r="M216" s="13"/>
      <c r="N216" s="13"/>
      <c r="O216" s="14"/>
      <c r="P216" s="14"/>
      <c r="Q216" s="14"/>
    </row>
    <row r="217" spans="1:17" x14ac:dyDescent="0.25">
      <c r="A217" s="9"/>
      <c r="B217" s="10" t="s">
        <v>241</v>
      </c>
      <c r="C217" s="11">
        <v>19.850000000000001</v>
      </c>
      <c r="D217" s="11">
        <v>35.53</v>
      </c>
      <c r="E217" s="11">
        <v>-39.11</v>
      </c>
      <c r="F217" s="12">
        <v>15.25</v>
      </c>
      <c r="G217" s="12">
        <v>14.06</v>
      </c>
      <c r="H217" s="12">
        <v>-16.37</v>
      </c>
      <c r="I217" s="15">
        <v>15.02</v>
      </c>
      <c r="J217" s="15">
        <v>7.65</v>
      </c>
      <c r="K217" s="15">
        <v>-2.56</v>
      </c>
      <c r="L217" s="13">
        <v>15.46</v>
      </c>
      <c r="M217" s="13">
        <v>5.41</v>
      </c>
      <c r="N217" s="13">
        <v>-0.23</v>
      </c>
      <c r="O217" s="14">
        <v>14.64</v>
      </c>
      <c r="P217" s="14">
        <v>2.0499999999999998</v>
      </c>
      <c r="Q217" s="14">
        <v>10.49</v>
      </c>
    </row>
    <row r="218" spans="1:17" hidden="1" x14ac:dyDescent="0.25">
      <c r="A218" s="9"/>
      <c r="B218" s="10" t="s">
        <v>242</v>
      </c>
      <c r="C218" s="11" t="s">
        <v>37</v>
      </c>
      <c r="D218" s="11"/>
      <c r="E218" s="11"/>
      <c r="F218" s="12"/>
      <c r="G218" s="12"/>
      <c r="H218" s="12"/>
      <c r="I218" s="15"/>
      <c r="J218" s="15"/>
      <c r="K218" s="15"/>
      <c r="L218" s="13"/>
      <c r="M218" s="13"/>
      <c r="N218" s="13"/>
      <c r="O218" s="14"/>
      <c r="P218" s="14"/>
      <c r="Q218" s="14"/>
    </row>
    <row r="219" spans="1:17" hidden="1" x14ac:dyDescent="0.25">
      <c r="A219" s="9"/>
      <c r="B219" s="10" t="s">
        <v>243</v>
      </c>
      <c r="C219" s="11" t="s">
        <v>37</v>
      </c>
      <c r="D219" s="11"/>
      <c r="E219" s="11"/>
      <c r="F219" s="12"/>
      <c r="G219" s="12"/>
      <c r="H219" s="12"/>
      <c r="I219" s="15"/>
      <c r="J219" s="15"/>
      <c r="K219" s="15"/>
      <c r="L219" s="13"/>
      <c r="M219" s="13"/>
      <c r="N219" s="13"/>
      <c r="O219" s="14"/>
      <c r="P219" s="14"/>
      <c r="Q219" s="14"/>
    </row>
    <row r="220" spans="1:17" hidden="1" x14ac:dyDescent="0.25">
      <c r="A220" s="9"/>
      <c r="B220" s="10" t="s">
        <v>244</v>
      </c>
      <c r="C220" s="11" t="s">
        <v>37</v>
      </c>
      <c r="D220" s="11"/>
      <c r="E220" s="11"/>
      <c r="F220" s="12"/>
      <c r="G220" s="12"/>
      <c r="H220" s="12"/>
      <c r="I220" s="15"/>
      <c r="J220" s="15"/>
      <c r="K220" s="15"/>
      <c r="L220" s="13"/>
      <c r="M220" s="13"/>
      <c r="N220" s="13"/>
      <c r="O220" s="14"/>
      <c r="P220" s="14"/>
      <c r="Q220" s="14"/>
    </row>
    <row r="221" spans="1:17" hidden="1" x14ac:dyDescent="0.25">
      <c r="A221" s="9"/>
      <c r="B221" s="10" t="s">
        <v>245</v>
      </c>
      <c r="C221" s="11" t="s">
        <v>37</v>
      </c>
      <c r="D221" s="11"/>
      <c r="E221" s="11"/>
      <c r="F221" s="12"/>
      <c r="G221" s="12"/>
      <c r="H221" s="12"/>
      <c r="I221" s="15"/>
      <c r="J221" s="15"/>
      <c r="K221" s="15"/>
      <c r="L221" s="13"/>
      <c r="M221" s="13"/>
      <c r="N221" s="13"/>
      <c r="O221" s="14"/>
      <c r="P221" s="14"/>
      <c r="Q221" s="14"/>
    </row>
    <row r="222" spans="1:17" hidden="1" x14ac:dyDescent="0.25">
      <c r="A222" s="9"/>
      <c r="B222" s="10" t="s">
        <v>246</v>
      </c>
      <c r="C222" s="11" t="s">
        <v>37</v>
      </c>
      <c r="D222" s="11"/>
      <c r="E222" s="11"/>
      <c r="F222" s="12"/>
      <c r="G222" s="12"/>
      <c r="H222" s="12"/>
      <c r="I222" s="15"/>
      <c r="J222" s="15"/>
      <c r="K222" s="15"/>
      <c r="L222" s="13"/>
      <c r="M222" s="13"/>
      <c r="N222" s="13"/>
      <c r="O222" s="14"/>
      <c r="P222" s="14"/>
      <c r="Q222" s="14"/>
    </row>
    <row r="223" spans="1:17" x14ac:dyDescent="0.25">
      <c r="A223" s="9" t="s">
        <v>556</v>
      </c>
      <c r="B223" s="10" t="s">
        <v>247</v>
      </c>
      <c r="C223" s="11">
        <v>30.22</v>
      </c>
      <c r="D223" s="11">
        <v>110.89</v>
      </c>
      <c r="E223" s="11">
        <v>-82.55</v>
      </c>
      <c r="F223" s="12">
        <v>-1.1399999999999999</v>
      </c>
      <c r="G223" s="12">
        <v>19.05</v>
      </c>
      <c r="H223" s="12">
        <v>-46.26</v>
      </c>
      <c r="I223" s="15">
        <v>0.25</v>
      </c>
      <c r="J223" s="15">
        <v>13.61</v>
      </c>
      <c r="K223" s="15">
        <v>-29.28</v>
      </c>
      <c r="L223" s="13">
        <v>1.76</v>
      </c>
      <c r="M223" s="13">
        <v>16.25</v>
      </c>
      <c r="N223" s="13">
        <v>-24.71</v>
      </c>
      <c r="O223" s="14">
        <v>-3.02</v>
      </c>
      <c r="P223" s="14">
        <v>3.32</v>
      </c>
      <c r="Q223" s="14">
        <v>-8.31</v>
      </c>
    </row>
    <row r="224" spans="1:17" x14ac:dyDescent="0.25">
      <c r="A224" s="9"/>
      <c r="B224" s="10" t="s">
        <v>248</v>
      </c>
      <c r="C224" s="11">
        <v>15.01</v>
      </c>
      <c r="D224" s="11">
        <v>35.53</v>
      </c>
      <c r="E224" s="11">
        <v>-46.3</v>
      </c>
      <c r="F224" s="12">
        <v>7.69</v>
      </c>
      <c r="G224" s="12">
        <v>11.24</v>
      </c>
      <c r="H224" s="12">
        <v>-22.45</v>
      </c>
      <c r="I224" s="15">
        <v>8.3800000000000008</v>
      </c>
      <c r="J224" s="15">
        <v>6.16</v>
      </c>
      <c r="K224" s="15">
        <v>-3.86</v>
      </c>
      <c r="L224" s="13">
        <v>8.9499999999999993</v>
      </c>
      <c r="M224" s="13">
        <v>6.72</v>
      </c>
      <c r="N224" s="13">
        <v>-2.77</v>
      </c>
      <c r="O224" s="14">
        <v>7.05</v>
      </c>
      <c r="P224" s="14">
        <v>3.11</v>
      </c>
      <c r="Q224" s="14">
        <v>1.78</v>
      </c>
    </row>
    <row r="225" spans="1:17" hidden="1" x14ac:dyDescent="0.25">
      <c r="A225" s="9"/>
      <c r="B225" s="10" t="s">
        <v>249</v>
      </c>
      <c r="C225" s="11" t="s">
        <v>37</v>
      </c>
      <c r="D225" s="11"/>
      <c r="E225" s="11"/>
      <c r="F225" s="12"/>
      <c r="G225" s="12"/>
      <c r="H225" s="12"/>
      <c r="I225" s="15"/>
      <c r="J225" s="15"/>
      <c r="K225" s="15"/>
      <c r="L225" s="13"/>
      <c r="M225" s="13"/>
      <c r="N225" s="13"/>
      <c r="O225" s="14"/>
      <c r="P225" s="14"/>
      <c r="Q225" s="14"/>
    </row>
    <row r="226" spans="1:17" x14ac:dyDescent="0.25">
      <c r="A226" s="9"/>
      <c r="B226" s="10" t="s">
        <v>250</v>
      </c>
      <c r="C226" s="11">
        <v>23.21</v>
      </c>
      <c r="D226" s="11">
        <v>73.44</v>
      </c>
      <c r="E226" s="11">
        <v>-63.13</v>
      </c>
      <c r="F226" s="12">
        <v>6.25</v>
      </c>
      <c r="G226" s="12">
        <v>23.98</v>
      </c>
      <c r="H226" s="12">
        <v>-26.18</v>
      </c>
      <c r="I226" s="15">
        <v>2.4</v>
      </c>
      <c r="J226" s="15">
        <v>15.81</v>
      </c>
      <c r="K226" s="15">
        <v>-26.56</v>
      </c>
      <c r="L226" s="13">
        <v>-0.01</v>
      </c>
      <c r="M226" s="13">
        <v>9.7200000000000006</v>
      </c>
      <c r="N226" s="13">
        <v>-13.43</v>
      </c>
      <c r="O226" s="14">
        <v>4.4000000000000004</v>
      </c>
      <c r="P226" s="14">
        <v>4.41</v>
      </c>
      <c r="Q226" s="14">
        <v>-2.68</v>
      </c>
    </row>
    <row r="227" spans="1:17" hidden="1" x14ac:dyDescent="0.25">
      <c r="A227" s="9"/>
      <c r="B227" s="10" t="s">
        <v>251</v>
      </c>
      <c r="C227" s="11" t="s">
        <v>37</v>
      </c>
      <c r="D227" s="11"/>
      <c r="E227" s="11"/>
      <c r="F227" s="12"/>
      <c r="G227" s="12"/>
      <c r="H227" s="12"/>
      <c r="I227" s="15"/>
      <c r="J227" s="15"/>
      <c r="K227" s="15"/>
      <c r="L227" s="13"/>
      <c r="M227" s="13"/>
      <c r="N227" s="13"/>
      <c r="O227" s="14"/>
      <c r="P227" s="14"/>
      <c r="Q227" s="14"/>
    </row>
    <row r="228" spans="1:17" x14ac:dyDescent="0.25">
      <c r="A228" s="9" t="s">
        <v>557</v>
      </c>
      <c r="B228" s="10" t="s">
        <v>252</v>
      </c>
      <c r="C228" s="11">
        <v>29.53</v>
      </c>
      <c r="D228" s="11">
        <v>53.48</v>
      </c>
      <c r="E228" s="11">
        <v>-54.53</v>
      </c>
      <c r="F228" s="12">
        <v>20.16</v>
      </c>
      <c r="G228" s="12">
        <v>15.7</v>
      </c>
      <c r="H228" s="12">
        <v>-14.23</v>
      </c>
      <c r="I228" s="15">
        <v>21.5</v>
      </c>
      <c r="J228" s="15">
        <v>7.82</v>
      </c>
      <c r="K228" s="15">
        <v>5.0599999999999996</v>
      </c>
      <c r="L228" s="13">
        <v>20.22</v>
      </c>
      <c r="M228" s="13">
        <v>7.34</v>
      </c>
      <c r="N228" s="13">
        <v>6.27</v>
      </c>
      <c r="O228" s="14">
        <v>18.12</v>
      </c>
      <c r="P228" s="14">
        <v>2.19</v>
      </c>
      <c r="Q228" s="14">
        <v>14.42</v>
      </c>
    </row>
    <row r="229" spans="1:17" hidden="1" x14ac:dyDescent="0.25">
      <c r="A229" s="9"/>
      <c r="B229" s="10" t="s">
        <v>253</v>
      </c>
      <c r="C229" s="11" t="s">
        <v>37</v>
      </c>
      <c r="D229" s="11"/>
      <c r="E229" s="11"/>
      <c r="F229" s="12"/>
      <c r="G229" s="12"/>
      <c r="H229" s="12"/>
      <c r="I229" s="15"/>
      <c r="J229" s="15"/>
      <c r="K229" s="15"/>
      <c r="L229" s="13"/>
      <c r="M229" s="13"/>
      <c r="N229" s="13"/>
      <c r="O229" s="14"/>
      <c r="P229" s="14"/>
      <c r="Q229" s="14"/>
    </row>
    <row r="230" spans="1:17" hidden="1" x14ac:dyDescent="0.25">
      <c r="A230" s="9"/>
      <c r="B230" s="10" t="s">
        <v>254</v>
      </c>
      <c r="C230" s="11" t="s">
        <v>37</v>
      </c>
      <c r="D230" s="11"/>
      <c r="E230" s="11"/>
      <c r="F230" s="12"/>
      <c r="G230" s="12"/>
      <c r="H230" s="12"/>
      <c r="I230" s="15"/>
      <c r="J230" s="15"/>
      <c r="K230" s="15"/>
      <c r="L230" s="13"/>
      <c r="M230" s="13"/>
      <c r="N230" s="13"/>
      <c r="O230" s="14"/>
      <c r="P230" s="14"/>
      <c r="Q230" s="14"/>
    </row>
    <row r="231" spans="1:17" hidden="1" x14ac:dyDescent="0.25">
      <c r="A231" s="9"/>
      <c r="B231" s="10" t="s">
        <v>255</v>
      </c>
      <c r="C231" s="11" t="s">
        <v>37</v>
      </c>
      <c r="D231" s="11"/>
      <c r="E231" s="11"/>
      <c r="F231" s="12"/>
      <c r="G231" s="12"/>
      <c r="H231" s="12"/>
      <c r="I231" s="15"/>
      <c r="J231" s="15"/>
      <c r="K231" s="15"/>
      <c r="L231" s="13"/>
      <c r="M231" s="13"/>
      <c r="N231" s="13"/>
      <c r="O231" s="14"/>
      <c r="P231" s="14"/>
      <c r="Q231" s="14"/>
    </row>
    <row r="232" spans="1:17" hidden="1" x14ac:dyDescent="0.25">
      <c r="A232" s="9"/>
      <c r="B232" s="10" t="s">
        <v>256</v>
      </c>
      <c r="C232" s="11" t="s">
        <v>37</v>
      </c>
      <c r="D232" s="11"/>
      <c r="E232" s="11"/>
      <c r="F232" s="12"/>
      <c r="G232" s="12"/>
      <c r="H232" s="12"/>
      <c r="I232" s="15"/>
      <c r="J232" s="15"/>
      <c r="K232" s="15"/>
      <c r="L232" s="13"/>
      <c r="M232" s="13"/>
      <c r="N232" s="13"/>
      <c r="O232" s="14"/>
      <c r="P232" s="14"/>
      <c r="Q232" s="14"/>
    </row>
    <row r="233" spans="1:17" hidden="1" x14ac:dyDescent="0.25">
      <c r="A233" s="9"/>
      <c r="B233" s="10" t="s">
        <v>257</v>
      </c>
      <c r="C233" s="11" t="s">
        <v>37</v>
      </c>
      <c r="D233" s="11"/>
      <c r="E233" s="11"/>
      <c r="F233" s="12"/>
      <c r="G233" s="12"/>
      <c r="H233" s="12"/>
      <c r="I233" s="15"/>
      <c r="J233" s="15"/>
      <c r="K233" s="15"/>
      <c r="L233" s="13"/>
      <c r="M233" s="13"/>
      <c r="N233" s="13"/>
      <c r="O233" s="14"/>
      <c r="P233" s="14"/>
      <c r="Q233" s="14"/>
    </row>
    <row r="234" spans="1:17" hidden="1" x14ac:dyDescent="0.25">
      <c r="A234" s="9"/>
      <c r="B234" s="10" t="s">
        <v>258</v>
      </c>
      <c r="C234" s="11" t="s">
        <v>37</v>
      </c>
      <c r="D234" s="11"/>
      <c r="E234" s="11"/>
      <c r="F234" s="12"/>
      <c r="G234" s="12"/>
      <c r="H234" s="12"/>
      <c r="I234" s="15"/>
      <c r="J234" s="15"/>
      <c r="K234" s="15"/>
      <c r="L234" s="13"/>
      <c r="M234" s="13"/>
      <c r="N234" s="13"/>
      <c r="O234" s="14"/>
      <c r="P234" s="14"/>
      <c r="Q234" s="14"/>
    </row>
    <row r="235" spans="1:17" x14ac:dyDescent="0.25">
      <c r="A235" s="9"/>
      <c r="B235" s="10" t="s">
        <v>259</v>
      </c>
      <c r="C235" s="11">
        <v>8.5500000000000007</v>
      </c>
      <c r="D235" s="11">
        <v>28.94</v>
      </c>
      <c r="E235" s="11">
        <v>-44.17</v>
      </c>
      <c r="F235" s="12">
        <v>1.63</v>
      </c>
      <c r="G235" s="12">
        <v>7.73</v>
      </c>
      <c r="H235" s="12">
        <v>-16.2</v>
      </c>
      <c r="I235" s="15">
        <v>1.94</v>
      </c>
      <c r="J235" s="15">
        <v>5.8</v>
      </c>
      <c r="K235" s="15">
        <v>-10.26</v>
      </c>
      <c r="L235" s="13">
        <v>1.84</v>
      </c>
      <c r="M235" s="13">
        <v>5.18</v>
      </c>
      <c r="N235" s="13">
        <v>-7.47</v>
      </c>
      <c r="O235" s="14">
        <v>1.45</v>
      </c>
      <c r="P235" s="14">
        <v>2</v>
      </c>
      <c r="Q235" s="14">
        <v>-2.35</v>
      </c>
    </row>
    <row r="236" spans="1:17" hidden="1" x14ac:dyDescent="0.25">
      <c r="A236" s="9"/>
      <c r="B236" s="10" t="s">
        <v>260</v>
      </c>
      <c r="C236" s="11" t="s">
        <v>37</v>
      </c>
      <c r="D236" s="11"/>
      <c r="E236" s="11"/>
      <c r="F236" s="12"/>
      <c r="G236" s="12"/>
      <c r="H236" s="12"/>
      <c r="I236" s="15"/>
      <c r="J236" s="15"/>
      <c r="K236" s="15"/>
      <c r="L236" s="13"/>
      <c r="M236" s="13"/>
      <c r="N236" s="13"/>
      <c r="O236" s="14"/>
      <c r="P236" s="14"/>
      <c r="Q236" s="14"/>
    </row>
    <row r="237" spans="1:17" hidden="1" x14ac:dyDescent="0.25">
      <c r="A237" s="9"/>
      <c r="B237" s="10" t="s">
        <v>261</v>
      </c>
      <c r="C237" s="11" t="s">
        <v>37</v>
      </c>
      <c r="D237" s="11"/>
      <c r="E237" s="11"/>
      <c r="F237" s="12"/>
      <c r="G237" s="12"/>
      <c r="H237" s="12"/>
      <c r="I237" s="15"/>
      <c r="J237" s="15"/>
      <c r="K237" s="15"/>
      <c r="L237" s="13"/>
      <c r="M237" s="13"/>
      <c r="N237" s="13"/>
      <c r="O237" s="14"/>
      <c r="P237" s="14"/>
      <c r="Q237" s="14"/>
    </row>
    <row r="238" spans="1:17" hidden="1" x14ac:dyDescent="0.25">
      <c r="A238" s="9"/>
      <c r="B238" s="10" t="s">
        <v>262</v>
      </c>
      <c r="C238" s="11" t="s">
        <v>37</v>
      </c>
      <c r="D238" s="11"/>
      <c r="E238" s="11"/>
      <c r="F238" s="12"/>
      <c r="G238" s="12"/>
      <c r="H238" s="12"/>
      <c r="I238" s="15"/>
      <c r="J238" s="15"/>
      <c r="K238" s="15"/>
      <c r="L238" s="13"/>
      <c r="M238" s="13"/>
      <c r="N238" s="13"/>
      <c r="O238" s="14"/>
      <c r="P238" s="14"/>
      <c r="Q238" s="14"/>
    </row>
    <row r="239" spans="1:17" hidden="1" x14ac:dyDescent="0.25">
      <c r="A239" s="9"/>
      <c r="B239" s="10" t="s">
        <v>263</v>
      </c>
      <c r="C239" s="11" t="s">
        <v>37</v>
      </c>
      <c r="D239" s="11"/>
      <c r="E239" s="11"/>
      <c r="F239" s="12"/>
      <c r="G239" s="12"/>
      <c r="H239" s="12"/>
      <c r="I239" s="15"/>
      <c r="J239" s="15"/>
      <c r="K239" s="15"/>
      <c r="L239" s="13"/>
      <c r="M239" s="13"/>
      <c r="N239" s="13"/>
      <c r="O239" s="14"/>
      <c r="P239" s="14"/>
      <c r="Q239" s="14"/>
    </row>
    <row r="240" spans="1:17" x14ac:dyDescent="0.25">
      <c r="A240" s="9" t="s">
        <v>558</v>
      </c>
      <c r="B240" s="10" t="s">
        <v>264</v>
      </c>
      <c r="C240" s="11">
        <v>46.36</v>
      </c>
      <c r="D240" s="11">
        <v>102.7</v>
      </c>
      <c r="E240" s="11">
        <v>-63.88</v>
      </c>
      <c r="F240" s="12">
        <v>28.35</v>
      </c>
      <c r="G240" s="12">
        <v>22.52</v>
      </c>
      <c r="H240" s="12">
        <v>-32.86</v>
      </c>
      <c r="I240" s="15">
        <v>28.45</v>
      </c>
      <c r="J240" s="15">
        <v>15.33</v>
      </c>
      <c r="K240" s="15">
        <v>7.0000000000000007E-2</v>
      </c>
      <c r="L240" s="13">
        <v>25.78</v>
      </c>
      <c r="M240" s="13">
        <v>16.25</v>
      </c>
      <c r="N240" s="13">
        <v>-10.17</v>
      </c>
      <c r="O240" s="14">
        <v>20.88</v>
      </c>
      <c r="P240" s="14">
        <v>2.59</v>
      </c>
      <c r="Q240" s="14">
        <v>15.88</v>
      </c>
    </row>
    <row r="241" spans="1:17" hidden="1" x14ac:dyDescent="0.25">
      <c r="A241" s="9"/>
      <c r="B241" s="10" t="s">
        <v>265</v>
      </c>
      <c r="C241" s="11" t="s">
        <v>37</v>
      </c>
      <c r="D241" s="11"/>
      <c r="E241" s="11"/>
      <c r="F241" s="12"/>
      <c r="G241" s="12"/>
      <c r="H241" s="12"/>
      <c r="I241" s="15"/>
      <c r="J241" s="15"/>
      <c r="K241" s="15"/>
      <c r="L241" s="13"/>
      <c r="M241" s="13"/>
      <c r="N241" s="13"/>
      <c r="O241" s="14"/>
      <c r="P241" s="14"/>
      <c r="Q241" s="14"/>
    </row>
    <row r="242" spans="1:17" hidden="1" x14ac:dyDescent="0.25">
      <c r="A242" s="9"/>
      <c r="B242" s="10" t="s">
        <v>266</v>
      </c>
      <c r="C242" s="11" t="s">
        <v>37</v>
      </c>
      <c r="D242" s="11"/>
      <c r="E242" s="11"/>
      <c r="F242" s="12"/>
      <c r="G242" s="12"/>
      <c r="H242" s="12"/>
      <c r="I242" s="15"/>
      <c r="J242" s="15"/>
      <c r="K242" s="15"/>
      <c r="L242" s="13"/>
      <c r="M242" s="13"/>
      <c r="N242" s="13"/>
      <c r="O242" s="14"/>
      <c r="P242" s="14"/>
      <c r="Q242" s="14"/>
    </row>
    <row r="243" spans="1:17" hidden="1" x14ac:dyDescent="0.25">
      <c r="A243" s="9"/>
      <c r="B243" s="10" t="s">
        <v>267</v>
      </c>
      <c r="C243" s="11" t="s">
        <v>37</v>
      </c>
      <c r="D243" s="11"/>
      <c r="E243" s="11"/>
      <c r="F243" s="12"/>
      <c r="G243" s="12"/>
      <c r="H243" s="12"/>
      <c r="I243" s="15"/>
      <c r="J243" s="15"/>
      <c r="K243" s="15"/>
      <c r="L243" s="13"/>
      <c r="M243" s="13"/>
      <c r="N243" s="13"/>
      <c r="O243" s="14"/>
      <c r="P243" s="14"/>
      <c r="Q243" s="14"/>
    </row>
    <row r="244" spans="1:17" hidden="1" x14ac:dyDescent="0.25">
      <c r="A244" s="9"/>
      <c r="B244" s="10" t="s">
        <v>268</v>
      </c>
      <c r="C244" s="11" t="s">
        <v>37</v>
      </c>
      <c r="D244" s="11"/>
      <c r="E244" s="11"/>
      <c r="F244" s="12"/>
      <c r="G244" s="12"/>
      <c r="H244" s="12"/>
      <c r="I244" s="15"/>
      <c r="J244" s="15"/>
      <c r="K244" s="15"/>
      <c r="L244" s="13"/>
      <c r="M244" s="13"/>
      <c r="N244" s="13"/>
      <c r="O244" s="14"/>
      <c r="P244" s="14"/>
      <c r="Q244" s="14"/>
    </row>
    <row r="245" spans="1:17" x14ac:dyDescent="0.25">
      <c r="A245" s="9"/>
      <c r="B245" s="10" t="s">
        <v>269</v>
      </c>
      <c r="C245" s="11">
        <v>35.58</v>
      </c>
      <c r="D245" s="11">
        <v>71.150000000000006</v>
      </c>
      <c r="E245" s="11">
        <v>-62.39</v>
      </c>
      <c r="F245" s="12">
        <v>17.850000000000001</v>
      </c>
      <c r="G245" s="12">
        <v>20</v>
      </c>
      <c r="H245" s="12">
        <v>-9.4499999999999993</v>
      </c>
      <c r="I245" s="15">
        <v>18.16</v>
      </c>
      <c r="J245" s="15">
        <v>20.77</v>
      </c>
      <c r="K245" s="15">
        <v>-4.24</v>
      </c>
      <c r="L245" s="13">
        <v>15.77</v>
      </c>
      <c r="M245" s="13">
        <v>15.85</v>
      </c>
      <c r="N245" s="13">
        <v>-5.05</v>
      </c>
      <c r="O245" s="14">
        <v>18.16</v>
      </c>
      <c r="P245" s="14">
        <v>5.16</v>
      </c>
      <c r="Q245" s="14">
        <v>5.94</v>
      </c>
    </row>
    <row r="246" spans="1:17" hidden="1" x14ac:dyDescent="0.25">
      <c r="A246" s="9" t="s">
        <v>559</v>
      </c>
      <c r="B246" s="10" t="s">
        <v>270</v>
      </c>
      <c r="C246" s="11"/>
      <c r="D246" s="11"/>
      <c r="E246" s="11"/>
      <c r="F246" s="12"/>
      <c r="G246" s="12"/>
      <c r="H246" s="12"/>
      <c r="I246" s="15"/>
      <c r="J246" s="15"/>
      <c r="K246" s="15"/>
      <c r="L246" s="13"/>
      <c r="M246" s="13"/>
      <c r="N246" s="13"/>
      <c r="O246" s="14"/>
      <c r="P246" s="14"/>
      <c r="Q246" s="14"/>
    </row>
    <row r="247" spans="1:17" x14ac:dyDescent="0.25">
      <c r="A247" s="9"/>
      <c r="B247" s="10" t="s">
        <v>271</v>
      </c>
      <c r="C247" s="11">
        <v>6.89</v>
      </c>
      <c r="D247" s="11">
        <v>26.32</v>
      </c>
      <c r="E247" s="11">
        <v>-52.19</v>
      </c>
      <c r="F247" s="12">
        <v>7.12</v>
      </c>
      <c r="G247" s="12">
        <v>11.97</v>
      </c>
      <c r="H247" s="12">
        <v>-24.59</v>
      </c>
      <c r="I247" s="15">
        <v>8.02</v>
      </c>
      <c r="J247" s="15">
        <v>11.17</v>
      </c>
      <c r="K247" s="15">
        <v>-19.059999999999999</v>
      </c>
      <c r="L247" s="13">
        <v>8.75</v>
      </c>
      <c r="M247" s="13">
        <v>9.74</v>
      </c>
      <c r="N247" s="13">
        <v>-17.87</v>
      </c>
      <c r="O247" s="14">
        <v>8.57</v>
      </c>
      <c r="P247" s="14">
        <v>5.16</v>
      </c>
      <c r="Q247" s="14">
        <v>-2.86</v>
      </c>
    </row>
    <row r="248" spans="1:17" hidden="1" x14ac:dyDescent="0.25">
      <c r="A248" s="9"/>
      <c r="B248" s="10" t="s">
        <v>272</v>
      </c>
      <c r="C248" s="11" t="s">
        <v>37</v>
      </c>
      <c r="D248" s="11"/>
      <c r="E248" s="11"/>
      <c r="F248" s="12"/>
      <c r="G248" s="12"/>
      <c r="H248" s="12"/>
      <c r="I248" s="15"/>
      <c r="J248" s="15"/>
      <c r="K248" s="15"/>
      <c r="L248" s="13"/>
      <c r="M248" s="13"/>
      <c r="N248" s="13"/>
      <c r="O248" s="14"/>
      <c r="P248" s="14"/>
      <c r="Q248" s="14"/>
    </row>
    <row r="249" spans="1:17" x14ac:dyDescent="0.25">
      <c r="A249" s="9"/>
      <c r="B249" s="10" t="s">
        <v>273</v>
      </c>
      <c r="C249" s="11">
        <v>29.57</v>
      </c>
      <c r="D249" s="11">
        <v>61.82</v>
      </c>
      <c r="E249" s="11">
        <v>-45.61</v>
      </c>
      <c r="F249" s="12">
        <v>22.41</v>
      </c>
      <c r="G249" s="12">
        <v>26.81</v>
      </c>
      <c r="H249" s="12">
        <v>-12.41</v>
      </c>
      <c r="I249" s="15">
        <v>23.1</v>
      </c>
      <c r="J249" s="15">
        <v>23.41</v>
      </c>
      <c r="K249" s="15">
        <v>-10.36</v>
      </c>
      <c r="L249" s="13">
        <v>24.49</v>
      </c>
      <c r="M249" s="13">
        <v>18.739999999999998</v>
      </c>
      <c r="N249" s="13">
        <v>-1.1100000000000001</v>
      </c>
      <c r="O249" s="14">
        <v>25.03</v>
      </c>
      <c r="P249" s="14">
        <v>3.5</v>
      </c>
      <c r="Q249" s="14">
        <v>16.68</v>
      </c>
    </row>
    <row r="250" spans="1:17" hidden="1" x14ac:dyDescent="0.25">
      <c r="A250" s="9"/>
      <c r="B250" s="10" t="s">
        <v>274</v>
      </c>
      <c r="C250" s="11" t="s">
        <v>37</v>
      </c>
      <c r="D250" s="11"/>
      <c r="E250" s="11"/>
      <c r="F250" s="12"/>
      <c r="G250" s="12"/>
      <c r="H250" s="12"/>
      <c r="I250" s="15"/>
      <c r="J250" s="15"/>
      <c r="K250" s="15"/>
      <c r="L250" s="13"/>
      <c r="M250" s="13"/>
      <c r="N250" s="13"/>
      <c r="O250" s="14"/>
      <c r="P250" s="14"/>
      <c r="Q250" s="14"/>
    </row>
    <row r="251" spans="1:17" hidden="1" x14ac:dyDescent="0.25">
      <c r="A251" s="9"/>
      <c r="B251" s="10" t="s">
        <v>275</v>
      </c>
      <c r="C251" s="11" t="s">
        <v>37</v>
      </c>
      <c r="D251" s="11"/>
      <c r="E251" s="11"/>
      <c r="F251" s="12"/>
      <c r="G251" s="12"/>
      <c r="H251" s="12"/>
      <c r="I251" s="15"/>
      <c r="J251" s="15"/>
      <c r="K251" s="15"/>
      <c r="L251" s="13"/>
      <c r="M251" s="13"/>
      <c r="N251" s="13"/>
      <c r="O251" s="14"/>
      <c r="P251" s="14"/>
      <c r="Q251" s="14"/>
    </row>
    <row r="252" spans="1:17" hidden="1" x14ac:dyDescent="0.25">
      <c r="A252" s="9"/>
      <c r="B252" s="10" t="s">
        <v>276</v>
      </c>
      <c r="C252" s="11" t="s">
        <v>37</v>
      </c>
      <c r="D252" s="11"/>
      <c r="E252" s="11"/>
      <c r="F252" s="12"/>
      <c r="G252" s="12"/>
      <c r="H252" s="12"/>
      <c r="I252" s="15"/>
      <c r="J252" s="15"/>
      <c r="K252" s="15"/>
      <c r="L252" s="13"/>
      <c r="M252" s="13"/>
      <c r="N252" s="13"/>
      <c r="O252" s="14"/>
      <c r="P252" s="14"/>
      <c r="Q252" s="14"/>
    </row>
    <row r="253" spans="1:17" hidden="1" x14ac:dyDescent="0.25">
      <c r="A253" s="9"/>
      <c r="B253" s="10" t="s">
        <v>277</v>
      </c>
      <c r="C253" s="11" t="s">
        <v>37</v>
      </c>
      <c r="D253" s="11"/>
      <c r="E253" s="11"/>
      <c r="F253" s="12"/>
      <c r="G253" s="12"/>
      <c r="H253" s="12"/>
      <c r="I253" s="15"/>
      <c r="J253" s="15"/>
      <c r="K253" s="15"/>
      <c r="L253" s="13"/>
      <c r="M253" s="13"/>
      <c r="N253" s="13"/>
      <c r="O253" s="14"/>
      <c r="P253" s="14"/>
      <c r="Q253" s="14"/>
    </row>
    <row r="254" spans="1:17" hidden="1" x14ac:dyDescent="0.25">
      <c r="A254" s="9"/>
      <c r="B254" s="10" t="s">
        <v>278</v>
      </c>
      <c r="C254" s="11" t="s">
        <v>37</v>
      </c>
      <c r="D254" s="11"/>
      <c r="E254" s="11"/>
      <c r="F254" s="12"/>
      <c r="G254" s="12"/>
      <c r="H254" s="12"/>
      <c r="I254" s="15"/>
      <c r="J254" s="15"/>
      <c r="K254" s="15"/>
      <c r="L254" s="13"/>
      <c r="M254" s="13"/>
      <c r="N254" s="13"/>
      <c r="O254" s="14"/>
      <c r="P254" s="14"/>
      <c r="Q254" s="14"/>
    </row>
    <row r="255" spans="1:17" x14ac:dyDescent="0.25">
      <c r="A255" s="9" t="s">
        <v>560</v>
      </c>
      <c r="B255" s="10" t="s">
        <v>279</v>
      </c>
      <c r="C255" s="11">
        <v>16.66</v>
      </c>
      <c r="D255" s="11">
        <v>19.71</v>
      </c>
      <c r="E255" s="11">
        <v>-40.04</v>
      </c>
      <c r="F255" s="12">
        <v>16.59</v>
      </c>
      <c r="G255" s="12">
        <v>7.24</v>
      </c>
      <c r="H255" s="12">
        <v>-13.31</v>
      </c>
      <c r="I255" s="15">
        <v>16.98</v>
      </c>
      <c r="J255" s="15">
        <v>5.7</v>
      </c>
      <c r="K255" s="15">
        <v>-4.18</v>
      </c>
      <c r="L255" s="13">
        <v>17.34</v>
      </c>
      <c r="M255" s="13">
        <v>4.8</v>
      </c>
      <c r="N255" s="13">
        <v>-1.83</v>
      </c>
      <c r="O255" s="14">
        <v>17.55</v>
      </c>
      <c r="P255" s="14">
        <v>2.87</v>
      </c>
      <c r="Q255" s="14">
        <v>5.05</v>
      </c>
    </row>
    <row r="256" spans="1:17" x14ac:dyDescent="0.25">
      <c r="A256" s="9"/>
      <c r="B256" s="10" t="s">
        <v>280</v>
      </c>
      <c r="C256" s="11">
        <v>20.28</v>
      </c>
      <c r="D256" s="11">
        <v>45.97</v>
      </c>
      <c r="E256" s="11">
        <v>-39.659999999999997</v>
      </c>
      <c r="F256" s="12">
        <v>13.49</v>
      </c>
      <c r="G256" s="12">
        <v>10.67</v>
      </c>
      <c r="H256" s="12">
        <v>-11.75</v>
      </c>
      <c r="I256" s="15">
        <v>13.72</v>
      </c>
      <c r="J256" s="15">
        <v>9.4600000000000009</v>
      </c>
      <c r="K256" s="15">
        <v>-3.85</v>
      </c>
      <c r="L256" s="13">
        <v>14.11</v>
      </c>
      <c r="M256" s="13">
        <v>8.56</v>
      </c>
      <c r="N256" s="13">
        <v>-4.92</v>
      </c>
      <c r="O256" s="14">
        <v>14.18</v>
      </c>
      <c r="P256" s="14">
        <v>2.23</v>
      </c>
      <c r="Q256" s="14">
        <v>5.68</v>
      </c>
    </row>
    <row r="257" spans="1:17" hidden="1" x14ac:dyDescent="0.25">
      <c r="A257" s="9"/>
      <c r="B257" s="10" t="s">
        <v>281</v>
      </c>
      <c r="C257" s="11" t="s">
        <v>37</v>
      </c>
      <c r="D257" s="11"/>
      <c r="E257" s="11"/>
      <c r="F257" s="12"/>
      <c r="G257" s="12"/>
      <c r="H257" s="12"/>
      <c r="I257" s="15"/>
      <c r="J257" s="15"/>
      <c r="K257" s="15"/>
      <c r="L257" s="13"/>
      <c r="M257" s="13"/>
      <c r="N257" s="13"/>
      <c r="O257" s="14"/>
      <c r="P257" s="14"/>
      <c r="Q257" s="14"/>
    </row>
    <row r="258" spans="1:17" hidden="1" x14ac:dyDescent="0.25">
      <c r="A258" s="9"/>
      <c r="B258" s="10" t="s">
        <v>282</v>
      </c>
      <c r="C258" s="11" t="s">
        <v>37</v>
      </c>
      <c r="D258" s="11"/>
      <c r="E258" s="11"/>
      <c r="F258" s="12"/>
      <c r="G258" s="12"/>
      <c r="H258" s="12"/>
      <c r="I258" s="15"/>
      <c r="J258" s="15"/>
      <c r="K258" s="15"/>
      <c r="L258" s="13"/>
      <c r="M258" s="13"/>
      <c r="N258" s="13"/>
      <c r="O258" s="14"/>
      <c r="P258" s="14"/>
      <c r="Q258" s="14"/>
    </row>
    <row r="259" spans="1:17" hidden="1" x14ac:dyDescent="0.25">
      <c r="A259" s="9"/>
      <c r="B259" s="10" t="s">
        <v>283</v>
      </c>
      <c r="C259" s="11" t="s">
        <v>37</v>
      </c>
      <c r="D259" s="11"/>
      <c r="E259" s="11"/>
      <c r="F259" s="12"/>
      <c r="G259" s="12"/>
      <c r="H259" s="12"/>
      <c r="I259" s="15"/>
      <c r="J259" s="15"/>
      <c r="K259" s="15"/>
      <c r="L259" s="13"/>
      <c r="M259" s="13"/>
      <c r="N259" s="13"/>
      <c r="O259" s="14"/>
      <c r="P259" s="14"/>
      <c r="Q259" s="14"/>
    </row>
    <row r="260" spans="1:17" hidden="1" x14ac:dyDescent="0.25">
      <c r="A260" s="9"/>
      <c r="B260" s="10" t="s">
        <v>284</v>
      </c>
      <c r="C260" s="11" t="s">
        <v>37</v>
      </c>
      <c r="D260" s="11"/>
      <c r="E260" s="11"/>
      <c r="F260" s="12"/>
      <c r="G260" s="12"/>
      <c r="H260" s="12"/>
      <c r="I260" s="15"/>
      <c r="J260" s="15"/>
      <c r="K260" s="15"/>
      <c r="L260" s="13"/>
      <c r="M260" s="13"/>
      <c r="N260" s="13"/>
      <c r="O260" s="14"/>
      <c r="P260" s="14"/>
      <c r="Q260" s="14"/>
    </row>
    <row r="261" spans="1:17" x14ac:dyDescent="0.25">
      <c r="A261" s="9" t="s">
        <v>561</v>
      </c>
      <c r="B261" s="10" t="s">
        <v>285</v>
      </c>
      <c r="C261" s="11">
        <v>17.96</v>
      </c>
      <c r="D261" s="11">
        <v>29.15</v>
      </c>
      <c r="E261" s="11">
        <v>-58.55</v>
      </c>
      <c r="F261" s="12">
        <v>13.11</v>
      </c>
      <c r="G261" s="12">
        <v>12.6</v>
      </c>
      <c r="H261" s="12">
        <v>-13.79</v>
      </c>
      <c r="I261" s="15">
        <v>13</v>
      </c>
      <c r="J261" s="15">
        <v>11.33</v>
      </c>
      <c r="K261" s="15">
        <v>-7.58</v>
      </c>
      <c r="L261" s="13">
        <v>12.11</v>
      </c>
      <c r="M261" s="13">
        <v>10.39</v>
      </c>
      <c r="N261" s="13">
        <v>-14.27</v>
      </c>
      <c r="O261" s="14">
        <v>11.76</v>
      </c>
      <c r="P261" s="14">
        <v>3.01</v>
      </c>
      <c r="Q261" s="14">
        <v>4.97</v>
      </c>
    </row>
    <row r="262" spans="1:17" x14ac:dyDescent="0.25">
      <c r="A262" s="9"/>
      <c r="B262" s="10" t="s">
        <v>36</v>
      </c>
      <c r="C262" s="11">
        <v>15.15</v>
      </c>
      <c r="D262" s="11">
        <v>40.42</v>
      </c>
      <c r="E262" s="11">
        <v>-50.75</v>
      </c>
      <c r="F262" s="12">
        <v>11.41</v>
      </c>
      <c r="G262" s="12">
        <v>17.22</v>
      </c>
      <c r="H262" s="12">
        <v>-20.170000000000002</v>
      </c>
      <c r="I262" s="15">
        <v>10.220000000000001</v>
      </c>
      <c r="J262" s="15">
        <v>13.5</v>
      </c>
      <c r="K262" s="15">
        <v>-11.12</v>
      </c>
      <c r="L262" s="13">
        <v>9.41</v>
      </c>
      <c r="M262" s="13">
        <v>12.42</v>
      </c>
      <c r="N262" s="13">
        <v>-9.6999999999999993</v>
      </c>
      <c r="O262" s="14">
        <v>8.14</v>
      </c>
      <c r="P262" s="14">
        <v>6.07</v>
      </c>
      <c r="Q262" s="14">
        <v>-0.92</v>
      </c>
    </row>
    <row r="263" spans="1:17" x14ac:dyDescent="0.25">
      <c r="A263" s="9"/>
      <c r="B263" s="10" t="s">
        <v>286</v>
      </c>
      <c r="C263" s="11">
        <v>15.91</v>
      </c>
      <c r="D263" s="11">
        <v>31.34</v>
      </c>
      <c r="E263" s="11">
        <v>-37.11</v>
      </c>
      <c r="F263" s="12">
        <v>12.22</v>
      </c>
      <c r="G263" s="12">
        <v>12.34</v>
      </c>
      <c r="H263" s="12">
        <v>-13.73</v>
      </c>
      <c r="I263" s="15">
        <v>11.54</v>
      </c>
      <c r="J263" s="15">
        <v>10.43</v>
      </c>
      <c r="K263" s="15">
        <v>-7.63</v>
      </c>
      <c r="L263" s="13">
        <v>11.1</v>
      </c>
      <c r="M263" s="13">
        <v>9.94</v>
      </c>
      <c r="N263" s="13">
        <v>-13.46</v>
      </c>
      <c r="O263" s="14">
        <v>9.15</v>
      </c>
      <c r="P263" s="14">
        <v>2.02</v>
      </c>
      <c r="Q263" s="14">
        <v>4.17</v>
      </c>
    </row>
    <row r="264" spans="1:17" x14ac:dyDescent="0.25">
      <c r="A264" s="9"/>
      <c r="B264" s="10" t="s">
        <v>287</v>
      </c>
      <c r="C264" s="11">
        <v>28.12</v>
      </c>
      <c r="D264" s="11">
        <v>44.96</v>
      </c>
      <c r="E264" s="11">
        <v>-54.45</v>
      </c>
      <c r="F264" s="12">
        <v>21.39</v>
      </c>
      <c r="G264" s="12">
        <v>16.55</v>
      </c>
      <c r="H264" s="12">
        <v>-4</v>
      </c>
      <c r="I264" s="15">
        <v>20.239999999999998</v>
      </c>
      <c r="J264" s="15">
        <v>13.5</v>
      </c>
      <c r="K264" s="15">
        <v>-8.17</v>
      </c>
      <c r="L264" s="13">
        <v>19.36</v>
      </c>
      <c r="M264" s="13">
        <v>12.68</v>
      </c>
      <c r="N264" s="13">
        <v>-8.01</v>
      </c>
      <c r="O264" s="14">
        <v>17.940000000000001</v>
      </c>
      <c r="P264" s="14">
        <v>4.3499999999999996</v>
      </c>
      <c r="Q264" s="14">
        <v>10.18</v>
      </c>
    </row>
    <row r="265" spans="1:17" hidden="1" x14ac:dyDescent="0.25">
      <c r="A265" s="9"/>
      <c r="B265" s="10" t="s">
        <v>288</v>
      </c>
      <c r="C265" s="11" t="s">
        <v>37</v>
      </c>
      <c r="D265" s="11"/>
      <c r="E265" s="11"/>
      <c r="F265" s="12"/>
      <c r="G265" s="12"/>
      <c r="H265" s="12"/>
      <c r="I265" s="15"/>
      <c r="J265" s="15"/>
      <c r="K265" s="15"/>
      <c r="L265" s="13"/>
      <c r="M265" s="13"/>
      <c r="N265" s="13"/>
      <c r="O265" s="14"/>
      <c r="P265" s="14"/>
      <c r="Q265" s="14"/>
    </row>
    <row r="266" spans="1:17" x14ac:dyDescent="0.25">
      <c r="A266" s="9" t="s">
        <v>562</v>
      </c>
      <c r="B266" s="10" t="s">
        <v>289</v>
      </c>
      <c r="C266" s="11">
        <v>9.9700000000000006</v>
      </c>
      <c r="D266" s="11">
        <v>30.91</v>
      </c>
      <c r="E266" s="11">
        <v>-59.6</v>
      </c>
      <c r="F266" s="12">
        <v>6.56</v>
      </c>
      <c r="G266" s="12">
        <v>12.18</v>
      </c>
      <c r="H266" s="12">
        <v>-28.07</v>
      </c>
      <c r="I266" s="15">
        <v>7.32</v>
      </c>
      <c r="J266" s="15">
        <v>10.07</v>
      </c>
      <c r="K266" s="15">
        <v>-21.16</v>
      </c>
      <c r="L266" s="13">
        <v>7.35</v>
      </c>
      <c r="M266" s="13">
        <v>9.68</v>
      </c>
      <c r="N266" s="13">
        <v>-17.739999999999998</v>
      </c>
      <c r="O266" s="14">
        <v>7.82</v>
      </c>
      <c r="P266" s="14">
        <v>5.95</v>
      </c>
      <c r="Q266" s="14">
        <v>-5.75</v>
      </c>
    </row>
    <row r="267" spans="1:17" x14ac:dyDescent="0.25">
      <c r="A267" s="9"/>
      <c r="B267" s="10" t="s">
        <v>290</v>
      </c>
      <c r="C267" s="11">
        <v>15.13</v>
      </c>
      <c r="D267" s="11">
        <v>42.17</v>
      </c>
      <c r="E267" s="11">
        <v>-49.67</v>
      </c>
      <c r="F267" s="12">
        <v>9.23</v>
      </c>
      <c r="G267" s="12">
        <v>13.42</v>
      </c>
      <c r="H267" s="12">
        <v>-14.4</v>
      </c>
      <c r="I267" s="15">
        <v>9.52</v>
      </c>
      <c r="J267" s="15">
        <v>11.74</v>
      </c>
      <c r="K267" s="15">
        <v>-8.9700000000000006</v>
      </c>
      <c r="L267" s="13">
        <v>9.9499999999999993</v>
      </c>
      <c r="M267" s="13">
        <v>9.9600000000000009</v>
      </c>
      <c r="N267" s="13">
        <v>-9.6</v>
      </c>
      <c r="O267" s="14">
        <v>9.5299999999999994</v>
      </c>
      <c r="P267" s="14">
        <v>2.92</v>
      </c>
      <c r="Q267" s="14">
        <v>2.4700000000000002</v>
      </c>
    </row>
    <row r="268" spans="1:17" x14ac:dyDescent="0.25">
      <c r="A268" s="9"/>
      <c r="B268" s="10" t="s">
        <v>291</v>
      </c>
      <c r="C268" s="11">
        <v>29.22</v>
      </c>
      <c r="D268" s="11">
        <v>59.02</v>
      </c>
      <c r="E268" s="11">
        <v>-55.38</v>
      </c>
      <c r="F268" s="12">
        <v>12.78</v>
      </c>
      <c r="G268" s="12">
        <v>18.989999999999998</v>
      </c>
      <c r="H268" s="12">
        <v>-14.09</v>
      </c>
      <c r="I268" s="15">
        <v>10.75</v>
      </c>
      <c r="J268" s="15">
        <v>12.84</v>
      </c>
      <c r="K268" s="15">
        <v>-13.13</v>
      </c>
      <c r="L268" s="13">
        <v>10.3</v>
      </c>
      <c r="M268" s="13">
        <v>10.26</v>
      </c>
      <c r="N268" s="13">
        <v>-11.22</v>
      </c>
      <c r="O268" s="14">
        <v>10</v>
      </c>
      <c r="P268" s="14">
        <v>5.05</v>
      </c>
      <c r="Q268" s="14">
        <v>1.94</v>
      </c>
    </row>
    <row r="269" spans="1:17" x14ac:dyDescent="0.25">
      <c r="A269" s="9"/>
      <c r="B269" s="10" t="s">
        <v>292</v>
      </c>
      <c r="C269" s="11">
        <v>17.23</v>
      </c>
      <c r="D269" s="11">
        <v>44.55</v>
      </c>
      <c r="E269" s="11">
        <v>-47.96</v>
      </c>
      <c r="F269" s="12">
        <v>13.45</v>
      </c>
      <c r="G269" s="12">
        <v>18.87</v>
      </c>
      <c r="H269" s="12">
        <v>-17.25</v>
      </c>
      <c r="I269" s="15">
        <v>13.37</v>
      </c>
      <c r="J269" s="15">
        <v>15.52</v>
      </c>
      <c r="K269" s="15">
        <v>-15.07</v>
      </c>
      <c r="L269" s="13">
        <v>14.05</v>
      </c>
      <c r="M269" s="13">
        <v>12.64</v>
      </c>
      <c r="N269" s="13">
        <v>-11.93</v>
      </c>
      <c r="O269" s="14">
        <v>13.98</v>
      </c>
      <c r="P269" s="14">
        <v>3.28</v>
      </c>
      <c r="Q269" s="14">
        <v>8.5500000000000007</v>
      </c>
    </row>
    <row r="270" spans="1:17" x14ac:dyDescent="0.25">
      <c r="A270" s="18" t="s">
        <v>563</v>
      </c>
      <c r="B270" s="10" t="s">
        <v>293</v>
      </c>
      <c r="C270" s="11">
        <v>14.49</v>
      </c>
      <c r="D270" s="11">
        <v>22.67</v>
      </c>
      <c r="E270" s="11">
        <v>-33.479999999999997</v>
      </c>
      <c r="F270" s="12">
        <v>13.99</v>
      </c>
      <c r="G270" s="12">
        <v>11.02</v>
      </c>
      <c r="H270" s="12">
        <v>-4.76</v>
      </c>
      <c r="I270" s="15">
        <v>13.12</v>
      </c>
      <c r="J270" s="15">
        <v>8.64</v>
      </c>
      <c r="K270" s="15">
        <v>-1.35</v>
      </c>
      <c r="L270" s="13">
        <v>13.05</v>
      </c>
      <c r="M270" s="13">
        <v>5.92</v>
      </c>
      <c r="N270" s="13">
        <v>2.06</v>
      </c>
      <c r="O270" s="14">
        <v>12.96</v>
      </c>
      <c r="P270" s="14">
        <v>2.96</v>
      </c>
      <c r="Q270" s="14">
        <v>9.24</v>
      </c>
    </row>
    <row r="271" spans="1:17" hidden="1" x14ac:dyDescent="0.25">
      <c r="A271" s="9"/>
      <c r="B271" s="10" t="s">
        <v>294</v>
      </c>
      <c r="C271" s="11" t="s">
        <v>37</v>
      </c>
      <c r="D271" s="11"/>
      <c r="E271" s="11"/>
      <c r="F271" s="12"/>
      <c r="G271" s="12"/>
      <c r="H271" s="12"/>
      <c r="I271" s="15"/>
      <c r="J271" s="15"/>
      <c r="K271" s="15"/>
      <c r="L271" s="13"/>
      <c r="M271" s="13"/>
      <c r="N271" s="13"/>
      <c r="O271" s="14"/>
      <c r="P271" s="14"/>
      <c r="Q271" s="14"/>
    </row>
    <row r="272" spans="1:17" hidden="1" x14ac:dyDescent="0.25">
      <c r="A272" s="9"/>
      <c r="B272" s="10" t="s">
        <v>295</v>
      </c>
      <c r="C272" s="11" t="s">
        <v>37</v>
      </c>
      <c r="D272" s="11"/>
      <c r="E272" s="11"/>
      <c r="F272" s="12"/>
      <c r="G272" s="12"/>
      <c r="H272" s="12"/>
      <c r="I272" s="15"/>
      <c r="J272" s="15"/>
      <c r="K272" s="15"/>
      <c r="L272" s="13"/>
      <c r="M272" s="13"/>
      <c r="N272" s="13"/>
      <c r="O272" s="14"/>
      <c r="P272" s="14"/>
      <c r="Q272" s="14"/>
    </row>
    <row r="273" spans="1:17" hidden="1" x14ac:dyDescent="0.25">
      <c r="A273" s="9"/>
      <c r="B273" s="10" t="s">
        <v>296</v>
      </c>
      <c r="C273" s="11" t="s">
        <v>37</v>
      </c>
      <c r="D273" s="11"/>
      <c r="E273" s="11"/>
      <c r="F273" s="12"/>
      <c r="G273" s="12"/>
      <c r="H273" s="12"/>
      <c r="I273" s="15"/>
      <c r="J273" s="15"/>
      <c r="K273" s="15"/>
      <c r="L273" s="13"/>
      <c r="M273" s="13"/>
      <c r="N273" s="13"/>
      <c r="O273" s="14"/>
      <c r="P273" s="14"/>
      <c r="Q273" s="14"/>
    </row>
    <row r="274" spans="1:17" hidden="1" x14ac:dyDescent="0.25">
      <c r="A274" s="9"/>
      <c r="B274" s="10" t="s">
        <v>297</v>
      </c>
      <c r="C274" s="11" t="s">
        <v>37</v>
      </c>
      <c r="D274" s="11"/>
      <c r="E274" s="11"/>
      <c r="F274" s="12"/>
      <c r="G274" s="12"/>
      <c r="H274" s="12"/>
      <c r="I274" s="15"/>
      <c r="J274" s="15"/>
      <c r="K274" s="15"/>
      <c r="L274" s="13"/>
      <c r="M274" s="13"/>
      <c r="N274" s="13"/>
      <c r="O274" s="14"/>
      <c r="P274" s="14"/>
      <c r="Q274" s="14"/>
    </row>
    <row r="275" spans="1:17" hidden="1" x14ac:dyDescent="0.25">
      <c r="A275" s="9"/>
      <c r="B275" s="10" t="s">
        <v>298</v>
      </c>
      <c r="C275" s="11" t="s">
        <v>37</v>
      </c>
      <c r="D275" s="11"/>
      <c r="E275" s="11"/>
      <c r="F275" s="12"/>
      <c r="G275" s="12"/>
      <c r="H275" s="12"/>
      <c r="I275" s="15"/>
      <c r="J275" s="15"/>
      <c r="K275" s="15"/>
      <c r="L275" s="13"/>
      <c r="M275" s="13"/>
      <c r="N275" s="13"/>
      <c r="O275" s="14"/>
      <c r="P275" s="14"/>
      <c r="Q275" s="14"/>
    </row>
    <row r="276" spans="1:17" x14ac:dyDescent="0.25">
      <c r="A276" s="9"/>
      <c r="B276" s="10" t="s">
        <v>299</v>
      </c>
      <c r="C276" s="11">
        <v>21.6</v>
      </c>
      <c r="D276" s="11">
        <v>48.64</v>
      </c>
      <c r="E276" s="11">
        <v>-59</v>
      </c>
      <c r="F276" s="12">
        <v>12.71</v>
      </c>
      <c r="G276" s="12">
        <v>14.6</v>
      </c>
      <c r="H276" s="12">
        <v>-21.52</v>
      </c>
      <c r="I276" s="15">
        <v>11.68</v>
      </c>
      <c r="J276" s="15">
        <v>12.05</v>
      </c>
      <c r="K276" s="15">
        <v>-14.53</v>
      </c>
      <c r="L276" s="13">
        <v>10.69</v>
      </c>
      <c r="M276" s="13">
        <v>10.85</v>
      </c>
      <c r="N276" s="13">
        <v>-14.52</v>
      </c>
      <c r="O276" s="14">
        <v>8.9499999999999993</v>
      </c>
      <c r="P276" s="14">
        <v>3.05</v>
      </c>
      <c r="Q276" s="14">
        <v>3.26</v>
      </c>
    </row>
    <row r="277" spans="1:17" x14ac:dyDescent="0.25">
      <c r="A277" s="9"/>
      <c r="B277" s="10" t="s">
        <v>300</v>
      </c>
      <c r="C277" s="11">
        <v>21.94</v>
      </c>
      <c r="D277" s="11">
        <v>39.97</v>
      </c>
      <c r="E277" s="11">
        <v>-41.08</v>
      </c>
      <c r="F277" s="12">
        <v>14.92</v>
      </c>
      <c r="G277" s="12">
        <v>14.57</v>
      </c>
      <c r="H277" s="12">
        <v>-12.02</v>
      </c>
      <c r="I277" s="15">
        <v>13.55</v>
      </c>
      <c r="J277" s="15">
        <v>10.07</v>
      </c>
      <c r="K277" s="15">
        <v>-7.25</v>
      </c>
      <c r="L277" s="13">
        <v>13.12</v>
      </c>
      <c r="M277" s="13">
        <v>8.39</v>
      </c>
      <c r="N277" s="13">
        <v>-7.26</v>
      </c>
      <c r="O277" s="14">
        <v>13.95</v>
      </c>
      <c r="P277" s="14">
        <v>4.93</v>
      </c>
      <c r="Q277" s="14">
        <v>6.97</v>
      </c>
    </row>
    <row r="278" spans="1:17" hidden="1" x14ac:dyDescent="0.25">
      <c r="A278" s="9"/>
      <c r="B278" s="10" t="s">
        <v>301</v>
      </c>
      <c r="C278" s="11" t="s">
        <v>37</v>
      </c>
      <c r="D278" s="11"/>
      <c r="E278" s="11"/>
      <c r="F278" s="12"/>
      <c r="G278" s="12"/>
      <c r="H278" s="12"/>
      <c r="I278" s="15"/>
      <c r="J278" s="15"/>
      <c r="K278" s="15"/>
      <c r="L278" s="13"/>
      <c r="M278" s="13"/>
      <c r="N278" s="13"/>
      <c r="O278" s="14"/>
      <c r="P278" s="14"/>
      <c r="Q278" s="14"/>
    </row>
    <row r="279" spans="1:17" x14ac:dyDescent="0.25">
      <c r="A279" s="9"/>
      <c r="B279" s="10" t="s">
        <v>302</v>
      </c>
      <c r="C279" s="11">
        <v>27.61</v>
      </c>
      <c r="D279" s="11">
        <v>69.260000000000005</v>
      </c>
      <c r="E279" s="11">
        <v>-68.430000000000007</v>
      </c>
      <c r="F279" s="12">
        <v>20.91</v>
      </c>
      <c r="G279" s="12">
        <v>23.91</v>
      </c>
      <c r="H279" s="12">
        <v>-24.47</v>
      </c>
      <c r="I279" s="15">
        <v>21.46</v>
      </c>
      <c r="J279" s="15">
        <v>18.97</v>
      </c>
      <c r="K279" s="15">
        <v>-8.35</v>
      </c>
      <c r="L279" s="13">
        <v>21.4</v>
      </c>
      <c r="M279" s="13">
        <v>15.97</v>
      </c>
      <c r="N279" s="13">
        <v>-5.3</v>
      </c>
      <c r="O279" s="14">
        <v>20.5</v>
      </c>
      <c r="P279" s="14">
        <v>7.35</v>
      </c>
      <c r="Q279" s="14">
        <v>6.42</v>
      </c>
    </row>
    <row r="280" spans="1:17" hidden="1" x14ac:dyDescent="0.25">
      <c r="A280" s="9"/>
      <c r="B280" s="10" t="s">
        <v>303</v>
      </c>
      <c r="C280" s="11" t="s">
        <v>37</v>
      </c>
      <c r="D280" s="11"/>
      <c r="E280" s="11"/>
      <c r="F280" s="12"/>
      <c r="G280" s="12"/>
      <c r="H280" s="12"/>
      <c r="I280" s="15"/>
      <c r="J280" s="15"/>
      <c r="K280" s="15"/>
      <c r="L280" s="13"/>
      <c r="M280" s="13"/>
      <c r="N280" s="13"/>
      <c r="O280" s="14"/>
      <c r="P280" s="14"/>
      <c r="Q280" s="14"/>
    </row>
    <row r="281" spans="1:17" x14ac:dyDescent="0.25">
      <c r="A281" s="9"/>
      <c r="B281" s="10" t="s">
        <v>304</v>
      </c>
      <c r="C281" s="11">
        <v>20.25</v>
      </c>
      <c r="D281" s="11">
        <v>47.02</v>
      </c>
      <c r="E281" s="11">
        <v>-70.680000000000007</v>
      </c>
      <c r="F281" s="12">
        <v>19.75</v>
      </c>
      <c r="G281" s="12">
        <v>21.5</v>
      </c>
      <c r="H281" s="12">
        <v>-34.090000000000003</v>
      </c>
      <c r="I281" s="15">
        <v>21.08</v>
      </c>
      <c r="J281" s="15">
        <v>18.39</v>
      </c>
      <c r="K281" s="15">
        <v>-17.61</v>
      </c>
      <c r="L281" s="13">
        <v>22.05</v>
      </c>
      <c r="M281" s="13">
        <v>15.32</v>
      </c>
      <c r="N281" s="13">
        <v>-10.24</v>
      </c>
      <c r="O281" s="14">
        <v>22</v>
      </c>
      <c r="P281" s="14">
        <v>7.33</v>
      </c>
      <c r="Q281" s="14">
        <v>6.55</v>
      </c>
    </row>
    <row r="282" spans="1:17" x14ac:dyDescent="0.25">
      <c r="A282" s="9"/>
      <c r="B282" s="10" t="s">
        <v>305</v>
      </c>
      <c r="C282" s="11">
        <v>19.48</v>
      </c>
      <c r="D282" s="11">
        <v>50.45</v>
      </c>
      <c r="E282" s="11">
        <v>-79.5</v>
      </c>
      <c r="F282" s="12">
        <v>13.15</v>
      </c>
      <c r="G282" s="12">
        <v>23.68</v>
      </c>
      <c r="H282" s="12">
        <v>-30.21</v>
      </c>
      <c r="I282" s="15">
        <v>12.84</v>
      </c>
      <c r="J282" s="15">
        <v>21.52</v>
      </c>
      <c r="K282" s="15">
        <v>-23.27</v>
      </c>
      <c r="L282" s="13">
        <v>12.08</v>
      </c>
      <c r="M282" s="13">
        <v>19.02</v>
      </c>
      <c r="N282" s="13">
        <v>-19.899999999999999</v>
      </c>
      <c r="O282" s="14">
        <v>8.06</v>
      </c>
      <c r="P282" s="14">
        <v>7.69</v>
      </c>
      <c r="Q282" s="14">
        <v>-9.83</v>
      </c>
    </row>
    <row r="283" spans="1:17" x14ac:dyDescent="0.25">
      <c r="A283" s="9"/>
      <c r="B283" s="10" t="s">
        <v>306</v>
      </c>
      <c r="C283" s="11">
        <v>22.33</v>
      </c>
      <c r="D283" s="11">
        <v>79.67</v>
      </c>
      <c r="E283" s="11">
        <v>-76.44</v>
      </c>
      <c r="F283" s="12">
        <v>13.43</v>
      </c>
      <c r="G283" s="12">
        <v>25.76</v>
      </c>
      <c r="H283" s="12">
        <v>-39.909999999999997</v>
      </c>
      <c r="I283" s="15">
        <v>13.35</v>
      </c>
      <c r="J283" s="15">
        <v>21.93</v>
      </c>
      <c r="K283" s="15">
        <v>-26.8</v>
      </c>
      <c r="L283" s="13">
        <v>13.75</v>
      </c>
      <c r="M283" s="13">
        <v>20.54</v>
      </c>
      <c r="N283" s="13">
        <v>-28.24</v>
      </c>
      <c r="O283" s="14">
        <v>12.39</v>
      </c>
      <c r="P283" s="14">
        <v>7.5</v>
      </c>
      <c r="Q283" s="14">
        <v>-5.82</v>
      </c>
    </row>
    <row r="284" spans="1:17" hidden="1" x14ac:dyDescent="0.25">
      <c r="A284" s="9"/>
      <c r="B284" s="10" t="s">
        <v>307</v>
      </c>
      <c r="C284" s="11" t="s">
        <v>37</v>
      </c>
      <c r="D284" s="11"/>
      <c r="E284" s="11"/>
      <c r="F284" s="12"/>
      <c r="G284" s="12"/>
      <c r="H284" s="12"/>
      <c r="I284" s="15"/>
      <c r="J284" s="15"/>
      <c r="K284" s="15"/>
      <c r="L284" s="13"/>
      <c r="M284" s="13"/>
      <c r="N284" s="13"/>
      <c r="O284" s="14"/>
      <c r="P284" s="14"/>
      <c r="Q284" s="14"/>
    </row>
    <row r="285" spans="1:17" x14ac:dyDescent="0.25">
      <c r="A285" s="9" t="s">
        <v>564</v>
      </c>
      <c r="B285" s="10" t="s">
        <v>308</v>
      </c>
      <c r="C285" s="11">
        <v>30.42</v>
      </c>
      <c r="D285" s="11">
        <v>95.45</v>
      </c>
      <c r="E285" s="11">
        <v>-58.51</v>
      </c>
      <c r="F285" s="12">
        <v>14.84</v>
      </c>
      <c r="G285" s="12">
        <v>34.81</v>
      </c>
      <c r="H285" s="12">
        <v>-40.19</v>
      </c>
      <c r="I285" s="15">
        <v>14.5</v>
      </c>
      <c r="J285" s="15">
        <v>28.62</v>
      </c>
      <c r="K285" s="15">
        <v>-32.130000000000003</v>
      </c>
      <c r="L285" s="13">
        <v>14.26</v>
      </c>
      <c r="M285" s="13">
        <v>27.89</v>
      </c>
      <c r="N285" s="13">
        <v>-25.07</v>
      </c>
      <c r="O285" s="14">
        <v>12.93</v>
      </c>
      <c r="P285" s="14">
        <v>12.12</v>
      </c>
      <c r="Q285" s="14">
        <v>-14</v>
      </c>
    </row>
    <row r="286" spans="1:17" x14ac:dyDescent="0.25">
      <c r="A286" s="9"/>
      <c r="B286" s="10" t="s">
        <v>309</v>
      </c>
      <c r="C286" s="11">
        <v>26.79</v>
      </c>
      <c r="D286" s="11">
        <v>42.8</v>
      </c>
      <c r="E286" s="11">
        <v>-60.92</v>
      </c>
      <c r="F286" s="12">
        <v>20.04</v>
      </c>
      <c r="G286" s="12">
        <v>16</v>
      </c>
      <c r="H286" s="12">
        <v>-14.65</v>
      </c>
      <c r="I286" s="15">
        <v>19.53</v>
      </c>
      <c r="J286" s="15">
        <v>12.54</v>
      </c>
      <c r="K286" s="15">
        <v>-10.039999999999999</v>
      </c>
      <c r="L286" s="13">
        <v>18.96</v>
      </c>
      <c r="M286" s="13">
        <v>11.53</v>
      </c>
      <c r="N286" s="13">
        <v>-9.36</v>
      </c>
      <c r="O286" s="14">
        <v>17.89</v>
      </c>
      <c r="P286" s="14">
        <v>3.25</v>
      </c>
      <c r="Q286" s="14">
        <v>12.36</v>
      </c>
    </row>
    <row r="287" spans="1:17" hidden="1" x14ac:dyDescent="0.25">
      <c r="A287" s="9"/>
      <c r="B287" s="10" t="s">
        <v>310</v>
      </c>
      <c r="C287" s="11" t="s">
        <v>37</v>
      </c>
      <c r="D287" s="11"/>
      <c r="E287" s="11"/>
      <c r="F287" s="12"/>
      <c r="G287" s="12"/>
      <c r="H287" s="12"/>
      <c r="I287" s="15"/>
      <c r="J287" s="15"/>
      <c r="K287" s="15"/>
      <c r="L287" s="13"/>
      <c r="M287" s="13"/>
      <c r="N287" s="13"/>
      <c r="O287" s="14"/>
      <c r="P287" s="14"/>
      <c r="Q287" s="14"/>
    </row>
    <row r="288" spans="1:17" x14ac:dyDescent="0.25">
      <c r="A288" s="9"/>
      <c r="B288" s="10" t="s">
        <v>311</v>
      </c>
      <c r="C288" s="11">
        <v>13.29</v>
      </c>
      <c r="D288" s="11">
        <v>32.26</v>
      </c>
      <c r="E288" s="11">
        <v>-66.010000000000005</v>
      </c>
      <c r="F288" s="12">
        <v>10.58</v>
      </c>
      <c r="G288" s="12">
        <v>11.8</v>
      </c>
      <c r="H288" s="12">
        <v>-28.61</v>
      </c>
      <c r="I288" s="15">
        <v>11.05</v>
      </c>
      <c r="J288" s="15">
        <v>10.18</v>
      </c>
      <c r="K288" s="15">
        <v>-21.17</v>
      </c>
      <c r="L288" s="13">
        <v>11.57</v>
      </c>
      <c r="M288" s="13">
        <v>9.33</v>
      </c>
      <c r="N288" s="13">
        <v>-16.989999999999998</v>
      </c>
      <c r="O288" s="14">
        <v>12.25</v>
      </c>
      <c r="P288" s="14">
        <v>3.47</v>
      </c>
      <c r="Q288" s="14">
        <v>1.48</v>
      </c>
    </row>
    <row r="289" spans="1:17" hidden="1" x14ac:dyDescent="0.25">
      <c r="A289" s="9"/>
      <c r="B289" s="10" t="s">
        <v>312</v>
      </c>
      <c r="C289" s="11" t="s">
        <v>37</v>
      </c>
      <c r="D289" s="11"/>
      <c r="E289" s="11"/>
      <c r="F289" s="12"/>
      <c r="G289" s="12"/>
      <c r="H289" s="12"/>
      <c r="I289" s="15"/>
      <c r="J289" s="15"/>
      <c r="K289" s="15"/>
      <c r="L289" s="13"/>
      <c r="M289" s="13"/>
      <c r="N289" s="13"/>
      <c r="O289" s="14"/>
      <c r="P289" s="14"/>
      <c r="Q289" s="14"/>
    </row>
    <row r="290" spans="1:17" x14ac:dyDescent="0.25">
      <c r="A290" s="9"/>
      <c r="B290" s="10" t="s">
        <v>313</v>
      </c>
      <c r="C290" s="11">
        <v>14.88</v>
      </c>
      <c r="D290" s="11">
        <v>39.590000000000003</v>
      </c>
      <c r="E290" s="11">
        <v>-64.17</v>
      </c>
      <c r="F290" s="12">
        <v>8.41</v>
      </c>
      <c r="G290" s="12">
        <v>17.55</v>
      </c>
      <c r="H290" s="12">
        <v>-34.15</v>
      </c>
      <c r="I290" s="15">
        <v>7.71</v>
      </c>
      <c r="J290" s="15">
        <v>13.69</v>
      </c>
      <c r="K290" s="15">
        <v>-24.75</v>
      </c>
      <c r="L290" s="13">
        <v>7.41</v>
      </c>
      <c r="M290" s="13">
        <v>11.83</v>
      </c>
      <c r="N290" s="13">
        <v>-16.64</v>
      </c>
      <c r="O290" s="14">
        <v>5.14</v>
      </c>
      <c r="P290" s="14">
        <v>3.87</v>
      </c>
      <c r="Q290" s="14">
        <v>-2.2200000000000002</v>
      </c>
    </row>
    <row r="291" spans="1:17" hidden="1" x14ac:dyDescent="0.25">
      <c r="A291" s="9"/>
      <c r="B291" s="10" t="s">
        <v>314</v>
      </c>
      <c r="C291" s="11" t="s">
        <v>37</v>
      </c>
      <c r="D291" s="11"/>
      <c r="E291" s="11"/>
      <c r="F291" s="12"/>
      <c r="G291" s="12"/>
      <c r="H291" s="12"/>
      <c r="I291" s="15"/>
      <c r="J291" s="15"/>
      <c r="K291" s="15"/>
      <c r="L291" s="13"/>
      <c r="M291" s="13"/>
      <c r="N291" s="13"/>
      <c r="O291" s="14"/>
      <c r="P291" s="14"/>
      <c r="Q291" s="14"/>
    </row>
    <row r="292" spans="1:17" hidden="1" x14ac:dyDescent="0.25">
      <c r="A292" s="9"/>
      <c r="B292" s="10" t="s">
        <v>315</v>
      </c>
      <c r="C292" s="11" t="s">
        <v>37</v>
      </c>
      <c r="D292" s="11"/>
      <c r="E292" s="11"/>
      <c r="F292" s="12"/>
      <c r="G292" s="12"/>
      <c r="H292" s="12"/>
      <c r="I292" s="15"/>
      <c r="J292" s="15"/>
      <c r="K292" s="15"/>
      <c r="L292" s="13"/>
      <c r="M292" s="13"/>
      <c r="N292" s="13"/>
      <c r="O292" s="14"/>
      <c r="P292" s="14"/>
      <c r="Q292" s="14"/>
    </row>
    <row r="293" spans="1:17" hidden="1" x14ac:dyDescent="0.25">
      <c r="A293" s="9"/>
      <c r="B293" s="10" t="s">
        <v>316</v>
      </c>
      <c r="C293" s="11" t="s">
        <v>37</v>
      </c>
      <c r="D293" s="11"/>
      <c r="E293" s="11"/>
      <c r="F293" s="12"/>
      <c r="G293" s="12"/>
      <c r="H293" s="12"/>
      <c r="I293" s="15"/>
      <c r="J293" s="15"/>
      <c r="K293" s="15"/>
      <c r="L293" s="13"/>
      <c r="M293" s="13"/>
      <c r="N293" s="13"/>
      <c r="O293" s="14"/>
      <c r="P293" s="14"/>
      <c r="Q293" s="14"/>
    </row>
    <row r="294" spans="1:17" hidden="1" x14ac:dyDescent="0.25">
      <c r="A294" s="9"/>
      <c r="B294" s="10" t="s">
        <v>317</v>
      </c>
      <c r="C294" s="11" t="s">
        <v>37</v>
      </c>
      <c r="D294" s="11"/>
      <c r="E294" s="11"/>
      <c r="F294" s="12"/>
      <c r="G294" s="12"/>
      <c r="H294" s="12"/>
      <c r="I294" s="15"/>
      <c r="J294" s="15"/>
      <c r="K294" s="15"/>
      <c r="L294" s="13"/>
      <c r="M294" s="13"/>
      <c r="N294" s="13"/>
      <c r="O294" s="14"/>
      <c r="P294" s="14"/>
      <c r="Q294" s="14"/>
    </row>
    <row r="295" spans="1:17" hidden="1" x14ac:dyDescent="0.25">
      <c r="A295" s="9"/>
      <c r="B295" s="10" t="s">
        <v>318</v>
      </c>
      <c r="C295" s="11" t="s">
        <v>37</v>
      </c>
      <c r="D295" s="11"/>
      <c r="E295" s="11"/>
      <c r="F295" s="12"/>
      <c r="G295" s="12"/>
      <c r="H295" s="12"/>
      <c r="I295" s="15"/>
      <c r="J295" s="15"/>
      <c r="K295" s="15"/>
      <c r="L295" s="13"/>
      <c r="M295" s="13"/>
      <c r="N295" s="13"/>
      <c r="O295" s="14"/>
      <c r="P295" s="14"/>
      <c r="Q295" s="14"/>
    </row>
    <row r="296" spans="1:17" hidden="1" x14ac:dyDescent="0.25">
      <c r="A296" s="9"/>
      <c r="B296" s="10" t="s">
        <v>319</v>
      </c>
      <c r="C296" s="11" t="s">
        <v>37</v>
      </c>
      <c r="D296" s="11"/>
      <c r="E296" s="11"/>
      <c r="F296" s="12"/>
      <c r="G296" s="12"/>
      <c r="H296" s="12"/>
      <c r="I296" s="15"/>
      <c r="J296" s="15"/>
      <c r="K296" s="15"/>
      <c r="L296" s="13"/>
      <c r="M296" s="13"/>
      <c r="N296" s="13"/>
      <c r="O296" s="14"/>
      <c r="P296" s="14"/>
      <c r="Q296" s="14"/>
    </row>
    <row r="297" spans="1:17" hidden="1" x14ac:dyDescent="0.25">
      <c r="A297" s="9"/>
      <c r="B297" s="10" t="s">
        <v>320</v>
      </c>
      <c r="C297" s="11" t="s">
        <v>37</v>
      </c>
      <c r="D297" s="11"/>
      <c r="E297" s="11"/>
      <c r="F297" s="12"/>
      <c r="G297" s="12"/>
      <c r="H297" s="12"/>
      <c r="I297" s="15"/>
      <c r="J297" s="15"/>
      <c r="K297" s="15"/>
      <c r="L297" s="13"/>
      <c r="M297" s="13"/>
      <c r="N297" s="13"/>
      <c r="O297" s="14"/>
      <c r="P297" s="14"/>
      <c r="Q297" s="14"/>
    </row>
    <row r="298" spans="1:17" hidden="1" x14ac:dyDescent="0.25">
      <c r="A298" s="9"/>
      <c r="B298" s="10" t="s">
        <v>321</v>
      </c>
      <c r="C298" s="11" t="s">
        <v>37</v>
      </c>
      <c r="D298" s="11"/>
      <c r="E298" s="11"/>
      <c r="F298" s="12"/>
      <c r="G298" s="12"/>
      <c r="H298" s="12"/>
      <c r="I298" s="15"/>
      <c r="J298" s="15"/>
      <c r="K298" s="15"/>
      <c r="L298" s="13"/>
      <c r="M298" s="13"/>
      <c r="N298" s="13"/>
      <c r="O298" s="14"/>
      <c r="P298" s="14"/>
      <c r="Q298" s="14"/>
    </row>
    <row r="299" spans="1:17" x14ac:dyDescent="0.25">
      <c r="A299" s="9"/>
      <c r="B299" s="10" t="s">
        <v>322</v>
      </c>
      <c r="C299" s="11">
        <v>24.05</v>
      </c>
      <c r="D299" s="11">
        <v>57.66</v>
      </c>
      <c r="E299" s="11">
        <v>-65.11</v>
      </c>
      <c r="F299" s="12">
        <v>13.64</v>
      </c>
      <c r="G299" s="12">
        <v>19.22</v>
      </c>
      <c r="H299" s="12">
        <v>-19.22</v>
      </c>
      <c r="I299" s="15">
        <v>13.16</v>
      </c>
      <c r="J299" s="15">
        <v>14.63</v>
      </c>
      <c r="K299" s="15">
        <v>-17.93</v>
      </c>
      <c r="L299" s="13">
        <v>12.64</v>
      </c>
      <c r="M299" s="13">
        <v>13.62</v>
      </c>
      <c r="N299" s="13">
        <v>-14.29</v>
      </c>
      <c r="O299" s="14">
        <v>10.98</v>
      </c>
      <c r="P299" s="14">
        <v>5.63</v>
      </c>
      <c r="Q299" s="14">
        <v>0.18</v>
      </c>
    </row>
    <row r="300" spans="1:17" x14ac:dyDescent="0.25">
      <c r="A300" s="9"/>
      <c r="B300" s="10" t="s">
        <v>323</v>
      </c>
      <c r="C300" s="11">
        <v>13.01</v>
      </c>
      <c r="D300" s="11">
        <v>40.25</v>
      </c>
      <c r="E300" s="11">
        <v>-54.59</v>
      </c>
      <c r="F300" s="12">
        <v>10.78</v>
      </c>
      <c r="G300" s="12">
        <v>15.05</v>
      </c>
      <c r="H300" s="12">
        <v>-23.83</v>
      </c>
      <c r="I300" s="15">
        <v>11.56</v>
      </c>
      <c r="J300" s="15">
        <v>12.23</v>
      </c>
      <c r="K300" s="15">
        <v>-19.79</v>
      </c>
      <c r="L300" s="13">
        <v>12.21</v>
      </c>
      <c r="M300" s="13">
        <v>11.14</v>
      </c>
      <c r="N300" s="13">
        <v>-13.01</v>
      </c>
      <c r="O300" s="14">
        <v>12.3</v>
      </c>
      <c r="P300" s="14">
        <v>4.51</v>
      </c>
      <c r="Q300" s="14">
        <v>1.66</v>
      </c>
    </row>
    <row r="301" spans="1:17" x14ac:dyDescent="0.25">
      <c r="A301" s="9"/>
      <c r="B301" s="10" t="s">
        <v>324</v>
      </c>
      <c r="C301" s="11">
        <v>25.19</v>
      </c>
      <c r="D301" s="11">
        <v>46.61</v>
      </c>
      <c r="E301" s="11">
        <v>-44.34</v>
      </c>
      <c r="F301" s="12">
        <v>22.94</v>
      </c>
      <c r="G301" s="12">
        <v>23.74</v>
      </c>
      <c r="H301" s="12">
        <v>-19.13</v>
      </c>
      <c r="I301" s="15">
        <v>22.77</v>
      </c>
      <c r="J301" s="15">
        <v>17.399999999999999</v>
      </c>
      <c r="K301" s="15">
        <v>-9.24</v>
      </c>
      <c r="L301" s="13">
        <v>21.98</v>
      </c>
      <c r="M301" s="13">
        <v>12.81</v>
      </c>
      <c r="N301" s="13">
        <v>5.74</v>
      </c>
      <c r="O301" s="14">
        <v>19.809999999999999</v>
      </c>
      <c r="P301" s="14">
        <v>7.7</v>
      </c>
      <c r="Q301" s="14">
        <v>7.9</v>
      </c>
    </row>
    <row r="302" spans="1:17" x14ac:dyDescent="0.25">
      <c r="A302" s="9"/>
      <c r="B302" s="10" t="s">
        <v>325</v>
      </c>
      <c r="C302" s="11">
        <v>23.73</v>
      </c>
      <c r="D302" s="11">
        <v>31.89</v>
      </c>
      <c r="E302" s="11">
        <v>-40.29</v>
      </c>
      <c r="F302" s="12">
        <v>25.3</v>
      </c>
      <c r="G302" s="12">
        <v>15.52</v>
      </c>
      <c r="H302" s="12">
        <v>-8.3000000000000007</v>
      </c>
      <c r="I302" s="15">
        <v>26</v>
      </c>
      <c r="J302" s="15">
        <v>12.36</v>
      </c>
      <c r="K302" s="15">
        <v>-3.24</v>
      </c>
      <c r="L302" s="13">
        <v>26.86</v>
      </c>
      <c r="M302" s="13">
        <v>9.61</v>
      </c>
      <c r="N302" s="13">
        <v>-1</v>
      </c>
      <c r="O302" s="14">
        <v>27.29</v>
      </c>
      <c r="P302" s="14">
        <v>5.6</v>
      </c>
      <c r="Q302" s="14">
        <v>12.52</v>
      </c>
    </row>
    <row r="303" spans="1:17" hidden="1" x14ac:dyDescent="0.25">
      <c r="A303" s="9"/>
      <c r="B303" s="10" t="s">
        <v>326</v>
      </c>
      <c r="C303" s="11" t="s">
        <v>37</v>
      </c>
      <c r="D303" s="11"/>
      <c r="E303" s="11"/>
      <c r="F303" s="12"/>
      <c r="G303" s="12"/>
      <c r="H303" s="12"/>
      <c r="I303" s="15"/>
      <c r="J303" s="15"/>
      <c r="K303" s="15"/>
      <c r="L303" s="13"/>
      <c r="M303" s="13"/>
      <c r="N303" s="13"/>
      <c r="O303" s="14"/>
      <c r="P303" s="14"/>
      <c r="Q303" s="14"/>
    </row>
    <row r="304" spans="1:17" x14ac:dyDescent="0.25">
      <c r="A304" s="9"/>
      <c r="B304" s="10" t="s">
        <v>327</v>
      </c>
      <c r="C304" s="11">
        <v>27.48</v>
      </c>
      <c r="D304" s="11">
        <v>45.18</v>
      </c>
      <c r="E304" s="11">
        <v>-60.78</v>
      </c>
      <c r="F304" s="12">
        <v>26.69</v>
      </c>
      <c r="G304" s="12">
        <v>30.39</v>
      </c>
      <c r="H304" s="12">
        <v>-22.82</v>
      </c>
      <c r="I304" s="15">
        <v>27.37</v>
      </c>
      <c r="J304" s="15">
        <v>24.8</v>
      </c>
      <c r="K304" s="15">
        <v>-16.73</v>
      </c>
      <c r="L304" s="13">
        <v>27.52</v>
      </c>
      <c r="M304" s="13">
        <v>19.66</v>
      </c>
      <c r="N304" s="13">
        <v>-8.07</v>
      </c>
      <c r="O304" s="14">
        <v>25.73</v>
      </c>
      <c r="P304" s="14">
        <v>12.24</v>
      </c>
      <c r="Q304" s="14">
        <v>2.0099999999999998</v>
      </c>
    </row>
    <row r="305" spans="1:17" hidden="1" x14ac:dyDescent="0.25">
      <c r="A305" s="9"/>
      <c r="B305" s="10" t="s">
        <v>328</v>
      </c>
      <c r="C305" s="11" t="s">
        <v>37</v>
      </c>
      <c r="D305" s="11"/>
      <c r="E305" s="11"/>
      <c r="F305" s="12"/>
      <c r="G305" s="12"/>
      <c r="H305" s="12"/>
      <c r="I305" s="15"/>
      <c r="J305" s="15"/>
      <c r="K305" s="15"/>
      <c r="L305" s="13"/>
      <c r="M305" s="13"/>
      <c r="N305" s="13"/>
      <c r="O305" s="14"/>
      <c r="P305" s="14"/>
      <c r="Q305" s="14"/>
    </row>
    <row r="306" spans="1:17" hidden="1" x14ac:dyDescent="0.25">
      <c r="A306" s="9"/>
      <c r="B306" s="10" t="s">
        <v>329</v>
      </c>
      <c r="C306" s="11" t="s">
        <v>37</v>
      </c>
      <c r="D306" s="11"/>
      <c r="E306" s="11"/>
      <c r="F306" s="12"/>
      <c r="G306" s="12"/>
      <c r="H306" s="12"/>
      <c r="I306" s="15"/>
      <c r="J306" s="15"/>
      <c r="K306" s="15"/>
      <c r="L306" s="13"/>
      <c r="M306" s="13"/>
      <c r="N306" s="13"/>
      <c r="O306" s="14"/>
      <c r="P306" s="14"/>
      <c r="Q306" s="14"/>
    </row>
    <row r="307" spans="1:17" x14ac:dyDescent="0.25">
      <c r="A307" s="9"/>
      <c r="B307" s="10" t="s">
        <v>330</v>
      </c>
      <c r="C307" s="11">
        <v>22.71</v>
      </c>
      <c r="D307" s="11">
        <v>49.35</v>
      </c>
      <c r="E307" s="11">
        <v>-63.17</v>
      </c>
      <c r="F307" s="12">
        <v>18.88</v>
      </c>
      <c r="G307" s="12">
        <v>19.71</v>
      </c>
      <c r="H307" s="12">
        <v>-4.3600000000000003</v>
      </c>
      <c r="I307" s="15">
        <v>18.98</v>
      </c>
      <c r="J307" s="15">
        <v>16.72</v>
      </c>
      <c r="K307" s="15">
        <v>-3.92</v>
      </c>
      <c r="L307" s="13">
        <v>18.78</v>
      </c>
      <c r="M307" s="13">
        <v>14.12</v>
      </c>
      <c r="N307" s="13">
        <v>-0.51</v>
      </c>
      <c r="O307" s="14">
        <v>17.079999999999998</v>
      </c>
      <c r="P307" s="14">
        <v>6.43</v>
      </c>
      <c r="Q307" s="14">
        <v>2.64</v>
      </c>
    </row>
    <row r="308" spans="1:17" x14ac:dyDescent="0.25">
      <c r="A308" s="9" t="s">
        <v>565</v>
      </c>
      <c r="B308" s="10" t="s">
        <v>331</v>
      </c>
      <c r="C308" s="11">
        <v>44.8</v>
      </c>
      <c r="D308" s="11">
        <v>80.36</v>
      </c>
      <c r="E308" s="11">
        <v>-69.8</v>
      </c>
      <c r="F308" s="12">
        <v>27.01</v>
      </c>
      <c r="G308" s="12">
        <v>31.74</v>
      </c>
      <c r="H308" s="12">
        <v>-15.33</v>
      </c>
      <c r="I308" s="15">
        <v>26.6</v>
      </c>
      <c r="J308" s="15">
        <v>28.41</v>
      </c>
      <c r="K308" s="15">
        <v>-3.88</v>
      </c>
      <c r="L308" s="13">
        <v>24.42</v>
      </c>
      <c r="M308" s="13">
        <v>21.11</v>
      </c>
      <c r="N308" s="13">
        <v>-1.99</v>
      </c>
      <c r="O308" s="14">
        <v>22.68</v>
      </c>
      <c r="P308" s="14">
        <v>11.78</v>
      </c>
      <c r="Q308" s="14">
        <v>4.8600000000000003</v>
      </c>
    </row>
    <row r="309" spans="1:17" x14ac:dyDescent="0.25">
      <c r="A309" s="9"/>
      <c r="B309" s="10" t="s">
        <v>332</v>
      </c>
      <c r="C309" s="11">
        <v>10.73</v>
      </c>
      <c r="D309" s="11">
        <v>22.69</v>
      </c>
      <c r="E309" s="11">
        <v>-27.5</v>
      </c>
      <c r="F309" s="12">
        <v>11.82</v>
      </c>
      <c r="G309" s="12">
        <v>10.84</v>
      </c>
      <c r="H309" s="12">
        <v>-6.98</v>
      </c>
      <c r="I309" s="15">
        <v>12.45</v>
      </c>
      <c r="J309" s="15">
        <v>8.89</v>
      </c>
      <c r="K309" s="15">
        <v>-6.95</v>
      </c>
      <c r="L309" s="13">
        <v>12.96</v>
      </c>
      <c r="M309" s="13">
        <v>6.36</v>
      </c>
      <c r="N309" s="13">
        <v>1.1499999999999999</v>
      </c>
      <c r="O309" s="14">
        <v>12.37</v>
      </c>
      <c r="P309" s="14">
        <v>3.92</v>
      </c>
      <c r="Q309" s="14">
        <v>4.1900000000000004</v>
      </c>
    </row>
    <row r="310" spans="1:17" x14ac:dyDescent="0.25">
      <c r="A310" s="9"/>
      <c r="B310" s="10" t="s">
        <v>333</v>
      </c>
      <c r="C310" s="11">
        <v>12.19</v>
      </c>
      <c r="D310" s="11">
        <v>22.28</v>
      </c>
      <c r="E310" s="11">
        <v>-42.49</v>
      </c>
      <c r="F310" s="12">
        <v>11.1</v>
      </c>
      <c r="G310" s="12">
        <v>9.01</v>
      </c>
      <c r="H310" s="12">
        <v>-12.98</v>
      </c>
      <c r="I310" s="15">
        <v>11.02</v>
      </c>
      <c r="J310" s="15">
        <v>7.15</v>
      </c>
      <c r="K310" s="15">
        <v>-5.14</v>
      </c>
      <c r="L310" s="13">
        <v>10.35</v>
      </c>
      <c r="M310" s="13">
        <v>6.13</v>
      </c>
      <c r="N310" s="13">
        <v>-1.45</v>
      </c>
      <c r="O310" s="14">
        <v>9.5399999999999991</v>
      </c>
      <c r="P310" s="14">
        <v>1.34</v>
      </c>
      <c r="Q310" s="14">
        <v>7.55</v>
      </c>
    </row>
    <row r="311" spans="1:17" hidden="1" x14ac:dyDescent="0.25">
      <c r="A311" s="9"/>
      <c r="B311" s="10" t="s">
        <v>334</v>
      </c>
      <c r="C311" s="11" t="s">
        <v>37</v>
      </c>
      <c r="D311" s="11"/>
      <c r="E311" s="11"/>
      <c r="F311" s="12"/>
      <c r="G311" s="12"/>
      <c r="H311" s="12"/>
      <c r="I311" s="15"/>
      <c r="J311" s="15"/>
      <c r="K311" s="15"/>
      <c r="L311" s="13"/>
      <c r="M311" s="13"/>
      <c r="N311" s="13"/>
      <c r="O311" s="14"/>
      <c r="P311" s="14"/>
      <c r="Q311" s="14"/>
    </row>
    <row r="312" spans="1:17" hidden="1" x14ac:dyDescent="0.25">
      <c r="A312" s="9"/>
      <c r="B312" s="10" t="s">
        <v>335</v>
      </c>
      <c r="C312" s="11" t="s">
        <v>37</v>
      </c>
      <c r="D312" s="11"/>
      <c r="E312" s="11"/>
      <c r="F312" s="12"/>
      <c r="G312" s="12"/>
      <c r="H312" s="12"/>
      <c r="I312" s="15"/>
      <c r="J312" s="15"/>
      <c r="K312" s="15"/>
      <c r="L312" s="13"/>
      <c r="M312" s="13"/>
      <c r="N312" s="13"/>
      <c r="O312" s="14"/>
      <c r="P312" s="14"/>
      <c r="Q312" s="14"/>
    </row>
    <row r="313" spans="1:17" hidden="1" x14ac:dyDescent="0.25">
      <c r="A313" s="9" t="s">
        <v>559</v>
      </c>
      <c r="B313" s="10" t="s">
        <v>336</v>
      </c>
      <c r="C313" s="11"/>
      <c r="D313" s="11"/>
      <c r="E313" s="11"/>
      <c r="F313" s="12"/>
      <c r="G313" s="12"/>
      <c r="H313" s="12"/>
      <c r="I313" s="15"/>
      <c r="J313" s="15"/>
      <c r="K313" s="15"/>
      <c r="L313" s="13"/>
      <c r="M313" s="13"/>
      <c r="N313" s="13"/>
      <c r="O313" s="14"/>
      <c r="P313" s="14"/>
      <c r="Q313" s="14"/>
    </row>
    <row r="314" spans="1:17" x14ac:dyDescent="0.25">
      <c r="A314" s="9" t="s">
        <v>566</v>
      </c>
      <c r="B314" s="10" t="s">
        <v>337</v>
      </c>
      <c r="C314" s="11">
        <v>23.57</v>
      </c>
      <c r="D314" s="11">
        <v>29.78</v>
      </c>
      <c r="E314" s="11">
        <v>-17.22</v>
      </c>
      <c r="F314" s="12">
        <v>20.5</v>
      </c>
      <c r="G314" s="12">
        <v>13.66</v>
      </c>
      <c r="H314" s="12">
        <v>-3.09</v>
      </c>
      <c r="I314" s="15">
        <v>20.6</v>
      </c>
      <c r="J314" s="15">
        <v>10.5</v>
      </c>
      <c r="K314" s="15">
        <v>2.97</v>
      </c>
      <c r="L314" s="13">
        <v>20.69</v>
      </c>
      <c r="M314" s="13">
        <v>9.27</v>
      </c>
      <c r="N314" s="13">
        <v>3.51</v>
      </c>
      <c r="O314" s="14">
        <v>20.79</v>
      </c>
      <c r="P314" s="14">
        <v>2.65</v>
      </c>
      <c r="Q314" s="14">
        <v>16.71</v>
      </c>
    </row>
    <row r="315" spans="1:17" x14ac:dyDescent="0.25">
      <c r="A315" s="9" t="s">
        <v>567</v>
      </c>
      <c r="B315" s="10" t="s">
        <v>338</v>
      </c>
      <c r="C315" s="11">
        <v>37.86</v>
      </c>
      <c r="D315" s="11">
        <v>42.02</v>
      </c>
      <c r="E315" s="11">
        <v>-22.26</v>
      </c>
      <c r="F315" s="12">
        <v>39.049999999999997</v>
      </c>
      <c r="G315" s="12">
        <v>29.71</v>
      </c>
      <c r="H315" s="12">
        <v>-0.89</v>
      </c>
      <c r="I315" s="15">
        <v>39.54</v>
      </c>
      <c r="J315" s="15">
        <v>27.02</v>
      </c>
      <c r="K315" s="15">
        <v>-0.46</v>
      </c>
      <c r="L315" s="13">
        <v>39.799999999999997</v>
      </c>
      <c r="M315" s="13">
        <v>24.34</v>
      </c>
      <c r="N315" s="13">
        <v>3.27</v>
      </c>
      <c r="O315" s="14">
        <v>37.799999999999997</v>
      </c>
      <c r="P315" s="14">
        <v>6.53</v>
      </c>
      <c r="Q315" s="14">
        <v>20.420000000000002</v>
      </c>
    </row>
    <row r="316" spans="1:17" hidden="1" x14ac:dyDescent="0.25">
      <c r="A316" s="9"/>
      <c r="B316" s="10" t="s">
        <v>339</v>
      </c>
      <c r="C316" s="11" t="s">
        <v>37</v>
      </c>
      <c r="D316" s="11"/>
      <c r="E316" s="11"/>
      <c r="F316" s="12"/>
      <c r="G316" s="12"/>
      <c r="H316" s="12"/>
      <c r="I316" s="15"/>
      <c r="J316" s="15"/>
      <c r="K316" s="15"/>
      <c r="L316" s="13"/>
      <c r="M316" s="13"/>
      <c r="N316" s="13"/>
      <c r="O316" s="14"/>
      <c r="P316" s="14"/>
      <c r="Q316" s="14"/>
    </row>
    <row r="317" spans="1:17" hidden="1" x14ac:dyDescent="0.25">
      <c r="A317" s="9"/>
      <c r="B317" s="10" t="s">
        <v>340</v>
      </c>
      <c r="C317" s="11" t="s">
        <v>37</v>
      </c>
      <c r="D317" s="11"/>
      <c r="E317" s="11"/>
      <c r="F317" s="12"/>
      <c r="G317" s="12"/>
      <c r="H317" s="12"/>
      <c r="I317" s="15"/>
      <c r="J317" s="15"/>
      <c r="K317" s="15"/>
      <c r="L317" s="13"/>
      <c r="M317" s="13"/>
      <c r="N317" s="13"/>
      <c r="O317" s="14"/>
      <c r="P317" s="14"/>
      <c r="Q317" s="14"/>
    </row>
    <row r="318" spans="1:17" x14ac:dyDescent="0.25">
      <c r="A318" s="9" t="s">
        <v>568</v>
      </c>
      <c r="B318" s="10" t="s">
        <v>341</v>
      </c>
      <c r="C318" s="11">
        <v>16.829999999999998</v>
      </c>
      <c r="D318" s="11">
        <v>43.35</v>
      </c>
      <c r="E318" s="11">
        <v>-50.55</v>
      </c>
      <c r="F318" s="12">
        <v>11.3</v>
      </c>
      <c r="G318" s="12">
        <v>13.17</v>
      </c>
      <c r="H318" s="12">
        <v>-18.309999999999999</v>
      </c>
      <c r="I318" s="15">
        <v>12.14</v>
      </c>
      <c r="J318" s="15">
        <v>10.039999999999999</v>
      </c>
      <c r="K318" s="15">
        <v>-7.76</v>
      </c>
      <c r="L318" s="13">
        <v>12.51</v>
      </c>
      <c r="M318" s="13">
        <v>9.8000000000000007</v>
      </c>
      <c r="N318" s="13">
        <v>-2.83</v>
      </c>
      <c r="O318" s="14">
        <v>11.75</v>
      </c>
      <c r="P318" s="14">
        <v>2.87</v>
      </c>
      <c r="Q318" s="14">
        <v>6.5</v>
      </c>
    </row>
    <row r="319" spans="1:17" x14ac:dyDescent="0.25">
      <c r="A319" s="9"/>
      <c r="B319" s="10" t="s">
        <v>342</v>
      </c>
      <c r="C319" s="11">
        <v>23.95</v>
      </c>
      <c r="D319" s="11">
        <v>49.62</v>
      </c>
      <c r="E319" s="11">
        <v>-54.33</v>
      </c>
      <c r="F319" s="12">
        <v>19.510000000000002</v>
      </c>
      <c r="G319" s="12">
        <v>21.54</v>
      </c>
      <c r="H319" s="12">
        <v>-13.29</v>
      </c>
      <c r="I319" s="15">
        <v>19.95</v>
      </c>
      <c r="J319" s="15">
        <v>19.3</v>
      </c>
      <c r="K319" s="15">
        <v>-10.75</v>
      </c>
      <c r="L319" s="13">
        <v>20.14</v>
      </c>
      <c r="M319" s="13">
        <v>18.23</v>
      </c>
      <c r="N319" s="13">
        <v>-8.9700000000000006</v>
      </c>
      <c r="O319" s="14">
        <v>18.93</v>
      </c>
      <c r="P319" s="14">
        <v>8.34</v>
      </c>
      <c r="Q319" s="14">
        <v>1.35</v>
      </c>
    </row>
    <row r="320" spans="1:17" hidden="1" x14ac:dyDescent="0.25">
      <c r="A320" s="9"/>
      <c r="B320" s="10" t="s">
        <v>343</v>
      </c>
      <c r="C320" s="11" t="s">
        <v>37</v>
      </c>
      <c r="D320" s="11"/>
      <c r="E320" s="11"/>
      <c r="F320" s="12"/>
      <c r="G320" s="12"/>
      <c r="H320" s="12"/>
      <c r="I320" s="15"/>
      <c r="J320" s="15"/>
      <c r="K320" s="15"/>
      <c r="L320" s="13"/>
      <c r="M320" s="13"/>
      <c r="N320" s="13"/>
      <c r="O320" s="14"/>
      <c r="P320" s="14"/>
      <c r="Q320" s="14"/>
    </row>
    <row r="321" spans="1:17" hidden="1" x14ac:dyDescent="0.25">
      <c r="A321" s="9"/>
      <c r="B321" s="10" t="s">
        <v>344</v>
      </c>
      <c r="C321" s="11" t="s">
        <v>37</v>
      </c>
      <c r="D321" s="11"/>
      <c r="E321" s="11"/>
      <c r="F321" s="12"/>
      <c r="G321" s="12"/>
      <c r="H321" s="12"/>
      <c r="I321" s="15"/>
      <c r="J321" s="15"/>
      <c r="K321" s="15"/>
      <c r="L321" s="13"/>
      <c r="M321" s="13"/>
      <c r="N321" s="13"/>
      <c r="O321" s="14"/>
      <c r="P321" s="14"/>
      <c r="Q321" s="14"/>
    </row>
    <row r="322" spans="1:17" hidden="1" x14ac:dyDescent="0.25">
      <c r="A322" s="9"/>
      <c r="B322" s="10" t="s">
        <v>345</v>
      </c>
      <c r="C322" s="11" t="s">
        <v>37</v>
      </c>
      <c r="D322" s="11"/>
      <c r="E322" s="11"/>
      <c r="F322" s="12"/>
      <c r="G322" s="12"/>
      <c r="H322" s="12"/>
      <c r="I322" s="15"/>
      <c r="J322" s="15"/>
      <c r="K322" s="15"/>
      <c r="L322" s="13"/>
      <c r="M322" s="13"/>
      <c r="N322" s="13"/>
      <c r="O322" s="14"/>
      <c r="P322" s="14"/>
      <c r="Q322" s="14"/>
    </row>
    <row r="323" spans="1:17" hidden="1" x14ac:dyDescent="0.25">
      <c r="A323" s="9"/>
      <c r="B323" s="10" t="s">
        <v>346</v>
      </c>
      <c r="C323" s="11" t="s">
        <v>37</v>
      </c>
      <c r="D323" s="11"/>
      <c r="E323" s="11"/>
      <c r="F323" s="12"/>
      <c r="G323" s="12"/>
      <c r="H323" s="12"/>
      <c r="I323" s="15"/>
      <c r="J323" s="15"/>
      <c r="K323" s="15"/>
      <c r="L323" s="13"/>
      <c r="M323" s="13"/>
      <c r="N323" s="13"/>
      <c r="O323" s="14"/>
      <c r="P323" s="14"/>
      <c r="Q323" s="14"/>
    </row>
    <row r="324" spans="1:17" hidden="1" x14ac:dyDescent="0.25">
      <c r="A324" s="9"/>
      <c r="B324" s="10" t="s">
        <v>347</v>
      </c>
      <c r="C324" s="11" t="s">
        <v>37</v>
      </c>
      <c r="D324" s="11"/>
      <c r="E324" s="11"/>
      <c r="F324" s="12"/>
      <c r="G324" s="12"/>
      <c r="H324" s="12"/>
      <c r="I324" s="15"/>
      <c r="J324" s="15"/>
      <c r="K324" s="15"/>
      <c r="L324" s="13"/>
      <c r="M324" s="13"/>
      <c r="N324" s="13"/>
      <c r="O324" s="14"/>
      <c r="P324" s="14"/>
      <c r="Q324" s="14"/>
    </row>
    <row r="325" spans="1:17" x14ac:dyDescent="0.25">
      <c r="A325" s="9"/>
      <c r="B325" s="10" t="s">
        <v>348</v>
      </c>
      <c r="C325" s="11">
        <v>51.97</v>
      </c>
      <c r="D325" s="11">
        <v>136.36000000000001</v>
      </c>
      <c r="E325" s="11">
        <v>-75.489999999999995</v>
      </c>
      <c r="F325" s="12">
        <v>24.62</v>
      </c>
      <c r="G325" s="12">
        <v>32.08</v>
      </c>
      <c r="H325" s="12">
        <v>-32.270000000000003</v>
      </c>
      <c r="I325" s="15">
        <v>25.3</v>
      </c>
      <c r="J325" s="15">
        <v>25.26</v>
      </c>
      <c r="K325" s="15">
        <v>-20.5</v>
      </c>
      <c r="L325" s="13">
        <v>24.76</v>
      </c>
      <c r="M325" s="13">
        <v>21.98</v>
      </c>
      <c r="N325" s="13">
        <v>-16.38</v>
      </c>
      <c r="O325" s="14">
        <v>20.8</v>
      </c>
      <c r="P325" s="14">
        <v>9.06</v>
      </c>
      <c r="Q325" s="14">
        <v>2.23</v>
      </c>
    </row>
    <row r="326" spans="1:17" x14ac:dyDescent="0.25">
      <c r="A326" s="9"/>
      <c r="B326" s="10" t="s">
        <v>349</v>
      </c>
      <c r="C326" s="11">
        <v>20.97</v>
      </c>
      <c r="D326" s="11">
        <v>34.68</v>
      </c>
      <c r="E326" s="11">
        <v>-40.24</v>
      </c>
      <c r="F326" s="12">
        <v>19.95</v>
      </c>
      <c r="G326" s="12">
        <v>14.83</v>
      </c>
      <c r="H326" s="12">
        <v>-12.96</v>
      </c>
      <c r="I326" s="15">
        <v>20.329999999999998</v>
      </c>
      <c r="J326" s="15">
        <v>10.78</v>
      </c>
      <c r="K326" s="15">
        <v>-3.82</v>
      </c>
      <c r="L326" s="13">
        <v>19.829999999999998</v>
      </c>
      <c r="M326" s="13">
        <v>10.19</v>
      </c>
      <c r="N326" s="13">
        <v>-0.69</v>
      </c>
      <c r="O326" s="14">
        <v>19.12</v>
      </c>
      <c r="P326" s="14">
        <v>4.54</v>
      </c>
      <c r="Q326" s="14">
        <v>11.07</v>
      </c>
    </row>
    <row r="327" spans="1:17" x14ac:dyDescent="0.25">
      <c r="A327" s="9"/>
      <c r="B327" s="10" t="s">
        <v>350</v>
      </c>
      <c r="C327" s="11">
        <v>31.77</v>
      </c>
      <c r="D327" s="11">
        <v>82.26</v>
      </c>
      <c r="E327" s="11">
        <v>-72.92</v>
      </c>
      <c r="F327" s="12">
        <v>15.51</v>
      </c>
      <c r="G327" s="12">
        <v>23.5</v>
      </c>
      <c r="H327" s="12">
        <v>-41.33</v>
      </c>
      <c r="I327" s="15">
        <v>13.77</v>
      </c>
      <c r="J327" s="15">
        <v>18.84</v>
      </c>
      <c r="K327" s="15">
        <v>-23.2</v>
      </c>
      <c r="L327" s="13">
        <v>13.37</v>
      </c>
      <c r="M327" s="13">
        <v>13.53</v>
      </c>
      <c r="N327" s="13">
        <v>-20.14</v>
      </c>
      <c r="O327" s="14">
        <v>12.24</v>
      </c>
      <c r="P327" s="14">
        <v>6.86</v>
      </c>
      <c r="Q327" s="14">
        <v>4.22</v>
      </c>
    </row>
    <row r="328" spans="1:17" hidden="1" x14ac:dyDescent="0.25">
      <c r="A328" s="9" t="s">
        <v>569</v>
      </c>
      <c r="B328" s="10" t="s">
        <v>351</v>
      </c>
      <c r="C328" s="11" t="s">
        <v>37</v>
      </c>
      <c r="D328" s="11"/>
      <c r="E328" s="11"/>
      <c r="F328" s="12"/>
      <c r="G328" s="12"/>
      <c r="H328" s="12"/>
      <c r="I328" s="15"/>
      <c r="J328" s="15"/>
      <c r="K328" s="15"/>
      <c r="L328" s="13"/>
      <c r="M328" s="13"/>
      <c r="N328" s="13"/>
      <c r="O328" s="14"/>
      <c r="P328" s="14"/>
      <c r="Q328" s="14"/>
    </row>
    <row r="329" spans="1:17" hidden="1" x14ac:dyDescent="0.25">
      <c r="A329" s="9"/>
      <c r="B329" s="10" t="s">
        <v>352</v>
      </c>
      <c r="C329" s="11" t="s">
        <v>39</v>
      </c>
      <c r="D329" s="11"/>
      <c r="E329" s="11"/>
      <c r="F329" s="12"/>
      <c r="G329" s="12"/>
      <c r="H329" s="12"/>
      <c r="I329" s="15"/>
      <c r="J329" s="15"/>
      <c r="K329" s="15"/>
      <c r="L329" s="13"/>
      <c r="M329" s="13"/>
      <c r="N329" s="13"/>
      <c r="O329" s="14"/>
      <c r="P329" s="14"/>
      <c r="Q329" s="14"/>
    </row>
    <row r="330" spans="1:17" hidden="1" x14ac:dyDescent="0.25">
      <c r="A330" s="9"/>
      <c r="B330" s="10" t="s">
        <v>353</v>
      </c>
      <c r="C330" s="11" t="s">
        <v>39</v>
      </c>
      <c r="D330" s="11"/>
      <c r="E330" s="11"/>
      <c r="F330" s="12"/>
      <c r="G330" s="12"/>
      <c r="H330" s="12"/>
      <c r="I330" s="15"/>
      <c r="J330" s="15"/>
      <c r="K330" s="15"/>
      <c r="L330" s="13"/>
      <c r="M330" s="13"/>
      <c r="N330" s="13"/>
      <c r="O330" s="14"/>
      <c r="P330" s="14"/>
      <c r="Q330" s="14"/>
    </row>
    <row r="331" spans="1:17" hidden="1" x14ac:dyDescent="0.25">
      <c r="A331" s="9"/>
      <c r="B331" s="10" t="s">
        <v>354</v>
      </c>
      <c r="C331" s="11" t="s">
        <v>39</v>
      </c>
      <c r="D331" s="11"/>
      <c r="E331" s="11"/>
      <c r="F331" s="12"/>
      <c r="G331" s="12"/>
      <c r="H331" s="12"/>
      <c r="I331" s="15"/>
      <c r="J331" s="15"/>
      <c r="K331" s="15"/>
      <c r="L331" s="13"/>
      <c r="M331" s="13"/>
      <c r="N331" s="13"/>
      <c r="O331" s="14"/>
      <c r="P331" s="14"/>
      <c r="Q331" s="14"/>
    </row>
    <row r="332" spans="1:17" hidden="1" x14ac:dyDescent="0.25">
      <c r="A332" s="9"/>
      <c r="B332" s="10" t="s">
        <v>355</v>
      </c>
      <c r="C332" s="11" t="s">
        <v>39</v>
      </c>
      <c r="D332" s="11"/>
      <c r="E332" s="11"/>
      <c r="F332" s="12"/>
      <c r="G332" s="12"/>
      <c r="H332" s="12"/>
      <c r="I332" s="15"/>
      <c r="J332" s="15"/>
      <c r="K332" s="15"/>
      <c r="L332" s="13"/>
      <c r="M332" s="13"/>
      <c r="N332" s="13"/>
      <c r="O332" s="14"/>
      <c r="P332" s="14"/>
      <c r="Q332" s="14"/>
    </row>
    <row r="333" spans="1:17" x14ac:dyDescent="0.25">
      <c r="A333" s="9" t="s">
        <v>570</v>
      </c>
      <c r="B333" s="10" t="s">
        <v>356</v>
      </c>
      <c r="C333" s="11">
        <v>24.77</v>
      </c>
      <c r="D333" s="11">
        <v>46.61</v>
      </c>
      <c r="E333" s="11">
        <v>-51.74</v>
      </c>
      <c r="F333" s="12">
        <v>19.5</v>
      </c>
      <c r="G333" s="12">
        <v>15.97</v>
      </c>
      <c r="H333" s="12">
        <v>-9.8800000000000008</v>
      </c>
      <c r="I333" s="15">
        <v>19.559999999999999</v>
      </c>
      <c r="J333" s="15">
        <v>9.57</v>
      </c>
      <c r="K333" s="15">
        <v>0.44</v>
      </c>
      <c r="L333" s="13">
        <v>19.010000000000002</v>
      </c>
      <c r="M333" s="13">
        <v>11.4</v>
      </c>
      <c r="N333" s="13">
        <v>-5.91</v>
      </c>
      <c r="O333" s="14">
        <v>17.84</v>
      </c>
      <c r="P333" s="14">
        <v>4.76</v>
      </c>
      <c r="Q333" s="14">
        <v>11.39</v>
      </c>
    </row>
    <row r="334" spans="1:17" x14ac:dyDescent="0.25">
      <c r="A334" s="9"/>
      <c r="B334" s="10" t="s">
        <v>357</v>
      </c>
      <c r="C334" s="11">
        <v>20.34</v>
      </c>
      <c r="D334" s="11">
        <v>48.66</v>
      </c>
      <c r="E334" s="11">
        <v>-53.66</v>
      </c>
      <c r="F334" s="12">
        <v>14.65</v>
      </c>
      <c r="G334" s="12">
        <v>27.33</v>
      </c>
      <c r="H334" s="12">
        <v>-32.049999999999997</v>
      </c>
      <c r="I334" s="15">
        <v>14.02</v>
      </c>
      <c r="J334" s="15">
        <v>21.76</v>
      </c>
      <c r="K334" s="15">
        <v>-18.52</v>
      </c>
      <c r="L334" s="13">
        <v>14.44</v>
      </c>
      <c r="M334" s="13">
        <v>17.010000000000002</v>
      </c>
      <c r="N334" s="13">
        <v>-11.33</v>
      </c>
      <c r="O334" s="14">
        <v>14.1</v>
      </c>
      <c r="P334" s="14">
        <v>5.13</v>
      </c>
      <c r="Q334" s="14">
        <v>3.84</v>
      </c>
    </row>
    <row r="335" spans="1:17" hidden="1" x14ac:dyDescent="0.25">
      <c r="A335" s="9"/>
      <c r="B335" s="10" t="s">
        <v>358</v>
      </c>
      <c r="C335" s="11" t="s">
        <v>39</v>
      </c>
      <c r="D335" s="11"/>
      <c r="E335" s="11"/>
      <c r="F335" s="12"/>
      <c r="G335" s="12"/>
      <c r="H335" s="12"/>
      <c r="I335" s="15"/>
      <c r="J335" s="15"/>
      <c r="K335" s="15"/>
      <c r="L335" s="13"/>
      <c r="M335" s="13"/>
      <c r="N335" s="13"/>
      <c r="O335" s="14"/>
      <c r="P335" s="14"/>
      <c r="Q335" s="14"/>
    </row>
    <row r="336" spans="1:17" x14ac:dyDescent="0.25">
      <c r="A336" s="9" t="s">
        <v>571</v>
      </c>
      <c r="B336" s="10" t="s">
        <v>359</v>
      </c>
      <c r="C336" s="11">
        <v>13.07</v>
      </c>
      <c r="D336" s="11">
        <v>20.05</v>
      </c>
      <c r="E336" s="11">
        <v>-33.53</v>
      </c>
      <c r="F336" s="12">
        <v>13.12</v>
      </c>
      <c r="G336" s="12">
        <v>10.02</v>
      </c>
      <c r="H336" s="12">
        <v>-11.25</v>
      </c>
      <c r="I336" s="15">
        <v>13.9</v>
      </c>
      <c r="J336" s="15">
        <v>8.48</v>
      </c>
      <c r="K336" s="15">
        <v>-7.5</v>
      </c>
      <c r="L336" s="13">
        <v>14.47</v>
      </c>
      <c r="M336" s="13">
        <v>7.29</v>
      </c>
      <c r="N336" s="13">
        <v>-3.26</v>
      </c>
      <c r="O336" s="14">
        <v>14.36</v>
      </c>
      <c r="P336" s="14">
        <v>3.7</v>
      </c>
      <c r="Q336" s="14">
        <v>6.13</v>
      </c>
    </row>
    <row r="337" spans="1:17" hidden="1" x14ac:dyDescent="0.25">
      <c r="A337" s="9"/>
      <c r="B337" s="10" t="s">
        <v>360</v>
      </c>
      <c r="C337" s="11" t="s">
        <v>39</v>
      </c>
      <c r="D337" s="11"/>
      <c r="E337" s="11"/>
      <c r="F337" s="12"/>
      <c r="G337" s="12"/>
      <c r="H337" s="12"/>
      <c r="I337" s="15"/>
      <c r="J337" s="15"/>
      <c r="K337" s="15"/>
      <c r="L337" s="13"/>
      <c r="M337" s="13"/>
      <c r="N337" s="13"/>
      <c r="O337" s="14"/>
      <c r="P337" s="14"/>
      <c r="Q337" s="14"/>
    </row>
    <row r="338" spans="1:17" hidden="1" x14ac:dyDescent="0.25">
      <c r="A338" s="9"/>
      <c r="B338" s="10" t="s">
        <v>361</v>
      </c>
      <c r="C338" s="11" t="s">
        <v>39</v>
      </c>
      <c r="D338" s="11"/>
      <c r="E338" s="11"/>
      <c r="F338" s="12"/>
      <c r="G338" s="12"/>
      <c r="H338" s="12"/>
      <c r="I338" s="15"/>
      <c r="J338" s="15"/>
      <c r="K338" s="15"/>
      <c r="L338" s="13"/>
      <c r="M338" s="13"/>
      <c r="N338" s="13"/>
      <c r="O338" s="14"/>
      <c r="P338" s="14"/>
      <c r="Q338" s="14"/>
    </row>
    <row r="339" spans="1:17" x14ac:dyDescent="0.25">
      <c r="A339" s="9" t="s">
        <v>572</v>
      </c>
      <c r="B339" s="10" t="s">
        <v>362</v>
      </c>
      <c r="C339" s="11">
        <v>18.3</v>
      </c>
      <c r="D339" s="11">
        <v>38.869999999999997</v>
      </c>
      <c r="E339" s="11">
        <v>-65.92</v>
      </c>
      <c r="F339" s="12">
        <v>12.23</v>
      </c>
      <c r="G339" s="12">
        <v>13.31</v>
      </c>
      <c r="H339" s="12">
        <v>-26.37</v>
      </c>
      <c r="I339" s="15">
        <v>12.23</v>
      </c>
      <c r="J339" s="15">
        <v>10.97</v>
      </c>
      <c r="K339" s="15">
        <v>-13.92</v>
      </c>
      <c r="L339" s="13">
        <v>11.7</v>
      </c>
      <c r="M339" s="13">
        <v>10.73</v>
      </c>
      <c r="N339" s="13">
        <v>-14.6</v>
      </c>
      <c r="O339" s="14">
        <v>11.1</v>
      </c>
      <c r="P339" s="14">
        <v>2.08</v>
      </c>
      <c r="Q339" s="14">
        <v>5.93</v>
      </c>
    </row>
    <row r="340" spans="1:17" x14ac:dyDescent="0.25">
      <c r="A340" s="9"/>
      <c r="B340" s="10" t="s">
        <v>363</v>
      </c>
      <c r="C340" s="11">
        <v>17.690000000000001</v>
      </c>
      <c r="D340" s="11">
        <v>41.24</v>
      </c>
      <c r="E340" s="11">
        <v>-45.78</v>
      </c>
      <c r="F340" s="12">
        <v>13.69</v>
      </c>
      <c r="G340" s="12">
        <v>15.19</v>
      </c>
      <c r="H340" s="12">
        <v>-12.88</v>
      </c>
      <c r="I340" s="15">
        <v>14.8</v>
      </c>
      <c r="J340" s="15">
        <v>10.54</v>
      </c>
      <c r="K340" s="15">
        <v>-6.7</v>
      </c>
      <c r="L340" s="13">
        <v>14.46</v>
      </c>
      <c r="M340" s="13">
        <v>9.52</v>
      </c>
      <c r="N340" s="13">
        <v>-2.92</v>
      </c>
      <c r="O340" s="14">
        <v>14.15</v>
      </c>
      <c r="P340" s="14">
        <v>4.47</v>
      </c>
      <c r="Q340" s="14">
        <v>3.31</v>
      </c>
    </row>
    <row r="341" spans="1:17" hidden="1" x14ac:dyDescent="0.25">
      <c r="A341" s="9"/>
      <c r="B341" s="10" t="s">
        <v>364</v>
      </c>
      <c r="C341" s="11" t="s">
        <v>39</v>
      </c>
      <c r="D341" s="11"/>
      <c r="E341" s="11"/>
      <c r="F341" s="12"/>
      <c r="G341" s="12"/>
      <c r="H341" s="12"/>
      <c r="I341" s="15"/>
      <c r="J341" s="15"/>
      <c r="K341" s="15"/>
      <c r="L341" s="13"/>
      <c r="M341" s="13"/>
      <c r="N341" s="13"/>
      <c r="O341" s="14"/>
      <c r="P341" s="14"/>
      <c r="Q341" s="14"/>
    </row>
    <row r="342" spans="1:17" hidden="1" x14ac:dyDescent="0.25">
      <c r="A342" s="9"/>
      <c r="B342" s="10" t="s">
        <v>365</v>
      </c>
      <c r="C342" s="11" t="s">
        <v>39</v>
      </c>
      <c r="D342" s="11"/>
      <c r="E342" s="11"/>
      <c r="F342" s="12"/>
      <c r="G342" s="12"/>
      <c r="H342" s="12"/>
      <c r="I342" s="15"/>
      <c r="J342" s="15"/>
      <c r="K342" s="15"/>
      <c r="L342" s="13"/>
      <c r="M342" s="13"/>
      <c r="N342" s="13"/>
      <c r="O342" s="14"/>
      <c r="P342" s="14"/>
      <c r="Q342" s="14"/>
    </row>
    <row r="343" spans="1:17" x14ac:dyDescent="0.25">
      <c r="A343" s="9"/>
      <c r="B343" s="10" t="s">
        <v>366</v>
      </c>
      <c r="C343" s="11">
        <v>9.33</v>
      </c>
      <c r="D343" s="11">
        <v>38.14</v>
      </c>
      <c r="E343" s="11">
        <v>-54.69</v>
      </c>
      <c r="F343" s="12">
        <v>5.19</v>
      </c>
      <c r="G343" s="12">
        <v>9.83</v>
      </c>
      <c r="H343" s="12">
        <v>-18.350000000000001</v>
      </c>
      <c r="I343" s="15">
        <v>5.4</v>
      </c>
      <c r="J343" s="15">
        <v>7.21</v>
      </c>
      <c r="K343" s="15">
        <v>-11.58</v>
      </c>
      <c r="L343" s="13">
        <v>4.79</v>
      </c>
      <c r="M343" s="13">
        <v>8.0500000000000007</v>
      </c>
      <c r="N343" s="13">
        <v>-13.1</v>
      </c>
      <c r="O343" s="14">
        <v>4.5199999999999996</v>
      </c>
      <c r="P343" s="14">
        <v>2.5299999999999998</v>
      </c>
      <c r="Q343" s="14">
        <v>-1.87</v>
      </c>
    </row>
    <row r="344" spans="1:17" hidden="1" x14ac:dyDescent="0.25">
      <c r="A344" s="9"/>
      <c r="B344" s="10" t="s">
        <v>367</v>
      </c>
      <c r="C344" s="11" t="s">
        <v>39</v>
      </c>
      <c r="D344" s="11"/>
      <c r="E344" s="11"/>
      <c r="F344" s="12"/>
      <c r="G344" s="12"/>
      <c r="H344" s="12"/>
      <c r="I344" s="15"/>
      <c r="J344" s="15"/>
      <c r="K344" s="15"/>
      <c r="L344" s="13"/>
      <c r="M344" s="13"/>
      <c r="N344" s="13"/>
      <c r="O344" s="14"/>
      <c r="P344" s="14"/>
      <c r="Q344" s="14"/>
    </row>
    <row r="345" spans="1:17" x14ac:dyDescent="0.25">
      <c r="A345" s="9"/>
      <c r="B345" s="10" t="s">
        <v>368</v>
      </c>
      <c r="C345" s="11">
        <v>26.51</v>
      </c>
      <c r="D345" s="11">
        <v>47.15</v>
      </c>
      <c r="E345" s="11">
        <v>-58.82</v>
      </c>
      <c r="F345" s="12">
        <v>22.62</v>
      </c>
      <c r="G345" s="12">
        <v>17.54</v>
      </c>
      <c r="H345" s="12">
        <v>-13.1</v>
      </c>
      <c r="I345" s="15">
        <v>22.56</v>
      </c>
      <c r="J345" s="15">
        <v>12.18</v>
      </c>
      <c r="K345" s="15">
        <v>-12.55</v>
      </c>
      <c r="L345" s="13">
        <v>20.62</v>
      </c>
      <c r="M345" s="13">
        <v>9.41</v>
      </c>
      <c r="N345" s="13">
        <v>-6.71</v>
      </c>
      <c r="O345" s="14">
        <v>20.53</v>
      </c>
      <c r="P345" s="14">
        <v>5.36</v>
      </c>
      <c r="Q345" s="14">
        <v>4.8899999999999997</v>
      </c>
    </row>
    <row r="346" spans="1:17" x14ac:dyDescent="0.25">
      <c r="A346" s="9"/>
      <c r="B346" s="10" t="s">
        <v>369</v>
      </c>
      <c r="C346" s="11">
        <v>21.2</v>
      </c>
      <c r="D346" s="11">
        <v>60.06</v>
      </c>
      <c r="E346" s="11">
        <v>-66.959999999999994</v>
      </c>
      <c r="F346" s="12">
        <v>9.1</v>
      </c>
      <c r="G346" s="12">
        <v>16.010000000000002</v>
      </c>
      <c r="H346" s="12">
        <v>-24.26</v>
      </c>
      <c r="I346" s="15">
        <v>8.02</v>
      </c>
      <c r="J346" s="15">
        <v>10.46</v>
      </c>
      <c r="K346" s="15">
        <v>-10.49</v>
      </c>
      <c r="L346" s="13">
        <v>6.65</v>
      </c>
      <c r="M346" s="13">
        <v>11.82</v>
      </c>
      <c r="N346" s="13">
        <v>-15.27</v>
      </c>
      <c r="O346" s="14">
        <v>6.17</v>
      </c>
      <c r="P346" s="14">
        <v>4</v>
      </c>
      <c r="Q346" s="14">
        <v>-0.68</v>
      </c>
    </row>
    <row r="347" spans="1:17" hidden="1" x14ac:dyDescent="0.25">
      <c r="A347" s="9"/>
      <c r="B347" s="10" t="s">
        <v>370</v>
      </c>
      <c r="C347" s="11" t="s">
        <v>39</v>
      </c>
      <c r="D347" s="11"/>
      <c r="E347" s="11"/>
      <c r="F347" s="12"/>
      <c r="G347" s="12"/>
      <c r="H347" s="12"/>
      <c r="I347" s="15"/>
      <c r="J347" s="15"/>
      <c r="K347" s="15"/>
      <c r="L347" s="13"/>
      <c r="M347" s="13"/>
      <c r="N347" s="13"/>
      <c r="O347" s="14"/>
      <c r="P347" s="14"/>
      <c r="Q347" s="14"/>
    </row>
    <row r="348" spans="1:17" x14ac:dyDescent="0.25">
      <c r="A348" s="9"/>
      <c r="B348" s="10" t="s">
        <v>371</v>
      </c>
      <c r="C348" s="11">
        <v>29.29</v>
      </c>
      <c r="D348" s="11">
        <v>51.51</v>
      </c>
      <c r="E348" s="11">
        <v>-61.15</v>
      </c>
      <c r="F348" s="12">
        <v>16.68</v>
      </c>
      <c r="G348" s="12">
        <v>16.190000000000001</v>
      </c>
      <c r="H348" s="12">
        <v>-9.52</v>
      </c>
      <c r="I348" s="15">
        <v>16.100000000000001</v>
      </c>
      <c r="J348" s="15">
        <v>13.97</v>
      </c>
      <c r="K348" s="15">
        <v>-6.58</v>
      </c>
      <c r="L348" s="13">
        <v>15.19</v>
      </c>
      <c r="M348" s="13">
        <v>12.51</v>
      </c>
      <c r="N348" s="13">
        <v>-9.4499999999999993</v>
      </c>
      <c r="O348" s="14">
        <v>14.66</v>
      </c>
      <c r="P348" s="14">
        <v>3.97</v>
      </c>
      <c r="Q348" s="14">
        <v>8.61</v>
      </c>
    </row>
    <row r="349" spans="1:17" x14ac:dyDescent="0.25">
      <c r="A349" s="9" t="s">
        <v>573</v>
      </c>
      <c r="B349" s="10" t="s">
        <v>372</v>
      </c>
      <c r="C349" s="11">
        <v>13.54</v>
      </c>
      <c r="D349" s="11">
        <v>42.4</v>
      </c>
      <c r="E349" s="11">
        <v>-60.16</v>
      </c>
      <c r="F349" s="12">
        <v>8.81</v>
      </c>
      <c r="G349" s="12">
        <v>13.33</v>
      </c>
      <c r="H349" s="12">
        <v>-19.95</v>
      </c>
      <c r="I349" s="15">
        <v>9.2799999999999994</v>
      </c>
      <c r="J349" s="15">
        <v>10.34</v>
      </c>
      <c r="K349" s="15">
        <v>-13.32</v>
      </c>
      <c r="L349" s="13">
        <v>8.52</v>
      </c>
      <c r="M349" s="13">
        <v>11.49</v>
      </c>
      <c r="N349" s="13">
        <v>-18.02</v>
      </c>
      <c r="O349" s="14">
        <v>8.18</v>
      </c>
      <c r="P349" s="14">
        <v>3.08</v>
      </c>
      <c r="Q349" s="14">
        <v>0.74</v>
      </c>
    </row>
    <row r="350" spans="1:17" hidden="1" x14ac:dyDescent="0.25">
      <c r="A350" s="9"/>
      <c r="B350" s="10" t="s">
        <v>373</v>
      </c>
      <c r="C350" s="11" t="s">
        <v>39</v>
      </c>
      <c r="D350" s="11"/>
      <c r="E350" s="11"/>
      <c r="F350" s="12"/>
      <c r="G350" s="12"/>
      <c r="H350" s="12"/>
      <c r="I350" s="15"/>
      <c r="J350" s="15"/>
      <c r="K350" s="15"/>
      <c r="L350" s="13"/>
      <c r="M350" s="13"/>
      <c r="N350" s="13"/>
      <c r="O350" s="14"/>
      <c r="P350" s="14"/>
      <c r="Q350" s="14"/>
    </row>
    <row r="351" spans="1:17" x14ac:dyDescent="0.25">
      <c r="A351" s="9" t="s">
        <v>574</v>
      </c>
      <c r="B351" s="10" t="s">
        <v>374</v>
      </c>
      <c r="C351" s="11">
        <v>22.02</v>
      </c>
      <c r="D351" s="11">
        <v>60.14</v>
      </c>
      <c r="E351" s="11">
        <v>-59.03</v>
      </c>
      <c r="F351" s="12">
        <v>15.19</v>
      </c>
      <c r="G351" s="12">
        <v>14.34</v>
      </c>
      <c r="H351" s="12">
        <v>-14.06</v>
      </c>
      <c r="I351" s="15">
        <v>15.99</v>
      </c>
      <c r="J351" s="15">
        <v>10.82</v>
      </c>
      <c r="K351" s="15">
        <v>-3</v>
      </c>
      <c r="L351" s="13">
        <v>15.44</v>
      </c>
      <c r="M351" s="13">
        <v>11.22</v>
      </c>
      <c r="N351" s="13">
        <v>-8.84</v>
      </c>
      <c r="O351" s="14">
        <v>14.99</v>
      </c>
      <c r="P351" s="14">
        <v>3.31</v>
      </c>
      <c r="Q351" s="14">
        <v>6.42</v>
      </c>
    </row>
    <row r="352" spans="1:17" x14ac:dyDescent="0.25">
      <c r="A352" s="9"/>
      <c r="B352" s="10" t="s">
        <v>375</v>
      </c>
      <c r="C352" s="11">
        <v>9.2799999999999994</v>
      </c>
      <c r="D352" s="11">
        <v>44.58</v>
      </c>
      <c r="E352" s="11">
        <v>-52.66</v>
      </c>
      <c r="F352" s="12">
        <v>3.94</v>
      </c>
      <c r="G352" s="12">
        <v>16.95</v>
      </c>
      <c r="H352" s="12">
        <v>-20.99</v>
      </c>
      <c r="I352" s="15">
        <v>3.54</v>
      </c>
      <c r="J352" s="15">
        <v>13.87</v>
      </c>
      <c r="K352" s="15">
        <v>-20.03</v>
      </c>
      <c r="L352" s="13">
        <v>2.59</v>
      </c>
      <c r="M352" s="13">
        <v>11.63</v>
      </c>
      <c r="N352" s="13">
        <v>-20.83</v>
      </c>
      <c r="O352" s="14">
        <v>2.11</v>
      </c>
      <c r="P352" s="14">
        <v>5.46</v>
      </c>
      <c r="Q352" s="14">
        <v>-6.56</v>
      </c>
    </row>
    <row r="353" spans="1:17" hidden="1" x14ac:dyDescent="0.25">
      <c r="A353" s="9"/>
      <c r="B353" s="10" t="s">
        <v>376</v>
      </c>
      <c r="C353" s="11" t="s">
        <v>39</v>
      </c>
      <c r="D353" s="11"/>
      <c r="E353" s="11"/>
      <c r="F353" s="12"/>
      <c r="G353" s="12"/>
      <c r="H353" s="12"/>
      <c r="I353" s="15"/>
      <c r="J353" s="15"/>
      <c r="K353" s="15"/>
      <c r="L353" s="13"/>
      <c r="M353" s="13"/>
      <c r="N353" s="13"/>
      <c r="O353" s="14"/>
      <c r="P353" s="14"/>
      <c r="Q353" s="14"/>
    </row>
    <row r="354" spans="1:17" x14ac:dyDescent="0.25">
      <c r="A354" s="9"/>
      <c r="B354" s="10" t="s">
        <v>377</v>
      </c>
      <c r="C354" s="11">
        <v>38.57</v>
      </c>
      <c r="D354" s="11">
        <v>85.49</v>
      </c>
      <c r="E354" s="11">
        <v>-71.56</v>
      </c>
      <c r="F354" s="12">
        <v>17.93</v>
      </c>
      <c r="G354" s="12">
        <v>22.5</v>
      </c>
      <c r="H354" s="12">
        <v>-26.92</v>
      </c>
      <c r="I354" s="15">
        <v>19.579999999999998</v>
      </c>
      <c r="J354" s="15">
        <v>19.79</v>
      </c>
      <c r="K354" s="15">
        <v>-25.97</v>
      </c>
      <c r="L354" s="13">
        <v>18.89</v>
      </c>
      <c r="M354" s="13">
        <v>17.88</v>
      </c>
      <c r="N354" s="13">
        <v>-18.489999999999998</v>
      </c>
      <c r="O354" s="14">
        <v>17.760000000000002</v>
      </c>
      <c r="P354" s="14">
        <v>6.81</v>
      </c>
      <c r="Q354" s="14">
        <v>8.86</v>
      </c>
    </row>
    <row r="355" spans="1:17" x14ac:dyDescent="0.25">
      <c r="A355" s="9"/>
      <c r="B355" s="10" t="s">
        <v>378</v>
      </c>
      <c r="C355" s="11">
        <v>23.33</v>
      </c>
      <c r="D355" s="11">
        <v>44.01</v>
      </c>
      <c r="E355" s="11">
        <v>-59.5</v>
      </c>
      <c r="F355" s="12">
        <v>13.15</v>
      </c>
      <c r="G355" s="12">
        <v>22.68</v>
      </c>
      <c r="H355" s="12">
        <v>-21.59</v>
      </c>
      <c r="I355" s="15">
        <v>10.11</v>
      </c>
      <c r="J355" s="15">
        <v>18.34</v>
      </c>
      <c r="K355" s="15">
        <v>-15.69</v>
      </c>
      <c r="L355" s="13">
        <v>7.65</v>
      </c>
      <c r="M355" s="13">
        <v>13.77</v>
      </c>
      <c r="N355" s="13">
        <v>-11.87</v>
      </c>
      <c r="O355" s="14">
        <v>7.68</v>
      </c>
      <c r="P355" s="14">
        <v>4.51</v>
      </c>
      <c r="Q355" s="14">
        <v>2.84</v>
      </c>
    </row>
    <row r="356" spans="1:17" x14ac:dyDescent="0.25">
      <c r="A356" s="9"/>
      <c r="B356" s="10" t="s">
        <v>379</v>
      </c>
      <c r="C356" s="11">
        <v>21.96</v>
      </c>
      <c r="D356" s="11">
        <v>51.88</v>
      </c>
      <c r="E356" s="11">
        <v>-75.900000000000006</v>
      </c>
      <c r="F356" s="12">
        <v>13.07</v>
      </c>
      <c r="G356" s="12">
        <v>21.63</v>
      </c>
      <c r="H356" s="12">
        <v>-30.25</v>
      </c>
      <c r="I356" s="15">
        <v>12.71</v>
      </c>
      <c r="J356" s="15">
        <v>17.87</v>
      </c>
      <c r="K356" s="15">
        <v>-16.190000000000001</v>
      </c>
      <c r="L356" s="13">
        <v>11.86</v>
      </c>
      <c r="M356" s="13">
        <v>16.48</v>
      </c>
      <c r="N356" s="13">
        <v>-17.96</v>
      </c>
      <c r="O356" s="14">
        <v>10.95</v>
      </c>
      <c r="P356" s="14">
        <v>2.73</v>
      </c>
      <c r="Q356" s="14">
        <v>4.8</v>
      </c>
    </row>
    <row r="357" spans="1:17" x14ac:dyDescent="0.25">
      <c r="A357" s="9" t="s">
        <v>575</v>
      </c>
      <c r="B357" s="10" t="s">
        <v>380</v>
      </c>
      <c r="C357" s="11">
        <v>12.51</v>
      </c>
      <c r="D357" s="11">
        <v>43.87</v>
      </c>
      <c r="E357" s="11">
        <v>-59.2</v>
      </c>
      <c r="F357" s="12">
        <v>9.2799999999999994</v>
      </c>
      <c r="G357" s="12">
        <v>15.31</v>
      </c>
      <c r="H357" s="12">
        <v>-26.68</v>
      </c>
      <c r="I357" s="15">
        <v>9.85</v>
      </c>
      <c r="J357" s="15">
        <v>13.25</v>
      </c>
      <c r="K357" s="15">
        <v>-17.89</v>
      </c>
      <c r="L357" s="13">
        <v>10.73</v>
      </c>
      <c r="M357" s="13">
        <v>12.98</v>
      </c>
      <c r="N357" s="13">
        <v>-25.49</v>
      </c>
      <c r="O357" s="14">
        <v>9.18</v>
      </c>
      <c r="P357" s="14">
        <v>2.63</v>
      </c>
      <c r="Q357" s="14">
        <v>2.57</v>
      </c>
    </row>
    <row r="358" spans="1:17" hidden="1" x14ac:dyDescent="0.25">
      <c r="A358" s="9"/>
      <c r="B358" s="10" t="s">
        <v>381</v>
      </c>
      <c r="C358" s="11" t="s">
        <v>39</v>
      </c>
      <c r="D358" s="11"/>
      <c r="E358" s="11"/>
      <c r="F358" s="12"/>
      <c r="G358" s="12"/>
      <c r="H358" s="12"/>
      <c r="I358" s="15"/>
      <c r="J358" s="15"/>
      <c r="K358" s="15"/>
      <c r="L358" s="13"/>
      <c r="M358" s="13"/>
      <c r="N358" s="13"/>
      <c r="O358" s="14"/>
      <c r="P358" s="14"/>
      <c r="Q358" s="14"/>
    </row>
    <row r="359" spans="1:17" x14ac:dyDescent="0.25">
      <c r="A359" s="9"/>
      <c r="B359" s="10" t="s">
        <v>382</v>
      </c>
      <c r="C359" s="11">
        <v>14.57</v>
      </c>
      <c r="D359" s="11">
        <v>37.39</v>
      </c>
      <c r="E359" s="11">
        <v>-58.64</v>
      </c>
      <c r="F359" s="12">
        <v>9.9700000000000006</v>
      </c>
      <c r="G359" s="12">
        <v>16.059999999999999</v>
      </c>
      <c r="H359" s="12">
        <v>-19.260000000000002</v>
      </c>
      <c r="I359" s="15">
        <v>9.25</v>
      </c>
      <c r="J359" s="15">
        <v>14.75</v>
      </c>
      <c r="K359" s="15">
        <v>-20.37</v>
      </c>
      <c r="L359" s="13">
        <v>8.3699999999999992</v>
      </c>
      <c r="M359" s="13">
        <v>13.42</v>
      </c>
      <c r="N359" s="13">
        <v>-13.09</v>
      </c>
      <c r="O359" s="14">
        <v>8.0399999999999991</v>
      </c>
      <c r="P359" s="14">
        <v>2.12</v>
      </c>
      <c r="Q359" s="14">
        <v>4.0199999999999996</v>
      </c>
    </row>
    <row r="360" spans="1:17" hidden="1" x14ac:dyDescent="0.25">
      <c r="A360" s="9"/>
      <c r="B360" s="10" t="s">
        <v>383</v>
      </c>
      <c r="C360" s="11" t="s">
        <v>39</v>
      </c>
      <c r="D360" s="11"/>
      <c r="E360" s="11"/>
      <c r="F360" s="12"/>
      <c r="G360" s="12"/>
      <c r="H360" s="12"/>
      <c r="I360" s="15"/>
      <c r="J360" s="15"/>
      <c r="K360" s="15"/>
      <c r="L360" s="13"/>
      <c r="M360" s="13"/>
      <c r="N360" s="13"/>
      <c r="O360" s="14"/>
      <c r="P360" s="14"/>
      <c r="Q360" s="14"/>
    </row>
    <row r="361" spans="1:17" x14ac:dyDescent="0.25">
      <c r="A361" s="9"/>
      <c r="B361" s="10" t="s">
        <v>384</v>
      </c>
      <c r="C361" s="11">
        <v>22.89</v>
      </c>
      <c r="D361" s="11">
        <v>50.1</v>
      </c>
      <c r="E361" s="11">
        <v>-64.290000000000006</v>
      </c>
      <c r="F361" s="12">
        <v>13.07</v>
      </c>
      <c r="G361" s="12">
        <v>17.34</v>
      </c>
      <c r="H361" s="12">
        <v>-29.73</v>
      </c>
      <c r="I361" s="15">
        <v>12.61</v>
      </c>
      <c r="J361" s="15">
        <v>16.649999999999999</v>
      </c>
      <c r="K361" s="15">
        <v>-20.46</v>
      </c>
      <c r="L361" s="13">
        <v>12.86</v>
      </c>
      <c r="M361" s="13">
        <v>16.649999999999999</v>
      </c>
      <c r="N361" s="13">
        <v>-22.5</v>
      </c>
      <c r="O361" s="14">
        <v>11.44</v>
      </c>
      <c r="P361" s="14">
        <v>3.67</v>
      </c>
      <c r="Q361" s="14">
        <v>6.36</v>
      </c>
    </row>
    <row r="362" spans="1:17" hidden="1" x14ac:dyDescent="0.25">
      <c r="A362" s="9"/>
      <c r="B362" s="10" t="s">
        <v>385</v>
      </c>
      <c r="C362" s="11" t="s">
        <v>39</v>
      </c>
      <c r="D362" s="11"/>
      <c r="E362" s="11"/>
      <c r="F362" s="12"/>
      <c r="G362" s="12"/>
      <c r="H362" s="12"/>
      <c r="I362" s="15"/>
      <c r="J362" s="15"/>
      <c r="K362" s="15"/>
      <c r="L362" s="13"/>
      <c r="M362" s="13"/>
      <c r="N362" s="13"/>
      <c r="O362" s="14"/>
      <c r="P362" s="14"/>
      <c r="Q362" s="14"/>
    </row>
    <row r="363" spans="1:17" hidden="1" x14ac:dyDescent="0.25">
      <c r="A363" s="9"/>
      <c r="B363" s="10" t="s">
        <v>386</v>
      </c>
      <c r="C363" s="11" t="s">
        <v>39</v>
      </c>
      <c r="D363" s="11"/>
      <c r="E363" s="11"/>
      <c r="F363" s="12"/>
      <c r="G363" s="12"/>
      <c r="H363" s="12"/>
      <c r="I363" s="15"/>
      <c r="J363" s="15"/>
      <c r="K363" s="15"/>
      <c r="L363" s="13"/>
      <c r="M363" s="13"/>
      <c r="N363" s="13"/>
      <c r="O363" s="14"/>
      <c r="P363" s="14"/>
      <c r="Q363" s="14"/>
    </row>
    <row r="364" spans="1:17" x14ac:dyDescent="0.25">
      <c r="A364" s="9" t="s">
        <v>576</v>
      </c>
      <c r="B364" s="10" t="s">
        <v>387</v>
      </c>
      <c r="C364" s="11">
        <v>29.03</v>
      </c>
      <c r="D364" s="11">
        <v>55.83</v>
      </c>
      <c r="E364" s="11">
        <v>-40.74</v>
      </c>
      <c r="F364" s="12">
        <v>22.96</v>
      </c>
      <c r="G364" s="12">
        <v>15.54</v>
      </c>
      <c r="H364" s="12">
        <v>-9.34</v>
      </c>
      <c r="I364" s="15">
        <v>22.37</v>
      </c>
      <c r="J364" s="15">
        <v>11.01</v>
      </c>
      <c r="K364" s="15">
        <v>-5.24</v>
      </c>
      <c r="L364" s="13">
        <v>22.16</v>
      </c>
      <c r="M364" s="13">
        <v>10.02</v>
      </c>
      <c r="N364" s="13">
        <v>-2.89</v>
      </c>
      <c r="O364" s="14">
        <v>21.88</v>
      </c>
      <c r="P364" s="14">
        <v>1.99</v>
      </c>
      <c r="Q364" s="14">
        <v>17.940000000000001</v>
      </c>
    </row>
    <row r="365" spans="1:17" x14ac:dyDescent="0.25">
      <c r="A365" s="9"/>
      <c r="B365" s="10" t="s">
        <v>388</v>
      </c>
      <c r="C365" s="11">
        <v>13.73</v>
      </c>
      <c r="D365" s="11">
        <v>31.8</v>
      </c>
      <c r="E365" s="11">
        <v>-61.18</v>
      </c>
      <c r="F365" s="12">
        <v>7.45</v>
      </c>
      <c r="G365" s="12">
        <v>10</v>
      </c>
      <c r="H365" s="12">
        <v>-13.82</v>
      </c>
      <c r="I365" s="15">
        <v>8.36</v>
      </c>
      <c r="J365" s="15">
        <v>7.7</v>
      </c>
      <c r="K365" s="15">
        <v>-7.92</v>
      </c>
      <c r="L365" s="13">
        <v>9.1</v>
      </c>
      <c r="M365" s="13">
        <v>4.6399999999999997</v>
      </c>
      <c r="N365" s="13">
        <v>-0.42</v>
      </c>
      <c r="O365" s="14">
        <v>6.95</v>
      </c>
      <c r="P365" s="14">
        <v>2.44</v>
      </c>
      <c r="Q365" s="14">
        <v>2.4900000000000002</v>
      </c>
    </row>
    <row r="366" spans="1:17" x14ac:dyDescent="0.25">
      <c r="A366" s="9"/>
      <c r="B366" s="10" t="s">
        <v>389</v>
      </c>
      <c r="C366" s="11">
        <v>22.43</v>
      </c>
      <c r="D366" s="11">
        <v>50.29</v>
      </c>
      <c r="E366" s="11">
        <v>-65.92</v>
      </c>
      <c r="F366" s="12">
        <v>14.18</v>
      </c>
      <c r="G366" s="12">
        <v>18.25</v>
      </c>
      <c r="H366" s="12">
        <v>-26.84</v>
      </c>
      <c r="I366" s="15">
        <v>12.53</v>
      </c>
      <c r="J366" s="15">
        <v>10.46</v>
      </c>
      <c r="K366" s="15">
        <v>-13.27</v>
      </c>
      <c r="L366" s="13">
        <v>12.34</v>
      </c>
      <c r="M366" s="13">
        <v>11.04</v>
      </c>
      <c r="N366" s="13">
        <v>-17.2</v>
      </c>
      <c r="O366" s="14">
        <v>12</v>
      </c>
      <c r="P366" s="14">
        <v>3.48</v>
      </c>
      <c r="Q366" s="14">
        <v>5.9</v>
      </c>
    </row>
    <row r="367" spans="1:17" x14ac:dyDescent="0.25">
      <c r="A367" s="9" t="s">
        <v>577</v>
      </c>
      <c r="B367" s="10" t="s">
        <v>390</v>
      </c>
      <c r="C367" s="11">
        <v>25.91</v>
      </c>
      <c r="D367" s="11">
        <v>87.81</v>
      </c>
      <c r="E367" s="11">
        <v>-61.73</v>
      </c>
      <c r="F367" s="12">
        <v>12.47</v>
      </c>
      <c r="G367" s="12">
        <v>22.26</v>
      </c>
      <c r="H367" s="12">
        <v>-26.54</v>
      </c>
      <c r="I367" s="15">
        <v>13.34</v>
      </c>
      <c r="J367" s="15">
        <v>13.81</v>
      </c>
      <c r="K367" s="15">
        <v>-11.71</v>
      </c>
      <c r="L367" s="13">
        <v>10.7</v>
      </c>
      <c r="M367" s="13">
        <v>10.49</v>
      </c>
      <c r="N367" s="13">
        <v>-10.38</v>
      </c>
      <c r="O367" s="14">
        <v>8.81</v>
      </c>
      <c r="P367" s="14">
        <v>3.28</v>
      </c>
      <c r="Q367" s="14">
        <v>5.12</v>
      </c>
    </row>
    <row r="368" spans="1:17" x14ac:dyDescent="0.25">
      <c r="A368" s="9" t="s">
        <v>578</v>
      </c>
      <c r="B368" s="10" t="s">
        <v>391</v>
      </c>
      <c r="C368" s="11">
        <v>19.649999999999999</v>
      </c>
      <c r="D368" s="11">
        <v>52.15</v>
      </c>
      <c r="E368" s="11">
        <v>-57.26</v>
      </c>
      <c r="F368" s="12">
        <v>13.8</v>
      </c>
      <c r="G368" s="12">
        <v>11.11</v>
      </c>
      <c r="H368" s="12">
        <v>-16.25</v>
      </c>
      <c r="I368" s="15">
        <v>13.28</v>
      </c>
      <c r="J368" s="15">
        <v>9.83</v>
      </c>
      <c r="K368" s="15">
        <v>-8.32</v>
      </c>
      <c r="L368" s="13">
        <v>13.66</v>
      </c>
      <c r="M368" s="13">
        <v>12.05</v>
      </c>
      <c r="N368" s="13">
        <v>-19.04</v>
      </c>
      <c r="O368" s="14">
        <v>12.97</v>
      </c>
      <c r="P368" s="14">
        <v>3.62</v>
      </c>
      <c r="Q368" s="14">
        <v>4.2</v>
      </c>
    </row>
    <row r="369" spans="1:17" x14ac:dyDescent="0.25">
      <c r="A369" s="9"/>
      <c r="B369" s="10" t="s">
        <v>392</v>
      </c>
      <c r="C369" s="11">
        <v>12.84</v>
      </c>
      <c r="D369" s="11">
        <v>20.04</v>
      </c>
      <c r="E369" s="11">
        <v>-28.75</v>
      </c>
      <c r="F369" s="12">
        <v>9.4700000000000006</v>
      </c>
      <c r="G369" s="12">
        <v>10.24</v>
      </c>
      <c r="H369" s="12">
        <v>-9.09</v>
      </c>
      <c r="I369" s="15">
        <v>8.1999999999999993</v>
      </c>
      <c r="J369" s="15">
        <v>7.67</v>
      </c>
      <c r="K369" s="15">
        <v>-7.33</v>
      </c>
      <c r="L369" s="13">
        <v>7.64</v>
      </c>
      <c r="M369" s="13">
        <v>6.26</v>
      </c>
      <c r="N369" s="13">
        <v>-2.3199999999999998</v>
      </c>
      <c r="O369" s="14">
        <v>8.02</v>
      </c>
      <c r="P369" s="14">
        <v>1.51</v>
      </c>
      <c r="Q369" s="14">
        <v>4.08</v>
      </c>
    </row>
    <row r="370" spans="1:17" x14ac:dyDescent="0.25">
      <c r="A370" s="9"/>
      <c r="B370" s="10" t="s">
        <v>393</v>
      </c>
      <c r="C370" s="11">
        <v>11.23</v>
      </c>
      <c r="D370" s="11">
        <v>35.6</v>
      </c>
      <c r="E370" s="11">
        <v>-48.53</v>
      </c>
      <c r="F370" s="12">
        <v>9.14</v>
      </c>
      <c r="G370" s="12">
        <v>8.4600000000000009</v>
      </c>
      <c r="H370" s="12">
        <v>-12.19</v>
      </c>
      <c r="I370" s="15">
        <v>8.6</v>
      </c>
      <c r="J370" s="15">
        <v>6.79</v>
      </c>
      <c r="K370" s="15">
        <v>-6.12</v>
      </c>
      <c r="L370" s="13">
        <v>8.4499999999999993</v>
      </c>
      <c r="M370" s="13">
        <v>5.65</v>
      </c>
      <c r="N370" s="13">
        <v>-5.91</v>
      </c>
      <c r="O370" s="14">
        <v>8.48</v>
      </c>
      <c r="P370" s="14">
        <v>2.77</v>
      </c>
      <c r="Q370" s="14">
        <v>-0.25</v>
      </c>
    </row>
    <row r="371" spans="1:17" hidden="1" x14ac:dyDescent="0.25">
      <c r="A371" s="9"/>
      <c r="B371" s="10" t="s">
        <v>394</v>
      </c>
      <c r="C371" s="11" t="s">
        <v>39</v>
      </c>
      <c r="D371" s="11"/>
      <c r="E371" s="11"/>
      <c r="F371" s="12"/>
      <c r="G371" s="12"/>
      <c r="H371" s="12"/>
      <c r="I371" s="15"/>
      <c r="J371" s="15"/>
      <c r="K371" s="15"/>
      <c r="L371" s="13"/>
      <c r="M371" s="13"/>
      <c r="N371" s="13"/>
      <c r="O371" s="14"/>
      <c r="P371" s="14"/>
      <c r="Q371" s="14"/>
    </row>
    <row r="372" spans="1:17" hidden="1" x14ac:dyDescent="0.25">
      <c r="A372" s="9"/>
      <c r="B372" s="10" t="s">
        <v>395</v>
      </c>
      <c r="C372" s="11" t="s">
        <v>39</v>
      </c>
      <c r="D372" s="11"/>
      <c r="E372" s="11"/>
      <c r="F372" s="12"/>
      <c r="G372" s="12"/>
      <c r="H372" s="12"/>
      <c r="I372" s="15"/>
      <c r="J372" s="15"/>
      <c r="K372" s="15"/>
      <c r="L372" s="13"/>
      <c r="M372" s="13"/>
      <c r="N372" s="13"/>
      <c r="O372" s="14"/>
      <c r="P372" s="14"/>
      <c r="Q372" s="14"/>
    </row>
    <row r="373" spans="1:17" x14ac:dyDescent="0.25">
      <c r="A373" s="9"/>
      <c r="B373" s="10" t="s">
        <v>396</v>
      </c>
      <c r="C373" s="11">
        <v>16.38</v>
      </c>
      <c r="D373" s="11">
        <v>39.130000000000003</v>
      </c>
      <c r="E373" s="11">
        <v>-71.61</v>
      </c>
      <c r="F373" s="12">
        <v>10.83</v>
      </c>
      <c r="G373" s="12">
        <v>22.15</v>
      </c>
      <c r="H373" s="12">
        <v>-26.04</v>
      </c>
      <c r="I373" s="15">
        <v>7.96</v>
      </c>
      <c r="J373" s="15">
        <v>17.53</v>
      </c>
      <c r="K373" s="15">
        <v>-23.09</v>
      </c>
      <c r="L373" s="13">
        <v>6.14</v>
      </c>
      <c r="M373" s="13">
        <v>14.4</v>
      </c>
      <c r="N373" s="13">
        <v>-17.37</v>
      </c>
      <c r="O373" s="14">
        <v>6.8</v>
      </c>
      <c r="P373" s="14">
        <v>2.71</v>
      </c>
      <c r="Q373" s="14">
        <v>1.77</v>
      </c>
    </row>
    <row r="374" spans="1:17" hidden="1" x14ac:dyDescent="0.25">
      <c r="A374" s="9"/>
      <c r="B374" s="10" t="s">
        <v>397</v>
      </c>
      <c r="C374" s="11" t="s">
        <v>39</v>
      </c>
      <c r="D374" s="11"/>
      <c r="E374" s="11"/>
      <c r="F374" s="12"/>
      <c r="G374" s="12"/>
      <c r="H374" s="12"/>
      <c r="I374" s="15"/>
      <c r="J374" s="15"/>
      <c r="K374" s="15"/>
      <c r="L374" s="13"/>
      <c r="M374" s="13"/>
      <c r="N374" s="13"/>
      <c r="O374" s="14"/>
      <c r="P374" s="14"/>
      <c r="Q374" s="14"/>
    </row>
    <row r="375" spans="1:17" hidden="1" x14ac:dyDescent="0.25">
      <c r="A375" s="9"/>
      <c r="B375" s="10" t="s">
        <v>398</v>
      </c>
      <c r="C375" s="11" t="s">
        <v>39</v>
      </c>
      <c r="D375" s="11"/>
      <c r="E375" s="11"/>
      <c r="F375" s="12"/>
      <c r="G375" s="12"/>
      <c r="H375" s="12"/>
      <c r="I375" s="15"/>
      <c r="J375" s="15"/>
      <c r="K375" s="15"/>
      <c r="L375" s="13"/>
      <c r="M375" s="13"/>
      <c r="N375" s="13"/>
      <c r="O375" s="14"/>
      <c r="P375" s="14"/>
      <c r="Q375" s="14"/>
    </row>
    <row r="376" spans="1:17" hidden="1" x14ac:dyDescent="0.25">
      <c r="A376" s="9"/>
      <c r="B376" s="10" t="s">
        <v>399</v>
      </c>
      <c r="C376" s="11" t="s">
        <v>39</v>
      </c>
      <c r="D376" s="11"/>
      <c r="E376" s="11"/>
      <c r="F376" s="12"/>
      <c r="G376" s="12"/>
      <c r="H376" s="12"/>
      <c r="I376" s="15"/>
      <c r="J376" s="15"/>
      <c r="K376" s="15"/>
      <c r="L376" s="13"/>
      <c r="M376" s="13"/>
      <c r="N376" s="13"/>
      <c r="O376" s="14"/>
      <c r="P376" s="14"/>
      <c r="Q376" s="14"/>
    </row>
    <row r="377" spans="1:17" x14ac:dyDescent="0.25">
      <c r="A377" s="9"/>
      <c r="B377" s="10" t="s">
        <v>400</v>
      </c>
      <c r="C377" s="11">
        <v>20.27</v>
      </c>
      <c r="D377" s="11">
        <v>70.02</v>
      </c>
      <c r="E377" s="11">
        <v>-56.92</v>
      </c>
      <c r="F377" s="12">
        <v>8.07</v>
      </c>
      <c r="G377" s="12">
        <v>16.940000000000001</v>
      </c>
      <c r="H377" s="12">
        <v>-33.15</v>
      </c>
      <c r="I377" s="15">
        <v>7.62</v>
      </c>
      <c r="J377" s="15">
        <v>10.83</v>
      </c>
      <c r="K377" s="15">
        <v>-13.15</v>
      </c>
      <c r="L377" s="13">
        <v>8.83</v>
      </c>
      <c r="M377" s="13">
        <v>12.67</v>
      </c>
      <c r="N377" s="13">
        <v>-21.04</v>
      </c>
      <c r="O377" s="14">
        <v>6.96</v>
      </c>
      <c r="P377" s="14">
        <v>2.93</v>
      </c>
      <c r="Q377" s="14">
        <v>1.96</v>
      </c>
    </row>
    <row r="378" spans="1:17" x14ac:dyDescent="0.25">
      <c r="A378" s="9" t="s">
        <v>579</v>
      </c>
      <c r="B378" s="10" t="s">
        <v>401</v>
      </c>
      <c r="C378" s="11">
        <v>31.78</v>
      </c>
      <c r="D378" s="11">
        <v>81.92</v>
      </c>
      <c r="E378" s="11">
        <v>-59.55</v>
      </c>
      <c r="F378" s="12">
        <v>16.14</v>
      </c>
      <c r="G378" s="12">
        <v>14.98</v>
      </c>
      <c r="H378" s="12">
        <v>-8.99</v>
      </c>
      <c r="I378" s="15">
        <v>16.77</v>
      </c>
      <c r="J378" s="15">
        <v>13.17</v>
      </c>
      <c r="K378" s="15">
        <v>-11.22</v>
      </c>
      <c r="L378" s="13">
        <v>18.36</v>
      </c>
      <c r="M378" s="13">
        <v>12.54</v>
      </c>
      <c r="N378" s="13">
        <v>-2.13</v>
      </c>
      <c r="O378" s="14">
        <v>15.38</v>
      </c>
      <c r="P378" s="14">
        <v>2.41</v>
      </c>
      <c r="Q378" s="14">
        <v>10.69</v>
      </c>
    </row>
    <row r="379" spans="1:17" hidden="1" x14ac:dyDescent="0.25">
      <c r="A379" s="9"/>
      <c r="B379" s="10" t="s">
        <v>402</v>
      </c>
      <c r="C379" s="11" t="s">
        <v>39</v>
      </c>
      <c r="D379" s="11"/>
      <c r="E379" s="11"/>
      <c r="F379" s="12"/>
      <c r="G379" s="12"/>
      <c r="H379" s="12"/>
      <c r="I379" s="15"/>
      <c r="J379" s="15"/>
      <c r="K379" s="15"/>
      <c r="L379" s="13"/>
      <c r="M379" s="13"/>
      <c r="N379" s="13"/>
      <c r="O379" s="14"/>
      <c r="P379" s="14"/>
      <c r="Q379" s="14"/>
    </row>
    <row r="380" spans="1:17" x14ac:dyDescent="0.25">
      <c r="A380" s="9"/>
      <c r="B380" s="10" t="s">
        <v>403</v>
      </c>
      <c r="C380" s="11">
        <v>20.96</v>
      </c>
      <c r="D380" s="11">
        <v>45.56</v>
      </c>
      <c r="E380" s="11">
        <v>-59.58</v>
      </c>
      <c r="F380" s="12">
        <v>15.05</v>
      </c>
      <c r="G380" s="12">
        <v>19.03</v>
      </c>
      <c r="H380" s="12">
        <v>-23.24</v>
      </c>
      <c r="I380" s="15">
        <v>12.63</v>
      </c>
      <c r="J380" s="15">
        <v>13.18</v>
      </c>
      <c r="K380" s="15">
        <v>-20.48</v>
      </c>
      <c r="L380" s="13">
        <v>10.37</v>
      </c>
      <c r="M380" s="13">
        <v>10.24</v>
      </c>
      <c r="N380" s="13">
        <v>-14.03</v>
      </c>
      <c r="O380" s="14">
        <v>11.65</v>
      </c>
      <c r="P380" s="14">
        <v>4.08</v>
      </c>
      <c r="Q380" s="14">
        <v>1.35</v>
      </c>
    </row>
    <row r="381" spans="1:17" hidden="1" x14ac:dyDescent="0.25">
      <c r="A381" s="9"/>
      <c r="B381" s="10" t="s">
        <v>404</v>
      </c>
      <c r="C381" s="11" t="s">
        <v>39</v>
      </c>
      <c r="D381" s="11"/>
      <c r="E381" s="11"/>
      <c r="F381" s="12"/>
      <c r="G381" s="12"/>
      <c r="H381" s="12"/>
      <c r="I381" s="15"/>
      <c r="J381" s="15"/>
      <c r="K381" s="15"/>
      <c r="L381" s="13"/>
      <c r="M381" s="13"/>
      <c r="N381" s="13"/>
      <c r="O381" s="14"/>
      <c r="P381" s="14"/>
      <c r="Q381" s="14"/>
    </row>
    <row r="382" spans="1:17" hidden="1" x14ac:dyDescent="0.25">
      <c r="A382" s="9"/>
      <c r="B382" s="10" t="s">
        <v>405</v>
      </c>
      <c r="C382" s="11" t="s">
        <v>39</v>
      </c>
      <c r="D382" s="11"/>
      <c r="E382" s="11"/>
      <c r="F382" s="12"/>
      <c r="G382" s="12"/>
      <c r="H382" s="12"/>
      <c r="I382" s="15"/>
      <c r="J382" s="15"/>
      <c r="K382" s="15"/>
      <c r="L382" s="13"/>
      <c r="M382" s="13"/>
      <c r="N382" s="13"/>
      <c r="O382" s="14"/>
      <c r="P382" s="14"/>
      <c r="Q382" s="14"/>
    </row>
    <row r="383" spans="1:17" hidden="1" x14ac:dyDescent="0.25">
      <c r="A383" s="9"/>
      <c r="B383" s="10" t="s">
        <v>406</v>
      </c>
      <c r="C383" s="11" t="s">
        <v>39</v>
      </c>
      <c r="D383" s="11"/>
      <c r="E383" s="11"/>
      <c r="F383" s="12"/>
      <c r="G383" s="12"/>
      <c r="H383" s="12"/>
      <c r="I383" s="15"/>
      <c r="J383" s="15"/>
      <c r="K383" s="15"/>
      <c r="L383" s="13"/>
      <c r="M383" s="13"/>
      <c r="N383" s="13"/>
      <c r="O383" s="14"/>
      <c r="P383" s="14"/>
      <c r="Q383" s="14"/>
    </row>
    <row r="384" spans="1:17" hidden="1" x14ac:dyDescent="0.25">
      <c r="A384" s="9"/>
      <c r="B384" s="10" t="s">
        <v>407</v>
      </c>
      <c r="C384" s="11" t="s">
        <v>39</v>
      </c>
      <c r="D384" s="11"/>
      <c r="E384" s="11"/>
      <c r="F384" s="12"/>
      <c r="G384" s="12"/>
      <c r="H384" s="12"/>
      <c r="I384" s="15"/>
      <c r="J384" s="15"/>
      <c r="K384" s="15"/>
      <c r="L384" s="13"/>
      <c r="M384" s="13"/>
      <c r="N384" s="13"/>
      <c r="O384" s="14"/>
      <c r="P384" s="14"/>
      <c r="Q384" s="14"/>
    </row>
    <row r="385" spans="1:17" x14ac:dyDescent="0.25">
      <c r="A385" s="9"/>
      <c r="B385" s="10" t="s">
        <v>408</v>
      </c>
      <c r="C385" s="11">
        <v>26.36</v>
      </c>
      <c r="D385" s="11">
        <v>51.58</v>
      </c>
      <c r="E385" s="11">
        <v>-51.77</v>
      </c>
      <c r="F385" s="12">
        <v>19.670000000000002</v>
      </c>
      <c r="G385" s="12">
        <v>18.59</v>
      </c>
      <c r="H385" s="12">
        <v>-8.02</v>
      </c>
      <c r="I385" s="15">
        <v>18.68</v>
      </c>
      <c r="J385" s="15">
        <v>14.13</v>
      </c>
      <c r="K385" s="15">
        <v>-1.71</v>
      </c>
      <c r="L385" s="13">
        <v>20.36</v>
      </c>
      <c r="M385" s="13">
        <v>11.23</v>
      </c>
      <c r="N385" s="13">
        <v>0.21</v>
      </c>
      <c r="O385" s="14">
        <v>17.86</v>
      </c>
      <c r="P385" s="14">
        <v>3.5</v>
      </c>
      <c r="Q385" s="14">
        <v>11.61</v>
      </c>
    </row>
    <row r="386" spans="1:17" hidden="1" x14ac:dyDescent="0.25">
      <c r="A386" s="9"/>
      <c r="B386" s="10" t="s">
        <v>409</v>
      </c>
      <c r="C386" s="11" t="s">
        <v>39</v>
      </c>
      <c r="D386" s="11"/>
      <c r="E386" s="11"/>
      <c r="F386" s="12"/>
      <c r="G386" s="12"/>
      <c r="H386" s="12"/>
      <c r="I386" s="15"/>
      <c r="J386" s="15"/>
      <c r="K386" s="15"/>
      <c r="L386" s="13"/>
      <c r="M386" s="13"/>
      <c r="N386" s="13"/>
      <c r="O386" s="14"/>
      <c r="P386" s="14"/>
      <c r="Q386" s="14"/>
    </row>
    <row r="387" spans="1:17" x14ac:dyDescent="0.25">
      <c r="A387" s="9" t="s">
        <v>580</v>
      </c>
      <c r="B387" s="10" t="s">
        <v>454</v>
      </c>
      <c r="C387" s="11">
        <v>36.869999999999997</v>
      </c>
      <c r="D387" s="11">
        <v>63.37</v>
      </c>
      <c r="E387" s="11">
        <v>-37.75</v>
      </c>
      <c r="F387" s="12">
        <v>22</v>
      </c>
      <c r="G387" s="12">
        <v>12.01</v>
      </c>
      <c r="H387" s="12">
        <v>-1.43</v>
      </c>
      <c r="I387" s="15">
        <v>22.63</v>
      </c>
      <c r="J387" s="15">
        <v>7.64</v>
      </c>
      <c r="K387" s="15">
        <v>7.84</v>
      </c>
      <c r="L387" s="13">
        <v>22.56</v>
      </c>
      <c r="M387" s="13">
        <v>10.47</v>
      </c>
      <c r="N387" s="13">
        <v>6.14</v>
      </c>
      <c r="O387" s="14">
        <v>21.53</v>
      </c>
      <c r="P387" s="14">
        <v>6.71</v>
      </c>
      <c r="Q387" s="14">
        <v>12.82</v>
      </c>
    </row>
    <row r="388" spans="1:17" x14ac:dyDescent="0.25">
      <c r="A388" s="9" t="s">
        <v>581</v>
      </c>
      <c r="B388" s="10" t="s">
        <v>410</v>
      </c>
      <c r="C388" s="11">
        <v>24.51</v>
      </c>
      <c r="D388" s="11">
        <v>86.36</v>
      </c>
      <c r="E388" s="11">
        <v>-65.56</v>
      </c>
      <c r="F388" s="12">
        <v>6.61</v>
      </c>
      <c r="G388" s="12">
        <v>19.489999999999998</v>
      </c>
      <c r="H388" s="12">
        <v>-38.1</v>
      </c>
      <c r="I388" s="15">
        <v>5.72</v>
      </c>
      <c r="J388" s="15">
        <v>13.81</v>
      </c>
      <c r="K388" s="15">
        <v>-22.26</v>
      </c>
      <c r="L388" s="13">
        <v>6.64</v>
      </c>
      <c r="M388" s="13">
        <v>10.83</v>
      </c>
      <c r="N388" s="13">
        <v>-21.01</v>
      </c>
      <c r="O388" s="14">
        <v>4.75</v>
      </c>
      <c r="P388" s="14">
        <v>3.71</v>
      </c>
      <c r="Q388" s="14">
        <v>-1.68</v>
      </c>
    </row>
    <row r="389" spans="1:17" x14ac:dyDescent="0.25">
      <c r="A389" s="9"/>
      <c r="B389" s="10" t="s">
        <v>411</v>
      </c>
      <c r="C389" s="11">
        <v>23.43</v>
      </c>
      <c r="D389" s="11">
        <v>48.03</v>
      </c>
      <c r="E389" s="11">
        <v>-66.430000000000007</v>
      </c>
      <c r="F389" s="12">
        <v>18.239999999999998</v>
      </c>
      <c r="G389" s="12">
        <v>26.54</v>
      </c>
      <c r="H389" s="12">
        <v>-28.25</v>
      </c>
      <c r="I389" s="15">
        <v>21.13</v>
      </c>
      <c r="J389" s="15">
        <v>21.32</v>
      </c>
      <c r="K389" s="15">
        <v>-13.01</v>
      </c>
      <c r="L389" s="13">
        <v>21.13</v>
      </c>
      <c r="M389" s="13">
        <v>19.41</v>
      </c>
      <c r="N389" s="13">
        <v>-9.0399999999999991</v>
      </c>
      <c r="O389" s="14">
        <v>14.08</v>
      </c>
      <c r="P389" s="14">
        <v>1.82</v>
      </c>
      <c r="Q389" s="14">
        <v>10.83</v>
      </c>
    </row>
    <row r="390" spans="1:17" hidden="1" x14ac:dyDescent="0.25">
      <c r="A390" s="9"/>
      <c r="B390" s="10" t="s">
        <v>412</v>
      </c>
      <c r="C390" s="11" t="s">
        <v>39</v>
      </c>
      <c r="D390" s="11"/>
      <c r="E390" s="11"/>
      <c r="F390" s="12"/>
      <c r="G390" s="12"/>
      <c r="H390" s="12"/>
      <c r="I390" s="15"/>
      <c r="J390" s="15"/>
      <c r="K390" s="15"/>
      <c r="L390" s="13"/>
      <c r="M390" s="13"/>
      <c r="N390" s="13"/>
      <c r="O390" s="14"/>
      <c r="P390" s="14"/>
      <c r="Q390" s="14"/>
    </row>
    <row r="391" spans="1:17" x14ac:dyDescent="0.25">
      <c r="A391" s="9"/>
      <c r="B391" s="10" t="s">
        <v>413</v>
      </c>
      <c r="C391" s="11">
        <v>32.83</v>
      </c>
      <c r="D391" s="11">
        <v>62.96</v>
      </c>
      <c r="E391" s="11">
        <v>-58.45</v>
      </c>
      <c r="F391" s="12">
        <v>19.989999999999998</v>
      </c>
      <c r="G391" s="12">
        <v>20.350000000000001</v>
      </c>
      <c r="H391" s="12">
        <v>-15.57</v>
      </c>
      <c r="I391" s="15">
        <v>21.96</v>
      </c>
      <c r="J391" s="15">
        <v>12.09</v>
      </c>
      <c r="K391" s="15">
        <v>-0.6</v>
      </c>
      <c r="L391" s="13">
        <v>22.75</v>
      </c>
      <c r="M391" s="13">
        <v>10.9</v>
      </c>
      <c r="N391" s="13">
        <v>3.72</v>
      </c>
      <c r="O391" s="14">
        <v>17.71</v>
      </c>
      <c r="P391" s="14">
        <v>2.5</v>
      </c>
      <c r="Q391" s="14">
        <v>12.26</v>
      </c>
    </row>
    <row r="392" spans="1:17" hidden="1" x14ac:dyDescent="0.25">
      <c r="A392" s="9"/>
      <c r="B392" s="10" t="s">
        <v>414</v>
      </c>
      <c r="C392" s="11" t="s">
        <v>39</v>
      </c>
      <c r="D392" s="11"/>
      <c r="E392" s="11"/>
      <c r="F392" s="12"/>
      <c r="G392" s="12"/>
      <c r="H392" s="12"/>
      <c r="I392" s="15"/>
      <c r="J392" s="15"/>
      <c r="K392" s="15"/>
      <c r="L392" s="13"/>
      <c r="M392" s="13"/>
      <c r="N392" s="13"/>
      <c r="O392" s="14"/>
      <c r="P392" s="14"/>
      <c r="Q392" s="14"/>
    </row>
    <row r="393" spans="1:17" hidden="1" x14ac:dyDescent="0.25">
      <c r="A393" s="9"/>
      <c r="B393" s="10" t="s">
        <v>415</v>
      </c>
      <c r="C393" s="11" t="s">
        <v>39</v>
      </c>
      <c r="D393" s="11"/>
      <c r="E393" s="11"/>
      <c r="F393" s="12"/>
      <c r="G393" s="12"/>
      <c r="H393" s="12"/>
      <c r="I393" s="15"/>
      <c r="J393" s="15"/>
      <c r="K393" s="15"/>
      <c r="L393" s="13"/>
      <c r="M393" s="13"/>
      <c r="N393" s="13"/>
      <c r="O393" s="14"/>
      <c r="P393" s="14"/>
      <c r="Q393" s="14"/>
    </row>
    <row r="394" spans="1:17" hidden="1" x14ac:dyDescent="0.25">
      <c r="A394" s="9"/>
      <c r="B394" s="10" t="s">
        <v>416</v>
      </c>
      <c r="C394" s="11" t="s">
        <v>39</v>
      </c>
      <c r="D394" s="11"/>
      <c r="E394" s="11"/>
      <c r="F394" s="12"/>
      <c r="G394" s="12"/>
      <c r="H394" s="12"/>
      <c r="I394" s="15"/>
      <c r="J394" s="15"/>
      <c r="K394" s="15"/>
      <c r="L394" s="13"/>
      <c r="M394" s="13"/>
      <c r="N394" s="13"/>
      <c r="O394" s="14"/>
      <c r="P394" s="14"/>
      <c r="Q394" s="14"/>
    </row>
    <row r="395" spans="1:17" hidden="1" x14ac:dyDescent="0.25">
      <c r="A395" s="9"/>
      <c r="B395" s="10" t="s">
        <v>417</v>
      </c>
      <c r="C395" s="11" t="s">
        <v>39</v>
      </c>
      <c r="D395" s="11"/>
      <c r="E395" s="11"/>
      <c r="F395" s="12"/>
      <c r="G395" s="12"/>
      <c r="H395" s="12"/>
      <c r="I395" s="15"/>
      <c r="J395" s="15"/>
      <c r="K395" s="15"/>
      <c r="L395" s="13"/>
      <c r="M395" s="13"/>
      <c r="N395" s="13"/>
      <c r="O395" s="14"/>
      <c r="P395" s="14"/>
      <c r="Q395" s="14"/>
    </row>
    <row r="396" spans="1:17" hidden="1" x14ac:dyDescent="0.25">
      <c r="A396" s="9"/>
      <c r="B396" s="10" t="s">
        <v>418</v>
      </c>
      <c r="C396" s="11" t="s">
        <v>39</v>
      </c>
      <c r="D396" s="11"/>
      <c r="E396" s="11"/>
      <c r="F396" s="12"/>
      <c r="G396" s="12"/>
      <c r="H396" s="12"/>
      <c r="I396" s="15"/>
      <c r="J396" s="15"/>
      <c r="K396" s="15"/>
      <c r="L396" s="13"/>
      <c r="M396" s="13"/>
      <c r="N396" s="13"/>
      <c r="O396" s="14"/>
      <c r="P396" s="14"/>
      <c r="Q396" s="14"/>
    </row>
    <row r="397" spans="1:17" x14ac:dyDescent="0.25">
      <c r="A397" s="9"/>
      <c r="B397" s="10" t="s">
        <v>419</v>
      </c>
      <c r="C397" s="11">
        <v>43</v>
      </c>
      <c r="D397" s="11">
        <v>91.54</v>
      </c>
      <c r="E397" s="11">
        <v>-77.48</v>
      </c>
      <c r="F397" s="12">
        <v>17.77</v>
      </c>
      <c r="G397" s="12">
        <v>18.64</v>
      </c>
      <c r="H397" s="12">
        <v>-21.03</v>
      </c>
      <c r="I397" s="15">
        <v>17.559999999999999</v>
      </c>
      <c r="J397" s="15">
        <v>15.15</v>
      </c>
      <c r="K397" s="15">
        <v>-15.39</v>
      </c>
      <c r="L397" s="13">
        <v>17.350000000000001</v>
      </c>
      <c r="M397" s="13">
        <v>11.58</v>
      </c>
      <c r="N397" s="13">
        <v>-2.2599999999999998</v>
      </c>
      <c r="O397" s="14">
        <v>16.79</v>
      </c>
      <c r="P397" s="14">
        <v>6.37</v>
      </c>
      <c r="Q397" s="14">
        <v>6.48</v>
      </c>
    </row>
    <row r="398" spans="1:17" ht="33" hidden="1" x14ac:dyDescent="0.25">
      <c r="A398" s="9" t="s">
        <v>582</v>
      </c>
      <c r="B398" s="10" t="s">
        <v>420</v>
      </c>
      <c r="C398" s="11"/>
      <c r="D398" s="11"/>
      <c r="E398" s="11"/>
      <c r="F398" s="12"/>
      <c r="G398" s="12"/>
      <c r="H398" s="12"/>
      <c r="I398" s="15"/>
      <c r="J398" s="15"/>
      <c r="K398" s="15"/>
      <c r="L398" s="13"/>
      <c r="M398" s="13"/>
      <c r="N398" s="13"/>
      <c r="O398" s="14"/>
      <c r="P398" s="14"/>
      <c r="Q398" s="14"/>
    </row>
    <row r="399" spans="1:17" hidden="1" x14ac:dyDescent="0.25">
      <c r="A399" s="9"/>
      <c r="B399" s="10" t="s">
        <v>421</v>
      </c>
      <c r="C399" s="11" t="s">
        <v>39</v>
      </c>
      <c r="D399" s="11"/>
      <c r="E399" s="11"/>
      <c r="F399" s="12"/>
      <c r="G399" s="12"/>
      <c r="H399" s="12"/>
      <c r="I399" s="15"/>
      <c r="J399" s="15"/>
      <c r="K399" s="15"/>
      <c r="L399" s="13"/>
      <c r="M399" s="13"/>
      <c r="N399" s="13"/>
      <c r="O399" s="14"/>
      <c r="P399" s="14"/>
      <c r="Q399" s="14"/>
    </row>
    <row r="400" spans="1:17" hidden="1" x14ac:dyDescent="0.25">
      <c r="A400" s="9"/>
      <c r="B400" s="10" t="s">
        <v>422</v>
      </c>
      <c r="C400" s="11" t="s">
        <v>39</v>
      </c>
      <c r="D400" s="11"/>
      <c r="E400" s="11"/>
      <c r="F400" s="12"/>
      <c r="G400" s="12"/>
      <c r="H400" s="12"/>
      <c r="I400" s="15"/>
      <c r="J400" s="15"/>
      <c r="K400" s="15"/>
      <c r="L400" s="13"/>
      <c r="M400" s="13"/>
      <c r="N400" s="13"/>
      <c r="O400" s="14"/>
      <c r="P400" s="14"/>
      <c r="Q400" s="14"/>
    </row>
    <row r="401" spans="1:17" x14ac:dyDescent="0.25">
      <c r="A401" s="9"/>
      <c r="B401" s="10" t="s">
        <v>423</v>
      </c>
      <c r="C401" s="11">
        <v>18.82</v>
      </c>
      <c r="D401" s="11">
        <v>41.96</v>
      </c>
      <c r="E401" s="11">
        <v>-54.04</v>
      </c>
      <c r="F401" s="12">
        <v>14.89</v>
      </c>
      <c r="G401" s="12">
        <v>19.010000000000002</v>
      </c>
      <c r="H401" s="12">
        <v>-33.47</v>
      </c>
      <c r="I401" s="15">
        <v>15.94</v>
      </c>
      <c r="J401" s="15">
        <v>17.329999999999998</v>
      </c>
      <c r="K401" s="15">
        <v>-21.46</v>
      </c>
      <c r="L401" s="13">
        <v>16.36</v>
      </c>
      <c r="M401" s="13">
        <v>15.6</v>
      </c>
      <c r="N401" s="13">
        <v>-12.33</v>
      </c>
      <c r="O401" s="14">
        <v>16.75</v>
      </c>
      <c r="P401" s="14">
        <v>7.89</v>
      </c>
      <c r="Q401" s="14">
        <v>0.69</v>
      </c>
    </row>
    <row r="402" spans="1:17" x14ac:dyDescent="0.25">
      <c r="A402" s="9" t="s">
        <v>583</v>
      </c>
      <c r="B402" s="10" t="s">
        <v>456</v>
      </c>
      <c r="C402" s="11">
        <v>14.4</v>
      </c>
      <c r="D402" s="11">
        <v>12.28</v>
      </c>
      <c r="E402" s="11">
        <v>-7.13</v>
      </c>
      <c r="F402" s="12">
        <v>14.97</v>
      </c>
      <c r="G402" s="12">
        <v>6.82</v>
      </c>
      <c r="H402" s="12">
        <v>0.53</v>
      </c>
      <c r="I402" s="15">
        <v>15.33</v>
      </c>
      <c r="J402" s="15">
        <v>6.04</v>
      </c>
      <c r="K402" s="15">
        <v>1.65</v>
      </c>
      <c r="L402" s="13">
        <v>15.62</v>
      </c>
      <c r="M402" s="13">
        <v>5.38</v>
      </c>
      <c r="N402" s="13">
        <v>4.66</v>
      </c>
      <c r="O402" s="14">
        <v>15.52</v>
      </c>
      <c r="P402" s="14">
        <v>2.99</v>
      </c>
      <c r="Q402" s="14">
        <v>8.99</v>
      </c>
    </row>
    <row r="403" spans="1:17" x14ac:dyDescent="0.25">
      <c r="A403" s="9"/>
      <c r="B403" s="10" t="s">
        <v>424</v>
      </c>
      <c r="C403" s="11">
        <v>8.59</v>
      </c>
      <c r="D403" s="11">
        <v>18.84</v>
      </c>
      <c r="E403" s="11">
        <v>-28.68</v>
      </c>
      <c r="F403" s="12">
        <v>9.99</v>
      </c>
      <c r="G403" s="12">
        <v>9.3000000000000007</v>
      </c>
      <c r="H403" s="12">
        <v>-10.42</v>
      </c>
      <c r="I403" s="15">
        <v>10.71</v>
      </c>
      <c r="J403" s="15">
        <v>7.17</v>
      </c>
      <c r="K403" s="15">
        <v>-8.31</v>
      </c>
      <c r="L403" s="13">
        <v>11.39</v>
      </c>
      <c r="M403" s="13">
        <v>5.58</v>
      </c>
      <c r="N403" s="13">
        <v>-3.36</v>
      </c>
      <c r="O403" s="14">
        <v>11.49</v>
      </c>
      <c r="P403" s="14">
        <v>2.99</v>
      </c>
      <c r="Q403" s="14">
        <v>5.45</v>
      </c>
    </row>
    <row r="404" spans="1:17" x14ac:dyDescent="0.25">
      <c r="A404" s="9" t="s">
        <v>584</v>
      </c>
      <c r="B404" s="10" t="s">
        <v>425</v>
      </c>
      <c r="C404" s="11">
        <v>14.09</v>
      </c>
      <c r="D404" s="11">
        <v>21.17</v>
      </c>
      <c r="E404" s="11">
        <v>-36.89</v>
      </c>
      <c r="F404" s="12">
        <v>13.65</v>
      </c>
      <c r="G404" s="12">
        <v>5.87</v>
      </c>
      <c r="H404" s="12">
        <v>-5.87</v>
      </c>
      <c r="I404" s="15">
        <v>13.55</v>
      </c>
      <c r="J404" s="15">
        <v>5.0999999999999996</v>
      </c>
      <c r="K404" s="15">
        <v>2.2599999999999998</v>
      </c>
      <c r="L404" s="13">
        <v>13.44</v>
      </c>
      <c r="M404" s="13">
        <v>4.68</v>
      </c>
      <c r="N404" s="13">
        <v>1</v>
      </c>
      <c r="O404" s="14">
        <v>13.97</v>
      </c>
      <c r="P404" s="14">
        <v>1.79</v>
      </c>
      <c r="Q404" s="14">
        <v>8.65</v>
      </c>
    </row>
    <row r="405" spans="1:17" x14ac:dyDescent="0.25">
      <c r="A405" s="9"/>
      <c r="B405" s="10" t="s">
        <v>426</v>
      </c>
      <c r="C405" s="11">
        <v>12.53</v>
      </c>
      <c r="D405" s="11">
        <v>25.71</v>
      </c>
      <c r="E405" s="11">
        <v>-47.48</v>
      </c>
      <c r="F405" s="12">
        <v>10.94</v>
      </c>
      <c r="G405" s="12">
        <v>9.8699999999999992</v>
      </c>
      <c r="H405" s="12">
        <v>-8.39</v>
      </c>
      <c r="I405" s="15">
        <v>11.31</v>
      </c>
      <c r="J405" s="15">
        <v>8.16</v>
      </c>
      <c r="K405" s="15">
        <v>-6.26</v>
      </c>
      <c r="L405" s="13">
        <v>11.57</v>
      </c>
      <c r="M405" s="13">
        <v>7.39</v>
      </c>
      <c r="N405" s="13">
        <v>-7.66</v>
      </c>
      <c r="O405" s="14">
        <v>11.19</v>
      </c>
      <c r="P405" s="14">
        <v>3.04</v>
      </c>
      <c r="Q405" s="14">
        <v>4.8</v>
      </c>
    </row>
    <row r="406" spans="1:17" hidden="1" x14ac:dyDescent="0.25">
      <c r="A406" s="9"/>
      <c r="B406" s="10" t="s">
        <v>427</v>
      </c>
      <c r="C406" s="11" t="s">
        <v>39</v>
      </c>
      <c r="D406" s="11"/>
      <c r="E406" s="11"/>
      <c r="F406" s="12"/>
      <c r="G406" s="12"/>
      <c r="H406" s="12"/>
      <c r="I406" s="15"/>
      <c r="J406" s="15"/>
      <c r="K406" s="15"/>
      <c r="L406" s="13"/>
      <c r="M406" s="13"/>
      <c r="N406" s="13"/>
      <c r="O406" s="14"/>
      <c r="P406" s="14"/>
      <c r="Q406" s="14"/>
    </row>
    <row r="407" spans="1:17" hidden="1" x14ac:dyDescent="0.25">
      <c r="A407" s="9"/>
      <c r="B407" s="10" t="s">
        <v>428</v>
      </c>
      <c r="C407" s="11" t="s">
        <v>39</v>
      </c>
      <c r="D407" s="11"/>
      <c r="E407" s="11"/>
      <c r="F407" s="12"/>
      <c r="G407" s="12"/>
      <c r="H407" s="12"/>
      <c r="I407" s="15"/>
      <c r="J407" s="15"/>
      <c r="K407" s="15"/>
      <c r="L407" s="13"/>
      <c r="M407" s="13"/>
      <c r="N407" s="13"/>
      <c r="O407" s="14"/>
      <c r="P407" s="14"/>
      <c r="Q407" s="14"/>
    </row>
    <row r="408" spans="1:17" hidden="1" x14ac:dyDescent="0.25">
      <c r="A408" s="9"/>
      <c r="B408" s="10" t="s">
        <v>429</v>
      </c>
      <c r="C408" s="11" t="s">
        <v>39</v>
      </c>
      <c r="D408" s="11"/>
      <c r="E408" s="11"/>
      <c r="F408" s="12"/>
      <c r="G408" s="12"/>
      <c r="H408" s="12"/>
      <c r="I408" s="15"/>
      <c r="J408" s="15"/>
      <c r="K408" s="15"/>
      <c r="L408" s="13"/>
      <c r="M408" s="13"/>
      <c r="N408" s="13"/>
      <c r="O408" s="14"/>
      <c r="P408" s="14"/>
      <c r="Q408" s="14"/>
    </row>
    <row r="409" spans="1:17" x14ac:dyDescent="0.25">
      <c r="A409" s="9" t="s">
        <v>585</v>
      </c>
      <c r="B409" s="10" t="s">
        <v>430</v>
      </c>
      <c r="C409" s="11">
        <v>15.45</v>
      </c>
      <c r="D409" s="11">
        <v>29.75</v>
      </c>
      <c r="E409" s="11">
        <v>-45.02</v>
      </c>
      <c r="F409" s="12">
        <v>12.88</v>
      </c>
      <c r="G409" s="12">
        <v>8.93</v>
      </c>
      <c r="H409" s="12">
        <v>-5.32</v>
      </c>
      <c r="I409" s="15">
        <v>12.24</v>
      </c>
      <c r="J409" s="15">
        <v>7.24</v>
      </c>
      <c r="K409" s="15">
        <v>-5.12</v>
      </c>
      <c r="L409" s="13">
        <v>12.15</v>
      </c>
      <c r="M409" s="13">
        <v>7.73</v>
      </c>
      <c r="N409" s="13">
        <v>-7.35</v>
      </c>
      <c r="O409" s="14">
        <v>11.21</v>
      </c>
      <c r="P409" s="14">
        <v>2.42</v>
      </c>
      <c r="Q409" s="14">
        <v>6.84</v>
      </c>
    </row>
    <row r="410" spans="1:17" hidden="1" x14ac:dyDescent="0.25">
      <c r="A410" s="9"/>
      <c r="B410" s="10" t="s">
        <v>431</v>
      </c>
      <c r="C410" s="11" t="s">
        <v>39</v>
      </c>
      <c r="D410" s="11"/>
      <c r="E410" s="11"/>
      <c r="F410" s="12"/>
      <c r="G410" s="12"/>
      <c r="H410" s="12"/>
      <c r="I410" s="15"/>
      <c r="J410" s="15"/>
      <c r="K410" s="15"/>
      <c r="L410" s="13"/>
      <c r="M410" s="13"/>
      <c r="N410" s="13"/>
      <c r="O410" s="14"/>
      <c r="P410" s="14"/>
      <c r="Q410" s="14"/>
    </row>
    <row r="411" spans="1:17" hidden="1" x14ac:dyDescent="0.25">
      <c r="A411" s="9"/>
      <c r="B411" s="10" t="s">
        <v>432</v>
      </c>
      <c r="C411" s="11" t="s">
        <v>39</v>
      </c>
      <c r="D411" s="11"/>
      <c r="E411" s="11"/>
      <c r="F411" s="12"/>
      <c r="G411" s="12"/>
      <c r="H411" s="12"/>
      <c r="I411" s="15"/>
      <c r="J411" s="15"/>
      <c r="K411" s="15"/>
      <c r="L411" s="13"/>
      <c r="M411" s="13"/>
      <c r="N411" s="13"/>
      <c r="O411" s="14"/>
      <c r="P411" s="14"/>
      <c r="Q411" s="14"/>
    </row>
    <row r="412" spans="1:17" x14ac:dyDescent="0.25">
      <c r="A412" s="9"/>
      <c r="B412" s="10" t="s">
        <v>433</v>
      </c>
      <c r="C412" s="11">
        <v>11.11</v>
      </c>
      <c r="D412" s="11">
        <v>18.14</v>
      </c>
      <c r="E412" s="11">
        <v>-32.96</v>
      </c>
      <c r="F412" s="12">
        <v>11.13</v>
      </c>
      <c r="G412" s="12">
        <v>6.11</v>
      </c>
      <c r="H412" s="12">
        <v>-8.43</v>
      </c>
      <c r="I412" s="15">
        <v>11.39</v>
      </c>
      <c r="J412" s="15">
        <v>5.42</v>
      </c>
      <c r="K412" s="15">
        <v>-2.38</v>
      </c>
      <c r="L412" s="13">
        <v>11.52</v>
      </c>
      <c r="M412" s="13">
        <v>4.5199999999999996</v>
      </c>
      <c r="N412" s="13">
        <v>-0.68</v>
      </c>
      <c r="O412" s="14">
        <v>11.18</v>
      </c>
      <c r="P412" s="14">
        <v>1.92</v>
      </c>
      <c r="Q412" s="14">
        <v>5.98</v>
      </c>
    </row>
    <row r="413" spans="1:17" x14ac:dyDescent="0.25">
      <c r="A413" s="9" t="s">
        <v>586</v>
      </c>
      <c r="B413" s="10" t="s">
        <v>434</v>
      </c>
      <c r="C413" s="11">
        <v>28.62</v>
      </c>
      <c r="D413" s="11">
        <v>44.03</v>
      </c>
      <c r="E413" s="11">
        <v>-37.33</v>
      </c>
      <c r="F413" s="12">
        <v>26.27</v>
      </c>
      <c r="G413" s="12">
        <v>25.88</v>
      </c>
      <c r="H413" s="12">
        <v>-17.170000000000002</v>
      </c>
      <c r="I413" s="15">
        <v>24.91</v>
      </c>
      <c r="J413" s="15">
        <v>21.92</v>
      </c>
      <c r="K413" s="15">
        <v>-10.27</v>
      </c>
      <c r="L413" s="13">
        <v>23.13</v>
      </c>
      <c r="M413" s="13">
        <v>18.850000000000001</v>
      </c>
      <c r="N413" s="13">
        <v>-6.38</v>
      </c>
      <c r="O413" s="14">
        <v>19.73</v>
      </c>
      <c r="P413" s="14">
        <v>6.6</v>
      </c>
      <c r="Q413" s="14">
        <v>7.88</v>
      </c>
    </row>
    <row r="414" spans="1:17" hidden="1" x14ac:dyDescent="0.25">
      <c r="A414" s="9"/>
      <c r="B414" s="10" t="s">
        <v>435</v>
      </c>
      <c r="C414" s="11" t="s">
        <v>39</v>
      </c>
      <c r="D414" s="11"/>
      <c r="E414" s="11"/>
      <c r="F414" s="12"/>
      <c r="G414" s="12"/>
      <c r="H414" s="12"/>
      <c r="I414" s="15"/>
      <c r="J414" s="15"/>
      <c r="K414" s="15"/>
      <c r="L414" s="13"/>
      <c r="M414" s="13"/>
      <c r="N414" s="13"/>
      <c r="O414" s="14"/>
      <c r="P414" s="14"/>
      <c r="Q414" s="14"/>
    </row>
    <row r="415" spans="1:17" x14ac:dyDescent="0.25">
      <c r="A415" s="9" t="s">
        <v>587</v>
      </c>
      <c r="B415" s="10" t="s">
        <v>436</v>
      </c>
      <c r="C415" s="11">
        <v>16.12</v>
      </c>
      <c r="D415" s="11">
        <v>14.83</v>
      </c>
      <c r="E415" s="11">
        <v>-21.13</v>
      </c>
      <c r="F415" s="12">
        <v>15.07</v>
      </c>
      <c r="G415" s="12">
        <v>9.1300000000000008</v>
      </c>
      <c r="H415" s="12">
        <v>-0.3</v>
      </c>
      <c r="I415" s="15">
        <v>14.23</v>
      </c>
      <c r="J415" s="15">
        <v>6.93</v>
      </c>
      <c r="K415" s="15">
        <v>1.84</v>
      </c>
      <c r="L415" s="13">
        <v>13.62</v>
      </c>
      <c r="M415" s="13">
        <v>5.09</v>
      </c>
      <c r="N415" s="13">
        <v>3.83</v>
      </c>
      <c r="O415" s="14">
        <v>13.55</v>
      </c>
      <c r="P415" s="14">
        <v>2.27</v>
      </c>
      <c r="Q415" s="14">
        <v>9.93</v>
      </c>
    </row>
    <row r="416" spans="1:17" x14ac:dyDescent="0.25">
      <c r="A416" s="9" t="s">
        <v>588</v>
      </c>
      <c r="B416" s="10" t="s">
        <v>437</v>
      </c>
      <c r="C416" s="11">
        <v>11.94</v>
      </c>
      <c r="D416" s="11">
        <v>11.66</v>
      </c>
      <c r="E416" s="11">
        <v>-16.82</v>
      </c>
      <c r="F416" s="12">
        <v>12.66</v>
      </c>
      <c r="G416" s="12">
        <v>6.05</v>
      </c>
      <c r="H416" s="12">
        <v>-2.09</v>
      </c>
      <c r="I416" s="15">
        <v>12.87</v>
      </c>
      <c r="J416" s="15">
        <v>4.9800000000000004</v>
      </c>
      <c r="K416" s="15">
        <v>2.2400000000000002</v>
      </c>
      <c r="L416" s="13">
        <v>12.97</v>
      </c>
      <c r="M416" s="13">
        <v>4.37</v>
      </c>
      <c r="N416" s="13">
        <v>3.4</v>
      </c>
      <c r="O416" s="14">
        <v>13.01</v>
      </c>
      <c r="P416" s="14">
        <v>2.54</v>
      </c>
      <c r="Q416" s="14">
        <v>6.84</v>
      </c>
    </row>
    <row r="417" spans="1:17" hidden="1" x14ac:dyDescent="0.25">
      <c r="A417" s="9"/>
      <c r="B417" s="10" t="s">
        <v>438</v>
      </c>
      <c r="C417" s="11" t="s">
        <v>39</v>
      </c>
      <c r="D417" s="11"/>
      <c r="E417" s="11"/>
      <c r="F417" s="12"/>
      <c r="G417" s="12"/>
      <c r="H417" s="12"/>
      <c r="I417" s="15"/>
      <c r="J417" s="15"/>
      <c r="K417" s="15"/>
      <c r="L417" s="13"/>
      <c r="M417" s="13"/>
      <c r="N417" s="13"/>
      <c r="O417" s="14"/>
      <c r="P417" s="14"/>
      <c r="Q417" s="14"/>
    </row>
    <row r="418" spans="1:17" hidden="1" x14ac:dyDescent="0.25">
      <c r="A418" s="9"/>
      <c r="B418" s="10" t="s">
        <v>439</v>
      </c>
      <c r="C418" s="11" t="s">
        <v>39</v>
      </c>
      <c r="D418" s="11"/>
      <c r="E418" s="11"/>
      <c r="F418" s="12"/>
      <c r="G418" s="12"/>
      <c r="H418" s="12"/>
      <c r="I418" s="15"/>
      <c r="J418" s="15"/>
      <c r="K418" s="15"/>
      <c r="L418" s="13"/>
      <c r="M418" s="13"/>
      <c r="N418" s="13"/>
      <c r="O418" s="14"/>
      <c r="P418" s="14"/>
      <c r="Q418" s="14"/>
    </row>
    <row r="419" spans="1:17" x14ac:dyDescent="0.25">
      <c r="A419" s="9" t="s">
        <v>589</v>
      </c>
      <c r="B419" s="10" t="s">
        <v>440</v>
      </c>
      <c r="C419" s="11">
        <v>18.41</v>
      </c>
      <c r="D419" s="11">
        <v>35.67</v>
      </c>
      <c r="E419" s="11">
        <v>-48.15</v>
      </c>
      <c r="F419" s="12">
        <v>14.19</v>
      </c>
      <c r="G419" s="12">
        <v>16.670000000000002</v>
      </c>
      <c r="H419" s="12">
        <v>-27.09</v>
      </c>
      <c r="I419" s="15">
        <v>12.9</v>
      </c>
      <c r="J419" s="15">
        <v>15</v>
      </c>
      <c r="K419" s="15">
        <v>-20.38</v>
      </c>
      <c r="L419" s="13">
        <v>11.72</v>
      </c>
      <c r="M419" s="13">
        <v>12.96</v>
      </c>
      <c r="N419" s="13">
        <v>-15.29</v>
      </c>
      <c r="O419" s="14">
        <v>9.11</v>
      </c>
      <c r="P419" s="14">
        <v>2.67</v>
      </c>
      <c r="Q419" s="14">
        <v>2.93</v>
      </c>
    </row>
    <row r="420" spans="1:17" x14ac:dyDescent="0.25">
      <c r="A420" s="9" t="s">
        <v>590</v>
      </c>
      <c r="B420" s="10" t="s">
        <v>441</v>
      </c>
      <c r="C420" s="11">
        <v>14.04</v>
      </c>
      <c r="D420" s="11">
        <v>23.49</v>
      </c>
      <c r="E420" s="11">
        <v>-55.24</v>
      </c>
      <c r="F420" s="12">
        <v>13.83</v>
      </c>
      <c r="G420" s="12">
        <v>13.47</v>
      </c>
      <c r="H420" s="12">
        <v>-11.43</v>
      </c>
      <c r="I420" s="15">
        <v>14.15</v>
      </c>
      <c r="J420" s="15">
        <v>10.14</v>
      </c>
      <c r="K420" s="15">
        <v>-4.2</v>
      </c>
      <c r="L420" s="13">
        <v>14.29</v>
      </c>
      <c r="M420" s="13">
        <v>7.06</v>
      </c>
      <c r="N420" s="13">
        <v>1.17</v>
      </c>
      <c r="O420" s="14">
        <v>12.87</v>
      </c>
      <c r="P420" s="14">
        <v>3.33</v>
      </c>
      <c r="Q420" s="14">
        <v>5.8</v>
      </c>
    </row>
    <row r="421" spans="1:17" x14ac:dyDescent="0.25">
      <c r="A421" s="9" t="s">
        <v>591</v>
      </c>
      <c r="B421" s="10" t="s">
        <v>455</v>
      </c>
      <c r="C421" s="11">
        <v>16.2</v>
      </c>
      <c r="D421" s="11">
        <v>13.33</v>
      </c>
      <c r="E421" s="11">
        <v>-14.99</v>
      </c>
      <c r="F421" s="12">
        <v>17.27</v>
      </c>
      <c r="G421" s="12">
        <v>8.65</v>
      </c>
      <c r="H421" s="12">
        <v>1.28</v>
      </c>
      <c r="I421" s="15">
        <v>17.87</v>
      </c>
      <c r="J421" s="15">
        <v>7.73</v>
      </c>
      <c r="K421" s="15">
        <v>4.3499999999999996</v>
      </c>
      <c r="L421" s="13">
        <v>18.5</v>
      </c>
      <c r="M421" s="13">
        <v>6.81</v>
      </c>
      <c r="N421" s="13">
        <v>5.74</v>
      </c>
      <c r="O421" s="14">
        <v>19.62</v>
      </c>
      <c r="P421" s="14">
        <v>1.64</v>
      </c>
      <c r="Q421" s="14">
        <v>13.97</v>
      </c>
    </row>
    <row r="422" spans="1:17" x14ac:dyDescent="0.25">
      <c r="A422" s="9" t="s">
        <v>592</v>
      </c>
      <c r="B422" s="10" t="s">
        <v>442</v>
      </c>
      <c r="C422" s="11">
        <v>20.66</v>
      </c>
      <c r="D422" s="11">
        <v>23.25</v>
      </c>
      <c r="E422" s="11">
        <v>-30.89</v>
      </c>
      <c r="F422" s="12">
        <v>21.83</v>
      </c>
      <c r="G422" s="12">
        <v>13.45</v>
      </c>
      <c r="H422" s="12">
        <v>-5.84</v>
      </c>
      <c r="I422" s="15">
        <v>22.33</v>
      </c>
      <c r="J422" s="15">
        <v>11.14</v>
      </c>
      <c r="K422" s="15">
        <v>2.34</v>
      </c>
      <c r="L422" s="13">
        <v>21.96</v>
      </c>
      <c r="M422" s="13">
        <v>9.24</v>
      </c>
      <c r="N422" s="13">
        <v>7.36</v>
      </c>
      <c r="O422" s="14">
        <v>20.81</v>
      </c>
      <c r="P422" s="14">
        <v>4.9800000000000004</v>
      </c>
      <c r="Q422" s="14">
        <v>9.92</v>
      </c>
    </row>
    <row r="423" spans="1:17" x14ac:dyDescent="0.25">
      <c r="A423" s="9" t="s">
        <v>593</v>
      </c>
      <c r="B423" s="10" t="s">
        <v>443</v>
      </c>
      <c r="C423" s="11">
        <v>11.39</v>
      </c>
      <c r="D423" s="11">
        <v>23.73</v>
      </c>
      <c r="E423" s="11">
        <v>-48.26</v>
      </c>
      <c r="F423" s="12">
        <v>13.26</v>
      </c>
      <c r="G423" s="12">
        <v>14.07</v>
      </c>
      <c r="H423" s="12">
        <v>-33.450000000000003</v>
      </c>
      <c r="I423" s="15">
        <v>14.59</v>
      </c>
      <c r="J423" s="15">
        <v>10.95</v>
      </c>
      <c r="K423" s="15">
        <v>-22.31</v>
      </c>
      <c r="L423" s="13">
        <v>15.31</v>
      </c>
      <c r="M423" s="13">
        <v>8.59</v>
      </c>
      <c r="N423" s="13">
        <v>-15.21</v>
      </c>
      <c r="O423" s="14">
        <v>15.44</v>
      </c>
      <c r="P423" s="14">
        <v>5.53</v>
      </c>
      <c r="Q423" s="14">
        <v>0.4</v>
      </c>
    </row>
    <row r="424" spans="1:17" x14ac:dyDescent="0.25">
      <c r="A424" s="9" t="s">
        <v>594</v>
      </c>
      <c r="B424" s="10" t="s">
        <v>444</v>
      </c>
      <c r="C424" s="11">
        <v>15.79</v>
      </c>
      <c r="D424" s="11">
        <v>37.340000000000003</v>
      </c>
      <c r="E424" s="11">
        <v>-60.58</v>
      </c>
      <c r="F424" s="12">
        <v>9.2799999999999994</v>
      </c>
      <c r="G424" s="12">
        <v>10.55</v>
      </c>
      <c r="H424" s="12">
        <v>-23.4</v>
      </c>
      <c r="I424" s="15">
        <v>9.31</v>
      </c>
      <c r="J424" s="15">
        <v>8.7899999999999991</v>
      </c>
      <c r="K424" s="15">
        <v>-19.55</v>
      </c>
      <c r="L424" s="13">
        <v>8.84</v>
      </c>
      <c r="M424" s="13">
        <v>5.15</v>
      </c>
      <c r="N424" s="13">
        <v>-4.22</v>
      </c>
      <c r="O424" s="14">
        <v>9.41</v>
      </c>
      <c r="P424" s="14">
        <v>3.16</v>
      </c>
      <c r="Q424" s="14">
        <v>1.88</v>
      </c>
    </row>
    <row r="425" spans="1:17" x14ac:dyDescent="0.25">
      <c r="A425" s="9"/>
      <c r="B425" s="10" t="s">
        <v>445</v>
      </c>
      <c r="C425" s="11">
        <v>31.97</v>
      </c>
      <c r="D425" s="11">
        <v>57.03</v>
      </c>
      <c r="E425" s="11">
        <v>-72.680000000000007</v>
      </c>
      <c r="F425" s="12">
        <v>20.12</v>
      </c>
      <c r="G425" s="12">
        <v>23.53</v>
      </c>
      <c r="H425" s="12">
        <v>-17.989999999999998</v>
      </c>
      <c r="I425" s="15">
        <v>18.71</v>
      </c>
      <c r="J425" s="15">
        <v>17.73</v>
      </c>
      <c r="K425" s="15">
        <v>-12.63</v>
      </c>
      <c r="L425" s="13">
        <v>17.649999999999999</v>
      </c>
      <c r="M425" s="13">
        <v>15.4</v>
      </c>
      <c r="N425" s="13">
        <v>-11.73</v>
      </c>
      <c r="O425" s="14">
        <v>15.33</v>
      </c>
      <c r="P425" s="14">
        <v>6.9</v>
      </c>
      <c r="Q425" s="14">
        <v>1.57</v>
      </c>
    </row>
    <row r="426" spans="1:17" hidden="1" x14ac:dyDescent="0.25">
      <c r="A426" s="9"/>
      <c r="B426" s="10" t="s">
        <v>446</v>
      </c>
      <c r="C426" s="11" t="s">
        <v>39</v>
      </c>
      <c r="D426" s="11"/>
      <c r="E426" s="11"/>
      <c r="F426" s="12"/>
      <c r="G426" s="12"/>
      <c r="H426" s="12"/>
      <c r="I426" s="15"/>
      <c r="J426" s="15"/>
      <c r="K426" s="15"/>
      <c r="L426" s="13"/>
      <c r="M426" s="13"/>
      <c r="N426" s="13"/>
      <c r="O426" s="14"/>
      <c r="P426" s="14"/>
      <c r="Q426" s="14"/>
    </row>
    <row r="427" spans="1:17" hidden="1" x14ac:dyDescent="0.25">
      <c r="A427" s="9"/>
      <c r="B427" s="10" t="s">
        <v>447</v>
      </c>
      <c r="C427" s="11" t="s">
        <v>39</v>
      </c>
      <c r="D427" s="11"/>
      <c r="E427" s="11"/>
      <c r="F427" s="12"/>
      <c r="G427" s="12"/>
      <c r="H427" s="12"/>
      <c r="I427" s="15"/>
      <c r="J427" s="15"/>
      <c r="K427" s="15"/>
      <c r="L427" s="13"/>
      <c r="M427" s="13"/>
      <c r="N427" s="13"/>
      <c r="O427" s="14"/>
      <c r="P427" s="14"/>
      <c r="Q427" s="14"/>
    </row>
    <row r="428" spans="1:17" x14ac:dyDescent="0.25">
      <c r="A428" s="9" t="s">
        <v>595</v>
      </c>
      <c r="B428" s="10" t="s">
        <v>448</v>
      </c>
      <c r="C428" s="11">
        <v>17.36</v>
      </c>
      <c r="D428" s="11">
        <v>30.74</v>
      </c>
      <c r="E428" s="11">
        <v>-28.43</v>
      </c>
      <c r="F428" s="12">
        <v>15.78</v>
      </c>
      <c r="G428" s="12">
        <v>17.940000000000001</v>
      </c>
      <c r="H428" s="12">
        <v>-9.93</v>
      </c>
      <c r="I428" s="15">
        <v>15.97</v>
      </c>
      <c r="J428" s="15">
        <v>15.26</v>
      </c>
      <c r="K428" s="15">
        <v>-8.0299999999999994</v>
      </c>
      <c r="L428" s="13">
        <v>16.149999999999999</v>
      </c>
      <c r="M428" s="13">
        <v>13.04</v>
      </c>
      <c r="N428" s="13">
        <v>-3.83</v>
      </c>
      <c r="O428" s="14">
        <v>17.46</v>
      </c>
      <c r="P428" s="14">
        <v>2.67</v>
      </c>
      <c r="Q428" s="14">
        <v>10.01</v>
      </c>
    </row>
    <row r="429" spans="1:17" hidden="1" x14ac:dyDescent="0.25">
      <c r="A429" s="9"/>
      <c r="B429" s="10" t="s">
        <v>449</v>
      </c>
      <c r="C429" s="11" t="s">
        <v>39</v>
      </c>
      <c r="D429" s="11"/>
      <c r="E429" s="11"/>
      <c r="F429" s="12"/>
      <c r="G429" s="12"/>
      <c r="H429" s="12"/>
      <c r="I429" s="15"/>
      <c r="J429" s="15"/>
      <c r="K429" s="15"/>
      <c r="L429" s="13"/>
      <c r="M429" s="13"/>
      <c r="N429" s="13"/>
      <c r="O429" s="14"/>
      <c r="P429" s="14"/>
      <c r="Q429" s="14"/>
    </row>
    <row r="430" spans="1:17" x14ac:dyDescent="0.25">
      <c r="A430" s="9" t="s">
        <v>596</v>
      </c>
      <c r="B430" s="10" t="s">
        <v>450</v>
      </c>
      <c r="C430" s="11">
        <v>13.17</v>
      </c>
      <c r="D430" s="11">
        <v>32.25</v>
      </c>
      <c r="E430" s="11">
        <v>-50.64</v>
      </c>
      <c r="F430" s="12">
        <v>10.31</v>
      </c>
      <c r="G430" s="12">
        <v>11.37</v>
      </c>
      <c r="H430" s="12">
        <v>-16.18</v>
      </c>
      <c r="I430" s="15">
        <v>9.85</v>
      </c>
      <c r="J430" s="15">
        <v>8.9700000000000006</v>
      </c>
      <c r="K430" s="15">
        <v>-12.13</v>
      </c>
      <c r="L430" s="13">
        <v>9.81</v>
      </c>
      <c r="M430" s="13">
        <v>8.23</v>
      </c>
      <c r="N430" s="13">
        <v>-10.88</v>
      </c>
      <c r="O430" s="14">
        <v>10.210000000000001</v>
      </c>
      <c r="P430" s="14">
        <v>3.57</v>
      </c>
      <c r="Q430" s="14">
        <v>0.35</v>
      </c>
    </row>
    <row r="431" spans="1:17" hidden="1" x14ac:dyDescent="0.25">
      <c r="A431" s="9"/>
      <c r="B431" s="10" t="s">
        <v>451</v>
      </c>
      <c r="C431" s="11" t="s">
        <v>39</v>
      </c>
      <c r="D431" s="11"/>
      <c r="E431" s="11"/>
      <c r="F431" s="12"/>
      <c r="G431" s="12"/>
      <c r="H431" s="12"/>
      <c r="I431" s="15"/>
      <c r="J431" s="15"/>
      <c r="K431" s="15"/>
      <c r="L431" s="13"/>
      <c r="M431" s="13"/>
      <c r="N431" s="13"/>
      <c r="O431" s="14"/>
      <c r="P431" s="14"/>
      <c r="Q431" s="14"/>
    </row>
    <row r="432" spans="1:17" hidden="1" x14ac:dyDescent="0.25">
      <c r="A432" s="9"/>
      <c r="B432" s="10" t="s">
        <v>452</v>
      </c>
      <c r="C432" s="11" t="s">
        <v>39</v>
      </c>
      <c r="D432" s="11"/>
      <c r="E432" s="11"/>
      <c r="F432" s="12"/>
      <c r="G432" s="12"/>
      <c r="H432" s="12"/>
      <c r="I432" s="15"/>
      <c r="J432" s="15"/>
      <c r="K432" s="15"/>
      <c r="L432" s="13"/>
      <c r="M432" s="13"/>
      <c r="N432" s="13"/>
      <c r="O432" s="14"/>
      <c r="P432" s="14"/>
      <c r="Q432" s="14"/>
    </row>
  </sheetData>
  <autoFilter ref="A2:Q432">
    <filterColumn colId="2">
      <filters>
        <filter val="10.06"/>
        <filter val="10.17"/>
        <filter val="10.23"/>
        <filter val="10.28"/>
        <filter val="10.34"/>
        <filter val="10.41"/>
        <filter val="10.45"/>
        <filter val="10.52"/>
        <filter val="10.59"/>
        <filter val="10.67"/>
        <filter val="10.71"/>
        <filter val="10.73"/>
        <filter val="10.82"/>
        <filter val="11.10"/>
        <filter val="11.11"/>
        <filter val="11.23"/>
        <filter val="11.39"/>
        <filter val="11.40"/>
        <filter val="11.56"/>
        <filter val="11.94"/>
        <filter val="12.05"/>
        <filter val="12.07"/>
        <filter val="12.09"/>
        <filter val="12.15"/>
        <filter val="12.19"/>
        <filter val="12.20"/>
        <filter val="12.28"/>
        <filter val="12.51"/>
        <filter val="12.53"/>
        <filter val="12.58"/>
        <filter val="12.68"/>
        <filter val="12.84"/>
        <filter val="12.96"/>
        <filter val="12.97"/>
        <filter val="13.01"/>
        <filter val="13.07"/>
        <filter val="13.09"/>
        <filter val="13.17"/>
        <filter val="13.23"/>
        <filter val="13.29"/>
        <filter val="13.36"/>
        <filter val="13.40"/>
        <filter val="13.42"/>
        <filter val="13.54"/>
        <filter val="13.73"/>
        <filter val="14.04"/>
        <filter val="14.07"/>
        <filter val="14.09"/>
        <filter val="14.26"/>
        <filter val="14.36"/>
        <filter val="14.40"/>
        <filter val="14.49"/>
        <filter val="14.54"/>
        <filter val="14.57"/>
        <filter val="14.75"/>
        <filter val="14.82"/>
        <filter val="14.86"/>
        <filter val="14.88"/>
        <filter val="14.95"/>
        <filter val="15.01"/>
        <filter val="15.13"/>
        <filter val="15.15"/>
        <filter val="15.33"/>
        <filter val="15.44"/>
        <filter val="15.45"/>
        <filter val="15.57"/>
        <filter val="15.59"/>
        <filter val="15.66"/>
        <filter val="15.71"/>
        <filter val="15.79"/>
        <filter val="15.89"/>
        <filter val="15.91"/>
        <filter val="16.11"/>
        <filter val="16.12"/>
        <filter val="16.15"/>
        <filter val="16.20"/>
        <filter val="16.23"/>
        <filter val="16.38"/>
        <filter val="16.46"/>
        <filter val="16.47"/>
        <filter val="16.62"/>
        <filter val="16.66"/>
        <filter val="16.75"/>
        <filter val="16.83"/>
        <filter val="16.90"/>
        <filter val="17.04"/>
        <filter val="17.23"/>
        <filter val="17.36"/>
        <filter val="17.39"/>
        <filter val="17.53"/>
        <filter val="17.62"/>
        <filter val="17.63"/>
        <filter val="17.69"/>
        <filter val="17.74"/>
        <filter val="17.78"/>
        <filter val="17.87"/>
        <filter val="17.93"/>
        <filter val="17.96"/>
        <filter val="18.17"/>
        <filter val="18.30"/>
        <filter val="18.31"/>
        <filter val="18.41"/>
        <filter val="18.55"/>
        <filter val="18.73"/>
        <filter val="18.81"/>
        <filter val="18.82"/>
        <filter val="19.38"/>
        <filter val="19.48"/>
        <filter val="19.65"/>
        <filter val="19.69"/>
        <filter val="19.82"/>
        <filter val="19.84"/>
        <filter val="19.85"/>
        <filter val="20.14"/>
        <filter val="20.25"/>
        <filter val="20.27"/>
        <filter val="20.28"/>
        <filter val="20.34"/>
        <filter val="20.58"/>
        <filter val="20.66"/>
        <filter val="20.93"/>
        <filter val="20.96"/>
        <filter val="20.97"/>
        <filter val="21.09"/>
        <filter val="21.11"/>
        <filter val="21.20"/>
        <filter val="21.21"/>
        <filter val="21.49"/>
        <filter val="21.54"/>
        <filter val="21.56"/>
        <filter val="21.60"/>
        <filter val="21.83"/>
        <filter val="21.94"/>
        <filter val="21.96"/>
        <filter val="21.99"/>
        <filter val="22.02"/>
        <filter val="22.21"/>
        <filter val="22.33"/>
        <filter val="22.43"/>
        <filter val="22.71"/>
        <filter val="22.82"/>
        <filter val="22.89"/>
        <filter val="23.04"/>
        <filter val="23.21"/>
        <filter val="23.25"/>
        <filter val="23.26"/>
        <filter val="23.33"/>
        <filter val="23.43"/>
        <filter val="23.49"/>
        <filter val="23.57"/>
        <filter val="23.72"/>
        <filter val="23.73"/>
        <filter val="23.95"/>
        <filter val="23.99"/>
        <filter val="24.05"/>
        <filter val="24.48"/>
        <filter val="24.51"/>
        <filter val="24.77"/>
        <filter val="24.87"/>
        <filter val="25.19"/>
        <filter val="25.33"/>
        <filter val="25.53"/>
        <filter val="25.91"/>
        <filter val="26.36"/>
        <filter val="26.51"/>
        <filter val="26.76"/>
        <filter val="26.79"/>
        <filter val="27.27"/>
        <filter val="27.48"/>
        <filter val="27.61"/>
        <filter val="27.97"/>
        <filter val="28.12"/>
        <filter val="28.62"/>
        <filter val="29.03"/>
        <filter val="29.18"/>
        <filter val="29.22"/>
        <filter val="29.29"/>
        <filter val="29.53"/>
        <filter val="29.57"/>
        <filter val="29.71"/>
        <filter val="30.22"/>
        <filter val="30.42"/>
        <filter val="30.43"/>
        <filter val="30.82"/>
        <filter val="30.87"/>
        <filter val="31.14"/>
        <filter val="31.77"/>
        <filter val="31.78"/>
        <filter val="31.97"/>
        <filter val="32.00"/>
        <filter val="32.74"/>
        <filter val="32.83"/>
        <filter val="33.66"/>
        <filter val="35.58"/>
        <filter val="36.16"/>
        <filter val="36.87"/>
        <filter val="37.33"/>
        <filter val="37.86"/>
        <filter val="38.57"/>
        <filter val="4.89"/>
        <filter val="4.93"/>
        <filter val="40.44"/>
        <filter val="43.00"/>
        <filter val="43.43"/>
        <filter val="44.23"/>
        <filter val="44.80"/>
        <filter val="45.80"/>
        <filter val="46.36"/>
        <filter val="47.39"/>
        <filter val="49.32"/>
        <filter val="5.06"/>
        <filter val="51.97"/>
        <filter val="6.26"/>
        <filter val="6.40"/>
        <filter val="6.42"/>
        <filter val="6.49"/>
        <filter val="6.74"/>
        <filter val="6.75"/>
        <filter val="6.89"/>
        <filter val="6.99"/>
        <filter val="60.33"/>
        <filter val="7.58"/>
        <filter val="7.62"/>
        <filter val="7.73"/>
        <filter val="8.00"/>
        <filter val="8.12"/>
        <filter val="8.19"/>
        <filter val="8.51"/>
        <filter val="8.55"/>
        <filter val="8.58"/>
        <filter val="8.59"/>
        <filter val="8.62"/>
        <filter val="8.67"/>
        <filter val="8.72"/>
        <filter val="8.95"/>
        <filter val="9.02"/>
        <filter val="9.27"/>
        <filter val="9.28"/>
        <filter val="9.32"/>
        <filter val="9.33"/>
        <filter val="9.70"/>
        <filter val="9.74"/>
        <filter val="9.97"/>
      </filters>
    </filterColumn>
    <sortState ref="A3:Q430">
      <sortCondition ref="B2:B432"/>
    </sortState>
  </autoFilter>
  <mergeCells count="5">
    <mergeCell ref="C1:E1"/>
    <mergeCell ref="F1:H1"/>
    <mergeCell ref="L1:N1"/>
    <mergeCell ref="O1:Q1"/>
    <mergeCell ref="I1:K1"/>
  </mergeCells>
  <phoneticPr fontId="1" type="noConversion"/>
  <conditionalFormatting sqref="B1:B5 B10:B183 B185:B1048576">
    <cfRule type="duplicateValues" dxfId="55" priority="5"/>
  </conditionalFormatting>
  <conditionalFormatting sqref="B22:B23">
    <cfRule type="duplicateValues" dxfId="54" priority="7"/>
  </conditionalFormatting>
  <conditionalFormatting sqref="B67:B82">
    <cfRule type="duplicateValues" dxfId="53" priority="3"/>
  </conditionalFormatting>
  <conditionalFormatting sqref="B6:B9">
    <cfRule type="duplicateValues" dxfId="52" priority="2"/>
  </conditionalFormatting>
  <conditionalFormatting sqref="B184">
    <cfRule type="duplicateValues" dxfId="51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opLeftCell="A34" workbookViewId="0">
      <selection activeCell="A49" sqref="A49:L49"/>
    </sheetView>
  </sheetViews>
  <sheetFormatPr defaultRowHeight="16.5" x14ac:dyDescent="0.25"/>
  <cols>
    <col min="1" max="1" width="11.625" bestFit="1" customWidth="1"/>
    <col min="2" max="2" width="13.875" bestFit="1" customWidth="1"/>
    <col min="3" max="3" width="11.625" bestFit="1" customWidth="1"/>
    <col min="4" max="4" width="13.875" bestFit="1" customWidth="1"/>
    <col min="5" max="5" width="9.5" bestFit="1" customWidth="1"/>
    <col min="6" max="7" width="8.5" bestFit="1" customWidth="1"/>
    <col min="8" max="8" width="6.5" bestFit="1" customWidth="1"/>
    <col min="9" max="10" width="8.5" bestFit="1" customWidth="1"/>
    <col min="11" max="11" width="6.5" bestFit="1" customWidth="1"/>
    <col min="12" max="12" width="9.5" bestFit="1" customWidth="1"/>
    <col min="14" max="15" width="5.5" style="44" bestFit="1" customWidth="1"/>
    <col min="16" max="17" width="3.5" style="44" bestFit="1" customWidth="1"/>
    <col min="18" max="18" width="4.5" style="44" bestFit="1" customWidth="1"/>
  </cols>
  <sheetData>
    <row r="1" spans="1:19" x14ac:dyDescent="0.25">
      <c r="B1" t="s">
        <v>484</v>
      </c>
      <c r="E1" t="s">
        <v>482</v>
      </c>
      <c r="F1">
        <v>26</v>
      </c>
    </row>
    <row r="2" spans="1:19" x14ac:dyDescent="0.25">
      <c r="B2" t="s">
        <v>468</v>
      </c>
      <c r="C2" t="s">
        <v>469</v>
      </c>
      <c r="D2" t="s">
        <v>470</v>
      </c>
      <c r="E2" t="s">
        <v>471</v>
      </c>
      <c r="F2" t="s">
        <v>472</v>
      </c>
      <c r="G2" t="s">
        <v>473</v>
      </c>
      <c r="H2" t="s">
        <v>476</v>
      </c>
      <c r="I2" t="s">
        <v>474</v>
      </c>
      <c r="J2" t="s">
        <v>475</v>
      </c>
      <c r="K2" t="s">
        <v>477</v>
      </c>
      <c r="L2" t="s">
        <v>479</v>
      </c>
      <c r="N2" s="44" t="s">
        <v>486</v>
      </c>
      <c r="O2" s="44" t="s">
        <v>487</v>
      </c>
      <c r="P2" s="44" t="s">
        <v>488</v>
      </c>
      <c r="Q2" s="44" t="s">
        <v>489</v>
      </c>
      <c r="R2" s="44" t="s">
        <v>478</v>
      </c>
    </row>
    <row r="3" spans="1:19" x14ac:dyDescent="0.25">
      <c r="A3" s="43">
        <v>43027</v>
      </c>
      <c r="B3">
        <v>-3.819</v>
      </c>
      <c r="C3">
        <v>-3.3730000000000002</v>
      </c>
      <c r="D3">
        <v>-1.004</v>
      </c>
      <c r="E3">
        <v>-0.87</v>
      </c>
      <c r="F3">
        <v>33.64</v>
      </c>
      <c r="G3">
        <v>77.62</v>
      </c>
      <c r="H3">
        <v>34.729999999999997</v>
      </c>
      <c r="I3">
        <v>39.64</v>
      </c>
      <c r="J3">
        <v>80.39</v>
      </c>
      <c r="K3">
        <v>39.64</v>
      </c>
      <c r="L3">
        <v>-1.9199999999999998E-2</v>
      </c>
      <c r="N3" s="44">
        <f t="shared" ref="N3:N12" si="0">IF(C3&lt;B3,1,0)</f>
        <v>0</v>
      </c>
      <c r="O3" s="44">
        <f t="shared" ref="O3:O12" si="1">IF(E3&lt;D3,1,0)</f>
        <v>0</v>
      </c>
      <c r="P3" s="44">
        <f t="shared" ref="P3:P12" si="2">IF(H3&lt;F3,1,0)</f>
        <v>0</v>
      </c>
      <c r="Q3" s="44">
        <f t="shared" ref="Q3:Q12" si="3">IF(K3&lt;I3,1,0)</f>
        <v>0</v>
      </c>
      <c r="R3" s="44">
        <f t="shared" ref="R3:R12" si="4">N3+O3+Q3</f>
        <v>0</v>
      </c>
    </row>
    <row r="4" spans="1:19" hidden="1" x14ac:dyDescent="0.25">
      <c r="A4" s="43">
        <v>43028</v>
      </c>
      <c r="B4">
        <v>-3.819</v>
      </c>
      <c r="C4">
        <v>-3.7</v>
      </c>
      <c r="D4">
        <v>-1.0049999999999999</v>
      </c>
      <c r="E4">
        <v>-1.2669999999999999</v>
      </c>
      <c r="F4">
        <v>33.619999999999997</v>
      </c>
      <c r="G4">
        <v>77.58</v>
      </c>
      <c r="H4">
        <v>23.15</v>
      </c>
      <c r="I4">
        <v>39.46</v>
      </c>
      <c r="J4">
        <v>80.39</v>
      </c>
      <c r="K4">
        <v>34</v>
      </c>
      <c r="L4">
        <v>-4.6199999999999998E-2</v>
      </c>
      <c r="N4" s="44">
        <f t="shared" si="0"/>
        <v>0</v>
      </c>
      <c r="O4" s="44">
        <f t="shared" si="1"/>
        <v>1</v>
      </c>
      <c r="P4" s="44">
        <f t="shared" si="2"/>
        <v>1</v>
      </c>
      <c r="Q4" s="44">
        <f t="shared" si="3"/>
        <v>1</v>
      </c>
      <c r="R4" s="44">
        <f t="shared" si="4"/>
        <v>2</v>
      </c>
    </row>
    <row r="5" spans="1:19" hidden="1" x14ac:dyDescent="0.25">
      <c r="A5" s="43">
        <v>43031</v>
      </c>
      <c r="B5">
        <v>-3.819</v>
      </c>
      <c r="C5">
        <v>-4.1349999999999998</v>
      </c>
      <c r="D5">
        <v>-1.0049999999999999</v>
      </c>
      <c r="E5">
        <v>-1.1000000000000001</v>
      </c>
      <c r="F5">
        <v>33.61</v>
      </c>
      <c r="G5">
        <v>77.58</v>
      </c>
      <c r="H5">
        <v>17.82</v>
      </c>
      <c r="I5">
        <v>39.46</v>
      </c>
      <c r="J5">
        <v>80.39</v>
      </c>
      <c r="K5">
        <v>34</v>
      </c>
      <c r="L5">
        <v>-0.05</v>
      </c>
      <c r="N5" s="44">
        <f t="shared" si="0"/>
        <v>1</v>
      </c>
      <c r="O5" s="44">
        <f t="shared" si="1"/>
        <v>1</v>
      </c>
      <c r="P5" s="44">
        <f t="shared" si="2"/>
        <v>1</v>
      </c>
      <c r="Q5" s="44">
        <f t="shared" si="3"/>
        <v>1</v>
      </c>
      <c r="R5" s="44">
        <f t="shared" si="4"/>
        <v>3</v>
      </c>
    </row>
    <row r="6" spans="1:19" hidden="1" x14ac:dyDescent="0.25">
      <c r="A6" s="43">
        <v>43032</v>
      </c>
      <c r="B6">
        <v>-3.8220000000000001</v>
      </c>
      <c r="C6">
        <v>-4.0259999999999998</v>
      </c>
      <c r="D6">
        <v>-1.0049999999999999</v>
      </c>
      <c r="E6">
        <v>-0.70299999999999996</v>
      </c>
      <c r="F6">
        <v>33.590000000000003</v>
      </c>
      <c r="G6">
        <v>77.58</v>
      </c>
      <c r="H6">
        <v>22.13</v>
      </c>
      <c r="I6">
        <v>39.46</v>
      </c>
      <c r="J6">
        <v>80.39</v>
      </c>
      <c r="K6">
        <v>34</v>
      </c>
      <c r="L6">
        <v>-5.3800000000000001E-2</v>
      </c>
      <c r="N6" s="44">
        <f t="shared" si="0"/>
        <v>1</v>
      </c>
      <c r="O6" s="44">
        <f t="shared" si="1"/>
        <v>0</v>
      </c>
      <c r="P6" s="44">
        <f t="shared" si="2"/>
        <v>1</v>
      </c>
      <c r="Q6" s="44">
        <f t="shared" si="3"/>
        <v>1</v>
      </c>
      <c r="R6" s="44">
        <f t="shared" si="4"/>
        <v>2</v>
      </c>
    </row>
    <row r="7" spans="1:19" hidden="1" x14ac:dyDescent="0.25">
      <c r="A7" s="43">
        <v>43033</v>
      </c>
      <c r="B7">
        <v>-3.819</v>
      </c>
      <c r="C7">
        <v>-3.7</v>
      </c>
      <c r="D7">
        <v>-1.0049999999999999</v>
      </c>
      <c r="E7">
        <v>9.0999999999999998E-2</v>
      </c>
      <c r="F7">
        <v>33.590000000000003</v>
      </c>
      <c r="G7">
        <v>77.58</v>
      </c>
      <c r="H7">
        <v>45.06</v>
      </c>
      <c r="I7">
        <v>39.46</v>
      </c>
      <c r="J7">
        <v>80.39</v>
      </c>
      <c r="K7">
        <v>34</v>
      </c>
      <c r="L7">
        <v>-0.1077</v>
      </c>
      <c r="N7" s="44">
        <f t="shared" si="0"/>
        <v>0</v>
      </c>
      <c r="O7" s="44">
        <f t="shared" si="1"/>
        <v>0</v>
      </c>
      <c r="P7" s="44">
        <f t="shared" si="2"/>
        <v>0</v>
      </c>
      <c r="Q7" s="44">
        <f t="shared" si="3"/>
        <v>1</v>
      </c>
      <c r="R7" s="44">
        <f t="shared" si="4"/>
        <v>1</v>
      </c>
    </row>
    <row r="8" spans="1:19" hidden="1" x14ac:dyDescent="0.25">
      <c r="A8" s="43">
        <v>43034</v>
      </c>
      <c r="B8">
        <v>-3.819</v>
      </c>
      <c r="C8">
        <v>-3.0470000000000002</v>
      </c>
      <c r="D8">
        <v>-1.0049999999999999</v>
      </c>
      <c r="E8">
        <v>-0.19900000000000001</v>
      </c>
      <c r="F8">
        <v>33.61</v>
      </c>
      <c r="G8">
        <v>77.58</v>
      </c>
      <c r="H8">
        <v>53.37</v>
      </c>
      <c r="I8">
        <v>39.46</v>
      </c>
      <c r="J8">
        <v>80.39</v>
      </c>
      <c r="K8">
        <v>34</v>
      </c>
      <c r="L8">
        <v>-4.2299999999999997E-2</v>
      </c>
      <c r="N8" s="44">
        <f t="shared" si="0"/>
        <v>0</v>
      </c>
      <c r="O8" s="44">
        <f t="shared" si="1"/>
        <v>0</v>
      </c>
      <c r="P8" s="44">
        <f t="shared" si="2"/>
        <v>0</v>
      </c>
      <c r="Q8" s="44">
        <f t="shared" si="3"/>
        <v>1</v>
      </c>
      <c r="R8" s="44">
        <f t="shared" si="4"/>
        <v>1</v>
      </c>
      <c r="S8" t="s">
        <v>610</v>
      </c>
    </row>
    <row r="9" spans="1:19" hidden="1" x14ac:dyDescent="0.25">
      <c r="A9" s="43">
        <v>43035</v>
      </c>
      <c r="B9">
        <v>-3.819</v>
      </c>
      <c r="C9">
        <v>-3.3730000000000002</v>
      </c>
      <c r="D9">
        <v>-1.0049999999999999</v>
      </c>
      <c r="E9">
        <v>0.36699999999999999</v>
      </c>
      <c r="F9">
        <v>33.61</v>
      </c>
      <c r="G9">
        <v>77.58</v>
      </c>
      <c r="H9">
        <v>68.92</v>
      </c>
      <c r="I9">
        <v>39.369999999999997</v>
      </c>
      <c r="J9">
        <v>80.39</v>
      </c>
      <c r="K9">
        <v>32.520000000000003</v>
      </c>
      <c r="L9">
        <v>-3.8E-3</v>
      </c>
      <c r="N9" s="44">
        <f t="shared" si="0"/>
        <v>0</v>
      </c>
      <c r="O9" s="44">
        <f t="shared" si="1"/>
        <v>0</v>
      </c>
      <c r="P9" s="44">
        <f t="shared" si="2"/>
        <v>0</v>
      </c>
      <c r="Q9" s="44">
        <f t="shared" si="3"/>
        <v>1</v>
      </c>
      <c r="R9" s="44">
        <f t="shared" si="4"/>
        <v>1</v>
      </c>
    </row>
    <row r="10" spans="1:19" hidden="1" x14ac:dyDescent="0.25">
      <c r="A10" s="43">
        <v>43038</v>
      </c>
      <c r="B10">
        <v>-3.819</v>
      </c>
      <c r="C10">
        <v>-2.8290000000000002</v>
      </c>
      <c r="D10">
        <v>-1.0049999999999999</v>
      </c>
      <c r="E10">
        <v>0.13800000000000001</v>
      </c>
      <c r="F10">
        <v>33.61</v>
      </c>
      <c r="G10">
        <v>77.58</v>
      </c>
      <c r="H10">
        <v>73.72</v>
      </c>
      <c r="I10">
        <v>39.369999999999997</v>
      </c>
      <c r="J10">
        <v>80.39</v>
      </c>
      <c r="K10">
        <v>32.520000000000003</v>
      </c>
      <c r="L10">
        <v>3.8E-3</v>
      </c>
      <c r="N10" s="44">
        <f t="shared" si="0"/>
        <v>0</v>
      </c>
      <c r="O10" s="44">
        <f t="shared" si="1"/>
        <v>0</v>
      </c>
      <c r="P10" s="44">
        <f t="shared" si="2"/>
        <v>0</v>
      </c>
      <c r="Q10" s="44">
        <f t="shared" si="3"/>
        <v>1</v>
      </c>
      <c r="R10" s="44">
        <f t="shared" si="4"/>
        <v>1</v>
      </c>
    </row>
    <row r="11" spans="1:19" hidden="1" x14ac:dyDescent="0.25">
      <c r="A11" s="43">
        <v>43039</v>
      </c>
      <c r="B11">
        <v>-3.819</v>
      </c>
      <c r="C11">
        <v>-3.0470000000000002</v>
      </c>
      <c r="D11">
        <v>-1.004</v>
      </c>
      <c r="E11">
        <v>-0.19500000000000001</v>
      </c>
      <c r="F11">
        <v>33.61</v>
      </c>
      <c r="G11">
        <v>77.58</v>
      </c>
      <c r="H11">
        <v>68.59</v>
      </c>
      <c r="I11">
        <v>39.369999999999997</v>
      </c>
      <c r="J11">
        <v>80.39</v>
      </c>
      <c r="K11">
        <v>32.520000000000003</v>
      </c>
      <c r="L11">
        <v>-3.8E-3</v>
      </c>
      <c r="N11" s="44">
        <f t="shared" si="0"/>
        <v>0</v>
      </c>
      <c r="O11" s="44">
        <f t="shared" si="1"/>
        <v>0</v>
      </c>
      <c r="P11" s="44">
        <f t="shared" si="2"/>
        <v>0</v>
      </c>
      <c r="Q11" s="44">
        <f t="shared" si="3"/>
        <v>1</v>
      </c>
      <c r="R11" s="44">
        <f t="shared" si="4"/>
        <v>1</v>
      </c>
    </row>
    <row r="12" spans="1:19" hidden="1" x14ac:dyDescent="0.25">
      <c r="A12" s="43">
        <v>43040</v>
      </c>
      <c r="B12">
        <v>-3.806</v>
      </c>
      <c r="C12">
        <v>-3.3730000000000002</v>
      </c>
      <c r="D12">
        <v>-1.004</v>
      </c>
      <c r="E12">
        <v>0.16900000000000001</v>
      </c>
      <c r="F12">
        <v>33.61</v>
      </c>
      <c r="G12">
        <v>77.58</v>
      </c>
      <c r="H12">
        <v>73.510000000000005</v>
      </c>
      <c r="I12">
        <v>39.369999999999997</v>
      </c>
      <c r="J12">
        <v>80.39</v>
      </c>
      <c r="K12">
        <v>32.520000000000003</v>
      </c>
      <c r="L12">
        <v>-2.3099999999999999E-2</v>
      </c>
      <c r="N12" s="44">
        <f t="shared" si="0"/>
        <v>0</v>
      </c>
      <c r="O12" s="44">
        <f t="shared" si="1"/>
        <v>0</v>
      </c>
      <c r="P12" s="44">
        <f t="shared" si="2"/>
        <v>0</v>
      </c>
      <c r="Q12" s="44">
        <f t="shared" si="3"/>
        <v>1</v>
      </c>
      <c r="R12" s="44">
        <f t="shared" si="4"/>
        <v>1</v>
      </c>
    </row>
    <row r="13" spans="1:19" hidden="1" x14ac:dyDescent="0.25">
      <c r="A13" s="43">
        <v>43041</v>
      </c>
      <c r="B13">
        <v>-3.806</v>
      </c>
      <c r="C13">
        <v>-3.0470000000000002</v>
      </c>
      <c r="D13">
        <v>-1.004</v>
      </c>
      <c r="E13">
        <v>-3.5000000000000003E-2</v>
      </c>
      <c r="F13">
        <v>33.619999999999997</v>
      </c>
      <c r="G13">
        <v>77.58</v>
      </c>
      <c r="H13">
        <v>70.22</v>
      </c>
      <c r="I13">
        <v>39.369999999999997</v>
      </c>
      <c r="J13">
        <v>80.39</v>
      </c>
      <c r="K13">
        <v>32.520000000000003</v>
      </c>
      <c r="L13">
        <v>-1.9199999999999998E-2</v>
      </c>
      <c r="N13" s="44">
        <f t="shared" ref="N13:N33" si="5">IF(C13&lt;B13,1,0)</f>
        <v>0</v>
      </c>
      <c r="O13" s="44">
        <f t="shared" ref="O13:O33" si="6">IF(E13&lt;D13,1,0)</f>
        <v>0</v>
      </c>
      <c r="P13" s="44">
        <f t="shared" ref="P13:P33" si="7">IF(H13&lt;F13,1,0)</f>
        <v>0</v>
      </c>
      <c r="Q13" s="44">
        <f t="shared" ref="Q13:Q33" si="8">IF(K13&lt;I13,1,0)</f>
        <v>1</v>
      </c>
      <c r="R13" s="44">
        <f t="shared" ref="R13:R33" si="9">N13+O13+Q13</f>
        <v>1</v>
      </c>
    </row>
    <row r="14" spans="1:19" hidden="1" x14ac:dyDescent="0.25">
      <c r="A14" s="43">
        <v>43042</v>
      </c>
      <c r="B14">
        <v>-3.806</v>
      </c>
      <c r="C14">
        <v>-3.2639999999999998</v>
      </c>
      <c r="D14">
        <v>-1.004</v>
      </c>
      <c r="E14">
        <v>0.19900000000000001</v>
      </c>
      <c r="F14">
        <v>33.619999999999997</v>
      </c>
      <c r="G14">
        <v>77.55</v>
      </c>
      <c r="H14">
        <v>71.05</v>
      </c>
      <c r="I14">
        <v>39.22</v>
      </c>
      <c r="J14">
        <v>80.39</v>
      </c>
      <c r="K14">
        <v>28.7</v>
      </c>
      <c r="L14">
        <v>-7.7000000000000002E-3</v>
      </c>
      <c r="N14" s="44">
        <f t="shared" si="5"/>
        <v>0</v>
      </c>
      <c r="O14" s="44">
        <f t="shared" si="6"/>
        <v>0</v>
      </c>
      <c r="P14" s="44">
        <f t="shared" si="7"/>
        <v>0</v>
      </c>
      <c r="Q14" s="44">
        <f t="shared" si="8"/>
        <v>1</v>
      </c>
      <c r="R14" s="44">
        <f t="shared" si="9"/>
        <v>1</v>
      </c>
    </row>
    <row r="15" spans="1:19" hidden="1" x14ac:dyDescent="0.25">
      <c r="A15" s="43">
        <v>43045</v>
      </c>
      <c r="B15">
        <v>-3.806</v>
      </c>
      <c r="C15">
        <v>-3.0470000000000002</v>
      </c>
      <c r="D15">
        <v>-0.99399999999999999</v>
      </c>
      <c r="E15">
        <v>-0.23799999999999999</v>
      </c>
      <c r="F15">
        <v>33.619999999999997</v>
      </c>
      <c r="G15">
        <v>77.55</v>
      </c>
      <c r="H15">
        <v>57.37</v>
      </c>
      <c r="I15">
        <v>39.22</v>
      </c>
      <c r="J15">
        <v>80.39</v>
      </c>
      <c r="K15">
        <v>28.7</v>
      </c>
      <c r="L15">
        <v>-1.15E-2</v>
      </c>
      <c r="N15" s="44">
        <f t="shared" si="5"/>
        <v>0</v>
      </c>
      <c r="O15" s="44">
        <f t="shared" si="6"/>
        <v>0</v>
      </c>
      <c r="P15" s="44">
        <f t="shared" si="7"/>
        <v>0</v>
      </c>
      <c r="Q15" s="44">
        <f t="shared" si="8"/>
        <v>1</v>
      </c>
      <c r="R15" s="44">
        <f t="shared" si="9"/>
        <v>1</v>
      </c>
    </row>
    <row r="16" spans="1:19" hidden="1" x14ac:dyDescent="0.25">
      <c r="A16" s="43">
        <v>43046</v>
      </c>
      <c r="B16">
        <v>-3.806</v>
      </c>
      <c r="C16">
        <v>-3.4820000000000002</v>
      </c>
      <c r="D16">
        <v>-0.99399999999999999</v>
      </c>
      <c r="E16">
        <v>-0.23799999999999999</v>
      </c>
      <c r="F16">
        <v>33.619999999999997</v>
      </c>
      <c r="G16">
        <v>77.55</v>
      </c>
      <c r="H16">
        <v>42.41</v>
      </c>
      <c r="I16">
        <v>39.22</v>
      </c>
      <c r="J16">
        <v>80.39</v>
      </c>
      <c r="K16">
        <v>28.7</v>
      </c>
      <c r="L16">
        <v>0</v>
      </c>
      <c r="N16" s="44">
        <f t="shared" si="5"/>
        <v>0</v>
      </c>
      <c r="O16" s="44">
        <f t="shared" si="6"/>
        <v>0</v>
      </c>
      <c r="P16" s="44">
        <f t="shared" si="7"/>
        <v>0</v>
      </c>
      <c r="Q16" s="44">
        <f t="shared" si="8"/>
        <v>1</v>
      </c>
      <c r="R16" s="44">
        <f t="shared" si="9"/>
        <v>1</v>
      </c>
    </row>
    <row r="17" spans="1:18" hidden="1" x14ac:dyDescent="0.25">
      <c r="A17" s="43">
        <v>43047</v>
      </c>
      <c r="B17">
        <v>-3.806</v>
      </c>
      <c r="C17">
        <v>-3.4820000000000002</v>
      </c>
      <c r="D17">
        <v>-0.99399999999999999</v>
      </c>
      <c r="E17">
        <v>-0.22500000000000001</v>
      </c>
      <c r="F17">
        <v>33.619999999999997</v>
      </c>
      <c r="G17">
        <v>77.55</v>
      </c>
      <c r="H17">
        <v>40.4</v>
      </c>
      <c r="I17">
        <v>39.22</v>
      </c>
      <c r="J17">
        <v>80.39</v>
      </c>
      <c r="K17">
        <v>28.7</v>
      </c>
      <c r="L17">
        <v>-1.15E-2</v>
      </c>
      <c r="N17" s="44">
        <f t="shared" si="5"/>
        <v>0</v>
      </c>
      <c r="O17" s="44">
        <f t="shared" si="6"/>
        <v>0</v>
      </c>
      <c r="P17" s="44">
        <f t="shared" si="7"/>
        <v>0</v>
      </c>
      <c r="Q17" s="44">
        <f t="shared" si="8"/>
        <v>1</v>
      </c>
      <c r="R17" s="44">
        <f t="shared" si="9"/>
        <v>1</v>
      </c>
    </row>
    <row r="18" spans="1:18" hidden="1" x14ac:dyDescent="0.25">
      <c r="A18" s="43">
        <v>43048</v>
      </c>
      <c r="B18">
        <v>-3.806</v>
      </c>
      <c r="C18">
        <v>-3.4820000000000002</v>
      </c>
      <c r="D18">
        <v>-0.99399999999999999</v>
      </c>
      <c r="E18">
        <v>4.0000000000000001E-3</v>
      </c>
      <c r="F18">
        <v>33.64</v>
      </c>
      <c r="G18">
        <v>77.55</v>
      </c>
      <c r="H18">
        <v>45.11</v>
      </c>
      <c r="I18">
        <v>39.22</v>
      </c>
      <c r="J18">
        <v>80.39</v>
      </c>
      <c r="K18">
        <v>28.7</v>
      </c>
      <c r="L18">
        <v>-3.8E-3</v>
      </c>
      <c r="N18" s="44">
        <f t="shared" si="5"/>
        <v>0</v>
      </c>
      <c r="O18" s="44">
        <f t="shared" si="6"/>
        <v>0</v>
      </c>
      <c r="P18" s="44">
        <f t="shared" si="7"/>
        <v>0</v>
      </c>
      <c r="Q18" s="44">
        <f t="shared" si="8"/>
        <v>1</v>
      </c>
      <c r="R18" s="44">
        <f t="shared" si="9"/>
        <v>1</v>
      </c>
    </row>
    <row r="19" spans="1:18" hidden="1" x14ac:dyDescent="0.25">
      <c r="A19" s="43">
        <v>43049</v>
      </c>
      <c r="B19">
        <v>-3.8039999999999998</v>
      </c>
      <c r="C19">
        <v>-3.2639999999999998</v>
      </c>
      <c r="D19">
        <v>-0.99399999999999999</v>
      </c>
      <c r="E19">
        <v>8.9999999999999993E-3</v>
      </c>
      <c r="F19">
        <v>33.64</v>
      </c>
      <c r="G19">
        <v>77.540000000000006</v>
      </c>
      <c r="H19">
        <v>48.26</v>
      </c>
      <c r="I19">
        <v>39.22</v>
      </c>
      <c r="J19">
        <v>80.39</v>
      </c>
      <c r="K19">
        <v>26.15</v>
      </c>
      <c r="L19">
        <v>-3.8E-3</v>
      </c>
      <c r="N19" s="44">
        <f t="shared" si="5"/>
        <v>0</v>
      </c>
      <c r="O19" s="44">
        <f t="shared" si="6"/>
        <v>0</v>
      </c>
      <c r="P19" s="44">
        <f t="shared" si="7"/>
        <v>0</v>
      </c>
      <c r="Q19" s="44">
        <f t="shared" si="8"/>
        <v>1</v>
      </c>
      <c r="R19" s="44">
        <f t="shared" si="9"/>
        <v>1</v>
      </c>
    </row>
    <row r="20" spans="1:18" hidden="1" x14ac:dyDescent="0.25">
      <c r="A20" s="43">
        <v>43052</v>
      </c>
      <c r="B20">
        <v>-3.8039999999999998</v>
      </c>
      <c r="C20">
        <v>-3.2639999999999998</v>
      </c>
      <c r="D20">
        <v>-0.99399999999999999</v>
      </c>
      <c r="E20">
        <v>0.121</v>
      </c>
      <c r="F20">
        <v>33.64</v>
      </c>
      <c r="G20">
        <v>77.540000000000006</v>
      </c>
      <c r="H20">
        <v>53.38</v>
      </c>
      <c r="I20">
        <v>39.22</v>
      </c>
      <c r="J20">
        <v>80.39</v>
      </c>
      <c r="K20">
        <v>26.15</v>
      </c>
      <c r="L20">
        <v>0</v>
      </c>
      <c r="N20" s="44">
        <f t="shared" si="5"/>
        <v>0</v>
      </c>
      <c r="O20" s="44">
        <f t="shared" si="6"/>
        <v>0</v>
      </c>
      <c r="P20" s="44">
        <f t="shared" si="7"/>
        <v>0</v>
      </c>
      <c r="Q20" s="44">
        <f t="shared" si="8"/>
        <v>1</v>
      </c>
      <c r="R20" s="44">
        <f t="shared" si="9"/>
        <v>1</v>
      </c>
    </row>
    <row r="21" spans="1:18" hidden="1" x14ac:dyDescent="0.25">
      <c r="A21" s="43">
        <v>43053</v>
      </c>
      <c r="B21">
        <v>-3.8039999999999998</v>
      </c>
      <c r="C21">
        <v>-3.1560000000000001</v>
      </c>
      <c r="D21">
        <v>-0.99399999999999999</v>
      </c>
      <c r="E21">
        <v>0.121</v>
      </c>
      <c r="F21">
        <v>33.64</v>
      </c>
      <c r="G21">
        <v>77.540000000000006</v>
      </c>
      <c r="H21">
        <v>56.8</v>
      </c>
      <c r="I21">
        <v>39.22</v>
      </c>
      <c r="J21">
        <v>80.39</v>
      </c>
      <c r="K21">
        <v>26.15</v>
      </c>
      <c r="L21">
        <v>0</v>
      </c>
      <c r="N21" s="44">
        <f t="shared" si="5"/>
        <v>0</v>
      </c>
      <c r="O21" s="44">
        <f t="shared" si="6"/>
        <v>0</v>
      </c>
      <c r="P21" s="44">
        <f t="shared" si="7"/>
        <v>0</v>
      </c>
      <c r="Q21" s="44">
        <f t="shared" si="8"/>
        <v>1</v>
      </c>
      <c r="R21" s="44">
        <f t="shared" si="9"/>
        <v>1</v>
      </c>
    </row>
    <row r="22" spans="1:18" hidden="1" x14ac:dyDescent="0.25">
      <c r="A22" s="43">
        <v>43054</v>
      </c>
      <c r="B22">
        <v>-3.7890000000000001</v>
      </c>
      <c r="C22">
        <v>-3.1560000000000001</v>
      </c>
      <c r="D22">
        <v>-0.99</v>
      </c>
      <c r="E22">
        <v>-0.40300000000000002</v>
      </c>
      <c r="F22">
        <v>33.64</v>
      </c>
      <c r="G22">
        <v>77.540000000000006</v>
      </c>
      <c r="H22">
        <v>43.93</v>
      </c>
      <c r="I22">
        <v>39.22</v>
      </c>
      <c r="J22">
        <v>80.39</v>
      </c>
      <c r="K22">
        <v>26.15</v>
      </c>
      <c r="L22">
        <v>-3.4599999999999999E-2</v>
      </c>
      <c r="N22" s="44">
        <f t="shared" si="5"/>
        <v>0</v>
      </c>
      <c r="O22" s="44">
        <f t="shared" si="6"/>
        <v>0</v>
      </c>
      <c r="P22" s="44">
        <f t="shared" si="7"/>
        <v>0</v>
      </c>
      <c r="Q22" s="44">
        <f t="shared" si="8"/>
        <v>1</v>
      </c>
      <c r="R22" s="44">
        <f t="shared" si="9"/>
        <v>1</v>
      </c>
    </row>
    <row r="23" spans="1:18" hidden="1" x14ac:dyDescent="0.25">
      <c r="A23" s="43">
        <v>43055</v>
      </c>
      <c r="B23">
        <v>-3.7890000000000001</v>
      </c>
      <c r="C23">
        <v>-3.7</v>
      </c>
      <c r="D23">
        <v>-0.99</v>
      </c>
      <c r="E23">
        <v>-0.35899999999999999</v>
      </c>
      <c r="F23">
        <v>33.67</v>
      </c>
      <c r="G23">
        <v>77.540000000000006</v>
      </c>
      <c r="H23">
        <v>35.35</v>
      </c>
      <c r="I23">
        <v>39.22</v>
      </c>
      <c r="J23">
        <v>80.39</v>
      </c>
      <c r="K23">
        <v>26.15</v>
      </c>
      <c r="L23">
        <v>-3.85E-2</v>
      </c>
      <c r="N23" s="44">
        <f t="shared" si="5"/>
        <v>0</v>
      </c>
      <c r="O23" s="44">
        <f t="shared" si="6"/>
        <v>0</v>
      </c>
      <c r="P23" s="44">
        <f t="shared" si="7"/>
        <v>0</v>
      </c>
      <c r="Q23" s="44">
        <f t="shared" si="8"/>
        <v>1</v>
      </c>
      <c r="R23" s="44">
        <f t="shared" si="9"/>
        <v>1</v>
      </c>
    </row>
    <row r="24" spans="1:18" hidden="1" x14ac:dyDescent="0.25">
      <c r="A24" s="43">
        <v>43056</v>
      </c>
      <c r="B24">
        <v>-3.7890000000000001</v>
      </c>
      <c r="C24">
        <v>-3.7</v>
      </c>
      <c r="D24">
        <v>-0.98899999999999999</v>
      </c>
      <c r="E24">
        <v>-0.32900000000000001</v>
      </c>
      <c r="F24">
        <v>33.64</v>
      </c>
      <c r="G24">
        <v>77.48</v>
      </c>
      <c r="H24">
        <v>31.9</v>
      </c>
      <c r="I24">
        <v>38.82</v>
      </c>
      <c r="J24">
        <v>80.36</v>
      </c>
      <c r="K24">
        <v>20.94</v>
      </c>
      <c r="L24">
        <v>-2.69E-2</v>
      </c>
      <c r="N24" s="44">
        <f t="shared" si="5"/>
        <v>0</v>
      </c>
      <c r="O24" s="44">
        <f t="shared" si="6"/>
        <v>0</v>
      </c>
      <c r="P24" s="44">
        <f t="shared" si="7"/>
        <v>1</v>
      </c>
      <c r="Q24" s="44">
        <f t="shared" si="8"/>
        <v>1</v>
      </c>
      <c r="R24" s="44">
        <f t="shared" si="9"/>
        <v>1</v>
      </c>
    </row>
    <row r="25" spans="1:18" hidden="1" x14ac:dyDescent="0.25">
      <c r="A25" s="43">
        <v>43059</v>
      </c>
      <c r="B25">
        <v>-3.7890000000000001</v>
      </c>
      <c r="C25">
        <v>-3.7</v>
      </c>
      <c r="D25">
        <v>-0.98899999999999999</v>
      </c>
      <c r="E25">
        <v>1.2999999999999999E-2</v>
      </c>
      <c r="F25">
        <v>33.64</v>
      </c>
      <c r="G25">
        <v>77.48</v>
      </c>
      <c r="H25">
        <v>45.07</v>
      </c>
      <c r="I25">
        <v>38.82</v>
      </c>
      <c r="J25">
        <v>80.36</v>
      </c>
      <c r="K25">
        <v>20.94</v>
      </c>
      <c r="L25">
        <v>-3.8E-3</v>
      </c>
      <c r="N25" s="44">
        <f t="shared" si="5"/>
        <v>0</v>
      </c>
      <c r="O25" s="44">
        <f t="shared" si="6"/>
        <v>0</v>
      </c>
      <c r="P25" s="44">
        <f t="shared" si="7"/>
        <v>0</v>
      </c>
      <c r="Q25" s="44">
        <f t="shared" si="8"/>
        <v>1</v>
      </c>
      <c r="R25" s="44">
        <f t="shared" si="9"/>
        <v>1</v>
      </c>
    </row>
    <row r="26" spans="1:18" hidden="1" x14ac:dyDescent="0.25">
      <c r="A26" s="43">
        <v>43060</v>
      </c>
      <c r="B26">
        <v>-3.7890000000000001</v>
      </c>
      <c r="C26">
        <v>-3.3730000000000002</v>
      </c>
      <c r="D26">
        <v>-0.98899999999999999</v>
      </c>
      <c r="E26">
        <v>0.13</v>
      </c>
      <c r="F26">
        <v>33.64</v>
      </c>
      <c r="G26">
        <v>77.48</v>
      </c>
      <c r="H26">
        <v>50.88</v>
      </c>
      <c r="I26">
        <v>38.82</v>
      </c>
      <c r="J26">
        <v>80.36</v>
      </c>
      <c r="K26">
        <v>20.94</v>
      </c>
      <c r="L26">
        <v>-3.8E-3</v>
      </c>
      <c r="N26" s="44">
        <f t="shared" si="5"/>
        <v>0</v>
      </c>
      <c r="O26" s="44">
        <f t="shared" si="6"/>
        <v>0</v>
      </c>
      <c r="P26" s="44">
        <f t="shared" si="7"/>
        <v>0</v>
      </c>
      <c r="Q26" s="44">
        <f t="shared" si="8"/>
        <v>1</v>
      </c>
      <c r="R26" s="44">
        <f t="shared" si="9"/>
        <v>1</v>
      </c>
    </row>
    <row r="27" spans="1:18" hidden="1" x14ac:dyDescent="0.25">
      <c r="A27" s="43">
        <v>43061</v>
      </c>
      <c r="B27">
        <v>-3.7890000000000001</v>
      </c>
      <c r="C27">
        <v>-3.2639999999999998</v>
      </c>
      <c r="D27">
        <v>-0.98899999999999999</v>
      </c>
      <c r="E27">
        <v>0.67600000000000005</v>
      </c>
      <c r="F27">
        <v>33.64</v>
      </c>
      <c r="G27">
        <v>77.48</v>
      </c>
      <c r="H27">
        <v>67.260000000000005</v>
      </c>
      <c r="I27">
        <v>38.82</v>
      </c>
      <c r="J27">
        <v>80.36</v>
      </c>
      <c r="K27">
        <v>20.94</v>
      </c>
      <c r="L27">
        <v>1.54E-2</v>
      </c>
      <c r="N27" s="44">
        <f t="shared" si="5"/>
        <v>0</v>
      </c>
      <c r="O27" s="44">
        <f t="shared" si="6"/>
        <v>0</v>
      </c>
      <c r="P27" s="44">
        <f t="shared" si="7"/>
        <v>0</v>
      </c>
      <c r="Q27" s="44">
        <f t="shared" si="8"/>
        <v>1</v>
      </c>
      <c r="R27" s="44">
        <f t="shared" si="9"/>
        <v>1</v>
      </c>
    </row>
    <row r="28" spans="1:18" hidden="1" x14ac:dyDescent="0.25">
      <c r="A28" s="43">
        <v>43062</v>
      </c>
      <c r="B28">
        <v>-3.7890000000000001</v>
      </c>
      <c r="C28">
        <v>-2.72</v>
      </c>
      <c r="D28">
        <v>-0.98899999999999999</v>
      </c>
      <c r="E28">
        <v>0.65</v>
      </c>
      <c r="F28">
        <v>33.67</v>
      </c>
      <c r="G28">
        <v>77.48</v>
      </c>
      <c r="H28">
        <v>72.61</v>
      </c>
      <c r="I28">
        <v>38.82</v>
      </c>
      <c r="J28">
        <v>80.36</v>
      </c>
      <c r="K28">
        <v>20.94</v>
      </c>
      <c r="L28">
        <v>2.3099999999999999E-2</v>
      </c>
      <c r="N28" s="44">
        <f t="shared" si="5"/>
        <v>0</v>
      </c>
      <c r="O28" s="44">
        <f t="shared" si="6"/>
        <v>0</v>
      </c>
      <c r="P28" s="44">
        <f t="shared" si="7"/>
        <v>0</v>
      </c>
      <c r="Q28" s="44">
        <f t="shared" si="8"/>
        <v>1</v>
      </c>
      <c r="R28" s="44">
        <f t="shared" si="9"/>
        <v>1</v>
      </c>
    </row>
    <row r="29" spans="1:18" hidden="1" x14ac:dyDescent="0.25">
      <c r="A29" s="43">
        <v>43063</v>
      </c>
      <c r="B29">
        <v>-3.782</v>
      </c>
      <c r="C29">
        <v>-2.72</v>
      </c>
      <c r="D29">
        <v>-0.98899999999999999</v>
      </c>
      <c r="E29">
        <v>0.39400000000000002</v>
      </c>
      <c r="F29">
        <v>33.67</v>
      </c>
      <c r="G29">
        <v>77.48</v>
      </c>
      <c r="H29">
        <v>70.63</v>
      </c>
      <c r="I29">
        <v>38.82</v>
      </c>
      <c r="J29">
        <v>80.36</v>
      </c>
      <c r="K29">
        <v>39.450000000000003</v>
      </c>
      <c r="L29">
        <v>2.69E-2</v>
      </c>
      <c r="N29" s="44">
        <f t="shared" si="5"/>
        <v>0</v>
      </c>
      <c r="O29" s="44">
        <f t="shared" si="6"/>
        <v>0</v>
      </c>
      <c r="P29" s="44">
        <f t="shared" si="7"/>
        <v>0</v>
      </c>
      <c r="Q29" s="44">
        <f t="shared" si="8"/>
        <v>0</v>
      </c>
      <c r="R29" s="44">
        <f t="shared" si="9"/>
        <v>0</v>
      </c>
    </row>
    <row r="30" spans="1:18" hidden="1" x14ac:dyDescent="0.25">
      <c r="A30" s="43">
        <v>43066</v>
      </c>
      <c r="B30">
        <v>-3.782</v>
      </c>
      <c r="C30">
        <v>-2.9380000000000002</v>
      </c>
      <c r="D30">
        <v>-0.98899999999999999</v>
      </c>
      <c r="E30">
        <v>0.45400000000000001</v>
      </c>
      <c r="F30">
        <v>33.67</v>
      </c>
      <c r="G30">
        <v>77.48</v>
      </c>
      <c r="H30">
        <v>72.09</v>
      </c>
      <c r="I30">
        <v>38.82</v>
      </c>
      <c r="J30">
        <v>80.36</v>
      </c>
      <c r="K30">
        <v>39.450000000000003</v>
      </c>
      <c r="L30">
        <v>4.6199999999999998E-2</v>
      </c>
      <c r="N30" s="44">
        <f t="shared" si="5"/>
        <v>0</v>
      </c>
      <c r="O30" s="44">
        <f t="shared" si="6"/>
        <v>0</v>
      </c>
      <c r="P30" s="44">
        <f t="shared" si="7"/>
        <v>0</v>
      </c>
      <c r="Q30" s="44">
        <f t="shared" si="8"/>
        <v>0</v>
      </c>
      <c r="R30" s="44">
        <f t="shared" si="9"/>
        <v>0</v>
      </c>
    </row>
    <row r="31" spans="1:18" hidden="1" x14ac:dyDescent="0.25">
      <c r="A31" s="43">
        <v>43073</v>
      </c>
      <c r="B31">
        <v>-3.782</v>
      </c>
      <c r="C31">
        <v>-1.415</v>
      </c>
      <c r="D31">
        <v>-0.98899999999999999</v>
      </c>
      <c r="E31">
        <v>1.556</v>
      </c>
      <c r="F31">
        <v>33.74</v>
      </c>
      <c r="G31">
        <v>77.58</v>
      </c>
      <c r="H31">
        <v>82.59</v>
      </c>
      <c r="I31">
        <v>38.82</v>
      </c>
      <c r="J31">
        <v>80.36</v>
      </c>
      <c r="K31">
        <v>59.63</v>
      </c>
      <c r="L31">
        <v>0.05</v>
      </c>
      <c r="N31" s="44">
        <f t="shared" si="5"/>
        <v>0</v>
      </c>
      <c r="O31" s="44">
        <f t="shared" si="6"/>
        <v>0</v>
      </c>
      <c r="P31" s="44">
        <f t="shared" si="7"/>
        <v>0</v>
      </c>
      <c r="Q31" s="44">
        <f t="shared" si="8"/>
        <v>0</v>
      </c>
      <c r="R31" s="44">
        <f t="shared" si="9"/>
        <v>0</v>
      </c>
    </row>
    <row r="32" spans="1:18" hidden="1" x14ac:dyDescent="0.25">
      <c r="A32" s="43">
        <v>43075</v>
      </c>
      <c r="B32">
        <v>-3.7810000000000001</v>
      </c>
      <c r="C32">
        <v>-2.0670000000000002</v>
      </c>
      <c r="D32">
        <v>-0.98899999999999999</v>
      </c>
      <c r="E32">
        <v>0.77100000000000002</v>
      </c>
      <c r="F32">
        <v>33.74</v>
      </c>
      <c r="G32">
        <v>77.58</v>
      </c>
      <c r="H32">
        <v>68.11</v>
      </c>
      <c r="I32">
        <v>38.82</v>
      </c>
      <c r="J32">
        <v>80.36</v>
      </c>
      <c r="K32">
        <v>59.63</v>
      </c>
      <c r="L32">
        <v>4.6199999999999998E-2</v>
      </c>
      <c r="N32" s="44">
        <f t="shared" si="5"/>
        <v>0</v>
      </c>
      <c r="O32" s="44">
        <f t="shared" si="6"/>
        <v>0</v>
      </c>
      <c r="P32" s="44">
        <f t="shared" si="7"/>
        <v>0</v>
      </c>
      <c r="Q32" s="44">
        <f t="shared" si="8"/>
        <v>0</v>
      </c>
      <c r="R32" s="44">
        <f t="shared" si="9"/>
        <v>0</v>
      </c>
    </row>
    <row r="33" spans="1:18" hidden="1" x14ac:dyDescent="0.25">
      <c r="A33" s="43">
        <v>43080</v>
      </c>
      <c r="B33">
        <v>-3.762</v>
      </c>
      <c r="C33">
        <v>-2.0670000000000002</v>
      </c>
      <c r="D33">
        <v>-0.98899999999999999</v>
      </c>
      <c r="E33">
        <v>0.64500000000000002</v>
      </c>
      <c r="F33">
        <v>33.75</v>
      </c>
      <c r="G33">
        <v>77.58</v>
      </c>
      <c r="H33">
        <v>52.17</v>
      </c>
      <c r="I33">
        <v>38.82</v>
      </c>
      <c r="J33">
        <v>80.36</v>
      </c>
      <c r="K33">
        <v>60.19</v>
      </c>
      <c r="L33">
        <v>3.4599999999999999E-2</v>
      </c>
      <c r="N33" s="44">
        <f t="shared" si="5"/>
        <v>0</v>
      </c>
      <c r="O33" s="44">
        <f t="shared" si="6"/>
        <v>0</v>
      </c>
      <c r="P33" s="44">
        <f t="shared" si="7"/>
        <v>0</v>
      </c>
      <c r="Q33" s="44">
        <f t="shared" si="8"/>
        <v>0</v>
      </c>
      <c r="R33" s="44">
        <f t="shared" si="9"/>
        <v>0</v>
      </c>
    </row>
    <row r="34" spans="1:18" x14ac:dyDescent="0.25">
      <c r="A34" s="43">
        <v>43087</v>
      </c>
      <c r="B34">
        <v>-3.762</v>
      </c>
      <c r="C34">
        <v>-1.0880000000000001</v>
      </c>
      <c r="D34">
        <v>-0.98899999999999999</v>
      </c>
      <c r="E34">
        <v>1.238</v>
      </c>
      <c r="F34">
        <v>33.79</v>
      </c>
      <c r="G34">
        <v>77.58</v>
      </c>
      <c r="H34">
        <v>78.22</v>
      </c>
      <c r="I34">
        <v>39.22</v>
      </c>
      <c r="J34">
        <v>80.36</v>
      </c>
      <c r="K34">
        <v>68.08</v>
      </c>
      <c r="L34">
        <v>7.6899999999999996E-2</v>
      </c>
      <c r="N34" s="44">
        <f t="shared" ref="N34:N41" si="10">IF(C34&lt;B34,1,0)</f>
        <v>0</v>
      </c>
      <c r="O34" s="44">
        <f t="shared" ref="O34:O41" si="11">IF(E34&lt;D34,1,0)</f>
        <v>0</v>
      </c>
      <c r="P34" s="44">
        <f t="shared" ref="P34:P41" si="12">IF(H34&lt;F34,1,0)</f>
        <v>0</v>
      </c>
      <c r="Q34" s="44">
        <f t="shared" ref="Q34:Q41" si="13">IF(K34&lt;I34,1,0)</f>
        <v>0</v>
      </c>
      <c r="R34" s="44">
        <f t="shared" ref="R34:R41" si="14">N34+O34+Q34</f>
        <v>0</v>
      </c>
    </row>
    <row r="35" spans="1:18" x14ac:dyDescent="0.25">
      <c r="A35" s="43">
        <v>43094</v>
      </c>
      <c r="B35">
        <v>-3.762</v>
      </c>
      <c r="C35">
        <v>-1.306</v>
      </c>
      <c r="D35">
        <v>-0.98899999999999999</v>
      </c>
      <c r="E35">
        <v>0.54100000000000004</v>
      </c>
      <c r="F35">
        <v>33.799999999999997</v>
      </c>
      <c r="G35">
        <v>77.62</v>
      </c>
      <c r="H35">
        <v>71.13</v>
      </c>
      <c r="I35">
        <v>39.22</v>
      </c>
      <c r="J35">
        <v>80.319999999999993</v>
      </c>
      <c r="K35">
        <v>76.569999999999993</v>
      </c>
      <c r="L35">
        <v>8.4599999999999995E-2</v>
      </c>
      <c r="N35" s="44">
        <f t="shared" si="10"/>
        <v>0</v>
      </c>
      <c r="O35" s="44">
        <f t="shared" si="11"/>
        <v>0</v>
      </c>
      <c r="P35" s="44">
        <f t="shared" si="12"/>
        <v>0</v>
      </c>
      <c r="Q35" s="44">
        <f t="shared" si="13"/>
        <v>0</v>
      </c>
      <c r="R35" s="44">
        <f t="shared" si="14"/>
        <v>0</v>
      </c>
    </row>
    <row r="36" spans="1:18" x14ac:dyDescent="0.25">
      <c r="A36" s="43">
        <v>43102</v>
      </c>
      <c r="B36">
        <v>-4.1399999999999997</v>
      </c>
      <c r="C36">
        <v>0.109</v>
      </c>
      <c r="D36">
        <v>-0.81699999999999995</v>
      </c>
      <c r="E36">
        <v>1.4650000000000001</v>
      </c>
      <c r="F36">
        <v>31.77</v>
      </c>
      <c r="G36">
        <v>75.180000000000007</v>
      </c>
      <c r="H36">
        <v>76.5</v>
      </c>
      <c r="I36">
        <v>36.29</v>
      </c>
      <c r="J36">
        <v>76.37</v>
      </c>
      <c r="K36">
        <v>72.28</v>
      </c>
      <c r="L36">
        <v>0.108</v>
      </c>
      <c r="N36" s="44">
        <f t="shared" si="10"/>
        <v>0</v>
      </c>
      <c r="O36" s="44">
        <f t="shared" si="11"/>
        <v>0</v>
      </c>
      <c r="P36" s="44">
        <f t="shared" si="12"/>
        <v>0</v>
      </c>
      <c r="Q36" s="44">
        <f t="shared" si="13"/>
        <v>0</v>
      </c>
      <c r="R36" s="44">
        <f t="shared" si="14"/>
        <v>0</v>
      </c>
    </row>
    <row r="37" spans="1:18" x14ac:dyDescent="0.25">
      <c r="A37" s="43">
        <v>43109</v>
      </c>
      <c r="B37">
        <v>-4.125</v>
      </c>
      <c r="C37">
        <v>-1.4039999999999999</v>
      </c>
      <c r="D37">
        <v>-0.81699999999999995</v>
      </c>
      <c r="E37">
        <v>0.316</v>
      </c>
      <c r="F37">
        <v>31.9</v>
      </c>
      <c r="G37">
        <v>75.25</v>
      </c>
      <c r="H37">
        <v>72.760000000000005</v>
      </c>
      <c r="I37">
        <v>36.29</v>
      </c>
      <c r="J37">
        <v>76.37</v>
      </c>
      <c r="K37">
        <v>81.52</v>
      </c>
      <c r="L37">
        <v>2.8000000000000001E-2</v>
      </c>
      <c r="N37" s="44">
        <f t="shared" si="10"/>
        <v>0</v>
      </c>
      <c r="O37" s="44">
        <f t="shared" si="11"/>
        <v>0</v>
      </c>
      <c r="P37" s="44">
        <f t="shared" si="12"/>
        <v>0</v>
      </c>
      <c r="Q37" s="44">
        <f t="shared" si="13"/>
        <v>0</v>
      </c>
      <c r="R37" s="44">
        <f t="shared" si="14"/>
        <v>0</v>
      </c>
    </row>
    <row r="38" spans="1:18" x14ac:dyDescent="0.25">
      <c r="A38" s="43">
        <v>43122</v>
      </c>
      <c r="B38">
        <v>-4.0369999999999999</v>
      </c>
      <c r="C38">
        <v>-1.8340000000000001</v>
      </c>
      <c r="D38">
        <v>-0.80700000000000005</v>
      </c>
      <c r="E38">
        <v>-0.48099999999999998</v>
      </c>
      <c r="F38">
        <v>31.9</v>
      </c>
      <c r="G38">
        <v>75.19</v>
      </c>
      <c r="H38">
        <v>26.85</v>
      </c>
      <c r="I38">
        <v>36.29</v>
      </c>
      <c r="J38">
        <v>76.650000000000006</v>
      </c>
      <c r="K38">
        <v>79.510000000000005</v>
      </c>
      <c r="L38">
        <v>0</v>
      </c>
      <c r="N38" s="44">
        <f t="shared" si="10"/>
        <v>0</v>
      </c>
      <c r="O38" s="44">
        <f t="shared" si="11"/>
        <v>0</v>
      </c>
      <c r="P38" s="44">
        <f t="shared" si="12"/>
        <v>1</v>
      </c>
      <c r="Q38" s="44">
        <f t="shared" si="13"/>
        <v>0</v>
      </c>
      <c r="R38" s="44">
        <f t="shared" si="14"/>
        <v>0</v>
      </c>
    </row>
    <row r="39" spans="1:18" x14ac:dyDescent="0.25">
      <c r="A39" s="43">
        <v>43124</v>
      </c>
      <c r="B39">
        <v>-4.0369999999999999</v>
      </c>
      <c r="C39">
        <v>-1.726</v>
      </c>
      <c r="D39">
        <v>-0.80700000000000005</v>
      </c>
      <c r="E39">
        <v>-0.41099999999999998</v>
      </c>
      <c r="F39">
        <v>31.9</v>
      </c>
      <c r="G39">
        <v>75.180000000000007</v>
      </c>
      <c r="H39">
        <v>29.23</v>
      </c>
      <c r="I39">
        <v>36.29</v>
      </c>
      <c r="J39">
        <v>76.73</v>
      </c>
      <c r="K39">
        <v>77.17</v>
      </c>
      <c r="L39">
        <v>8.0000000000000002E-3</v>
      </c>
      <c r="N39" s="44">
        <f t="shared" si="10"/>
        <v>0</v>
      </c>
      <c r="O39" s="44">
        <f t="shared" si="11"/>
        <v>0</v>
      </c>
      <c r="P39" s="44">
        <f t="shared" si="12"/>
        <v>1</v>
      </c>
      <c r="Q39" s="44">
        <f t="shared" si="13"/>
        <v>0</v>
      </c>
      <c r="R39" s="44">
        <f t="shared" si="14"/>
        <v>0</v>
      </c>
    </row>
    <row r="40" spans="1:18" x14ac:dyDescent="0.25">
      <c r="A40" s="43">
        <v>43125</v>
      </c>
      <c r="B40">
        <v>-4.0369999999999999</v>
      </c>
      <c r="C40">
        <v>-2.2650000000000001</v>
      </c>
      <c r="D40">
        <v>-0.80700000000000005</v>
      </c>
      <c r="E40">
        <v>-0.94</v>
      </c>
      <c r="F40">
        <v>31.77</v>
      </c>
      <c r="G40">
        <v>75.180000000000007</v>
      </c>
      <c r="H40">
        <v>19.48</v>
      </c>
      <c r="I40">
        <v>36.29</v>
      </c>
      <c r="J40">
        <v>76.73</v>
      </c>
      <c r="K40">
        <v>77.17</v>
      </c>
      <c r="L40">
        <v>-1.6E-2</v>
      </c>
      <c r="N40" s="44">
        <f t="shared" si="10"/>
        <v>0</v>
      </c>
      <c r="O40" s="44">
        <f t="shared" si="11"/>
        <v>1</v>
      </c>
      <c r="P40" s="44">
        <f t="shared" si="12"/>
        <v>1</v>
      </c>
      <c r="Q40" s="44">
        <f t="shared" si="13"/>
        <v>0</v>
      </c>
      <c r="R40" s="44">
        <f t="shared" si="14"/>
        <v>1</v>
      </c>
    </row>
    <row r="41" spans="1:18" x14ac:dyDescent="0.25">
      <c r="A41" s="43">
        <v>43126</v>
      </c>
      <c r="B41">
        <v>-4.0369999999999999</v>
      </c>
      <c r="C41">
        <v>-2.9129999999999998</v>
      </c>
      <c r="D41">
        <v>-0.81699999999999995</v>
      </c>
      <c r="E41">
        <v>-1.5529999999999999</v>
      </c>
      <c r="F41">
        <v>31.76</v>
      </c>
      <c r="G41">
        <v>75.180000000000007</v>
      </c>
      <c r="H41">
        <v>12.99</v>
      </c>
      <c r="I41">
        <v>36.29</v>
      </c>
      <c r="J41">
        <v>76.73</v>
      </c>
      <c r="K41">
        <v>77.17</v>
      </c>
      <c r="L41">
        <v>-0.04</v>
      </c>
      <c r="N41" s="44">
        <f t="shared" si="10"/>
        <v>0</v>
      </c>
      <c r="O41" s="44">
        <f t="shared" si="11"/>
        <v>1</v>
      </c>
      <c r="P41" s="44">
        <f t="shared" si="12"/>
        <v>1</v>
      </c>
      <c r="Q41" s="44">
        <f t="shared" si="13"/>
        <v>0</v>
      </c>
      <c r="R41" s="44">
        <f t="shared" si="14"/>
        <v>1</v>
      </c>
    </row>
    <row r="42" spans="1:18" x14ac:dyDescent="0.25">
      <c r="A42" s="43">
        <v>43129</v>
      </c>
      <c r="B42">
        <v>-4.0279999999999996</v>
      </c>
      <c r="C42">
        <v>-2.2650000000000001</v>
      </c>
      <c r="D42">
        <v>-0.82</v>
      </c>
      <c r="E42">
        <v>-0.88400000000000001</v>
      </c>
      <c r="F42">
        <v>31.75</v>
      </c>
      <c r="G42">
        <v>75.180000000000007</v>
      </c>
      <c r="H42">
        <v>16.07</v>
      </c>
      <c r="I42">
        <v>36.29</v>
      </c>
      <c r="J42">
        <v>76.73</v>
      </c>
      <c r="K42">
        <v>77.17</v>
      </c>
      <c r="L42">
        <v>-1.2E-2</v>
      </c>
      <c r="N42" s="44">
        <f t="shared" ref="N42:N54" si="15">IF(C42&lt;B42,1,0)</f>
        <v>0</v>
      </c>
      <c r="O42" s="44">
        <f t="shared" ref="O42:O54" si="16">IF(E42&lt;D42,1,0)</f>
        <v>1</v>
      </c>
      <c r="P42" s="44">
        <f t="shared" ref="P42:P54" si="17">IF(H42&lt;F42,1,0)</f>
        <v>1</v>
      </c>
      <c r="Q42" s="44">
        <f t="shared" ref="Q42:Q54" si="18">IF(K42&lt;I42,1,0)</f>
        <v>0</v>
      </c>
      <c r="R42" s="44">
        <f t="shared" ref="R42:R54" si="19">N42+O42+Q42</f>
        <v>1</v>
      </c>
    </row>
    <row r="43" spans="1:18" x14ac:dyDescent="0.25">
      <c r="A43" s="43">
        <v>43130</v>
      </c>
      <c r="B43">
        <v>-4.0279999999999996</v>
      </c>
      <c r="C43">
        <v>-2.2650000000000001</v>
      </c>
      <c r="D43">
        <v>-0.82</v>
      </c>
      <c r="E43">
        <v>-0.88</v>
      </c>
      <c r="F43">
        <v>31.75</v>
      </c>
      <c r="G43">
        <v>75.180000000000007</v>
      </c>
      <c r="H43">
        <v>21.24</v>
      </c>
      <c r="I43">
        <v>36.29</v>
      </c>
      <c r="J43">
        <v>76.73</v>
      </c>
      <c r="K43">
        <v>77.17</v>
      </c>
      <c r="L43">
        <v>-4.0000000000000001E-3</v>
      </c>
      <c r="N43" s="44">
        <f t="shared" si="15"/>
        <v>0</v>
      </c>
      <c r="O43" s="44">
        <f t="shared" si="16"/>
        <v>1</v>
      </c>
      <c r="P43" s="44">
        <f t="shared" si="17"/>
        <v>1</v>
      </c>
      <c r="Q43" s="44">
        <f t="shared" si="18"/>
        <v>0</v>
      </c>
      <c r="R43" s="44">
        <f t="shared" si="19"/>
        <v>1</v>
      </c>
    </row>
    <row r="44" spans="1:18" x14ac:dyDescent="0.25">
      <c r="A44" s="43">
        <v>43136</v>
      </c>
      <c r="B44">
        <v>-3.9630000000000001</v>
      </c>
      <c r="C44">
        <v>-2.9129999999999998</v>
      </c>
      <c r="D44">
        <v>-0.82899999999999996</v>
      </c>
      <c r="E44">
        <v>-1.363</v>
      </c>
      <c r="F44">
        <v>31.47</v>
      </c>
      <c r="G44">
        <v>75.11</v>
      </c>
      <c r="H44">
        <v>11.23</v>
      </c>
      <c r="I44">
        <v>36.49</v>
      </c>
      <c r="J44">
        <v>76.73</v>
      </c>
      <c r="K44">
        <v>65.86</v>
      </c>
      <c r="L44">
        <v>-6.4000000000000001E-2</v>
      </c>
      <c r="N44" s="44">
        <f t="shared" si="15"/>
        <v>0</v>
      </c>
      <c r="O44" s="44">
        <f t="shared" si="16"/>
        <v>1</v>
      </c>
      <c r="P44" s="44">
        <f t="shared" si="17"/>
        <v>1</v>
      </c>
      <c r="Q44" s="44">
        <f t="shared" si="18"/>
        <v>0</v>
      </c>
      <c r="R44" s="44">
        <f t="shared" si="19"/>
        <v>1</v>
      </c>
    </row>
    <row r="45" spans="1:18" x14ac:dyDescent="0.25">
      <c r="A45" s="43">
        <v>43137</v>
      </c>
      <c r="B45">
        <v>-3.9630000000000001</v>
      </c>
      <c r="C45">
        <v>-3.6680000000000001</v>
      </c>
      <c r="D45">
        <v>-0.82899999999999996</v>
      </c>
      <c r="E45">
        <v>-2.0150000000000001</v>
      </c>
      <c r="F45">
        <v>31.47</v>
      </c>
      <c r="G45">
        <v>75.11</v>
      </c>
      <c r="H45">
        <v>14.73</v>
      </c>
      <c r="I45">
        <v>36.49</v>
      </c>
      <c r="J45">
        <v>76.73</v>
      </c>
      <c r="K45">
        <v>65.86</v>
      </c>
      <c r="L45">
        <v>-0.108</v>
      </c>
      <c r="N45" s="44">
        <f t="shared" si="15"/>
        <v>0</v>
      </c>
      <c r="O45" s="44">
        <f t="shared" si="16"/>
        <v>1</v>
      </c>
      <c r="P45" s="44">
        <f t="shared" si="17"/>
        <v>1</v>
      </c>
      <c r="Q45" s="44">
        <f t="shared" si="18"/>
        <v>0</v>
      </c>
      <c r="R45" s="44">
        <f t="shared" si="19"/>
        <v>1</v>
      </c>
    </row>
    <row r="46" spans="1:18" x14ac:dyDescent="0.25">
      <c r="A46" s="43">
        <v>43140</v>
      </c>
      <c r="B46">
        <v>-3.94</v>
      </c>
      <c r="C46">
        <v>-3.883</v>
      </c>
      <c r="D46">
        <v>-0.83699999999999997</v>
      </c>
      <c r="E46">
        <v>-1.825</v>
      </c>
      <c r="F46">
        <v>31.32</v>
      </c>
      <c r="G46">
        <v>75.03</v>
      </c>
      <c r="H46">
        <v>23.99</v>
      </c>
      <c r="I46">
        <v>36.49</v>
      </c>
      <c r="J46">
        <v>76.650000000000006</v>
      </c>
      <c r="K46">
        <v>48.18</v>
      </c>
      <c r="L46">
        <v>-0.14000000000000001</v>
      </c>
      <c r="N46" s="44">
        <f t="shared" si="15"/>
        <v>0</v>
      </c>
      <c r="O46" s="44">
        <f t="shared" si="16"/>
        <v>1</v>
      </c>
      <c r="P46" s="44">
        <f t="shared" si="17"/>
        <v>1</v>
      </c>
      <c r="Q46" s="44">
        <f t="shared" si="18"/>
        <v>0</v>
      </c>
      <c r="R46" s="44">
        <f t="shared" si="19"/>
        <v>1</v>
      </c>
    </row>
    <row r="47" spans="1:18" x14ac:dyDescent="0.25">
      <c r="A47" s="43">
        <v>43143</v>
      </c>
      <c r="B47">
        <v>-3.94</v>
      </c>
      <c r="C47">
        <v>-3.3439999999999999</v>
      </c>
      <c r="D47">
        <v>-0.83699999999999997</v>
      </c>
      <c r="E47">
        <v>-1.1599999999999999</v>
      </c>
      <c r="F47">
        <v>31.32</v>
      </c>
      <c r="G47">
        <v>75.03</v>
      </c>
      <c r="H47">
        <v>33.770000000000003</v>
      </c>
      <c r="I47">
        <v>36.49</v>
      </c>
      <c r="J47">
        <v>76.650000000000006</v>
      </c>
      <c r="K47">
        <v>48.18</v>
      </c>
      <c r="L47">
        <v>-0.104</v>
      </c>
      <c r="N47" s="44">
        <f t="shared" si="15"/>
        <v>0</v>
      </c>
      <c r="O47" s="44">
        <f t="shared" si="16"/>
        <v>1</v>
      </c>
      <c r="P47" s="44">
        <f t="shared" si="17"/>
        <v>0</v>
      </c>
      <c r="Q47" s="44">
        <f t="shared" si="18"/>
        <v>0</v>
      </c>
      <c r="R47" s="44">
        <f t="shared" si="19"/>
        <v>1</v>
      </c>
    </row>
    <row r="48" spans="1:18" x14ac:dyDescent="0.25">
      <c r="A48" s="43">
        <v>43152</v>
      </c>
      <c r="B48">
        <v>-3.94</v>
      </c>
      <c r="C48">
        <v>-2.0499999999999998</v>
      </c>
      <c r="D48">
        <v>-0.83699999999999997</v>
      </c>
      <c r="E48">
        <v>0.185</v>
      </c>
      <c r="F48">
        <v>31.36</v>
      </c>
      <c r="G48">
        <v>75.03</v>
      </c>
      <c r="H48">
        <v>55.85</v>
      </c>
      <c r="I48">
        <v>36.49</v>
      </c>
      <c r="J48">
        <v>76.650000000000006</v>
      </c>
      <c r="K48">
        <v>48.18</v>
      </c>
      <c r="L48">
        <v>-0.02</v>
      </c>
      <c r="N48" s="44">
        <f t="shared" si="15"/>
        <v>0</v>
      </c>
      <c r="O48" s="44">
        <f t="shared" si="16"/>
        <v>0</v>
      </c>
      <c r="P48" s="44">
        <f t="shared" si="17"/>
        <v>0</v>
      </c>
      <c r="Q48" s="44">
        <f t="shared" si="18"/>
        <v>0</v>
      </c>
      <c r="R48" s="44">
        <f t="shared" si="19"/>
        <v>0</v>
      </c>
    </row>
    <row r="49" spans="1:18" x14ac:dyDescent="0.25">
      <c r="A49" s="43">
        <v>43165</v>
      </c>
      <c r="B49">
        <v>-3.9329999999999998</v>
      </c>
      <c r="C49">
        <v>-3.6680000000000001</v>
      </c>
      <c r="D49">
        <v>-0.83699999999999997</v>
      </c>
      <c r="E49">
        <v>-0.98499999999999999</v>
      </c>
      <c r="F49">
        <v>31.42</v>
      </c>
      <c r="G49">
        <v>75.180000000000007</v>
      </c>
      <c r="H49">
        <v>46.93</v>
      </c>
      <c r="I49">
        <v>36.49</v>
      </c>
      <c r="J49">
        <v>76.650000000000006</v>
      </c>
      <c r="K49">
        <v>55.93</v>
      </c>
      <c r="L49">
        <v>-6.8000000000000005E-2</v>
      </c>
      <c r="N49" s="44">
        <f t="shared" si="15"/>
        <v>0</v>
      </c>
      <c r="O49" s="44">
        <f t="shared" si="16"/>
        <v>1</v>
      </c>
      <c r="P49" s="44">
        <f t="shared" si="17"/>
        <v>0</v>
      </c>
      <c r="Q49" s="44">
        <f t="shared" si="18"/>
        <v>0</v>
      </c>
      <c r="R49" s="44">
        <f t="shared" si="19"/>
        <v>1</v>
      </c>
    </row>
    <row r="50" spans="1:18" x14ac:dyDescent="0.25">
      <c r="N50" s="44">
        <f t="shared" si="15"/>
        <v>0</v>
      </c>
      <c r="O50" s="44">
        <f t="shared" si="16"/>
        <v>0</v>
      </c>
      <c r="P50" s="44">
        <f t="shared" si="17"/>
        <v>0</v>
      </c>
      <c r="Q50" s="44">
        <f t="shared" si="18"/>
        <v>0</v>
      </c>
      <c r="R50" s="44">
        <f t="shared" si="19"/>
        <v>0</v>
      </c>
    </row>
    <row r="51" spans="1:18" x14ac:dyDescent="0.25">
      <c r="N51" s="44">
        <f t="shared" si="15"/>
        <v>0</v>
      </c>
      <c r="O51" s="44">
        <f t="shared" si="16"/>
        <v>0</v>
      </c>
      <c r="P51" s="44">
        <f t="shared" si="17"/>
        <v>0</v>
      </c>
      <c r="Q51" s="44">
        <f t="shared" si="18"/>
        <v>0</v>
      </c>
      <c r="R51" s="44">
        <f t="shared" si="19"/>
        <v>0</v>
      </c>
    </row>
    <row r="52" spans="1:18" x14ac:dyDescent="0.25">
      <c r="N52" s="44">
        <f t="shared" si="15"/>
        <v>0</v>
      </c>
      <c r="O52" s="44">
        <f t="shared" si="16"/>
        <v>0</v>
      </c>
      <c r="P52" s="44">
        <f t="shared" si="17"/>
        <v>0</v>
      </c>
      <c r="Q52" s="44">
        <f t="shared" si="18"/>
        <v>0</v>
      </c>
      <c r="R52" s="44">
        <f t="shared" si="19"/>
        <v>0</v>
      </c>
    </row>
    <row r="53" spans="1:18" x14ac:dyDescent="0.25">
      <c r="N53" s="44">
        <f t="shared" si="15"/>
        <v>0</v>
      </c>
      <c r="O53" s="44">
        <f t="shared" si="16"/>
        <v>0</v>
      </c>
      <c r="P53" s="44">
        <f t="shared" si="17"/>
        <v>0</v>
      </c>
      <c r="Q53" s="44">
        <f t="shared" si="18"/>
        <v>0</v>
      </c>
      <c r="R53" s="44">
        <f t="shared" si="19"/>
        <v>0</v>
      </c>
    </row>
    <row r="54" spans="1:18" x14ac:dyDescent="0.25">
      <c r="N54" s="44">
        <f t="shared" si="15"/>
        <v>0</v>
      </c>
      <c r="O54" s="44">
        <f t="shared" si="16"/>
        <v>0</v>
      </c>
      <c r="P54" s="44">
        <f t="shared" si="17"/>
        <v>0</v>
      </c>
      <c r="Q54" s="44">
        <f t="shared" si="18"/>
        <v>0</v>
      </c>
      <c r="R54" s="44">
        <f t="shared" si="19"/>
        <v>0</v>
      </c>
    </row>
  </sheetData>
  <phoneticPr fontId="1" type="noConversion"/>
  <conditionalFormatting sqref="N3:Q6">
    <cfRule type="cellIs" dxfId="31" priority="2" operator="greaterThan">
      <formula>0</formula>
    </cfRule>
  </conditionalFormatting>
  <conditionalFormatting sqref="N7:Q54">
    <cfRule type="cellIs" dxfId="3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6"/>
  <sheetViews>
    <sheetView topLeftCell="A30" workbookViewId="0">
      <selection activeCell="A39" sqref="A39:L39"/>
    </sheetView>
  </sheetViews>
  <sheetFormatPr defaultRowHeight="16.5" x14ac:dyDescent="0.25"/>
  <cols>
    <col min="1" max="1" width="11.625" bestFit="1" customWidth="1"/>
  </cols>
  <sheetData>
    <row r="1" spans="1:18" x14ac:dyDescent="0.25">
      <c r="B1">
        <v>1229</v>
      </c>
      <c r="C1" t="s">
        <v>611</v>
      </c>
      <c r="E1" t="s">
        <v>482</v>
      </c>
      <c r="F1">
        <v>36</v>
      </c>
      <c r="N1" s="44"/>
      <c r="O1" s="44"/>
      <c r="P1" s="44"/>
      <c r="Q1" s="44"/>
      <c r="R1" s="44"/>
    </row>
    <row r="2" spans="1:18" x14ac:dyDescent="0.25">
      <c r="B2" t="s">
        <v>468</v>
      </c>
      <c r="C2" t="s">
        <v>469</v>
      </c>
      <c r="D2" t="s">
        <v>470</v>
      </c>
      <c r="E2" t="s">
        <v>471</v>
      </c>
      <c r="F2" t="s">
        <v>472</v>
      </c>
      <c r="G2" t="s">
        <v>473</v>
      </c>
      <c r="H2" t="s">
        <v>476</v>
      </c>
      <c r="I2" t="s">
        <v>474</v>
      </c>
      <c r="J2" t="s">
        <v>475</v>
      </c>
      <c r="K2" t="s">
        <v>477</v>
      </c>
      <c r="L2" t="s">
        <v>479</v>
      </c>
      <c r="N2" s="44" t="s">
        <v>486</v>
      </c>
      <c r="O2" s="44" t="s">
        <v>487</v>
      </c>
      <c r="P2" s="44" t="s">
        <v>488</v>
      </c>
      <c r="Q2" s="44" t="s">
        <v>489</v>
      </c>
      <c r="R2" s="44" t="s">
        <v>478</v>
      </c>
    </row>
    <row r="3" spans="1:18" x14ac:dyDescent="0.25">
      <c r="A3" s="43">
        <v>43035</v>
      </c>
      <c r="B3">
        <v>-3.302</v>
      </c>
      <c r="C3">
        <v>-2.073</v>
      </c>
      <c r="D3">
        <v>-1.139</v>
      </c>
      <c r="E3">
        <v>3.8370000000000002</v>
      </c>
      <c r="F3">
        <v>31.7</v>
      </c>
      <c r="G3">
        <v>77.459999999999994</v>
      </c>
      <c r="H3">
        <v>74.790000000000006</v>
      </c>
      <c r="I3">
        <v>46.31</v>
      </c>
      <c r="J3">
        <v>78.66</v>
      </c>
      <c r="K3">
        <v>80.27</v>
      </c>
      <c r="L3">
        <v>7.5600000000000001E-2</v>
      </c>
      <c r="N3" s="44">
        <f t="shared" ref="N3:N31" si="0">IF(C3&lt;B3,1,0)</f>
        <v>0</v>
      </c>
      <c r="O3" s="44">
        <f t="shared" ref="O3:O31" si="1">IF(E3&lt;D3,1,0)</f>
        <v>0</v>
      </c>
      <c r="P3" s="44">
        <f t="shared" ref="P3:P31" si="2">IF(H3&lt;F3,1,0)</f>
        <v>0</v>
      </c>
      <c r="Q3" s="44">
        <f t="shared" ref="Q3:Q31" si="3">IF(K3&lt;I3,1,0)</f>
        <v>0</v>
      </c>
      <c r="R3" s="44">
        <f t="shared" ref="R3:R31" si="4">N3+O3+Q3</f>
        <v>0</v>
      </c>
    </row>
    <row r="4" spans="1:18" hidden="1" x14ac:dyDescent="0.25">
      <c r="A4" s="43">
        <v>43038</v>
      </c>
      <c r="B4">
        <v>-3.302</v>
      </c>
      <c r="C4">
        <v>-2.7109999999999999</v>
      </c>
      <c r="D4">
        <v>-1.139</v>
      </c>
      <c r="E4">
        <v>6.5430000000000001</v>
      </c>
      <c r="F4">
        <v>31.7</v>
      </c>
      <c r="G4">
        <v>77.540000000000006</v>
      </c>
      <c r="H4">
        <v>83.19</v>
      </c>
      <c r="I4">
        <v>46.31</v>
      </c>
      <c r="J4">
        <v>78.66</v>
      </c>
      <c r="K4">
        <v>80.27</v>
      </c>
      <c r="L4">
        <v>9.8699999999999996E-2</v>
      </c>
      <c r="N4" s="44">
        <f t="shared" si="0"/>
        <v>0</v>
      </c>
      <c r="O4" s="44">
        <f t="shared" si="1"/>
        <v>0</v>
      </c>
      <c r="P4" s="44">
        <f t="shared" si="2"/>
        <v>0</v>
      </c>
      <c r="Q4" s="44">
        <f t="shared" si="3"/>
        <v>0</v>
      </c>
      <c r="R4" s="44">
        <f t="shared" si="4"/>
        <v>0</v>
      </c>
    </row>
    <row r="5" spans="1:18" hidden="1" x14ac:dyDescent="0.25">
      <c r="A5" s="43">
        <v>43039</v>
      </c>
      <c r="B5">
        <v>-3.302</v>
      </c>
      <c r="C5">
        <v>0</v>
      </c>
      <c r="D5">
        <v>-1.139</v>
      </c>
      <c r="E5">
        <v>8.1920000000000002</v>
      </c>
      <c r="F5">
        <v>31.7</v>
      </c>
      <c r="G5">
        <v>77.61</v>
      </c>
      <c r="H5">
        <v>83.82</v>
      </c>
      <c r="I5">
        <v>46.31</v>
      </c>
      <c r="J5">
        <v>78.66</v>
      </c>
      <c r="K5">
        <v>80.27</v>
      </c>
      <c r="L5">
        <v>0.1051</v>
      </c>
      <c r="N5" s="44">
        <f t="shared" si="0"/>
        <v>0</v>
      </c>
      <c r="O5" s="44">
        <f t="shared" si="1"/>
        <v>0</v>
      </c>
      <c r="P5" s="44">
        <f t="shared" si="2"/>
        <v>0</v>
      </c>
      <c r="Q5" s="44">
        <f t="shared" si="3"/>
        <v>0</v>
      </c>
      <c r="R5" s="44">
        <f t="shared" si="4"/>
        <v>0</v>
      </c>
    </row>
    <row r="6" spans="1:18" hidden="1" x14ac:dyDescent="0.25">
      <c r="A6" s="43">
        <v>43040</v>
      </c>
      <c r="B6">
        <v>-3.2970000000000002</v>
      </c>
      <c r="C6">
        <v>-1.538</v>
      </c>
      <c r="D6">
        <v>-1.139</v>
      </c>
      <c r="E6">
        <v>7.5</v>
      </c>
      <c r="F6">
        <v>31.7</v>
      </c>
      <c r="G6">
        <v>77.62</v>
      </c>
      <c r="H6">
        <v>82.96</v>
      </c>
      <c r="I6">
        <v>46.31</v>
      </c>
      <c r="J6">
        <v>78.66</v>
      </c>
      <c r="K6">
        <v>80.27</v>
      </c>
      <c r="L6">
        <v>9.74E-2</v>
      </c>
      <c r="N6" s="44">
        <f t="shared" si="0"/>
        <v>0</v>
      </c>
      <c r="O6" s="44">
        <f t="shared" si="1"/>
        <v>0</v>
      </c>
      <c r="P6" s="44">
        <f t="shared" si="2"/>
        <v>0</v>
      </c>
      <c r="Q6" s="44">
        <f t="shared" si="3"/>
        <v>0</v>
      </c>
      <c r="R6" s="44">
        <f t="shared" si="4"/>
        <v>0</v>
      </c>
    </row>
    <row r="7" spans="1:18" hidden="1" x14ac:dyDescent="0.25">
      <c r="A7" s="43">
        <v>43045</v>
      </c>
      <c r="B7">
        <v>-3.2970000000000002</v>
      </c>
      <c r="C7">
        <v>-3.077</v>
      </c>
      <c r="D7">
        <v>-1.139</v>
      </c>
      <c r="E7">
        <v>8.4540000000000006</v>
      </c>
      <c r="F7">
        <v>31.83</v>
      </c>
      <c r="G7">
        <v>77.63</v>
      </c>
      <c r="H7">
        <v>79.72</v>
      </c>
      <c r="I7">
        <v>46.31</v>
      </c>
      <c r="J7">
        <v>78.98</v>
      </c>
      <c r="K7">
        <v>80.52</v>
      </c>
      <c r="L7">
        <v>6.0299999999999999E-2</v>
      </c>
      <c r="N7" s="44">
        <f t="shared" si="0"/>
        <v>0</v>
      </c>
      <c r="O7" s="44">
        <f t="shared" si="1"/>
        <v>0</v>
      </c>
      <c r="P7" s="44">
        <f t="shared" si="2"/>
        <v>0</v>
      </c>
      <c r="Q7" s="44">
        <f t="shared" si="3"/>
        <v>0</v>
      </c>
      <c r="R7" s="44">
        <f t="shared" si="4"/>
        <v>0</v>
      </c>
    </row>
    <row r="8" spans="1:18" hidden="1" x14ac:dyDescent="0.25">
      <c r="A8" s="43">
        <v>43052</v>
      </c>
      <c r="B8">
        <v>-3.2970000000000002</v>
      </c>
      <c r="C8">
        <v>-2.1339999999999999</v>
      </c>
      <c r="D8">
        <v>-1.139</v>
      </c>
      <c r="E8">
        <v>8.9670000000000005</v>
      </c>
      <c r="F8">
        <v>31.84</v>
      </c>
      <c r="G8">
        <v>77.650000000000006</v>
      </c>
      <c r="H8">
        <v>68.48</v>
      </c>
      <c r="I8">
        <v>46.31</v>
      </c>
      <c r="J8">
        <v>78.989999999999995</v>
      </c>
      <c r="K8">
        <v>81.19</v>
      </c>
      <c r="L8">
        <v>7.0499999999999993E-2</v>
      </c>
      <c r="N8" s="44">
        <f t="shared" si="0"/>
        <v>0</v>
      </c>
      <c r="O8" s="44">
        <f t="shared" si="1"/>
        <v>0</v>
      </c>
      <c r="P8" s="44">
        <f t="shared" si="2"/>
        <v>0</v>
      </c>
      <c r="Q8" s="44">
        <f t="shared" si="3"/>
        <v>0</v>
      </c>
      <c r="R8" s="44">
        <f t="shared" si="4"/>
        <v>0</v>
      </c>
    </row>
    <row r="9" spans="1:18" hidden="1" x14ac:dyDescent="0.25">
      <c r="A9" s="43">
        <v>43054</v>
      </c>
      <c r="B9">
        <v>-3.2970000000000002</v>
      </c>
      <c r="C9">
        <v>-3.7149999999999999</v>
      </c>
      <c r="D9">
        <v>-1.139</v>
      </c>
      <c r="E9">
        <v>5.6189999999999998</v>
      </c>
      <c r="F9">
        <v>31.84</v>
      </c>
      <c r="G9">
        <v>77.650000000000006</v>
      </c>
      <c r="H9">
        <v>52.88</v>
      </c>
      <c r="I9">
        <v>46.31</v>
      </c>
      <c r="J9">
        <v>78.989999999999995</v>
      </c>
      <c r="K9">
        <v>81.19</v>
      </c>
      <c r="L9">
        <v>5.2600000000000001E-2</v>
      </c>
      <c r="N9" s="44">
        <f t="shared" si="0"/>
        <v>1</v>
      </c>
      <c r="O9" s="44">
        <f t="shared" si="1"/>
        <v>0</v>
      </c>
      <c r="P9" s="44">
        <f t="shared" si="2"/>
        <v>0</v>
      </c>
      <c r="Q9" s="44">
        <f t="shared" si="3"/>
        <v>0</v>
      </c>
      <c r="R9" s="44">
        <f t="shared" si="4"/>
        <v>1</v>
      </c>
    </row>
    <row r="10" spans="1:18" hidden="1" x14ac:dyDescent="0.25">
      <c r="A10" s="43">
        <v>43055</v>
      </c>
      <c r="B10">
        <v>-3.2970000000000002</v>
      </c>
      <c r="C10">
        <v>-4.7549999999999999</v>
      </c>
      <c r="D10">
        <v>-1.139</v>
      </c>
      <c r="E10">
        <v>4.8940000000000001</v>
      </c>
      <c r="F10">
        <v>31.85</v>
      </c>
      <c r="G10">
        <v>77.650000000000006</v>
      </c>
      <c r="H10">
        <v>40.81</v>
      </c>
      <c r="I10">
        <v>46.31</v>
      </c>
      <c r="J10">
        <v>78.989999999999995</v>
      </c>
      <c r="K10">
        <v>81.19</v>
      </c>
      <c r="L10">
        <v>6.6699999999999995E-2</v>
      </c>
      <c r="N10" s="44">
        <f t="shared" si="0"/>
        <v>1</v>
      </c>
      <c r="O10" s="44">
        <f t="shared" si="1"/>
        <v>0</v>
      </c>
      <c r="P10" s="44">
        <f t="shared" si="2"/>
        <v>0</v>
      </c>
      <c r="Q10" s="44">
        <f t="shared" si="3"/>
        <v>0</v>
      </c>
      <c r="R10" s="44">
        <f t="shared" si="4"/>
        <v>1</v>
      </c>
    </row>
    <row r="11" spans="1:18" hidden="1" x14ac:dyDescent="0.25">
      <c r="A11" s="43">
        <v>43056</v>
      </c>
      <c r="B11">
        <v>-3.2970000000000002</v>
      </c>
      <c r="C11">
        <v>-5.2009999999999996</v>
      </c>
      <c r="D11">
        <v>-1.139</v>
      </c>
      <c r="E11">
        <v>5.6539999999999999</v>
      </c>
      <c r="F11">
        <v>31.85</v>
      </c>
      <c r="G11">
        <v>77.63</v>
      </c>
      <c r="H11">
        <v>37.53</v>
      </c>
      <c r="I11">
        <v>46.31</v>
      </c>
      <c r="J11">
        <v>78.989999999999995</v>
      </c>
      <c r="K11">
        <v>75.790000000000006</v>
      </c>
      <c r="L11">
        <v>6.54E-2</v>
      </c>
      <c r="N11" s="44">
        <f t="shared" si="0"/>
        <v>1</v>
      </c>
      <c r="O11" s="44">
        <f t="shared" si="1"/>
        <v>0</v>
      </c>
      <c r="P11" s="44">
        <f t="shared" si="2"/>
        <v>0</v>
      </c>
      <c r="Q11" s="44">
        <f t="shared" si="3"/>
        <v>0</v>
      </c>
      <c r="R11" s="44">
        <f t="shared" si="4"/>
        <v>1</v>
      </c>
    </row>
    <row r="12" spans="1:18" hidden="1" x14ac:dyDescent="0.25">
      <c r="A12" s="43">
        <v>43059</v>
      </c>
      <c r="B12">
        <v>-3.2970000000000002</v>
      </c>
      <c r="C12">
        <v>-4.3090000000000002</v>
      </c>
      <c r="D12">
        <v>-1.139</v>
      </c>
      <c r="E12">
        <v>6.1879999999999997</v>
      </c>
      <c r="F12">
        <v>31.85</v>
      </c>
      <c r="G12">
        <v>77.63</v>
      </c>
      <c r="H12">
        <v>39.299999999999997</v>
      </c>
      <c r="I12">
        <v>46.31</v>
      </c>
      <c r="J12">
        <v>78.989999999999995</v>
      </c>
      <c r="K12">
        <v>75.790000000000006</v>
      </c>
      <c r="L12">
        <v>8.2100000000000006E-2</v>
      </c>
      <c r="N12" s="44">
        <f t="shared" si="0"/>
        <v>1</v>
      </c>
      <c r="O12" s="44">
        <f t="shared" si="1"/>
        <v>0</v>
      </c>
      <c r="P12" s="44">
        <f t="shared" si="2"/>
        <v>0</v>
      </c>
      <c r="Q12" s="44">
        <f t="shared" si="3"/>
        <v>0</v>
      </c>
      <c r="R12" s="44">
        <f t="shared" si="4"/>
        <v>1</v>
      </c>
    </row>
    <row r="13" spans="1:18" hidden="1" x14ac:dyDescent="0.25">
      <c r="A13" s="43">
        <v>43060</v>
      </c>
      <c r="B13">
        <v>-3.2970000000000002</v>
      </c>
      <c r="C13">
        <v>-3.5659999999999998</v>
      </c>
      <c r="D13">
        <v>-1.139</v>
      </c>
      <c r="E13">
        <v>5.9039999999999999</v>
      </c>
      <c r="F13">
        <v>31.85</v>
      </c>
      <c r="G13">
        <v>77.63</v>
      </c>
      <c r="H13">
        <v>40.49</v>
      </c>
      <c r="I13">
        <v>46.31</v>
      </c>
      <c r="J13">
        <v>78.989999999999995</v>
      </c>
      <c r="K13">
        <v>75.790000000000006</v>
      </c>
      <c r="L13">
        <v>8.2100000000000006E-2</v>
      </c>
      <c r="N13" s="44">
        <f t="shared" si="0"/>
        <v>1</v>
      </c>
      <c r="O13" s="44">
        <f t="shared" si="1"/>
        <v>0</v>
      </c>
      <c r="P13" s="44">
        <f t="shared" si="2"/>
        <v>0</v>
      </c>
      <c r="Q13" s="44">
        <f t="shared" si="3"/>
        <v>0</v>
      </c>
      <c r="R13" s="44">
        <f t="shared" si="4"/>
        <v>1</v>
      </c>
    </row>
    <row r="14" spans="1:18" hidden="1" x14ac:dyDescent="0.25">
      <c r="A14" s="43">
        <v>43061</v>
      </c>
      <c r="B14">
        <v>-3.2970000000000002</v>
      </c>
      <c r="C14">
        <v>-3.5659999999999998</v>
      </c>
      <c r="D14">
        <v>-1.139</v>
      </c>
      <c r="E14">
        <v>7.1719999999999997</v>
      </c>
      <c r="F14">
        <v>31.85</v>
      </c>
      <c r="G14">
        <v>77.63</v>
      </c>
      <c r="H14">
        <v>49.21</v>
      </c>
      <c r="I14">
        <v>46.31</v>
      </c>
      <c r="J14">
        <v>78.989999999999995</v>
      </c>
      <c r="K14">
        <v>75.790000000000006</v>
      </c>
      <c r="L14">
        <v>0.1038</v>
      </c>
      <c r="N14" s="44">
        <f t="shared" si="0"/>
        <v>1</v>
      </c>
      <c r="O14" s="44">
        <f t="shared" si="1"/>
        <v>0</v>
      </c>
      <c r="P14" s="44">
        <f t="shared" si="2"/>
        <v>0</v>
      </c>
      <c r="Q14" s="44">
        <f t="shared" si="3"/>
        <v>0</v>
      </c>
      <c r="R14" s="44">
        <f t="shared" si="4"/>
        <v>1</v>
      </c>
    </row>
    <row r="15" spans="1:18" hidden="1" x14ac:dyDescent="0.25">
      <c r="A15" s="43">
        <v>43062</v>
      </c>
      <c r="B15">
        <v>-3.2970000000000002</v>
      </c>
      <c r="C15">
        <v>-2.08</v>
      </c>
      <c r="D15">
        <v>-1.139</v>
      </c>
      <c r="E15">
        <v>9.0220000000000002</v>
      </c>
      <c r="F15">
        <v>31.85</v>
      </c>
      <c r="G15">
        <v>77.63</v>
      </c>
      <c r="H15">
        <v>63.7</v>
      </c>
      <c r="I15">
        <v>46.31</v>
      </c>
      <c r="J15">
        <v>78.989999999999995</v>
      </c>
      <c r="K15">
        <v>75.790000000000006</v>
      </c>
      <c r="L15">
        <v>0.1205</v>
      </c>
      <c r="N15" s="44">
        <f t="shared" si="0"/>
        <v>0</v>
      </c>
      <c r="O15" s="44">
        <f t="shared" si="1"/>
        <v>0</v>
      </c>
      <c r="P15" s="44">
        <f t="shared" si="2"/>
        <v>0</v>
      </c>
      <c r="Q15" s="44">
        <f t="shared" si="3"/>
        <v>0</v>
      </c>
      <c r="R15" s="44">
        <f t="shared" si="4"/>
        <v>0</v>
      </c>
    </row>
    <row r="16" spans="1:18" hidden="1" x14ac:dyDescent="0.25">
      <c r="A16" s="43">
        <v>43066</v>
      </c>
      <c r="B16">
        <v>-3.2970000000000002</v>
      </c>
      <c r="C16">
        <v>-1.4790000000000001</v>
      </c>
      <c r="D16">
        <v>-1.139</v>
      </c>
      <c r="E16">
        <v>7.0010000000000003</v>
      </c>
      <c r="F16">
        <v>31.85</v>
      </c>
      <c r="G16">
        <v>77.62</v>
      </c>
      <c r="H16">
        <v>69.510000000000005</v>
      </c>
      <c r="I16">
        <v>46.42</v>
      </c>
      <c r="J16">
        <v>79.180000000000007</v>
      </c>
      <c r="K16">
        <v>82.89</v>
      </c>
      <c r="L16">
        <v>9.6199999999999994E-2</v>
      </c>
      <c r="N16" s="44">
        <f t="shared" si="0"/>
        <v>0</v>
      </c>
      <c r="O16" s="44">
        <f t="shared" si="1"/>
        <v>0</v>
      </c>
      <c r="P16" s="44">
        <f t="shared" si="2"/>
        <v>0</v>
      </c>
      <c r="Q16" s="44">
        <f t="shared" si="3"/>
        <v>0</v>
      </c>
      <c r="R16" s="44">
        <f t="shared" si="4"/>
        <v>0</v>
      </c>
    </row>
    <row r="17" spans="1:18" hidden="1" x14ac:dyDescent="0.25">
      <c r="A17" s="43">
        <v>43073</v>
      </c>
      <c r="B17">
        <v>-3.2970000000000002</v>
      </c>
      <c r="C17">
        <v>-2.8109999999999999</v>
      </c>
      <c r="D17">
        <v>-1.139</v>
      </c>
      <c r="E17">
        <v>4.1369999999999996</v>
      </c>
      <c r="F17">
        <v>31.87</v>
      </c>
      <c r="G17">
        <v>77.61</v>
      </c>
      <c r="H17">
        <v>42.84</v>
      </c>
      <c r="I17">
        <v>46.42</v>
      </c>
      <c r="J17">
        <v>79.180000000000007</v>
      </c>
      <c r="K17">
        <v>82.71</v>
      </c>
      <c r="L17">
        <v>9.3600000000000003E-2</v>
      </c>
      <c r="N17" s="44">
        <f t="shared" si="0"/>
        <v>0</v>
      </c>
      <c r="O17" s="44">
        <f t="shared" si="1"/>
        <v>0</v>
      </c>
      <c r="P17" s="44">
        <f t="shared" si="2"/>
        <v>0</v>
      </c>
      <c r="Q17" s="44">
        <f t="shared" si="3"/>
        <v>0</v>
      </c>
      <c r="R17" s="44">
        <f t="shared" si="4"/>
        <v>0</v>
      </c>
    </row>
    <row r="18" spans="1:18" hidden="1" x14ac:dyDescent="0.25">
      <c r="A18" s="43">
        <v>43074</v>
      </c>
      <c r="B18">
        <v>-3.2970000000000002</v>
      </c>
      <c r="C18">
        <v>-4.1420000000000003</v>
      </c>
      <c r="D18">
        <v>-1.139</v>
      </c>
      <c r="E18">
        <v>2.4609999999999999</v>
      </c>
      <c r="F18">
        <v>31.87</v>
      </c>
      <c r="G18">
        <v>77.61</v>
      </c>
      <c r="H18">
        <v>34.44</v>
      </c>
      <c r="I18">
        <v>46.42</v>
      </c>
      <c r="J18">
        <v>79.180000000000007</v>
      </c>
      <c r="K18">
        <v>82.71</v>
      </c>
      <c r="L18">
        <v>7.6899999999999996E-2</v>
      </c>
      <c r="N18" s="44">
        <f t="shared" si="0"/>
        <v>1</v>
      </c>
      <c r="O18" s="44">
        <f t="shared" si="1"/>
        <v>0</v>
      </c>
      <c r="P18" s="44">
        <f t="shared" si="2"/>
        <v>0</v>
      </c>
      <c r="Q18" s="44">
        <f t="shared" si="3"/>
        <v>0</v>
      </c>
      <c r="R18" s="44">
        <f t="shared" si="4"/>
        <v>1</v>
      </c>
    </row>
    <row r="19" spans="1:18" hidden="1" x14ac:dyDescent="0.25">
      <c r="A19" s="43">
        <v>43075</v>
      </c>
      <c r="B19">
        <v>-3.2970000000000002</v>
      </c>
      <c r="C19">
        <v>-5.3250000000000002</v>
      </c>
      <c r="D19">
        <v>-1.139</v>
      </c>
      <c r="E19">
        <v>1.004</v>
      </c>
      <c r="F19">
        <v>31.85</v>
      </c>
      <c r="G19">
        <v>77.61</v>
      </c>
      <c r="H19">
        <v>26.47</v>
      </c>
      <c r="I19">
        <v>46.42</v>
      </c>
      <c r="J19">
        <v>79.180000000000007</v>
      </c>
      <c r="K19">
        <v>82.71</v>
      </c>
      <c r="L19">
        <v>6.0299999999999999E-2</v>
      </c>
      <c r="N19" s="44">
        <f t="shared" si="0"/>
        <v>1</v>
      </c>
      <c r="O19" s="44">
        <f t="shared" si="1"/>
        <v>0</v>
      </c>
      <c r="P19" s="44">
        <f t="shared" si="2"/>
        <v>1</v>
      </c>
      <c r="Q19" s="44">
        <f t="shared" si="3"/>
        <v>0</v>
      </c>
      <c r="R19" s="44">
        <f t="shared" si="4"/>
        <v>1</v>
      </c>
    </row>
    <row r="20" spans="1:18" hidden="1" x14ac:dyDescent="0.25">
      <c r="A20" s="43">
        <v>43080</v>
      </c>
      <c r="B20">
        <v>-3.2970000000000002</v>
      </c>
      <c r="C20">
        <v>-2.6629999999999998</v>
      </c>
      <c r="D20">
        <v>-1.139</v>
      </c>
      <c r="E20">
        <v>3.077</v>
      </c>
      <c r="F20">
        <v>31.85</v>
      </c>
      <c r="G20">
        <v>77.540000000000006</v>
      </c>
      <c r="H20">
        <v>45.68</v>
      </c>
      <c r="I20">
        <v>46.42</v>
      </c>
      <c r="J20">
        <v>79.180000000000007</v>
      </c>
      <c r="K20">
        <v>75.84</v>
      </c>
      <c r="L20">
        <v>9.3600000000000003E-2</v>
      </c>
      <c r="N20" s="44">
        <f t="shared" si="0"/>
        <v>0</v>
      </c>
      <c r="O20" s="44">
        <f t="shared" si="1"/>
        <v>0</v>
      </c>
      <c r="P20" s="44">
        <f t="shared" si="2"/>
        <v>0</v>
      </c>
      <c r="Q20" s="44">
        <f t="shared" si="3"/>
        <v>0</v>
      </c>
      <c r="R20" s="44">
        <f t="shared" si="4"/>
        <v>0</v>
      </c>
    </row>
    <row r="21" spans="1:18" hidden="1" x14ac:dyDescent="0.25">
      <c r="A21" s="43">
        <v>43087</v>
      </c>
      <c r="B21">
        <v>-3.2970000000000002</v>
      </c>
      <c r="C21">
        <v>1.879</v>
      </c>
      <c r="D21">
        <v>-1.139</v>
      </c>
      <c r="E21">
        <v>8.5090000000000003</v>
      </c>
      <c r="F21">
        <v>31.85</v>
      </c>
      <c r="G21">
        <v>77.62</v>
      </c>
      <c r="H21">
        <v>87.28</v>
      </c>
      <c r="I21">
        <v>46.42</v>
      </c>
      <c r="J21">
        <v>79.19</v>
      </c>
      <c r="K21">
        <v>82.66</v>
      </c>
      <c r="L21">
        <v>0.13719999999999999</v>
      </c>
      <c r="N21" s="44">
        <f t="shared" si="0"/>
        <v>0</v>
      </c>
      <c r="O21" s="44">
        <f t="shared" si="1"/>
        <v>0</v>
      </c>
      <c r="P21" s="44">
        <f t="shared" si="2"/>
        <v>0</v>
      </c>
      <c r="Q21" s="44">
        <f t="shared" si="3"/>
        <v>0</v>
      </c>
      <c r="R21" s="44">
        <f t="shared" si="4"/>
        <v>0</v>
      </c>
    </row>
    <row r="22" spans="1:18" x14ac:dyDescent="0.25">
      <c r="A22" s="43">
        <v>43094</v>
      </c>
      <c r="B22">
        <v>-3.2970000000000002</v>
      </c>
      <c r="C22">
        <v>-2.9289999999999998</v>
      </c>
      <c r="D22">
        <v>-1.139</v>
      </c>
      <c r="E22">
        <v>5.4420000000000002</v>
      </c>
      <c r="F22">
        <v>31.87</v>
      </c>
      <c r="G22">
        <v>77.650000000000006</v>
      </c>
      <c r="H22">
        <v>73.180000000000007</v>
      </c>
      <c r="I22">
        <v>46.42</v>
      </c>
      <c r="J22">
        <v>79.37</v>
      </c>
      <c r="K22">
        <v>84.37</v>
      </c>
      <c r="L22">
        <v>7.1800000000000003E-2</v>
      </c>
      <c r="N22" s="44">
        <f t="shared" si="0"/>
        <v>0</v>
      </c>
      <c r="O22" s="44">
        <f t="shared" si="1"/>
        <v>0</v>
      </c>
      <c r="P22" s="44">
        <f t="shared" si="2"/>
        <v>0</v>
      </c>
      <c r="Q22" s="44">
        <f t="shared" si="3"/>
        <v>0</v>
      </c>
      <c r="R22" s="44">
        <f t="shared" si="4"/>
        <v>0</v>
      </c>
    </row>
    <row r="23" spans="1:18" x14ac:dyDescent="0.25">
      <c r="A23" s="43">
        <v>43102</v>
      </c>
      <c r="B23">
        <v>-3.306</v>
      </c>
      <c r="C23">
        <v>-1.4910000000000001</v>
      </c>
      <c r="D23">
        <v>-1.0740000000000001</v>
      </c>
      <c r="E23">
        <v>5.1470000000000002</v>
      </c>
      <c r="F23">
        <v>32.700000000000003</v>
      </c>
      <c r="G23">
        <v>77.459999999999994</v>
      </c>
      <c r="H23">
        <v>76.09</v>
      </c>
      <c r="I23">
        <v>50.68</v>
      </c>
      <c r="J23">
        <v>79.89</v>
      </c>
      <c r="K23">
        <v>86.73</v>
      </c>
      <c r="L23">
        <v>0.25590000000000002</v>
      </c>
      <c r="N23" s="44">
        <f t="shared" si="0"/>
        <v>0</v>
      </c>
      <c r="O23" s="44">
        <f t="shared" si="1"/>
        <v>0</v>
      </c>
      <c r="P23" s="44">
        <f t="shared" si="2"/>
        <v>0</v>
      </c>
      <c r="Q23" s="44">
        <f t="shared" si="3"/>
        <v>0</v>
      </c>
      <c r="R23" s="44">
        <f t="shared" si="4"/>
        <v>0</v>
      </c>
    </row>
    <row r="24" spans="1:18" x14ac:dyDescent="0.25">
      <c r="A24" s="43">
        <v>43109</v>
      </c>
      <c r="B24">
        <v>-3.306</v>
      </c>
      <c r="C24">
        <v>0.501</v>
      </c>
      <c r="D24">
        <v>-1.0740000000000001</v>
      </c>
      <c r="E24">
        <v>10.612</v>
      </c>
      <c r="F24">
        <v>32.72</v>
      </c>
      <c r="G24">
        <v>77.63</v>
      </c>
      <c r="H24">
        <v>91.48</v>
      </c>
      <c r="I24">
        <v>50.68</v>
      </c>
      <c r="J24">
        <v>79.89</v>
      </c>
      <c r="K24">
        <v>87.93</v>
      </c>
      <c r="L24">
        <v>0.34410000000000002</v>
      </c>
      <c r="N24" s="44">
        <f t="shared" si="0"/>
        <v>0</v>
      </c>
      <c r="O24" s="44">
        <f t="shared" si="1"/>
        <v>0</v>
      </c>
      <c r="P24" s="44">
        <f t="shared" si="2"/>
        <v>0</v>
      </c>
      <c r="Q24" s="44">
        <f t="shared" si="3"/>
        <v>0</v>
      </c>
      <c r="R24" s="44">
        <f t="shared" si="4"/>
        <v>0</v>
      </c>
    </row>
    <row r="25" spans="1:18" x14ac:dyDescent="0.25">
      <c r="A25" s="43">
        <v>43115</v>
      </c>
      <c r="B25">
        <v>-3.302</v>
      </c>
      <c r="C25">
        <v>-3.794</v>
      </c>
      <c r="D25">
        <v>-1.0740000000000001</v>
      </c>
      <c r="E25">
        <v>5.0720000000000001</v>
      </c>
      <c r="F25">
        <v>32.72</v>
      </c>
      <c r="G25">
        <v>77.67</v>
      </c>
      <c r="H25">
        <v>78.400000000000006</v>
      </c>
      <c r="I25">
        <v>50.68</v>
      </c>
      <c r="J25">
        <v>79.930000000000007</v>
      </c>
      <c r="K25">
        <v>90.29</v>
      </c>
      <c r="L25">
        <v>0.27650000000000002</v>
      </c>
      <c r="N25" s="44">
        <f t="shared" si="0"/>
        <v>1</v>
      </c>
      <c r="O25" s="44">
        <f t="shared" si="1"/>
        <v>0</v>
      </c>
      <c r="P25" s="44">
        <f t="shared" si="2"/>
        <v>0</v>
      </c>
      <c r="Q25" s="44">
        <f t="shared" si="3"/>
        <v>0</v>
      </c>
      <c r="R25" s="44">
        <f t="shared" si="4"/>
        <v>1</v>
      </c>
    </row>
    <row r="26" spans="1:18" x14ac:dyDescent="0.25">
      <c r="A26" s="43">
        <v>43122</v>
      </c>
      <c r="B26">
        <v>-3.2970000000000002</v>
      </c>
      <c r="C26">
        <v>-6.9770000000000003</v>
      </c>
      <c r="D26">
        <v>-1.0760000000000001</v>
      </c>
      <c r="E26">
        <v>-2.1880000000000002</v>
      </c>
      <c r="F26">
        <v>32.770000000000003</v>
      </c>
      <c r="G26">
        <v>77.650000000000006</v>
      </c>
      <c r="H26">
        <v>46.79</v>
      </c>
      <c r="I26">
        <v>50.68</v>
      </c>
      <c r="J26">
        <v>79.959999999999994</v>
      </c>
      <c r="K26">
        <v>88.76</v>
      </c>
      <c r="L26">
        <v>0.20880000000000001</v>
      </c>
      <c r="N26" s="44">
        <f t="shared" si="0"/>
        <v>1</v>
      </c>
      <c r="O26" s="44">
        <f t="shared" si="1"/>
        <v>1</v>
      </c>
      <c r="P26" s="44">
        <f t="shared" si="2"/>
        <v>0</v>
      </c>
      <c r="Q26" s="44">
        <f t="shared" si="3"/>
        <v>0</v>
      </c>
      <c r="R26" s="44">
        <f t="shared" si="4"/>
        <v>2</v>
      </c>
    </row>
    <row r="27" spans="1:18" x14ac:dyDescent="0.25">
      <c r="A27" s="43">
        <v>43123</v>
      </c>
      <c r="B27">
        <v>-3.302</v>
      </c>
      <c r="C27">
        <v>-4.2839999999999998</v>
      </c>
      <c r="D27">
        <v>-1.0760000000000001</v>
      </c>
      <c r="E27">
        <v>0.18099999999999999</v>
      </c>
      <c r="F27">
        <v>32.92</v>
      </c>
      <c r="G27">
        <v>77.650000000000006</v>
      </c>
      <c r="H27">
        <v>46.53</v>
      </c>
      <c r="I27">
        <v>50.68</v>
      </c>
      <c r="J27">
        <v>79.959999999999994</v>
      </c>
      <c r="K27">
        <v>88.76</v>
      </c>
      <c r="L27">
        <v>0.1794</v>
      </c>
      <c r="N27" s="44">
        <f t="shared" si="0"/>
        <v>1</v>
      </c>
      <c r="O27" s="44">
        <f t="shared" si="1"/>
        <v>0</v>
      </c>
      <c r="P27" s="44">
        <f t="shared" si="2"/>
        <v>0</v>
      </c>
      <c r="Q27" s="44">
        <f t="shared" si="3"/>
        <v>0</v>
      </c>
      <c r="R27" s="44">
        <f t="shared" si="4"/>
        <v>1</v>
      </c>
    </row>
    <row r="28" spans="1:18" x14ac:dyDescent="0.25">
      <c r="A28" s="43">
        <v>43124</v>
      </c>
      <c r="B28">
        <v>-3.302</v>
      </c>
      <c r="C28">
        <v>-4.1619999999999999</v>
      </c>
      <c r="D28">
        <v>-1.0760000000000001</v>
      </c>
      <c r="E28">
        <v>-7.4999999999999997E-2</v>
      </c>
      <c r="F28">
        <v>32.92</v>
      </c>
      <c r="G28">
        <v>77.650000000000006</v>
      </c>
      <c r="H28">
        <v>46.9</v>
      </c>
      <c r="I28">
        <v>50.68</v>
      </c>
      <c r="J28">
        <v>80.260000000000005</v>
      </c>
      <c r="K28">
        <v>86.1</v>
      </c>
      <c r="L28">
        <v>0.15</v>
      </c>
      <c r="N28" s="44">
        <f t="shared" si="0"/>
        <v>1</v>
      </c>
      <c r="O28" s="44">
        <f t="shared" si="1"/>
        <v>0</v>
      </c>
      <c r="P28" s="44">
        <f t="shared" si="2"/>
        <v>0</v>
      </c>
      <c r="Q28" s="44">
        <f t="shared" si="3"/>
        <v>0</v>
      </c>
      <c r="R28" s="44">
        <f t="shared" si="4"/>
        <v>1</v>
      </c>
    </row>
    <row r="29" spans="1:18" x14ac:dyDescent="0.25">
      <c r="A29" s="43">
        <v>43125</v>
      </c>
      <c r="B29">
        <v>-3.306</v>
      </c>
      <c r="C29">
        <v>-5.141</v>
      </c>
      <c r="D29">
        <v>-1.0760000000000001</v>
      </c>
      <c r="E29">
        <v>-1.4510000000000001</v>
      </c>
      <c r="F29">
        <v>32.92</v>
      </c>
      <c r="G29">
        <v>77.650000000000006</v>
      </c>
      <c r="H29">
        <v>42.9</v>
      </c>
      <c r="I29">
        <v>50.68</v>
      </c>
      <c r="J29">
        <v>80.260000000000005</v>
      </c>
      <c r="K29">
        <v>86.1</v>
      </c>
      <c r="L29">
        <v>0.14119999999999999</v>
      </c>
      <c r="N29" s="44">
        <f t="shared" si="0"/>
        <v>1</v>
      </c>
      <c r="O29" s="44">
        <f t="shared" si="1"/>
        <v>1</v>
      </c>
      <c r="P29" s="44">
        <f t="shared" si="2"/>
        <v>0</v>
      </c>
      <c r="Q29" s="44">
        <f t="shared" si="3"/>
        <v>0</v>
      </c>
      <c r="R29" s="44">
        <f t="shared" si="4"/>
        <v>2</v>
      </c>
    </row>
    <row r="30" spans="1:18" x14ac:dyDescent="0.25">
      <c r="A30" s="43">
        <v>43126</v>
      </c>
      <c r="B30">
        <v>-3.306</v>
      </c>
      <c r="C30">
        <v>-6.12</v>
      </c>
      <c r="D30">
        <v>-1.0780000000000001</v>
      </c>
      <c r="E30">
        <v>-2.5339999999999998</v>
      </c>
      <c r="F30">
        <v>32.92</v>
      </c>
      <c r="G30">
        <v>77.650000000000006</v>
      </c>
      <c r="H30">
        <v>36.01</v>
      </c>
      <c r="I30">
        <v>50.68</v>
      </c>
      <c r="J30">
        <v>80.260000000000005</v>
      </c>
      <c r="K30">
        <v>86.1</v>
      </c>
      <c r="L30">
        <v>2.6499999999999999E-2</v>
      </c>
      <c r="N30" s="44">
        <f t="shared" si="0"/>
        <v>1</v>
      </c>
      <c r="O30" s="44">
        <f t="shared" si="1"/>
        <v>1</v>
      </c>
      <c r="P30" s="44">
        <f t="shared" si="2"/>
        <v>0</v>
      </c>
      <c r="Q30" s="44">
        <f t="shared" si="3"/>
        <v>0</v>
      </c>
      <c r="R30" s="44">
        <f t="shared" si="4"/>
        <v>2</v>
      </c>
    </row>
    <row r="31" spans="1:18" x14ac:dyDescent="0.25">
      <c r="A31" s="43">
        <v>43129</v>
      </c>
      <c r="B31">
        <v>-3.306</v>
      </c>
      <c r="C31">
        <v>-7.3440000000000003</v>
      </c>
      <c r="D31">
        <v>-1.0780000000000001</v>
      </c>
      <c r="E31">
        <v>-3.8119999999999998</v>
      </c>
      <c r="F31">
        <v>32.770000000000003</v>
      </c>
      <c r="G31">
        <v>77.650000000000006</v>
      </c>
      <c r="H31">
        <v>29.24</v>
      </c>
      <c r="I31">
        <v>50.68</v>
      </c>
      <c r="J31">
        <v>80.260000000000005</v>
      </c>
      <c r="K31">
        <v>86.1</v>
      </c>
      <c r="L31">
        <v>2.8999999999999998E-3</v>
      </c>
      <c r="N31" s="44">
        <f t="shared" si="0"/>
        <v>1</v>
      </c>
      <c r="O31" s="44">
        <f t="shared" si="1"/>
        <v>1</v>
      </c>
      <c r="P31" s="44">
        <f t="shared" si="2"/>
        <v>1</v>
      </c>
      <c r="Q31" s="44">
        <f t="shared" si="3"/>
        <v>0</v>
      </c>
      <c r="R31" s="44">
        <f t="shared" si="4"/>
        <v>2</v>
      </c>
    </row>
    <row r="32" spans="1:18" x14ac:dyDescent="0.25">
      <c r="A32" s="43">
        <v>43130</v>
      </c>
      <c r="B32">
        <v>-3.306</v>
      </c>
      <c r="C32">
        <v>-8.4459999999999997</v>
      </c>
      <c r="D32">
        <v>-1.0780000000000001</v>
      </c>
      <c r="E32">
        <v>-4.7060000000000004</v>
      </c>
      <c r="F32">
        <v>32.770000000000003</v>
      </c>
      <c r="G32">
        <v>77.650000000000006</v>
      </c>
      <c r="H32">
        <v>20.45</v>
      </c>
      <c r="I32">
        <v>50.68</v>
      </c>
      <c r="J32">
        <v>80.260000000000005</v>
      </c>
      <c r="K32">
        <v>86.1</v>
      </c>
      <c r="L32">
        <v>-0.10290000000000001</v>
      </c>
      <c r="N32" s="44">
        <f t="shared" ref="N32:N86" si="5">IF(C32&lt;B32,1,0)</f>
        <v>1</v>
      </c>
      <c r="O32" s="44">
        <f t="shared" ref="O32:O86" si="6">IF(E32&lt;D32,1,0)</f>
        <v>1</v>
      </c>
      <c r="P32" s="44">
        <f t="shared" ref="P32:P86" si="7">IF(H32&lt;F32,1,0)</f>
        <v>1</v>
      </c>
      <c r="Q32" s="44">
        <f t="shared" ref="Q32:Q86" si="8">IF(K32&lt;I32,1,0)</f>
        <v>0</v>
      </c>
      <c r="R32" s="44">
        <f t="shared" ref="R32:R86" si="9">N32+O32+Q32</f>
        <v>2</v>
      </c>
    </row>
    <row r="33" spans="1:18" x14ac:dyDescent="0.25">
      <c r="A33" s="43">
        <v>43132</v>
      </c>
      <c r="B33">
        <v>-3.3410000000000002</v>
      </c>
      <c r="C33">
        <v>-5.2629999999999999</v>
      </c>
      <c r="D33">
        <v>-1.0780000000000001</v>
      </c>
      <c r="E33">
        <v>-0.91900000000000004</v>
      </c>
      <c r="F33">
        <v>32.72</v>
      </c>
      <c r="G33">
        <v>77.63</v>
      </c>
      <c r="H33">
        <v>35.99</v>
      </c>
      <c r="I33">
        <v>50.89</v>
      </c>
      <c r="J33">
        <v>80.260000000000005</v>
      </c>
      <c r="K33">
        <v>78.099999999999994</v>
      </c>
      <c r="L33">
        <v>-8.2400000000000001E-2</v>
      </c>
      <c r="N33" s="44">
        <f t="shared" si="5"/>
        <v>1</v>
      </c>
      <c r="O33" s="44">
        <f t="shared" si="6"/>
        <v>0</v>
      </c>
      <c r="P33" s="44">
        <f t="shared" si="7"/>
        <v>0</v>
      </c>
      <c r="Q33" s="44">
        <f t="shared" si="8"/>
        <v>0</v>
      </c>
      <c r="R33" s="44">
        <f t="shared" si="9"/>
        <v>1</v>
      </c>
    </row>
    <row r="34" spans="1:18" x14ac:dyDescent="0.25">
      <c r="A34" s="43">
        <v>43136</v>
      </c>
      <c r="B34">
        <v>-3.3410000000000002</v>
      </c>
      <c r="C34">
        <v>-6.3650000000000002</v>
      </c>
      <c r="D34">
        <v>-1.0780000000000001</v>
      </c>
      <c r="E34">
        <v>-1.5820000000000001</v>
      </c>
      <c r="F34">
        <v>32.72</v>
      </c>
      <c r="G34">
        <v>77.63</v>
      </c>
      <c r="H34">
        <v>46.03</v>
      </c>
      <c r="I34">
        <v>50.89</v>
      </c>
      <c r="J34">
        <v>80.260000000000005</v>
      </c>
      <c r="K34">
        <v>78.099999999999994</v>
      </c>
      <c r="L34">
        <v>-0.1</v>
      </c>
      <c r="N34" s="44">
        <f t="shared" si="5"/>
        <v>1</v>
      </c>
      <c r="O34" s="44">
        <f t="shared" si="6"/>
        <v>1</v>
      </c>
      <c r="P34" s="44">
        <f t="shared" si="7"/>
        <v>0</v>
      </c>
      <c r="Q34" s="44">
        <f t="shared" si="8"/>
        <v>0</v>
      </c>
      <c r="R34" s="44">
        <f t="shared" si="9"/>
        <v>2</v>
      </c>
    </row>
    <row r="35" spans="1:18" x14ac:dyDescent="0.25">
      <c r="A35" s="43">
        <v>43137</v>
      </c>
      <c r="B35">
        <v>-3.3410000000000002</v>
      </c>
      <c r="C35">
        <v>-9.7919999999999998</v>
      </c>
      <c r="D35">
        <v>-1.0840000000000001</v>
      </c>
      <c r="E35">
        <v>-4.7439999999999998</v>
      </c>
      <c r="F35">
        <v>32.770000000000003</v>
      </c>
      <c r="G35">
        <v>77.63</v>
      </c>
      <c r="H35">
        <v>42.53</v>
      </c>
      <c r="I35">
        <v>50.89</v>
      </c>
      <c r="J35">
        <v>80.260000000000005</v>
      </c>
      <c r="K35">
        <v>78.099999999999994</v>
      </c>
      <c r="L35">
        <v>-0.1794</v>
      </c>
      <c r="N35" s="44">
        <f t="shared" si="5"/>
        <v>1</v>
      </c>
      <c r="O35" s="44">
        <f t="shared" si="6"/>
        <v>1</v>
      </c>
      <c r="P35" s="44">
        <f t="shared" si="7"/>
        <v>0</v>
      </c>
      <c r="Q35" s="44">
        <f t="shared" si="8"/>
        <v>0</v>
      </c>
      <c r="R35" s="44">
        <f t="shared" si="9"/>
        <v>2</v>
      </c>
    </row>
    <row r="36" spans="1:18" x14ac:dyDescent="0.25">
      <c r="A36" s="43">
        <v>43140</v>
      </c>
      <c r="B36">
        <v>-3.411</v>
      </c>
      <c r="C36">
        <v>-7.2220000000000004</v>
      </c>
      <c r="D36">
        <v>-1.0860000000000001</v>
      </c>
      <c r="E36">
        <v>-1.113</v>
      </c>
      <c r="F36">
        <v>32.770000000000003</v>
      </c>
      <c r="G36">
        <v>77.62</v>
      </c>
      <c r="H36">
        <v>60.44</v>
      </c>
      <c r="I36">
        <v>50.89</v>
      </c>
      <c r="J36">
        <v>79.959999999999994</v>
      </c>
      <c r="K36">
        <v>70.739999999999995</v>
      </c>
      <c r="L36">
        <v>-0.13819999999999999</v>
      </c>
      <c r="N36" s="44">
        <f t="shared" si="5"/>
        <v>1</v>
      </c>
      <c r="O36" s="44">
        <f t="shared" si="6"/>
        <v>1</v>
      </c>
      <c r="P36" s="44">
        <f t="shared" si="7"/>
        <v>0</v>
      </c>
      <c r="Q36" s="44">
        <f t="shared" si="8"/>
        <v>0</v>
      </c>
      <c r="R36" s="44">
        <f t="shared" si="9"/>
        <v>2</v>
      </c>
    </row>
    <row r="37" spans="1:18" x14ac:dyDescent="0.25">
      <c r="A37" s="43">
        <v>43143</v>
      </c>
      <c r="B37">
        <v>-3.411</v>
      </c>
      <c r="C37">
        <v>-6.7320000000000002</v>
      </c>
      <c r="D37">
        <v>-1.0860000000000001</v>
      </c>
      <c r="E37">
        <v>-0.23100000000000001</v>
      </c>
      <c r="F37">
        <v>32.770000000000003</v>
      </c>
      <c r="G37">
        <v>77.62</v>
      </c>
      <c r="H37">
        <v>66.959999999999994</v>
      </c>
      <c r="I37">
        <v>50.89</v>
      </c>
      <c r="J37">
        <v>79.959999999999994</v>
      </c>
      <c r="K37">
        <v>70.739999999999995</v>
      </c>
      <c r="L37">
        <v>-0.13819999999999999</v>
      </c>
      <c r="N37" s="44">
        <f t="shared" si="5"/>
        <v>1</v>
      </c>
      <c r="O37" s="44">
        <f t="shared" si="6"/>
        <v>0</v>
      </c>
      <c r="P37" s="44">
        <f t="shared" si="7"/>
        <v>0</v>
      </c>
      <c r="Q37" s="44">
        <f t="shared" si="8"/>
        <v>0</v>
      </c>
      <c r="R37" s="44">
        <f t="shared" si="9"/>
        <v>1</v>
      </c>
    </row>
    <row r="38" spans="1:18" x14ac:dyDescent="0.25">
      <c r="A38" s="43">
        <v>43152</v>
      </c>
      <c r="B38">
        <v>-3.411</v>
      </c>
      <c r="C38">
        <v>-5.141</v>
      </c>
      <c r="D38">
        <v>-1.0860000000000001</v>
      </c>
      <c r="E38">
        <v>1.5960000000000001</v>
      </c>
      <c r="F38">
        <v>32.92</v>
      </c>
      <c r="G38">
        <v>77.62</v>
      </c>
      <c r="H38">
        <v>77.47</v>
      </c>
      <c r="I38">
        <v>50.89</v>
      </c>
      <c r="J38">
        <v>79.959999999999994</v>
      </c>
      <c r="K38">
        <v>70.739999999999995</v>
      </c>
      <c r="L38">
        <v>-4.7100000000000003E-2</v>
      </c>
      <c r="N38" s="44">
        <f t="shared" si="5"/>
        <v>1</v>
      </c>
      <c r="O38" s="44">
        <f t="shared" si="6"/>
        <v>0</v>
      </c>
      <c r="P38" s="44">
        <f t="shared" si="7"/>
        <v>0</v>
      </c>
      <c r="Q38" s="44">
        <f t="shared" si="8"/>
        <v>0</v>
      </c>
      <c r="R38" s="44">
        <f t="shared" si="9"/>
        <v>1</v>
      </c>
    </row>
    <row r="39" spans="1:18" x14ac:dyDescent="0.25">
      <c r="A39" s="43">
        <v>43165</v>
      </c>
      <c r="B39">
        <v>-3.4220000000000002</v>
      </c>
      <c r="C39">
        <v>-10.648999999999999</v>
      </c>
      <c r="D39">
        <v>-1.1080000000000001</v>
      </c>
      <c r="E39">
        <v>-3.6269999999999998</v>
      </c>
      <c r="F39">
        <v>33.07</v>
      </c>
      <c r="G39">
        <v>77.63</v>
      </c>
      <c r="H39">
        <v>33.880000000000003</v>
      </c>
      <c r="I39">
        <v>50.89</v>
      </c>
      <c r="J39">
        <v>79.959999999999994</v>
      </c>
      <c r="K39">
        <v>68.72</v>
      </c>
      <c r="L39">
        <v>-7.3499999999999996E-2</v>
      </c>
      <c r="N39" s="44">
        <f t="shared" si="5"/>
        <v>1</v>
      </c>
      <c r="O39" s="44">
        <f t="shared" si="6"/>
        <v>1</v>
      </c>
      <c r="P39" s="44">
        <f t="shared" si="7"/>
        <v>0</v>
      </c>
      <c r="Q39" s="44">
        <f t="shared" si="8"/>
        <v>0</v>
      </c>
      <c r="R39" s="44">
        <f t="shared" si="9"/>
        <v>2</v>
      </c>
    </row>
    <row r="40" spans="1:18" x14ac:dyDescent="0.25">
      <c r="N40" s="44">
        <f t="shared" si="5"/>
        <v>0</v>
      </c>
      <c r="O40" s="44">
        <f t="shared" si="6"/>
        <v>0</v>
      </c>
      <c r="P40" s="44">
        <f t="shared" si="7"/>
        <v>0</v>
      </c>
      <c r="Q40" s="44">
        <f t="shared" si="8"/>
        <v>0</v>
      </c>
      <c r="R40" s="44">
        <f t="shared" si="9"/>
        <v>0</v>
      </c>
    </row>
    <row r="41" spans="1:18" x14ac:dyDescent="0.25">
      <c r="N41" s="44">
        <f t="shared" si="5"/>
        <v>0</v>
      </c>
      <c r="O41" s="44">
        <f t="shared" si="6"/>
        <v>0</v>
      </c>
      <c r="P41" s="44">
        <f t="shared" si="7"/>
        <v>0</v>
      </c>
      <c r="Q41" s="44">
        <f t="shared" si="8"/>
        <v>0</v>
      </c>
      <c r="R41" s="44">
        <f t="shared" si="9"/>
        <v>0</v>
      </c>
    </row>
    <row r="42" spans="1:18" x14ac:dyDescent="0.25">
      <c r="N42" s="44">
        <f t="shared" si="5"/>
        <v>0</v>
      </c>
      <c r="O42" s="44">
        <f t="shared" si="6"/>
        <v>0</v>
      </c>
      <c r="P42" s="44">
        <f t="shared" si="7"/>
        <v>0</v>
      </c>
      <c r="Q42" s="44">
        <f t="shared" si="8"/>
        <v>0</v>
      </c>
      <c r="R42" s="44">
        <f t="shared" si="9"/>
        <v>0</v>
      </c>
    </row>
    <row r="43" spans="1:18" x14ac:dyDescent="0.25">
      <c r="N43" s="44">
        <f t="shared" si="5"/>
        <v>0</v>
      </c>
      <c r="O43" s="44">
        <f t="shared" si="6"/>
        <v>0</v>
      </c>
      <c r="P43" s="44">
        <f t="shared" si="7"/>
        <v>0</v>
      </c>
      <c r="Q43" s="44">
        <f t="shared" si="8"/>
        <v>0</v>
      </c>
      <c r="R43" s="44">
        <f t="shared" si="9"/>
        <v>0</v>
      </c>
    </row>
    <row r="44" spans="1:18" x14ac:dyDescent="0.25">
      <c r="N44" s="44">
        <f t="shared" si="5"/>
        <v>0</v>
      </c>
      <c r="O44" s="44">
        <f t="shared" si="6"/>
        <v>0</v>
      </c>
      <c r="P44" s="44">
        <f t="shared" si="7"/>
        <v>0</v>
      </c>
      <c r="Q44" s="44">
        <f t="shared" si="8"/>
        <v>0</v>
      </c>
      <c r="R44" s="44">
        <f t="shared" si="9"/>
        <v>0</v>
      </c>
    </row>
    <row r="45" spans="1:18" x14ac:dyDescent="0.25">
      <c r="N45" s="44">
        <f t="shared" si="5"/>
        <v>0</v>
      </c>
      <c r="O45" s="44">
        <f t="shared" si="6"/>
        <v>0</v>
      </c>
      <c r="P45" s="44">
        <f t="shared" si="7"/>
        <v>0</v>
      </c>
      <c r="Q45" s="44">
        <f t="shared" si="8"/>
        <v>0</v>
      </c>
      <c r="R45" s="44">
        <f t="shared" si="9"/>
        <v>0</v>
      </c>
    </row>
    <row r="46" spans="1:18" x14ac:dyDescent="0.25">
      <c r="N46" s="44">
        <f t="shared" si="5"/>
        <v>0</v>
      </c>
      <c r="O46" s="44">
        <f t="shared" si="6"/>
        <v>0</v>
      </c>
      <c r="P46" s="44">
        <f t="shared" si="7"/>
        <v>0</v>
      </c>
      <c r="Q46" s="44">
        <f t="shared" si="8"/>
        <v>0</v>
      </c>
      <c r="R46" s="44">
        <f t="shared" si="9"/>
        <v>0</v>
      </c>
    </row>
    <row r="47" spans="1:18" x14ac:dyDescent="0.25">
      <c r="N47" s="44">
        <f t="shared" si="5"/>
        <v>0</v>
      </c>
      <c r="O47" s="44">
        <f t="shared" si="6"/>
        <v>0</v>
      </c>
      <c r="P47" s="44">
        <f t="shared" si="7"/>
        <v>0</v>
      </c>
      <c r="Q47" s="44">
        <f t="shared" si="8"/>
        <v>0</v>
      </c>
      <c r="R47" s="44">
        <f t="shared" si="9"/>
        <v>0</v>
      </c>
    </row>
    <row r="48" spans="1:18" x14ac:dyDescent="0.25">
      <c r="N48" s="44">
        <f t="shared" si="5"/>
        <v>0</v>
      </c>
      <c r="O48" s="44">
        <f t="shared" si="6"/>
        <v>0</v>
      </c>
      <c r="P48" s="44">
        <f t="shared" si="7"/>
        <v>0</v>
      </c>
      <c r="Q48" s="44">
        <f t="shared" si="8"/>
        <v>0</v>
      </c>
      <c r="R48" s="44">
        <f t="shared" si="9"/>
        <v>0</v>
      </c>
    </row>
    <row r="49" spans="14:18" x14ac:dyDescent="0.25">
      <c r="N49" s="44">
        <f t="shared" si="5"/>
        <v>0</v>
      </c>
      <c r="O49" s="44">
        <f t="shared" si="6"/>
        <v>0</v>
      </c>
      <c r="P49" s="44">
        <f t="shared" si="7"/>
        <v>0</v>
      </c>
      <c r="Q49" s="44">
        <f t="shared" si="8"/>
        <v>0</v>
      </c>
      <c r="R49" s="44">
        <f t="shared" si="9"/>
        <v>0</v>
      </c>
    </row>
    <row r="50" spans="14:18" x14ac:dyDescent="0.25">
      <c r="N50" s="44">
        <f t="shared" si="5"/>
        <v>0</v>
      </c>
      <c r="O50" s="44">
        <f t="shared" si="6"/>
        <v>0</v>
      </c>
      <c r="P50" s="44">
        <f t="shared" si="7"/>
        <v>0</v>
      </c>
      <c r="Q50" s="44">
        <f t="shared" si="8"/>
        <v>0</v>
      </c>
      <c r="R50" s="44">
        <f t="shared" si="9"/>
        <v>0</v>
      </c>
    </row>
    <row r="51" spans="14:18" x14ac:dyDescent="0.25">
      <c r="N51" s="44">
        <f t="shared" si="5"/>
        <v>0</v>
      </c>
      <c r="O51" s="44">
        <f t="shared" si="6"/>
        <v>0</v>
      </c>
      <c r="P51" s="44">
        <f t="shared" si="7"/>
        <v>0</v>
      </c>
      <c r="Q51" s="44">
        <f t="shared" si="8"/>
        <v>0</v>
      </c>
      <c r="R51" s="44">
        <f t="shared" si="9"/>
        <v>0</v>
      </c>
    </row>
    <row r="52" spans="14:18" x14ac:dyDescent="0.25">
      <c r="N52" s="44">
        <f t="shared" si="5"/>
        <v>0</v>
      </c>
      <c r="O52" s="44">
        <f t="shared" si="6"/>
        <v>0</v>
      </c>
      <c r="P52" s="44">
        <f t="shared" si="7"/>
        <v>0</v>
      </c>
      <c r="Q52" s="44">
        <f t="shared" si="8"/>
        <v>0</v>
      </c>
      <c r="R52" s="44">
        <f t="shared" si="9"/>
        <v>0</v>
      </c>
    </row>
    <row r="53" spans="14:18" x14ac:dyDescent="0.25">
      <c r="N53" s="44">
        <f t="shared" si="5"/>
        <v>0</v>
      </c>
      <c r="O53" s="44">
        <f t="shared" si="6"/>
        <v>0</v>
      </c>
      <c r="P53" s="44">
        <f t="shared" si="7"/>
        <v>0</v>
      </c>
      <c r="Q53" s="44">
        <f t="shared" si="8"/>
        <v>0</v>
      </c>
      <c r="R53" s="44">
        <f t="shared" si="9"/>
        <v>0</v>
      </c>
    </row>
    <row r="54" spans="14:18" x14ac:dyDescent="0.25">
      <c r="N54" s="44">
        <f t="shared" si="5"/>
        <v>0</v>
      </c>
      <c r="O54" s="44">
        <f t="shared" si="6"/>
        <v>0</v>
      </c>
      <c r="P54" s="44">
        <f t="shared" si="7"/>
        <v>0</v>
      </c>
      <c r="Q54" s="44">
        <f t="shared" si="8"/>
        <v>0</v>
      </c>
      <c r="R54" s="44">
        <f t="shared" si="9"/>
        <v>0</v>
      </c>
    </row>
    <row r="55" spans="14:18" x14ac:dyDescent="0.25">
      <c r="N55" s="44">
        <f t="shared" si="5"/>
        <v>0</v>
      </c>
      <c r="O55" s="44">
        <f t="shared" si="6"/>
        <v>0</v>
      </c>
      <c r="P55" s="44">
        <f t="shared" si="7"/>
        <v>0</v>
      </c>
      <c r="Q55" s="44">
        <f t="shared" si="8"/>
        <v>0</v>
      </c>
      <c r="R55" s="44">
        <f t="shared" si="9"/>
        <v>0</v>
      </c>
    </row>
    <row r="56" spans="14:18" x14ac:dyDescent="0.25">
      <c r="N56" s="44">
        <f t="shared" si="5"/>
        <v>0</v>
      </c>
      <c r="O56" s="44">
        <f t="shared" si="6"/>
        <v>0</v>
      </c>
      <c r="P56" s="44">
        <f t="shared" si="7"/>
        <v>0</v>
      </c>
      <c r="Q56" s="44">
        <f t="shared" si="8"/>
        <v>0</v>
      </c>
      <c r="R56" s="44">
        <f t="shared" si="9"/>
        <v>0</v>
      </c>
    </row>
    <row r="57" spans="14:18" x14ac:dyDescent="0.25">
      <c r="N57" s="44">
        <f t="shared" si="5"/>
        <v>0</v>
      </c>
      <c r="O57" s="44">
        <f t="shared" si="6"/>
        <v>0</v>
      </c>
      <c r="P57" s="44">
        <f t="shared" si="7"/>
        <v>0</v>
      </c>
      <c r="Q57" s="44">
        <f t="shared" si="8"/>
        <v>0</v>
      </c>
      <c r="R57" s="44">
        <f t="shared" si="9"/>
        <v>0</v>
      </c>
    </row>
    <row r="58" spans="14:18" x14ac:dyDescent="0.25">
      <c r="N58" s="44">
        <f t="shared" si="5"/>
        <v>0</v>
      </c>
      <c r="O58" s="44">
        <f t="shared" si="6"/>
        <v>0</v>
      </c>
      <c r="P58" s="44">
        <f t="shared" si="7"/>
        <v>0</v>
      </c>
      <c r="Q58" s="44">
        <f t="shared" si="8"/>
        <v>0</v>
      </c>
      <c r="R58" s="44">
        <f t="shared" si="9"/>
        <v>0</v>
      </c>
    </row>
    <row r="59" spans="14:18" x14ac:dyDescent="0.25">
      <c r="N59" s="44">
        <f t="shared" si="5"/>
        <v>0</v>
      </c>
      <c r="O59" s="44">
        <f t="shared" si="6"/>
        <v>0</v>
      </c>
      <c r="P59" s="44">
        <f t="shared" si="7"/>
        <v>0</v>
      </c>
      <c r="Q59" s="44">
        <f t="shared" si="8"/>
        <v>0</v>
      </c>
      <c r="R59" s="44">
        <f t="shared" si="9"/>
        <v>0</v>
      </c>
    </row>
    <row r="60" spans="14:18" x14ac:dyDescent="0.25">
      <c r="N60" s="44">
        <f t="shared" si="5"/>
        <v>0</v>
      </c>
      <c r="O60" s="44">
        <f t="shared" si="6"/>
        <v>0</v>
      </c>
      <c r="P60" s="44">
        <f t="shared" si="7"/>
        <v>0</v>
      </c>
      <c r="Q60" s="44">
        <f t="shared" si="8"/>
        <v>0</v>
      </c>
      <c r="R60" s="44">
        <f t="shared" si="9"/>
        <v>0</v>
      </c>
    </row>
    <row r="61" spans="14:18" x14ac:dyDescent="0.25">
      <c r="N61" s="44">
        <f t="shared" si="5"/>
        <v>0</v>
      </c>
      <c r="O61" s="44">
        <f t="shared" si="6"/>
        <v>0</v>
      </c>
      <c r="P61" s="44">
        <f t="shared" si="7"/>
        <v>0</v>
      </c>
      <c r="Q61" s="44">
        <f t="shared" si="8"/>
        <v>0</v>
      </c>
      <c r="R61" s="44">
        <f t="shared" si="9"/>
        <v>0</v>
      </c>
    </row>
    <row r="62" spans="14:18" x14ac:dyDescent="0.25">
      <c r="N62" s="44">
        <f t="shared" si="5"/>
        <v>0</v>
      </c>
      <c r="O62" s="44">
        <f t="shared" si="6"/>
        <v>0</v>
      </c>
      <c r="P62" s="44">
        <f t="shared" si="7"/>
        <v>0</v>
      </c>
      <c r="Q62" s="44">
        <f t="shared" si="8"/>
        <v>0</v>
      </c>
      <c r="R62" s="44">
        <f t="shared" si="9"/>
        <v>0</v>
      </c>
    </row>
    <row r="63" spans="14:18" x14ac:dyDescent="0.25">
      <c r="N63" s="44">
        <f t="shared" si="5"/>
        <v>0</v>
      </c>
      <c r="O63" s="44">
        <f t="shared" si="6"/>
        <v>0</v>
      </c>
      <c r="P63" s="44">
        <f t="shared" si="7"/>
        <v>0</v>
      </c>
      <c r="Q63" s="44">
        <f t="shared" si="8"/>
        <v>0</v>
      </c>
      <c r="R63" s="44">
        <f t="shared" si="9"/>
        <v>0</v>
      </c>
    </row>
    <row r="64" spans="14:18" x14ac:dyDescent="0.25">
      <c r="N64" s="44">
        <f t="shared" si="5"/>
        <v>0</v>
      </c>
      <c r="O64" s="44">
        <f t="shared" si="6"/>
        <v>0</v>
      </c>
      <c r="P64" s="44">
        <f t="shared" si="7"/>
        <v>0</v>
      </c>
      <c r="Q64" s="44">
        <f t="shared" si="8"/>
        <v>0</v>
      </c>
      <c r="R64" s="44">
        <f t="shared" si="9"/>
        <v>0</v>
      </c>
    </row>
    <row r="65" spans="14:18" x14ac:dyDescent="0.25">
      <c r="N65" s="44">
        <f t="shared" si="5"/>
        <v>0</v>
      </c>
      <c r="O65" s="44">
        <f t="shared" si="6"/>
        <v>0</v>
      </c>
      <c r="P65" s="44">
        <f t="shared" si="7"/>
        <v>0</v>
      </c>
      <c r="Q65" s="44">
        <f t="shared" si="8"/>
        <v>0</v>
      </c>
      <c r="R65" s="44">
        <f t="shared" si="9"/>
        <v>0</v>
      </c>
    </row>
    <row r="66" spans="14:18" x14ac:dyDescent="0.25">
      <c r="N66" s="44">
        <f t="shared" si="5"/>
        <v>0</v>
      </c>
      <c r="O66" s="44">
        <f t="shared" si="6"/>
        <v>0</v>
      </c>
      <c r="P66" s="44">
        <f t="shared" si="7"/>
        <v>0</v>
      </c>
      <c r="Q66" s="44">
        <f t="shared" si="8"/>
        <v>0</v>
      </c>
      <c r="R66" s="44">
        <f t="shared" si="9"/>
        <v>0</v>
      </c>
    </row>
    <row r="67" spans="14:18" x14ac:dyDescent="0.25">
      <c r="N67" s="44">
        <f t="shared" si="5"/>
        <v>0</v>
      </c>
      <c r="O67" s="44">
        <f t="shared" si="6"/>
        <v>0</v>
      </c>
      <c r="P67" s="44">
        <f t="shared" si="7"/>
        <v>0</v>
      </c>
      <c r="Q67" s="44">
        <f t="shared" si="8"/>
        <v>0</v>
      </c>
      <c r="R67" s="44">
        <f t="shared" si="9"/>
        <v>0</v>
      </c>
    </row>
    <row r="68" spans="14:18" x14ac:dyDescent="0.25">
      <c r="N68" s="44">
        <f t="shared" si="5"/>
        <v>0</v>
      </c>
      <c r="O68" s="44">
        <f t="shared" si="6"/>
        <v>0</v>
      </c>
      <c r="P68" s="44">
        <f t="shared" si="7"/>
        <v>0</v>
      </c>
      <c r="Q68" s="44">
        <f t="shared" si="8"/>
        <v>0</v>
      </c>
      <c r="R68" s="44">
        <f t="shared" si="9"/>
        <v>0</v>
      </c>
    </row>
    <row r="69" spans="14:18" x14ac:dyDescent="0.25">
      <c r="N69" s="44">
        <f t="shared" si="5"/>
        <v>0</v>
      </c>
      <c r="O69" s="44">
        <f t="shared" si="6"/>
        <v>0</v>
      </c>
      <c r="P69" s="44">
        <f t="shared" si="7"/>
        <v>0</v>
      </c>
      <c r="Q69" s="44">
        <f t="shared" si="8"/>
        <v>0</v>
      </c>
      <c r="R69" s="44">
        <f t="shared" si="9"/>
        <v>0</v>
      </c>
    </row>
    <row r="70" spans="14:18" x14ac:dyDescent="0.25">
      <c r="N70" s="44">
        <f t="shared" si="5"/>
        <v>0</v>
      </c>
      <c r="O70" s="44">
        <f t="shared" si="6"/>
        <v>0</v>
      </c>
      <c r="P70" s="44">
        <f t="shared" si="7"/>
        <v>0</v>
      </c>
      <c r="Q70" s="44">
        <f t="shared" si="8"/>
        <v>0</v>
      </c>
      <c r="R70" s="44">
        <f t="shared" si="9"/>
        <v>0</v>
      </c>
    </row>
    <row r="71" spans="14:18" x14ac:dyDescent="0.25">
      <c r="N71" s="44">
        <f t="shared" si="5"/>
        <v>0</v>
      </c>
      <c r="O71" s="44">
        <f t="shared" si="6"/>
        <v>0</v>
      </c>
      <c r="P71" s="44">
        <f t="shared" si="7"/>
        <v>0</v>
      </c>
      <c r="Q71" s="44">
        <f t="shared" si="8"/>
        <v>0</v>
      </c>
      <c r="R71" s="44">
        <f t="shared" si="9"/>
        <v>0</v>
      </c>
    </row>
    <row r="72" spans="14:18" x14ac:dyDescent="0.25">
      <c r="N72" s="44">
        <f t="shared" si="5"/>
        <v>0</v>
      </c>
      <c r="O72" s="44">
        <f t="shared" si="6"/>
        <v>0</v>
      </c>
      <c r="P72" s="44">
        <f t="shared" si="7"/>
        <v>0</v>
      </c>
      <c r="Q72" s="44">
        <f t="shared" si="8"/>
        <v>0</v>
      </c>
      <c r="R72" s="44">
        <f t="shared" si="9"/>
        <v>0</v>
      </c>
    </row>
    <row r="73" spans="14:18" x14ac:dyDescent="0.25">
      <c r="N73" s="44">
        <f t="shared" si="5"/>
        <v>0</v>
      </c>
      <c r="O73" s="44">
        <f t="shared" si="6"/>
        <v>0</v>
      </c>
      <c r="P73" s="44">
        <f t="shared" si="7"/>
        <v>0</v>
      </c>
      <c r="Q73" s="44">
        <f t="shared" si="8"/>
        <v>0</v>
      </c>
      <c r="R73" s="44">
        <f t="shared" si="9"/>
        <v>0</v>
      </c>
    </row>
    <row r="74" spans="14:18" x14ac:dyDescent="0.25">
      <c r="N74" s="44">
        <f t="shared" si="5"/>
        <v>0</v>
      </c>
      <c r="O74" s="44">
        <f t="shared" si="6"/>
        <v>0</v>
      </c>
      <c r="P74" s="44">
        <f t="shared" si="7"/>
        <v>0</v>
      </c>
      <c r="Q74" s="44">
        <f t="shared" si="8"/>
        <v>0</v>
      </c>
      <c r="R74" s="44">
        <f t="shared" si="9"/>
        <v>0</v>
      </c>
    </row>
    <row r="75" spans="14:18" x14ac:dyDescent="0.25">
      <c r="N75" s="44">
        <f t="shared" si="5"/>
        <v>0</v>
      </c>
      <c r="O75" s="44">
        <f t="shared" si="6"/>
        <v>0</v>
      </c>
      <c r="P75" s="44">
        <f t="shared" si="7"/>
        <v>0</v>
      </c>
      <c r="Q75" s="44">
        <f t="shared" si="8"/>
        <v>0</v>
      </c>
      <c r="R75" s="44">
        <f t="shared" si="9"/>
        <v>0</v>
      </c>
    </row>
    <row r="76" spans="14:18" x14ac:dyDescent="0.25">
      <c r="N76" s="44">
        <f t="shared" si="5"/>
        <v>0</v>
      </c>
      <c r="O76" s="44">
        <f t="shared" si="6"/>
        <v>0</v>
      </c>
      <c r="P76" s="44">
        <f t="shared" si="7"/>
        <v>0</v>
      </c>
      <c r="Q76" s="44">
        <f t="shared" si="8"/>
        <v>0</v>
      </c>
      <c r="R76" s="44">
        <f t="shared" si="9"/>
        <v>0</v>
      </c>
    </row>
    <row r="77" spans="14:18" x14ac:dyDescent="0.25">
      <c r="N77" s="44">
        <f t="shared" si="5"/>
        <v>0</v>
      </c>
      <c r="O77" s="44">
        <f t="shared" si="6"/>
        <v>0</v>
      </c>
      <c r="P77" s="44">
        <f t="shared" si="7"/>
        <v>0</v>
      </c>
      <c r="Q77" s="44">
        <f t="shared" si="8"/>
        <v>0</v>
      </c>
      <c r="R77" s="44">
        <f t="shared" si="9"/>
        <v>0</v>
      </c>
    </row>
    <row r="78" spans="14:18" x14ac:dyDescent="0.25">
      <c r="N78" s="44">
        <f t="shared" si="5"/>
        <v>0</v>
      </c>
      <c r="O78" s="44">
        <f t="shared" si="6"/>
        <v>0</v>
      </c>
      <c r="P78" s="44">
        <f t="shared" si="7"/>
        <v>0</v>
      </c>
      <c r="Q78" s="44">
        <f t="shared" si="8"/>
        <v>0</v>
      </c>
      <c r="R78" s="44">
        <f t="shared" si="9"/>
        <v>0</v>
      </c>
    </row>
    <row r="79" spans="14:18" x14ac:dyDescent="0.25">
      <c r="N79" s="44">
        <f t="shared" si="5"/>
        <v>0</v>
      </c>
      <c r="O79" s="44">
        <f t="shared" si="6"/>
        <v>0</v>
      </c>
      <c r="P79" s="44">
        <f t="shared" si="7"/>
        <v>0</v>
      </c>
      <c r="Q79" s="44">
        <f t="shared" si="8"/>
        <v>0</v>
      </c>
      <c r="R79" s="44">
        <f t="shared" si="9"/>
        <v>0</v>
      </c>
    </row>
    <row r="80" spans="14:18" x14ac:dyDescent="0.25">
      <c r="N80" s="44">
        <f t="shared" si="5"/>
        <v>0</v>
      </c>
      <c r="O80" s="44">
        <f t="shared" si="6"/>
        <v>0</v>
      </c>
      <c r="P80" s="44">
        <f t="shared" si="7"/>
        <v>0</v>
      </c>
      <c r="Q80" s="44">
        <f t="shared" si="8"/>
        <v>0</v>
      </c>
      <c r="R80" s="44">
        <f t="shared" si="9"/>
        <v>0</v>
      </c>
    </row>
    <row r="81" spans="14:18" x14ac:dyDescent="0.25">
      <c r="N81" s="44">
        <f t="shared" si="5"/>
        <v>0</v>
      </c>
      <c r="O81" s="44">
        <f t="shared" si="6"/>
        <v>0</v>
      </c>
      <c r="P81" s="44">
        <f t="shared" si="7"/>
        <v>0</v>
      </c>
      <c r="Q81" s="44">
        <f t="shared" si="8"/>
        <v>0</v>
      </c>
      <c r="R81" s="44">
        <f t="shared" si="9"/>
        <v>0</v>
      </c>
    </row>
    <row r="82" spans="14:18" x14ac:dyDescent="0.25">
      <c r="N82" s="44">
        <f t="shared" si="5"/>
        <v>0</v>
      </c>
      <c r="O82" s="44">
        <f t="shared" si="6"/>
        <v>0</v>
      </c>
      <c r="P82" s="44">
        <f t="shared" si="7"/>
        <v>0</v>
      </c>
      <c r="Q82" s="44">
        <f t="shared" si="8"/>
        <v>0</v>
      </c>
      <c r="R82" s="44">
        <f t="shared" si="9"/>
        <v>0</v>
      </c>
    </row>
    <row r="83" spans="14:18" x14ac:dyDescent="0.25">
      <c r="N83" s="44">
        <f t="shared" si="5"/>
        <v>0</v>
      </c>
      <c r="O83" s="44">
        <f t="shared" si="6"/>
        <v>0</v>
      </c>
      <c r="P83" s="44">
        <f t="shared" si="7"/>
        <v>0</v>
      </c>
      <c r="Q83" s="44">
        <f t="shared" si="8"/>
        <v>0</v>
      </c>
      <c r="R83" s="44">
        <f t="shared" si="9"/>
        <v>0</v>
      </c>
    </row>
    <row r="84" spans="14:18" x14ac:dyDescent="0.25">
      <c r="N84" s="44">
        <f t="shared" si="5"/>
        <v>0</v>
      </c>
      <c r="O84" s="44">
        <f t="shared" si="6"/>
        <v>0</v>
      </c>
      <c r="P84" s="44">
        <f t="shared" si="7"/>
        <v>0</v>
      </c>
      <c r="Q84" s="44">
        <f t="shared" si="8"/>
        <v>0</v>
      </c>
      <c r="R84" s="44">
        <f t="shared" si="9"/>
        <v>0</v>
      </c>
    </row>
    <row r="85" spans="14:18" x14ac:dyDescent="0.25">
      <c r="N85" s="44">
        <f t="shared" si="5"/>
        <v>0</v>
      </c>
      <c r="O85" s="44">
        <f t="shared" si="6"/>
        <v>0</v>
      </c>
      <c r="P85" s="44">
        <f t="shared" si="7"/>
        <v>0</v>
      </c>
      <c r="Q85" s="44">
        <f t="shared" si="8"/>
        <v>0</v>
      </c>
      <c r="R85" s="44">
        <f t="shared" si="9"/>
        <v>0</v>
      </c>
    </row>
    <row r="86" spans="14:18" x14ac:dyDescent="0.25">
      <c r="N86" s="44">
        <f t="shared" si="5"/>
        <v>0</v>
      </c>
      <c r="O86" s="44">
        <f t="shared" si="6"/>
        <v>0</v>
      </c>
      <c r="P86" s="44">
        <f t="shared" si="7"/>
        <v>0</v>
      </c>
      <c r="Q86" s="44">
        <f t="shared" si="8"/>
        <v>0</v>
      </c>
      <c r="R86" s="44">
        <f t="shared" si="9"/>
        <v>0</v>
      </c>
    </row>
  </sheetData>
  <phoneticPr fontId="1" type="noConversion"/>
  <conditionalFormatting sqref="N3:Q6">
    <cfRule type="cellIs" dxfId="29" priority="2" operator="greaterThan">
      <formula>0</formula>
    </cfRule>
  </conditionalFormatting>
  <conditionalFormatting sqref="N7:Q86">
    <cfRule type="cellIs" dxfId="28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9"/>
  <sheetViews>
    <sheetView topLeftCell="A13" workbookViewId="0">
      <selection activeCell="A35" sqref="A35:L35"/>
    </sheetView>
  </sheetViews>
  <sheetFormatPr defaultRowHeight="16.5" x14ac:dyDescent="0.25"/>
  <cols>
    <col min="1" max="1" width="11.625" bestFit="1" customWidth="1"/>
  </cols>
  <sheetData>
    <row r="1" spans="1:18" x14ac:dyDescent="0.25">
      <c r="B1">
        <v>1730</v>
      </c>
      <c r="C1" t="s">
        <v>612</v>
      </c>
      <c r="E1" t="s">
        <v>482</v>
      </c>
      <c r="F1">
        <v>31</v>
      </c>
      <c r="N1" s="44"/>
      <c r="O1" s="44"/>
      <c r="P1" s="44"/>
      <c r="Q1" s="44"/>
      <c r="R1" s="44"/>
    </row>
    <row r="2" spans="1:18" x14ac:dyDescent="0.25">
      <c r="B2" t="s">
        <v>468</v>
      </c>
      <c r="C2" t="s">
        <v>469</v>
      </c>
      <c r="D2" t="s">
        <v>470</v>
      </c>
      <c r="E2" t="s">
        <v>471</v>
      </c>
      <c r="F2" t="s">
        <v>472</v>
      </c>
      <c r="G2" t="s">
        <v>473</v>
      </c>
      <c r="H2" t="s">
        <v>476</v>
      </c>
      <c r="I2" t="s">
        <v>474</v>
      </c>
      <c r="J2" t="s">
        <v>475</v>
      </c>
      <c r="K2" t="s">
        <v>477</v>
      </c>
      <c r="L2" t="s">
        <v>479</v>
      </c>
      <c r="N2" s="44" t="s">
        <v>486</v>
      </c>
      <c r="O2" s="44" t="s">
        <v>487</v>
      </c>
      <c r="P2" s="44" t="s">
        <v>488</v>
      </c>
      <c r="Q2" s="44" t="s">
        <v>489</v>
      </c>
      <c r="R2" s="44" t="s">
        <v>478</v>
      </c>
    </row>
    <row r="3" spans="1:18" x14ac:dyDescent="0.25">
      <c r="A3" s="43">
        <v>43035</v>
      </c>
      <c r="B3">
        <v>-7.1550000000000002</v>
      </c>
      <c r="C3">
        <v>-1.679</v>
      </c>
      <c r="D3">
        <v>-1.278</v>
      </c>
      <c r="E3">
        <v>-0.188</v>
      </c>
      <c r="F3">
        <v>28.89</v>
      </c>
      <c r="G3">
        <v>71.11</v>
      </c>
      <c r="H3">
        <v>14.72</v>
      </c>
      <c r="I3">
        <v>37.28</v>
      </c>
      <c r="J3">
        <v>72.88</v>
      </c>
      <c r="K3">
        <v>65</v>
      </c>
      <c r="L3">
        <v>-9.7000000000000003E-3</v>
      </c>
      <c r="N3" s="44">
        <f t="shared" ref="N3:N29" si="0">IF(C3&lt;B3,1,0)</f>
        <v>0</v>
      </c>
      <c r="O3" s="44">
        <f t="shared" ref="O3:O29" si="1">IF(E3&lt;D3,1,0)</f>
        <v>0</v>
      </c>
      <c r="P3" s="44">
        <f t="shared" ref="P3:P29" si="2">IF(H3&lt;F3,1,0)</f>
        <v>1</v>
      </c>
      <c r="Q3" s="44">
        <f t="shared" ref="Q3:Q29" si="3">IF(K3&lt;I3,1,0)</f>
        <v>0</v>
      </c>
      <c r="R3" s="44">
        <f t="shared" ref="R3:R29" si="4">N3+O3+Q3</f>
        <v>0</v>
      </c>
    </row>
    <row r="4" spans="1:18" x14ac:dyDescent="0.25">
      <c r="A4" s="43">
        <v>43038</v>
      </c>
      <c r="B4">
        <v>-7.1550000000000002</v>
      </c>
      <c r="C4">
        <v>-1.4390000000000001</v>
      </c>
      <c r="D4">
        <v>-1.278</v>
      </c>
      <c r="E4">
        <v>0.29799999999999999</v>
      </c>
      <c r="F4">
        <v>28.89</v>
      </c>
      <c r="G4">
        <v>71.11</v>
      </c>
      <c r="H4">
        <v>29.81</v>
      </c>
      <c r="I4">
        <v>37.28</v>
      </c>
      <c r="J4">
        <v>72.88</v>
      </c>
      <c r="K4">
        <v>65</v>
      </c>
      <c r="L4">
        <v>0</v>
      </c>
      <c r="N4" s="44">
        <f t="shared" si="0"/>
        <v>0</v>
      </c>
      <c r="O4" s="44">
        <f t="shared" si="1"/>
        <v>0</v>
      </c>
      <c r="P4" s="44">
        <f t="shared" si="2"/>
        <v>0</v>
      </c>
      <c r="Q4" s="44">
        <f t="shared" si="3"/>
        <v>0</v>
      </c>
      <c r="R4" s="44">
        <f t="shared" si="4"/>
        <v>0</v>
      </c>
    </row>
    <row r="5" spans="1:18" x14ac:dyDescent="0.25">
      <c r="A5" s="43">
        <v>43039</v>
      </c>
      <c r="B5">
        <v>-7.1550000000000002</v>
      </c>
      <c r="C5">
        <v>-0.95899999999999996</v>
      </c>
      <c r="D5">
        <v>-1.278</v>
      </c>
      <c r="E5">
        <v>6.3E-2</v>
      </c>
      <c r="F5">
        <v>28.89</v>
      </c>
      <c r="G5">
        <v>71.11</v>
      </c>
      <c r="H5">
        <v>33.21</v>
      </c>
      <c r="I5">
        <v>37.28</v>
      </c>
      <c r="J5">
        <v>72.88</v>
      </c>
      <c r="K5">
        <v>65</v>
      </c>
      <c r="L5">
        <v>-3.2000000000000002E-3</v>
      </c>
      <c r="N5" s="44">
        <f t="shared" si="0"/>
        <v>0</v>
      </c>
      <c r="O5" s="44">
        <f t="shared" si="1"/>
        <v>0</v>
      </c>
      <c r="P5" s="44">
        <f t="shared" si="2"/>
        <v>0</v>
      </c>
      <c r="Q5" s="44">
        <f t="shared" si="3"/>
        <v>0</v>
      </c>
      <c r="R5" s="44">
        <f t="shared" si="4"/>
        <v>0</v>
      </c>
    </row>
    <row r="6" spans="1:18" x14ac:dyDescent="0.25">
      <c r="A6" s="43">
        <v>43040</v>
      </c>
      <c r="B6">
        <v>-7.1550000000000002</v>
      </c>
      <c r="C6">
        <v>-1.1990000000000001</v>
      </c>
      <c r="D6">
        <v>-1.278</v>
      </c>
      <c r="E6">
        <v>0.752</v>
      </c>
      <c r="F6">
        <v>28.89</v>
      </c>
      <c r="G6">
        <v>71.11</v>
      </c>
      <c r="H6">
        <v>55.47</v>
      </c>
      <c r="I6">
        <v>37.28</v>
      </c>
      <c r="J6">
        <v>72.88</v>
      </c>
      <c r="K6">
        <v>65</v>
      </c>
      <c r="L6">
        <v>1.61E-2</v>
      </c>
      <c r="N6" s="44">
        <f t="shared" si="0"/>
        <v>0</v>
      </c>
      <c r="O6" s="44">
        <f t="shared" si="1"/>
        <v>0</v>
      </c>
      <c r="P6" s="44">
        <f t="shared" si="2"/>
        <v>0</v>
      </c>
      <c r="Q6" s="44">
        <f t="shared" si="3"/>
        <v>0</v>
      </c>
      <c r="R6" s="44">
        <f t="shared" si="4"/>
        <v>0</v>
      </c>
    </row>
    <row r="7" spans="1:18" x14ac:dyDescent="0.25">
      <c r="A7" s="43">
        <v>43045</v>
      </c>
      <c r="B7">
        <v>-7.141</v>
      </c>
      <c r="C7">
        <v>-0.83899999999999997</v>
      </c>
      <c r="D7">
        <v>-1.278</v>
      </c>
      <c r="E7">
        <v>1.409</v>
      </c>
      <c r="F7">
        <v>28.91</v>
      </c>
      <c r="G7">
        <v>71.11</v>
      </c>
      <c r="H7">
        <v>78.66</v>
      </c>
      <c r="I7">
        <v>37.28</v>
      </c>
      <c r="J7">
        <v>72.88</v>
      </c>
      <c r="K7">
        <v>70.25</v>
      </c>
      <c r="L7">
        <v>1.77E-2</v>
      </c>
      <c r="N7" s="44">
        <f t="shared" si="0"/>
        <v>0</v>
      </c>
      <c r="O7" s="44">
        <f t="shared" si="1"/>
        <v>0</v>
      </c>
      <c r="P7" s="44">
        <f t="shared" si="2"/>
        <v>0</v>
      </c>
      <c r="Q7" s="44">
        <f t="shared" si="3"/>
        <v>0</v>
      </c>
      <c r="R7" s="44">
        <f t="shared" si="4"/>
        <v>0</v>
      </c>
    </row>
    <row r="8" spans="1:18" x14ac:dyDescent="0.25">
      <c r="A8" s="43">
        <v>43052</v>
      </c>
      <c r="B8">
        <v>-7.125</v>
      </c>
      <c r="C8">
        <v>-0.71799999999999997</v>
      </c>
      <c r="D8">
        <v>-1.27</v>
      </c>
      <c r="E8">
        <v>-0.25</v>
      </c>
      <c r="F8">
        <v>28.98</v>
      </c>
      <c r="G8">
        <v>71.260000000000005</v>
      </c>
      <c r="H8">
        <v>48.81</v>
      </c>
      <c r="I8">
        <v>37.28</v>
      </c>
      <c r="J8">
        <v>72.88</v>
      </c>
      <c r="K8">
        <v>65.680000000000007</v>
      </c>
      <c r="L8">
        <v>1.6000000000000001E-3</v>
      </c>
      <c r="N8" s="44">
        <f t="shared" si="0"/>
        <v>0</v>
      </c>
      <c r="O8" s="44">
        <f t="shared" si="1"/>
        <v>0</v>
      </c>
      <c r="P8" s="44">
        <f t="shared" si="2"/>
        <v>0</v>
      </c>
      <c r="Q8" s="44">
        <f t="shared" si="3"/>
        <v>0</v>
      </c>
      <c r="R8" s="44">
        <f t="shared" si="4"/>
        <v>0</v>
      </c>
    </row>
    <row r="9" spans="1:18" x14ac:dyDescent="0.25">
      <c r="A9" s="43">
        <v>43059</v>
      </c>
      <c r="B9">
        <v>-7.032</v>
      </c>
      <c r="C9">
        <v>-0.59799999999999998</v>
      </c>
      <c r="D9">
        <v>-1.27</v>
      </c>
      <c r="E9">
        <v>0.46500000000000002</v>
      </c>
      <c r="F9">
        <v>29.01</v>
      </c>
      <c r="G9">
        <v>71.11</v>
      </c>
      <c r="H9">
        <v>48.28</v>
      </c>
      <c r="I9">
        <v>37.28</v>
      </c>
      <c r="J9">
        <v>72.88</v>
      </c>
      <c r="K9">
        <v>57.12</v>
      </c>
      <c r="L9">
        <v>1.1299999999999999E-2</v>
      </c>
      <c r="N9" s="44">
        <f t="shared" si="0"/>
        <v>0</v>
      </c>
      <c r="O9" s="44">
        <f t="shared" si="1"/>
        <v>0</v>
      </c>
      <c r="P9" s="44">
        <f t="shared" si="2"/>
        <v>0</v>
      </c>
      <c r="Q9" s="44">
        <f t="shared" si="3"/>
        <v>0</v>
      </c>
      <c r="R9" s="44">
        <f t="shared" si="4"/>
        <v>0</v>
      </c>
    </row>
    <row r="10" spans="1:18" x14ac:dyDescent="0.25">
      <c r="A10" s="43">
        <v>43062</v>
      </c>
      <c r="B10">
        <v>-7.032</v>
      </c>
      <c r="C10">
        <v>-1.4350000000000001</v>
      </c>
      <c r="D10">
        <v>-1.2549999999999999</v>
      </c>
      <c r="E10">
        <v>-0.125</v>
      </c>
      <c r="F10">
        <v>29.01</v>
      </c>
      <c r="G10">
        <v>71.11</v>
      </c>
      <c r="H10">
        <v>28.22</v>
      </c>
      <c r="I10">
        <v>37.28</v>
      </c>
      <c r="J10">
        <v>72.88</v>
      </c>
      <c r="K10">
        <v>57.12</v>
      </c>
      <c r="L10">
        <v>-3.2000000000000002E-3</v>
      </c>
      <c r="N10" s="44">
        <f t="shared" si="0"/>
        <v>0</v>
      </c>
      <c r="O10" s="44">
        <f t="shared" si="1"/>
        <v>0</v>
      </c>
      <c r="P10" s="44">
        <f t="shared" si="2"/>
        <v>1</v>
      </c>
      <c r="Q10" s="44">
        <f t="shared" si="3"/>
        <v>0</v>
      </c>
      <c r="R10" s="44">
        <f t="shared" si="4"/>
        <v>0</v>
      </c>
    </row>
    <row r="11" spans="1:18" x14ac:dyDescent="0.25">
      <c r="A11" s="43">
        <v>43063</v>
      </c>
      <c r="B11">
        <v>-7.032</v>
      </c>
      <c r="C11">
        <v>-1.3160000000000001</v>
      </c>
      <c r="D11">
        <v>-1.2549999999999999</v>
      </c>
      <c r="E11">
        <v>-4.0000000000000001E-3</v>
      </c>
      <c r="F11">
        <v>28.98</v>
      </c>
      <c r="G11">
        <v>71.09</v>
      </c>
      <c r="H11">
        <v>27.15</v>
      </c>
      <c r="I11">
        <v>37.31</v>
      </c>
      <c r="J11">
        <v>72.88</v>
      </c>
      <c r="K11">
        <v>53.08</v>
      </c>
      <c r="L11">
        <v>0</v>
      </c>
      <c r="N11" s="44">
        <f t="shared" si="0"/>
        <v>0</v>
      </c>
      <c r="O11" s="44">
        <f t="shared" si="1"/>
        <v>0</v>
      </c>
      <c r="P11" s="44">
        <f t="shared" si="2"/>
        <v>1</v>
      </c>
      <c r="Q11" s="44">
        <f t="shared" si="3"/>
        <v>0</v>
      </c>
      <c r="R11" s="44">
        <f t="shared" si="4"/>
        <v>0</v>
      </c>
    </row>
    <row r="12" spans="1:18" x14ac:dyDescent="0.25">
      <c r="A12" s="43">
        <v>43066</v>
      </c>
      <c r="B12">
        <v>-7.032</v>
      </c>
      <c r="C12">
        <v>-1.196</v>
      </c>
      <c r="D12">
        <v>-1.2549999999999999</v>
      </c>
      <c r="E12">
        <v>-0.121</v>
      </c>
      <c r="F12">
        <v>28.91</v>
      </c>
      <c r="G12">
        <v>71.09</v>
      </c>
      <c r="H12">
        <v>22.27</v>
      </c>
      <c r="I12">
        <v>37.31</v>
      </c>
      <c r="J12">
        <v>72.88</v>
      </c>
      <c r="K12">
        <v>53.08</v>
      </c>
      <c r="L12">
        <v>-1.6000000000000001E-3</v>
      </c>
      <c r="N12" s="44">
        <f t="shared" si="0"/>
        <v>0</v>
      </c>
      <c r="O12" s="44">
        <f t="shared" si="1"/>
        <v>0</v>
      </c>
      <c r="P12" s="44">
        <f t="shared" si="2"/>
        <v>1</v>
      </c>
      <c r="Q12" s="44">
        <f t="shared" si="3"/>
        <v>0</v>
      </c>
      <c r="R12" s="44">
        <f t="shared" si="4"/>
        <v>0</v>
      </c>
    </row>
    <row r="13" spans="1:18" x14ac:dyDescent="0.25">
      <c r="A13" s="43">
        <v>43067</v>
      </c>
      <c r="B13">
        <v>-7.0309999999999997</v>
      </c>
      <c r="C13">
        <v>-1.196</v>
      </c>
      <c r="D13">
        <v>-1.246</v>
      </c>
      <c r="E13">
        <v>-4.0000000000000001E-3</v>
      </c>
      <c r="F13">
        <v>28.89</v>
      </c>
      <c r="G13">
        <v>71.09</v>
      </c>
      <c r="H13">
        <v>25.95</v>
      </c>
      <c r="I13">
        <v>37.31</v>
      </c>
      <c r="J13">
        <v>72.88</v>
      </c>
      <c r="K13">
        <v>53.08</v>
      </c>
      <c r="L13">
        <v>1.6000000000000001E-3</v>
      </c>
      <c r="N13" s="44">
        <f t="shared" si="0"/>
        <v>0</v>
      </c>
      <c r="O13" s="44">
        <f t="shared" si="1"/>
        <v>0</v>
      </c>
      <c r="P13" s="44">
        <f t="shared" si="2"/>
        <v>1</v>
      </c>
      <c r="Q13" s="44">
        <f t="shared" si="3"/>
        <v>0</v>
      </c>
      <c r="R13" s="44">
        <f t="shared" si="4"/>
        <v>0</v>
      </c>
    </row>
    <row r="14" spans="1:18" x14ac:dyDescent="0.25">
      <c r="A14" s="43">
        <v>43069</v>
      </c>
      <c r="B14">
        <v>-7.0149999999999997</v>
      </c>
      <c r="C14">
        <v>-2.6320000000000001</v>
      </c>
      <c r="D14">
        <v>-1.246</v>
      </c>
      <c r="E14">
        <v>-1.407</v>
      </c>
      <c r="F14">
        <v>28.84</v>
      </c>
      <c r="G14">
        <v>71.09</v>
      </c>
      <c r="H14">
        <v>17.600000000000001</v>
      </c>
      <c r="I14">
        <v>37.31</v>
      </c>
      <c r="J14">
        <v>72.88</v>
      </c>
      <c r="K14">
        <v>53.08</v>
      </c>
      <c r="L14">
        <v>-1.61E-2</v>
      </c>
      <c r="N14" s="44">
        <f t="shared" si="0"/>
        <v>0</v>
      </c>
      <c r="O14" s="44">
        <f t="shared" si="1"/>
        <v>1</v>
      </c>
      <c r="P14" s="44">
        <f t="shared" si="2"/>
        <v>1</v>
      </c>
      <c r="Q14" s="44">
        <f t="shared" si="3"/>
        <v>0</v>
      </c>
      <c r="R14" s="44">
        <f t="shared" si="4"/>
        <v>1</v>
      </c>
    </row>
    <row r="15" spans="1:18" x14ac:dyDescent="0.25">
      <c r="A15" s="43">
        <v>43069</v>
      </c>
      <c r="B15">
        <v>-7.0149999999999997</v>
      </c>
      <c r="C15">
        <v>-2.6320000000000001</v>
      </c>
      <c r="D15">
        <v>-1.246</v>
      </c>
      <c r="E15">
        <v>-1.407</v>
      </c>
      <c r="F15">
        <v>28.84</v>
      </c>
      <c r="G15">
        <v>71.09</v>
      </c>
      <c r="H15">
        <v>17.600000000000001</v>
      </c>
      <c r="I15">
        <v>37.31</v>
      </c>
      <c r="J15">
        <v>72.88</v>
      </c>
      <c r="K15">
        <v>53.08</v>
      </c>
      <c r="L15">
        <v>-1.61E-2</v>
      </c>
      <c r="N15" s="44">
        <f t="shared" si="0"/>
        <v>0</v>
      </c>
      <c r="O15" s="44">
        <f t="shared" si="1"/>
        <v>1</v>
      </c>
      <c r="P15" s="44">
        <f t="shared" si="2"/>
        <v>1</v>
      </c>
      <c r="Q15" s="44">
        <f t="shared" si="3"/>
        <v>0</v>
      </c>
      <c r="R15" s="44">
        <f t="shared" si="4"/>
        <v>1</v>
      </c>
    </row>
    <row r="16" spans="1:18" x14ac:dyDescent="0.25">
      <c r="A16" s="43">
        <v>43073</v>
      </c>
      <c r="B16">
        <v>-7.0149999999999997</v>
      </c>
      <c r="C16">
        <v>-2.2730000000000001</v>
      </c>
      <c r="D16">
        <v>-1.246</v>
      </c>
      <c r="E16">
        <v>-1.008</v>
      </c>
      <c r="F16">
        <v>28.79</v>
      </c>
      <c r="G16">
        <v>71.05</v>
      </c>
      <c r="H16">
        <v>27.51</v>
      </c>
      <c r="I16">
        <v>37.31</v>
      </c>
      <c r="J16">
        <v>72.87</v>
      </c>
      <c r="K16">
        <v>40.51</v>
      </c>
      <c r="L16">
        <v>-8.0999999999999996E-3</v>
      </c>
      <c r="N16" s="44">
        <f t="shared" si="0"/>
        <v>0</v>
      </c>
      <c r="O16" s="44">
        <f t="shared" si="1"/>
        <v>0</v>
      </c>
      <c r="P16" s="44">
        <f t="shared" si="2"/>
        <v>1</v>
      </c>
      <c r="Q16" s="44">
        <f t="shared" si="3"/>
        <v>0</v>
      </c>
      <c r="R16" s="44">
        <f t="shared" si="4"/>
        <v>0</v>
      </c>
    </row>
    <row r="17" spans="1:18" x14ac:dyDescent="0.25">
      <c r="A17" s="43">
        <v>43074</v>
      </c>
      <c r="B17">
        <v>-7.0149999999999997</v>
      </c>
      <c r="C17">
        <v>-2.512</v>
      </c>
      <c r="D17">
        <v>-1.244</v>
      </c>
      <c r="E17">
        <v>-1.216</v>
      </c>
      <c r="F17">
        <v>28.78</v>
      </c>
      <c r="G17">
        <v>71.05</v>
      </c>
      <c r="H17">
        <v>27.11</v>
      </c>
      <c r="I17">
        <v>37.31</v>
      </c>
      <c r="J17">
        <v>72.87</v>
      </c>
      <c r="K17">
        <v>40.51</v>
      </c>
      <c r="L17">
        <v>-1.4500000000000001E-2</v>
      </c>
      <c r="N17" s="44">
        <f t="shared" si="0"/>
        <v>0</v>
      </c>
      <c r="O17" s="44">
        <f t="shared" si="1"/>
        <v>0</v>
      </c>
      <c r="P17" s="44">
        <f t="shared" si="2"/>
        <v>1</v>
      </c>
      <c r="Q17" s="44">
        <f t="shared" si="3"/>
        <v>0</v>
      </c>
      <c r="R17" s="44">
        <f t="shared" si="4"/>
        <v>0</v>
      </c>
    </row>
    <row r="18" spans="1:18" x14ac:dyDescent="0.25">
      <c r="A18" s="43">
        <v>43075</v>
      </c>
      <c r="B18">
        <v>-6.9969999999999999</v>
      </c>
      <c r="C18">
        <v>-2.6320000000000001</v>
      </c>
      <c r="D18">
        <v>-1.246</v>
      </c>
      <c r="E18">
        <v>-1.306</v>
      </c>
      <c r="F18">
        <v>28.77</v>
      </c>
      <c r="G18">
        <v>71.05</v>
      </c>
      <c r="H18">
        <v>25.09</v>
      </c>
      <c r="I18">
        <v>37.31</v>
      </c>
      <c r="J18">
        <v>72.87</v>
      </c>
      <c r="K18">
        <v>40.51</v>
      </c>
      <c r="L18">
        <v>-1.29E-2</v>
      </c>
      <c r="N18" s="44">
        <f t="shared" si="0"/>
        <v>0</v>
      </c>
      <c r="O18" s="44">
        <f t="shared" si="1"/>
        <v>1</v>
      </c>
      <c r="P18" s="44">
        <f t="shared" si="2"/>
        <v>1</v>
      </c>
      <c r="Q18" s="44">
        <f t="shared" si="3"/>
        <v>0</v>
      </c>
      <c r="R18" s="44">
        <f t="shared" si="4"/>
        <v>1</v>
      </c>
    </row>
    <row r="19" spans="1:18" x14ac:dyDescent="0.25">
      <c r="A19" s="43">
        <v>43077</v>
      </c>
      <c r="B19">
        <v>-6.9950000000000001</v>
      </c>
      <c r="C19">
        <v>-2.99</v>
      </c>
      <c r="D19">
        <v>-1.2549999999999999</v>
      </c>
      <c r="E19">
        <v>-1.601</v>
      </c>
      <c r="F19">
        <v>28.65</v>
      </c>
      <c r="G19">
        <v>71.03</v>
      </c>
      <c r="H19">
        <v>17.39</v>
      </c>
      <c r="I19">
        <v>37.28</v>
      </c>
      <c r="J19">
        <v>72.87</v>
      </c>
      <c r="K19">
        <v>28.29</v>
      </c>
      <c r="L19">
        <v>-1.4500000000000001E-2</v>
      </c>
      <c r="N19" s="44">
        <f t="shared" si="0"/>
        <v>0</v>
      </c>
      <c r="O19" s="44">
        <f t="shared" si="1"/>
        <v>1</v>
      </c>
      <c r="P19" s="44">
        <f t="shared" si="2"/>
        <v>1</v>
      </c>
      <c r="Q19" s="44">
        <f t="shared" si="3"/>
        <v>1</v>
      </c>
      <c r="R19" s="44">
        <f t="shared" si="4"/>
        <v>2</v>
      </c>
    </row>
    <row r="20" spans="1:18" x14ac:dyDescent="0.25">
      <c r="A20" s="43">
        <v>43080</v>
      </c>
      <c r="B20">
        <v>-6.9950000000000001</v>
      </c>
      <c r="C20">
        <v>-2.153</v>
      </c>
      <c r="D20">
        <v>-1.2549999999999999</v>
      </c>
      <c r="E20">
        <v>-0.73599999999999999</v>
      </c>
      <c r="F20">
        <v>28.6</v>
      </c>
      <c r="G20">
        <v>71.03</v>
      </c>
      <c r="H20">
        <v>28.26</v>
      </c>
      <c r="I20">
        <v>37.28</v>
      </c>
      <c r="J20">
        <v>72.87</v>
      </c>
      <c r="K20">
        <v>28.29</v>
      </c>
      <c r="L20">
        <v>-6.4999999999999997E-3</v>
      </c>
      <c r="N20" s="44">
        <f t="shared" si="0"/>
        <v>0</v>
      </c>
      <c r="O20" s="44">
        <f t="shared" si="1"/>
        <v>0</v>
      </c>
      <c r="P20" s="44">
        <f t="shared" si="2"/>
        <v>1</v>
      </c>
      <c r="Q20" s="44">
        <f t="shared" si="3"/>
        <v>1</v>
      </c>
      <c r="R20" s="44">
        <f t="shared" si="4"/>
        <v>1</v>
      </c>
    </row>
    <row r="21" spans="1:18" x14ac:dyDescent="0.25">
      <c r="A21" s="43">
        <v>43081</v>
      </c>
      <c r="B21">
        <v>-6.9950000000000001</v>
      </c>
      <c r="C21">
        <v>-2.512</v>
      </c>
      <c r="D21">
        <v>-1.246</v>
      </c>
      <c r="E21">
        <v>-1.0569999999999999</v>
      </c>
      <c r="F21">
        <v>28.6</v>
      </c>
      <c r="G21">
        <v>71.03</v>
      </c>
      <c r="H21">
        <v>36.79</v>
      </c>
      <c r="I21">
        <v>37.28</v>
      </c>
      <c r="J21">
        <v>72.87</v>
      </c>
      <c r="K21">
        <v>28.29</v>
      </c>
      <c r="L21">
        <v>-1.77E-2</v>
      </c>
      <c r="N21" s="44">
        <f t="shared" si="0"/>
        <v>0</v>
      </c>
      <c r="O21" s="44">
        <f t="shared" si="1"/>
        <v>0</v>
      </c>
      <c r="P21" s="44">
        <f t="shared" si="2"/>
        <v>0</v>
      </c>
      <c r="Q21" s="44">
        <f t="shared" si="3"/>
        <v>1</v>
      </c>
      <c r="R21" s="44">
        <f t="shared" si="4"/>
        <v>1</v>
      </c>
    </row>
    <row r="22" spans="1:18" x14ac:dyDescent="0.25">
      <c r="A22" s="43">
        <v>43087</v>
      </c>
      <c r="B22">
        <v>-6.9950000000000001</v>
      </c>
      <c r="C22">
        <v>-2.6320000000000001</v>
      </c>
      <c r="D22">
        <v>-1.244</v>
      </c>
      <c r="E22">
        <v>-0.997</v>
      </c>
      <c r="F22">
        <v>28.65</v>
      </c>
      <c r="G22">
        <v>70.88</v>
      </c>
      <c r="H22">
        <v>56.44</v>
      </c>
      <c r="I22">
        <v>36.86</v>
      </c>
      <c r="J22">
        <v>72.87</v>
      </c>
      <c r="K22">
        <v>29.58</v>
      </c>
      <c r="L22">
        <v>-2.1000000000000001E-2</v>
      </c>
      <c r="N22" s="44">
        <f t="shared" si="0"/>
        <v>0</v>
      </c>
      <c r="O22" s="44">
        <f t="shared" si="1"/>
        <v>0</v>
      </c>
      <c r="P22" s="44">
        <f t="shared" si="2"/>
        <v>0</v>
      </c>
      <c r="Q22" s="44">
        <f t="shared" si="3"/>
        <v>1</v>
      </c>
      <c r="R22" s="44">
        <f t="shared" si="4"/>
        <v>1</v>
      </c>
    </row>
    <row r="23" spans="1:18" x14ac:dyDescent="0.25">
      <c r="A23" s="43">
        <v>43094</v>
      </c>
      <c r="B23">
        <v>-6.9779999999999998</v>
      </c>
      <c r="C23">
        <v>-2.871</v>
      </c>
      <c r="D23">
        <v>-1.2270000000000001</v>
      </c>
      <c r="E23">
        <v>-0.86299999999999999</v>
      </c>
      <c r="F23">
        <v>28.6</v>
      </c>
      <c r="G23">
        <v>70.819999999999993</v>
      </c>
      <c r="H23">
        <v>21.67</v>
      </c>
      <c r="I23">
        <v>36.21</v>
      </c>
      <c r="J23">
        <v>72.87</v>
      </c>
      <c r="K23">
        <v>24.48</v>
      </c>
      <c r="L23">
        <v>-2.9000000000000001E-2</v>
      </c>
      <c r="N23" s="44">
        <f t="shared" si="0"/>
        <v>0</v>
      </c>
      <c r="O23" s="44">
        <f t="shared" si="1"/>
        <v>0</v>
      </c>
      <c r="P23" s="44">
        <f t="shared" si="2"/>
        <v>1</v>
      </c>
      <c r="Q23" s="44">
        <f t="shared" si="3"/>
        <v>1</v>
      </c>
      <c r="R23" s="44">
        <f t="shared" si="4"/>
        <v>1</v>
      </c>
    </row>
    <row r="24" spans="1:18" x14ac:dyDescent="0.25">
      <c r="A24" s="43">
        <v>43102</v>
      </c>
      <c r="B24">
        <v>-6.8289999999999997</v>
      </c>
      <c r="C24">
        <v>-2.153</v>
      </c>
      <c r="D24">
        <v>-0.84099999999999997</v>
      </c>
      <c r="E24">
        <v>0.46200000000000002</v>
      </c>
      <c r="F24">
        <v>28.89</v>
      </c>
      <c r="G24">
        <v>71.05</v>
      </c>
      <c r="H24">
        <v>65.5</v>
      </c>
      <c r="I24">
        <v>37.340000000000003</v>
      </c>
      <c r="J24">
        <v>74.540000000000006</v>
      </c>
      <c r="K24">
        <v>29.39</v>
      </c>
      <c r="L24">
        <v>2.06E-2</v>
      </c>
      <c r="N24" s="44">
        <f t="shared" si="0"/>
        <v>0</v>
      </c>
      <c r="O24" s="44">
        <f t="shared" si="1"/>
        <v>0</v>
      </c>
      <c r="P24" s="44">
        <f t="shared" si="2"/>
        <v>0</v>
      </c>
      <c r="Q24" s="44">
        <f t="shared" si="3"/>
        <v>1</v>
      </c>
      <c r="R24" s="44">
        <f t="shared" si="4"/>
        <v>1</v>
      </c>
    </row>
    <row r="25" spans="1:18" x14ac:dyDescent="0.25">
      <c r="A25" s="43">
        <v>43109</v>
      </c>
      <c r="B25">
        <v>-6.8280000000000003</v>
      </c>
      <c r="C25">
        <v>-2.153</v>
      </c>
      <c r="D25">
        <v>-0.84099999999999997</v>
      </c>
      <c r="E25">
        <v>0.39700000000000002</v>
      </c>
      <c r="F25">
        <v>28.91</v>
      </c>
      <c r="G25">
        <v>71.260000000000005</v>
      </c>
      <c r="H25">
        <v>78.44</v>
      </c>
      <c r="I25">
        <v>37.08</v>
      </c>
      <c r="J25">
        <v>74.52</v>
      </c>
      <c r="K25">
        <v>31.5</v>
      </c>
      <c r="L25">
        <v>2.8999999999999998E-3</v>
      </c>
      <c r="N25" s="44">
        <f t="shared" si="0"/>
        <v>0</v>
      </c>
      <c r="O25" s="44">
        <f t="shared" si="1"/>
        <v>0</v>
      </c>
      <c r="P25" s="44">
        <f t="shared" si="2"/>
        <v>0</v>
      </c>
      <c r="Q25" s="44">
        <f t="shared" si="3"/>
        <v>1</v>
      </c>
      <c r="R25" s="44">
        <f t="shared" si="4"/>
        <v>1</v>
      </c>
    </row>
    <row r="26" spans="1:18" x14ac:dyDescent="0.25">
      <c r="A26" s="43">
        <v>43115</v>
      </c>
      <c r="B26">
        <v>-6.7839999999999998</v>
      </c>
      <c r="C26">
        <v>-1.9139999999999999</v>
      </c>
      <c r="D26">
        <v>-0.84099999999999997</v>
      </c>
      <c r="E26">
        <v>0.52600000000000002</v>
      </c>
      <c r="F26">
        <v>28.91</v>
      </c>
      <c r="G26">
        <v>71.3</v>
      </c>
      <c r="H26">
        <v>77.06</v>
      </c>
      <c r="I26">
        <v>36.950000000000003</v>
      </c>
      <c r="J26">
        <v>74.52</v>
      </c>
      <c r="K26">
        <v>32.9</v>
      </c>
      <c r="L26">
        <v>2.6499999999999999E-2</v>
      </c>
      <c r="N26" s="44">
        <f t="shared" si="0"/>
        <v>0</v>
      </c>
      <c r="O26" s="44">
        <f t="shared" si="1"/>
        <v>0</v>
      </c>
      <c r="P26" s="44">
        <f t="shared" si="2"/>
        <v>0</v>
      </c>
      <c r="Q26" s="44">
        <f t="shared" si="3"/>
        <v>1</v>
      </c>
      <c r="R26" s="44">
        <f t="shared" si="4"/>
        <v>1</v>
      </c>
    </row>
    <row r="27" spans="1:18" x14ac:dyDescent="0.25">
      <c r="A27" s="43">
        <v>43122</v>
      </c>
      <c r="B27">
        <v>-6.7809999999999997</v>
      </c>
      <c r="C27">
        <v>-2.153</v>
      </c>
      <c r="D27">
        <v>-0.83399999999999996</v>
      </c>
      <c r="E27">
        <v>0</v>
      </c>
      <c r="F27">
        <v>28.98</v>
      </c>
      <c r="G27">
        <v>71.34</v>
      </c>
      <c r="H27">
        <v>43.07</v>
      </c>
      <c r="I27">
        <v>36.950000000000003</v>
      </c>
      <c r="J27">
        <v>74.52</v>
      </c>
      <c r="K27">
        <v>41.38</v>
      </c>
      <c r="L27">
        <v>1.18E-2</v>
      </c>
      <c r="N27" s="44">
        <f t="shared" si="0"/>
        <v>0</v>
      </c>
      <c r="O27" s="44">
        <f t="shared" si="1"/>
        <v>0</v>
      </c>
      <c r="P27" s="44">
        <f t="shared" si="2"/>
        <v>0</v>
      </c>
      <c r="Q27" s="44">
        <f t="shared" si="3"/>
        <v>0</v>
      </c>
      <c r="R27" s="44">
        <f t="shared" si="4"/>
        <v>0</v>
      </c>
    </row>
    <row r="28" spans="1:18" x14ac:dyDescent="0.25">
      <c r="A28" s="43">
        <v>43124</v>
      </c>
      <c r="B28">
        <v>-6.7809999999999997</v>
      </c>
      <c r="C28">
        <v>-2.3919999999999999</v>
      </c>
      <c r="D28">
        <v>-0.83399999999999996</v>
      </c>
      <c r="E28">
        <v>-0.252</v>
      </c>
      <c r="F28">
        <v>28.91</v>
      </c>
      <c r="G28">
        <v>71.3</v>
      </c>
      <c r="H28">
        <v>22.48</v>
      </c>
      <c r="I28">
        <v>36.950000000000003</v>
      </c>
      <c r="J28">
        <v>74.52</v>
      </c>
      <c r="K28">
        <v>39.18</v>
      </c>
      <c r="L28">
        <v>-2.8999999999999998E-3</v>
      </c>
      <c r="N28" s="44">
        <f t="shared" si="0"/>
        <v>0</v>
      </c>
      <c r="O28" s="44">
        <f t="shared" si="1"/>
        <v>0</v>
      </c>
      <c r="P28" s="44">
        <f t="shared" si="2"/>
        <v>1</v>
      </c>
      <c r="Q28" s="44">
        <f t="shared" si="3"/>
        <v>0</v>
      </c>
      <c r="R28" s="44">
        <f t="shared" si="4"/>
        <v>0</v>
      </c>
    </row>
    <row r="29" spans="1:18" x14ac:dyDescent="0.25">
      <c r="A29" s="43">
        <v>43129</v>
      </c>
      <c r="B29">
        <v>-6.7809999999999997</v>
      </c>
      <c r="C29">
        <v>-1.9139999999999999</v>
      </c>
      <c r="D29">
        <v>-0.82599999999999996</v>
      </c>
      <c r="E29">
        <v>0.19400000000000001</v>
      </c>
      <c r="F29">
        <v>28.89</v>
      </c>
      <c r="G29">
        <v>71.3</v>
      </c>
      <c r="H29">
        <v>43.05</v>
      </c>
      <c r="I29">
        <v>36.950000000000003</v>
      </c>
      <c r="J29">
        <v>74.52</v>
      </c>
      <c r="K29">
        <v>39.18</v>
      </c>
      <c r="L29">
        <v>1.18E-2</v>
      </c>
      <c r="N29" s="44">
        <f t="shared" si="0"/>
        <v>0</v>
      </c>
      <c r="O29" s="44">
        <f t="shared" si="1"/>
        <v>0</v>
      </c>
      <c r="P29" s="44">
        <f t="shared" si="2"/>
        <v>0</v>
      </c>
      <c r="Q29" s="44">
        <f t="shared" si="3"/>
        <v>0</v>
      </c>
      <c r="R29" s="44">
        <f t="shared" si="4"/>
        <v>0</v>
      </c>
    </row>
    <row r="30" spans="1:18" x14ac:dyDescent="0.25">
      <c r="A30" s="43">
        <v>43136</v>
      </c>
      <c r="B30">
        <v>-6.73</v>
      </c>
      <c r="C30">
        <v>-2.3919999999999999</v>
      </c>
      <c r="D30">
        <v>-0.82599999999999996</v>
      </c>
      <c r="E30">
        <v>-0.33800000000000002</v>
      </c>
      <c r="F30">
        <v>28.91</v>
      </c>
      <c r="G30">
        <v>71.260000000000005</v>
      </c>
      <c r="H30">
        <v>33.5</v>
      </c>
      <c r="I30">
        <v>37.08</v>
      </c>
      <c r="J30">
        <v>74.52</v>
      </c>
      <c r="K30">
        <v>44.45</v>
      </c>
      <c r="L30">
        <v>0</v>
      </c>
      <c r="N30" s="44">
        <f t="shared" ref="N30:N93" si="5">IF(C30&lt;B30,1,0)</f>
        <v>0</v>
      </c>
      <c r="O30" s="44">
        <f t="shared" ref="O30:O93" si="6">IF(E30&lt;D30,1,0)</f>
        <v>0</v>
      </c>
      <c r="P30" s="44">
        <f t="shared" ref="P30:P93" si="7">IF(H30&lt;F30,1,0)</f>
        <v>0</v>
      </c>
      <c r="Q30" s="44">
        <f t="shared" ref="Q30:Q93" si="8">IF(K30&lt;I30,1,0)</f>
        <v>0</v>
      </c>
      <c r="R30" s="44">
        <f t="shared" ref="R30:R93" si="9">N30+O30+Q30</f>
        <v>0</v>
      </c>
    </row>
    <row r="31" spans="1:18" x14ac:dyDescent="0.25">
      <c r="A31" s="43">
        <v>43137</v>
      </c>
      <c r="B31">
        <v>-6.73</v>
      </c>
      <c r="C31">
        <v>-3.7080000000000002</v>
      </c>
      <c r="D31">
        <v>-0.82599999999999996</v>
      </c>
      <c r="E31">
        <v>-1.589</v>
      </c>
      <c r="F31">
        <v>28.91</v>
      </c>
      <c r="G31">
        <v>71.260000000000005</v>
      </c>
      <c r="H31">
        <v>27.09</v>
      </c>
      <c r="I31">
        <v>37.08</v>
      </c>
      <c r="J31">
        <v>74.52</v>
      </c>
      <c r="K31">
        <v>44.45</v>
      </c>
      <c r="L31">
        <v>-3.8199999999999998E-2</v>
      </c>
      <c r="N31" s="44">
        <f t="shared" si="5"/>
        <v>0</v>
      </c>
      <c r="O31" s="44">
        <f t="shared" si="6"/>
        <v>1</v>
      </c>
      <c r="P31" s="44">
        <f t="shared" si="7"/>
        <v>1</v>
      </c>
      <c r="Q31" s="44">
        <f t="shared" si="8"/>
        <v>0</v>
      </c>
      <c r="R31" s="44">
        <f t="shared" si="9"/>
        <v>1</v>
      </c>
    </row>
    <row r="32" spans="1:18" x14ac:dyDescent="0.25">
      <c r="A32" s="43">
        <v>43140</v>
      </c>
      <c r="B32">
        <v>-6.73</v>
      </c>
      <c r="C32">
        <v>-7.3120000000000003</v>
      </c>
      <c r="D32">
        <v>-0.82599999999999996</v>
      </c>
      <c r="E32">
        <v>0.755</v>
      </c>
      <c r="F32">
        <v>28.91</v>
      </c>
      <c r="G32">
        <v>71.11</v>
      </c>
      <c r="H32">
        <v>31.19</v>
      </c>
      <c r="I32">
        <v>36.950000000000003</v>
      </c>
      <c r="J32">
        <v>74.38</v>
      </c>
      <c r="K32">
        <v>33.979999999999997</v>
      </c>
      <c r="L32">
        <v>5.8999999999999999E-3</v>
      </c>
      <c r="N32" s="44">
        <f t="shared" si="5"/>
        <v>1</v>
      </c>
      <c r="O32" s="44">
        <f t="shared" si="6"/>
        <v>0</v>
      </c>
      <c r="P32" s="44">
        <f t="shared" si="7"/>
        <v>0</v>
      </c>
      <c r="Q32" s="44">
        <f t="shared" si="8"/>
        <v>1</v>
      </c>
      <c r="R32" s="44">
        <f t="shared" si="9"/>
        <v>2</v>
      </c>
    </row>
    <row r="33" spans="1:18" x14ac:dyDescent="0.25">
      <c r="A33" s="43">
        <v>43143</v>
      </c>
      <c r="B33">
        <v>-6.7050000000000001</v>
      </c>
      <c r="C33">
        <v>-6.6369999999999996</v>
      </c>
      <c r="D33">
        <v>-0.82599999999999996</v>
      </c>
      <c r="E33">
        <v>1.4159999999999999</v>
      </c>
      <c r="F33">
        <v>28.91</v>
      </c>
      <c r="G33">
        <v>71.11</v>
      </c>
      <c r="H33">
        <v>31.52</v>
      </c>
      <c r="I33">
        <v>36.950000000000003</v>
      </c>
      <c r="J33">
        <v>74.38</v>
      </c>
      <c r="K33">
        <v>33.979999999999997</v>
      </c>
      <c r="L33">
        <v>2.9399999999999999E-2</v>
      </c>
      <c r="N33" s="44">
        <f t="shared" si="5"/>
        <v>0</v>
      </c>
      <c r="O33" s="44">
        <f t="shared" si="6"/>
        <v>0</v>
      </c>
      <c r="P33" s="44">
        <f t="shared" si="7"/>
        <v>0</v>
      </c>
      <c r="Q33" s="44">
        <f t="shared" si="8"/>
        <v>1</v>
      </c>
      <c r="R33" s="44">
        <f t="shared" si="9"/>
        <v>1</v>
      </c>
    </row>
    <row r="34" spans="1:18" x14ac:dyDescent="0.25">
      <c r="A34" s="43">
        <v>43152</v>
      </c>
      <c r="B34">
        <v>-6.7050000000000001</v>
      </c>
      <c r="C34">
        <v>-5.1740000000000004</v>
      </c>
      <c r="D34">
        <v>-0.82599999999999996</v>
      </c>
      <c r="E34">
        <v>2.827</v>
      </c>
      <c r="F34">
        <v>28.98</v>
      </c>
      <c r="G34">
        <v>71.11</v>
      </c>
      <c r="H34">
        <v>36.72</v>
      </c>
      <c r="I34">
        <v>36.950000000000003</v>
      </c>
      <c r="J34">
        <v>74.38</v>
      </c>
      <c r="K34">
        <v>33.979999999999997</v>
      </c>
      <c r="L34">
        <v>7.0599999999999996E-2</v>
      </c>
      <c r="N34" s="44">
        <f t="shared" si="5"/>
        <v>0</v>
      </c>
      <c r="O34" s="44">
        <f t="shared" si="6"/>
        <v>0</v>
      </c>
      <c r="P34" s="44">
        <f t="shared" si="7"/>
        <v>0</v>
      </c>
      <c r="Q34" s="44">
        <f t="shared" si="8"/>
        <v>1</v>
      </c>
      <c r="R34" s="44">
        <f t="shared" si="9"/>
        <v>1</v>
      </c>
    </row>
    <row r="35" spans="1:18" x14ac:dyDescent="0.25">
      <c r="A35" s="43">
        <v>43165</v>
      </c>
      <c r="B35">
        <v>-6.6580000000000004</v>
      </c>
      <c r="C35">
        <v>-3.3479999999999999</v>
      </c>
      <c r="D35">
        <v>-0.82599999999999996</v>
      </c>
      <c r="E35">
        <v>2.5489999999999999</v>
      </c>
      <c r="F35">
        <v>29.01</v>
      </c>
      <c r="G35">
        <v>71.11</v>
      </c>
      <c r="H35">
        <v>64.930000000000007</v>
      </c>
      <c r="I35">
        <v>36.950000000000003</v>
      </c>
      <c r="J35">
        <v>74.38</v>
      </c>
      <c r="K35">
        <v>52.53</v>
      </c>
      <c r="L35">
        <v>0.14119999999999999</v>
      </c>
      <c r="N35" s="44">
        <f t="shared" si="5"/>
        <v>0</v>
      </c>
      <c r="O35" s="44">
        <f t="shared" si="6"/>
        <v>0</v>
      </c>
      <c r="P35" s="44">
        <f t="shared" si="7"/>
        <v>0</v>
      </c>
      <c r="Q35" s="44">
        <f t="shared" si="8"/>
        <v>0</v>
      </c>
      <c r="R35" s="44">
        <f t="shared" si="9"/>
        <v>0</v>
      </c>
    </row>
    <row r="36" spans="1:18" x14ac:dyDescent="0.25">
      <c r="N36" s="44">
        <f t="shared" si="5"/>
        <v>0</v>
      </c>
      <c r="O36" s="44">
        <f t="shared" si="6"/>
        <v>0</v>
      </c>
      <c r="P36" s="44">
        <f t="shared" si="7"/>
        <v>0</v>
      </c>
      <c r="Q36" s="44">
        <f t="shared" si="8"/>
        <v>0</v>
      </c>
      <c r="R36" s="44">
        <f t="shared" si="9"/>
        <v>0</v>
      </c>
    </row>
    <row r="37" spans="1:18" x14ac:dyDescent="0.25">
      <c r="N37" s="44">
        <f t="shared" si="5"/>
        <v>0</v>
      </c>
      <c r="O37" s="44">
        <f t="shared" si="6"/>
        <v>0</v>
      </c>
      <c r="P37" s="44">
        <f t="shared" si="7"/>
        <v>0</v>
      </c>
      <c r="Q37" s="44">
        <f t="shared" si="8"/>
        <v>0</v>
      </c>
      <c r="R37" s="44">
        <f t="shared" si="9"/>
        <v>0</v>
      </c>
    </row>
    <row r="38" spans="1:18" x14ac:dyDescent="0.25">
      <c r="N38" s="44">
        <f t="shared" si="5"/>
        <v>0</v>
      </c>
      <c r="O38" s="44">
        <f t="shared" si="6"/>
        <v>0</v>
      </c>
      <c r="P38" s="44">
        <f t="shared" si="7"/>
        <v>0</v>
      </c>
      <c r="Q38" s="44">
        <f t="shared" si="8"/>
        <v>0</v>
      </c>
      <c r="R38" s="44">
        <f t="shared" si="9"/>
        <v>0</v>
      </c>
    </row>
    <row r="39" spans="1:18" x14ac:dyDescent="0.25">
      <c r="N39" s="44">
        <f t="shared" si="5"/>
        <v>0</v>
      </c>
      <c r="O39" s="44">
        <f t="shared" si="6"/>
        <v>0</v>
      </c>
      <c r="P39" s="44">
        <f t="shared" si="7"/>
        <v>0</v>
      </c>
      <c r="Q39" s="44">
        <f t="shared" si="8"/>
        <v>0</v>
      </c>
      <c r="R39" s="44">
        <f t="shared" si="9"/>
        <v>0</v>
      </c>
    </row>
    <row r="40" spans="1:18" x14ac:dyDescent="0.25">
      <c r="N40" s="44">
        <f t="shared" si="5"/>
        <v>0</v>
      </c>
      <c r="O40" s="44">
        <f t="shared" si="6"/>
        <v>0</v>
      </c>
      <c r="P40" s="44">
        <f t="shared" si="7"/>
        <v>0</v>
      </c>
      <c r="Q40" s="44">
        <f t="shared" si="8"/>
        <v>0</v>
      </c>
      <c r="R40" s="44">
        <f t="shared" si="9"/>
        <v>0</v>
      </c>
    </row>
    <row r="41" spans="1:18" x14ac:dyDescent="0.25">
      <c r="N41" s="44">
        <f t="shared" si="5"/>
        <v>0</v>
      </c>
      <c r="O41" s="44">
        <f t="shared" si="6"/>
        <v>0</v>
      </c>
      <c r="P41" s="44">
        <f t="shared" si="7"/>
        <v>0</v>
      </c>
      <c r="Q41" s="44">
        <f t="shared" si="8"/>
        <v>0</v>
      </c>
      <c r="R41" s="44">
        <f t="shared" si="9"/>
        <v>0</v>
      </c>
    </row>
    <row r="42" spans="1:18" x14ac:dyDescent="0.25">
      <c r="N42" s="44">
        <f t="shared" si="5"/>
        <v>0</v>
      </c>
      <c r="O42" s="44">
        <f t="shared" si="6"/>
        <v>0</v>
      </c>
      <c r="P42" s="44">
        <f t="shared" si="7"/>
        <v>0</v>
      </c>
      <c r="Q42" s="44">
        <f t="shared" si="8"/>
        <v>0</v>
      </c>
      <c r="R42" s="44">
        <f t="shared" si="9"/>
        <v>0</v>
      </c>
    </row>
    <row r="43" spans="1:18" x14ac:dyDescent="0.25">
      <c r="N43" s="44">
        <f t="shared" si="5"/>
        <v>0</v>
      </c>
      <c r="O43" s="44">
        <f t="shared" si="6"/>
        <v>0</v>
      </c>
      <c r="P43" s="44">
        <f t="shared" si="7"/>
        <v>0</v>
      </c>
      <c r="Q43" s="44">
        <f t="shared" si="8"/>
        <v>0</v>
      </c>
      <c r="R43" s="44">
        <f t="shared" si="9"/>
        <v>0</v>
      </c>
    </row>
    <row r="44" spans="1:18" x14ac:dyDescent="0.25">
      <c r="N44" s="44">
        <f t="shared" si="5"/>
        <v>0</v>
      </c>
      <c r="O44" s="44">
        <f t="shared" si="6"/>
        <v>0</v>
      </c>
      <c r="P44" s="44">
        <f t="shared" si="7"/>
        <v>0</v>
      </c>
      <c r="Q44" s="44">
        <f t="shared" si="8"/>
        <v>0</v>
      </c>
      <c r="R44" s="44">
        <f t="shared" si="9"/>
        <v>0</v>
      </c>
    </row>
    <row r="45" spans="1:18" x14ac:dyDescent="0.25">
      <c r="N45" s="44">
        <f t="shared" si="5"/>
        <v>0</v>
      </c>
      <c r="O45" s="44">
        <f t="shared" si="6"/>
        <v>0</v>
      </c>
      <c r="P45" s="44">
        <f t="shared" si="7"/>
        <v>0</v>
      </c>
      <c r="Q45" s="44">
        <f t="shared" si="8"/>
        <v>0</v>
      </c>
      <c r="R45" s="44">
        <f t="shared" si="9"/>
        <v>0</v>
      </c>
    </row>
    <row r="46" spans="1:18" x14ac:dyDescent="0.25">
      <c r="N46" s="44">
        <f t="shared" si="5"/>
        <v>0</v>
      </c>
      <c r="O46" s="44">
        <f t="shared" si="6"/>
        <v>0</v>
      </c>
      <c r="P46" s="44">
        <f t="shared" si="7"/>
        <v>0</v>
      </c>
      <c r="Q46" s="44">
        <f t="shared" si="8"/>
        <v>0</v>
      </c>
      <c r="R46" s="44">
        <f t="shared" si="9"/>
        <v>0</v>
      </c>
    </row>
    <row r="47" spans="1:18" x14ac:dyDescent="0.25">
      <c r="N47" s="44">
        <f t="shared" si="5"/>
        <v>0</v>
      </c>
      <c r="O47" s="44">
        <f t="shared" si="6"/>
        <v>0</v>
      </c>
      <c r="P47" s="44">
        <f t="shared" si="7"/>
        <v>0</v>
      </c>
      <c r="Q47" s="44">
        <f t="shared" si="8"/>
        <v>0</v>
      </c>
      <c r="R47" s="44">
        <f t="shared" si="9"/>
        <v>0</v>
      </c>
    </row>
    <row r="48" spans="1:18" x14ac:dyDescent="0.25">
      <c r="N48" s="44">
        <f t="shared" si="5"/>
        <v>0</v>
      </c>
      <c r="O48" s="44">
        <f t="shared" si="6"/>
        <v>0</v>
      </c>
      <c r="P48" s="44">
        <f t="shared" si="7"/>
        <v>0</v>
      </c>
      <c r="Q48" s="44">
        <f t="shared" si="8"/>
        <v>0</v>
      </c>
      <c r="R48" s="44">
        <f t="shared" si="9"/>
        <v>0</v>
      </c>
    </row>
    <row r="49" spans="14:18" x14ac:dyDescent="0.25">
      <c r="N49" s="44">
        <f t="shared" si="5"/>
        <v>0</v>
      </c>
      <c r="O49" s="44">
        <f t="shared" si="6"/>
        <v>0</v>
      </c>
      <c r="P49" s="44">
        <f t="shared" si="7"/>
        <v>0</v>
      </c>
      <c r="Q49" s="44">
        <f t="shared" si="8"/>
        <v>0</v>
      </c>
      <c r="R49" s="44">
        <f t="shared" si="9"/>
        <v>0</v>
      </c>
    </row>
    <row r="50" spans="14:18" x14ac:dyDescent="0.25">
      <c r="N50" s="44">
        <f t="shared" si="5"/>
        <v>0</v>
      </c>
      <c r="O50" s="44">
        <f t="shared" si="6"/>
        <v>0</v>
      </c>
      <c r="P50" s="44">
        <f t="shared" si="7"/>
        <v>0</v>
      </c>
      <c r="Q50" s="44">
        <f t="shared" si="8"/>
        <v>0</v>
      </c>
      <c r="R50" s="44">
        <f t="shared" si="9"/>
        <v>0</v>
      </c>
    </row>
    <row r="51" spans="14:18" x14ac:dyDescent="0.25">
      <c r="N51" s="44">
        <f t="shared" si="5"/>
        <v>0</v>
      </c>
      <c r="O51" s="44">
        <f t="shared" si="6"/>
        <v>0</v>
      </c>
      <c r="P51" s="44">
        <f t="shared" si="7"/>
        <v>0</v>
      </c>
      <c r="Q51" s="44">
        <f t="shared" si="8"/>
        <v>0</v>
      </c>
      <c r="R51" s="44">
        <f t="shared" si="9"/>
        <v>0</v>
      </c>
    </row>
    <row r="52" spans="14:18" x14ac:dyDescent="0.25">
      <c r="N52" s="44">
        <f t="shared" si="5"/>
        <v>0</v>
      </c>
      <c r="O52" s="44">
        <f t="shared" si="6"/>
        <v>0</v>
      </c>
      <c r="P52" s="44">
        <f t="shared" si="7"/>
        <v>0</v>
      </c>
      <c r="Q52" s="44">
        <f t="shared" si="8"/>
        <v>0</v>
      </c>
      <c r="R52" s="44">
        <f t="shared" si="9"/>
        <v>0</v>
      </c>
    </row>
    <row r="53" spans="14:18" x14ac:dyDescent="0.25">
      <c r="N53" s="44">
        <f t="shared" si="5"/>
        <v>0</v>
      </c>
      <c r="O53" s="44">
        <f t="shared" si="6"/>
        <v>0</v>
      </c>
      <c r="P53" s="44">
        <f t="shared" si="7"/>
        <v>0</v>
      </c>
      <c r="Q53" s="44">
        <f t="shared" si="8"/>
        <v>0</v>
      </c>
      <c r="R53" s="44">
        <f t="shared" si="9"/>
        <v>0</v>
      </c>
    </row>
    <row r="54" spans="14:18" x14ac:dyDescent="0.25">
      <c r="N54" s="44">
        <f t="shared" si="5"/>
        <v>0</v>
      </c>
      <c r="O54" s="44">
        <f t="shared" si="6"/>
        <v>0</v>
      </c>
      <c r="P54" s="44">
        <f t="shared" si="7"/>
        <v>0</v>
      </c>
      <c r="Q54" s="44">
        <f t="shared" si="8"/>
        <v>0</v>
      </c>
      <c r="R54" s="44">
        <f t="shared" si="9"/>
        <v>0</v>
      </c>
    </row>
    <row r="55" spans="14:18" x14ac:dyDescent="0.25">
      <c r="N55" s="44">
        <f t="shared" si="5"/>
        <v>0</v>
      </c>
      <c r="O55" s="44">
        <f t="shared" si="6"/>
        <v>0</v>
      </c>
      <c r="P55" s="44">
        <f t="shared" si="7"/>
        <v>0</v>
      </c>
      <c r="Q55" s="44">
        <f t="shared" si="8"/>
        <v>0</v>
      </c>
      <c r="R55" s="44">
        <f t="shared" si="9"/>
        <v>0</v>
      </c>
    </row>
    <row r="56" spans="14:18" x14ac:dyDescent="0.25">
      <c r="N56" s="44">
        <f t="shared" si="5"/>
        <v>0</v>
      </c>
      <c r="O56" s="44">
        <f t="shared" si="6"/>
        <v>0</v>
      </c>
      <c r="P56" s="44">
        <f t="shared" si="7"/>
        <v>0</v>
      </c>
      <c r="Q56" s="44">
        <f t="shared" si="8"/>
        <v>0</v>
      </c>
      <c r="R56" s="44">
        <f t="shared" si="9"/>
        <v>0</v>
      </c>
    </row>
    <row r="57" spans="14:18" x14ac:dyDescent="0.25">
      <c r="N57" s="44">
        <f t="shared" si="5"/>
        <v>0</v>
      </c>
      <c r="O57" s="44">
        <f t="shared" si="6"/>
        <v>0</v>
      </c>
      <c r="P57" s="44">
        <f t="shared" si="7"/>
        <v>0</v>
      </c>
      <c r="Q57" s="44">
        <f t="shared" si="8"/>
        <v>0</v>
      </c>
      <c r="R57" s="44">
        <f t="shared" si="9"/>
        <v>0</v>
      </c>
    </row>
    <row r="58" spans="14:18" x14ac:dyDescent="0.25">
      <c r="N58" s="44">
        <f t="shared" si="5"/>
        <v>0</v>
      </c>
      <c r="O58" s="44">
        <f t="shared" si="6"/>
        <v>0</v>
      </c>
      <c r="P58" s="44">
        <f t="shared" si="7"/>
        <v>0</v>
      </c>
      <c r="Q58" s="44">
        <f t="shared" si="8"/>
        <v>0</v>
      </c>
      <c r="R58" s="44">
        <f t="shared" si="9"/>
        <v>0</v>
      </c>
    </row>
    <row r="59" spans="14:18" x14ac:dyDescent="0.25">
      <c r="N59" s="44">
        <f t="shared" si="5"/>
        <v>0</v>
      </c>
      <c r="O59" s="44">
        <f t="shared" si="6"/>
        <v>0</v>
      </c>
      <c r="P59" s="44">
        <f t="shared" si="7"/>
        <v>0</v>
      </c>
      <c r="Q59" s="44">
        <f t="shared" si="8"/>
        <v>0</v>
      </c>
      <c r="R59" s="44">
        <f t="shared" si="9"/>
        <v>0</v>
      </c>
    </row>
    <row r="60" spans="14:18" x14ac:dyDescent="0.25">
      <c r="N60" s="44">
        <f t="shared" si="5"/>
        <v>0</v>
      </c>
      <c r="O60" s="44">
        <f t="shared" si="6"/>
        <v>0</v>
      </c>
      <c r="P60" s="44">
        <f t="shared" si="7"/>
        <v>0</v>
      </c>
      <c r="Q60" s="44">
        <f t="shared" si="8"/>
        <v>0</v>
      </c>
      <c r="R60" s="44">
        <f t="shared" si="9"/>
        <v>0</v>
      </c>
    </row>
    <row r="61" spans="14:18" x14ac:dyDescent="0.25">
      <c r="N61" s="44">
        <f t="shared" si="5"/>
        <v>0</v>
      </c>
      <c r="O61" s="44">
        <f t="shared" si="6"/>
        <v>0</v>
      </c>
      <c r="P61" s="44">
        <f t="shared" si="7"/>
        <v>0</v>
      </c>
      <c r="Q61" s="44">
        <f t="shared" si="8"/>
        <v>0</v>
      </c>
      <c r="R61" s="44">
        <f t="shared" si="9"/>
        <v>0</v>
      </c>
    </row>
    <row r="62" spans="14:18" x14ac:dyDescent="0.25">
      <c r="N62" s="44">
        <f t="shared" si="5"/>
        <v>0</v>
      </c>
      <c r="O62" s="44">
        <f t="shared" si="6"/>
        <v>0</v>
      </c>
      <c r="P62" s="44">
        <f t="shared" si="7"/>
        <v>0</v>
      </c>
      <c r="Q62" s="44">
        <f t="shared" si="8"/>
        <v>0</v>
      </c>
      <c r="R62" s="44">
        <f t="shared" si="9"/>
        <v>0</v>
      </c>
    </row>
    <row r="63" spans="14:18" x14ac:dyDescent="0.25">
      <c r="N63" s="44">
        <f t="shared" si="5"/>
        <v>0</v>
      </c>
      <c r="O63" s="44">
        <f t="shared" si="6"/>
        <v>0</v>
      </c>
      <c r="P63" s="44">
        <f t="shared" si="7"/>
        <v>0</v>
      </c>
      <c r="Q63" s="44">
        <f t="shared" si="8"/>
        <v>0</v>
      </c>
      <c r="R63" s="44">
        <f t="shared" si="9"/>
        <v>0</v>
      </c>
    </row>
    <row r="64" spans="14:18" x14ac:dyDescent="0.25">
      <c r="N64" s="44">
        <f t="shared" si="5"/>
        <v>0</v>
      </c>
      <c r="O64" s="44">
        <f t="shared" si="6"/>
        <v>0</v>
      </c>
      <c r="P64" s="44">
        <f t="shared" si="7"/>
        <v>0</v>
      </c>
      <c r="Q64" s="44">
        <f t="shared" si="8"/>
        <v>0</v>
      </c>
      <c r="R64" s="44">
        <f t="shared" si="9"/>
        <v>0</v>
      </c>
    </row>
    <row r="65" spans="14:18" x14ac:dyDescent="0.25">
      <c r="N65" s="44">
        <f t="shared" si="5"/>
        <v>0</v>
      </c>
      <c r="O65" s="44">
        <f t="shared" si="6"/>
        <v>0</v>
      </c>
      <c r="P65" s="44">
        <f t="shared" si="7"/>
        <v>0</v>
      </c>
      <c r="Q65" s="44">
        <f t="shared" si="8"/>
        <v>0</v>
      </c>
      <c r="R65" s="44">
        <f t="shared" si="9"/>
        <v>0</v>
      </c>
    </row>
    <row r="66" spans="14:18" x14ac:dyDescent="0.25">
      <c r="N66" s="44">
        <f t="shared" si="5"/>
        <v>0</v>
      </c>
      <c r="O66" s="44">
        <f t="shared" si="6"/>
        <v>0</v>
      </c>
      <c r="P66" s="44">
        <f t="shared" si="7"/>
        <v>0</v>
      </c>
      <c r="Q66" s="44">
        <f t="shared" si="8"/>
        <v>0</v>
      </c>
      <c r="R66" s="44">
        <f t="shared" si="9"/>
        <v>0</v>
      </c>
    </row>
    <row r="67" spans="14:18" x14ac:dyDescent="0.25">
      <c r="N67" s="44">
        <f t="shared" si="5"/>
        <v>0</v>
      </c>
      <c r="O67" s="44">
        <f t="shared" si="6"/>
        <v>0</v>
      </c>
      <c r="P67" s="44">
        <f t="shared" si="7"/>
        <v>0</v>
      </c>
      <c r="Q67" s="44">
        <f t="shared" si="8"/>
        <v>0</v>
      </c>
      <c r="R67" s="44">
        <f t="shared" si="9"/>
        <v>0</v>
      </c>
    </row>
    <row r="68" spans="14:18" x14ac:dyDescent="0.25">
      <c r="N68" s="44">
        <f t="shared" si="5"/>
        <v>0</v>
      </c>
      <c r="O68" s="44">
        <f t="shared" si="6"/>
        <v>0</v>
      </c>
      <c r="P68" s="44">
        <f t="shared" si="7"/>
        <v>0</v>
      </c>
      <c r="Q68" s="44">
        <f t="shared" si="8"/>
        <v>0</v>
      </c>
      <c r="R68" s="44">
        <f t="shared" si="9"/>
        <v>0</v>
      </c>
    </row>
    <row r="69" spans="14:18" x14ac:dyDescent="0.25">
      <c r="N69" s="44">
        <f t="shared" si="5"/>
        <v>0</v>
      </c>
      <c r="O69" s="44">
        <f t="shared" si="6"/>
        <v>0</v>
      </c>
      <c r="P69" s="44">
        <f t="shared" si="7"/>
        <v>0</v>
      </c>
      <c r="Q69" s="44">
        <f t="shared" si="8"/>
        <v>0</v>
      </c>
      <c r="R69" s="44">
        <f t="shared" si="9"/>
        <v>0</v>
      </c>
    </row>
    <row r="70" spans="14:18" x14ac:dyDescent="0.25">
      <c r="N70" s="44">
        <f t="shared" si="5"/>
        <v>0</v>
      </c>
      <c r="O70" s="44">
        <f t="shared" si="6"/>
        <v>0</v>
      </c>
      <c r="P70" s="44">
        <f t="shared" si="7"/>
        <v>0</v>
      </c>
      <c r="Q70" s="44">
        <f t="shared" si="8"/>
        <v>0</v>
      </c>
      <c r="R70" s="44">
        <f t="shared" si="9"/>
        <v>0</v>
      </c>
    </row>
    <row r="71" spans="14:18" x14ac:dyDescent="0.25">
      <c r="N71" s="44">
        <f t="shared" si="5"/>
        <v>0</v>
      </c>
      <c r="O71" s="44">
        <f t="shared" si="6"/>
        <v>0</v>
      </c>
      <c r="P71" s="44">
        <f t="shared" si="7"/>
        <v>0</v>
      </c>
      <c r="Q71" s="44">
        <f t="shared" si="8"/>
        <v>0</v>
      </c>
      <c r="R71" s="44">
        <f t="shared" si="9"/>
        <v>0</v>
      </c>
    </row>
    <row r="72" spans="14:18" x14ac:dyDescent="0.25">
      <c r="N72" s="44">
        <f t="shared" si="5"/>
        <v>0</v>
      </c>
      <c r="O72" s="44">
        <f t="shared" si="6"/>
        <v>0</v>
      </c>
      <c r="P72" s="44">
        <f t="shared" si="7"/>
        <v>0</v>
      </c>
      <c r="Q72" s="44">
        <f t="shared" si="8"/>
        <v>0</v>
      </c>
      <c r="R72" s="44">
        <f t="shared" si="9"/>
        <v>0</v>
      </c>
    </row>
    <row r="73" spans="14:18" x14ac:dyDescent="0.25">
      <c r="N73" s="44">
        <f t="shared" si="5"/>
        <v>0</v>
      </c>
      <c r="O73" s="44">
        <f t="shared" si="6"/>
        <v>0</v>
      </c>
      <c r="P73" s="44">
        <f t="shared" si="7"/>
        <v>0</v>
      </c>
      <c r="Q73" s="44">
        <f t="shared" si="8"/>
        <v>0</v>
      </c>
      <c r="R73" s="44">
        <f t="shared" si="9"/>
        <v>0</v>
      </c>
    </row>
    <row r="74" spans="14:18" x14ac:dyDescent="0.25">
      <c r="N74" s="44">
        <f t="shared" si="5"/>
        <v>0</v>
      </c>
      <c r="O74" s="44">
        <f t="shared" si="6"/>
        <v>0</v>
      </c>
      <c r="P74" s="44">
        <f t="shared" si="7"/>
        <v>0</v>
      </c>
      <c r="Q74" s="44">
        <f t="shared" si="8"/>
        <v>0</v>
      </c>
      <c r="R74" s="44">
        <f t="shared" si="9"/>
        <v>0</v>
      </c>
    </row>
    <row r="75" spans="14:18" x14ac:dyDescent="0.25">
      <c r="N75" s="44">
        <f t="shared" si="5"/>
        <v>0</v>
      </c>
      <c r="O75" s="44">
        <f t="shared" si="6"/>
        <v>0</v>
      </c>
      <c r="P75" s="44">
        <f t="shared" si="7"/>
        <v>0</v>
      </c>
      <c r="Q75" s="44">
        <f t="shared" si="8"/>
        <v>0</v>
      </c>
      <c r="R75" s="44">
        <f t="shared" si="9"/>
        <v>0</v>
      </c>
    </row>
    <row r="76" spans="14:18" x14ac:dyDescent="0.25">
      <c r="N76" s="44">
        <f t="shared" si="5"/>
        <v>0</v>
      </c>
      <c r="O76" s="44">
        <f t="shared" si="6"/>
        <v>0</v>
      </c>
      <c r="P76" s="44">
        <f t="shared" si="7"/>
        <v>0</v>
      </c>
      <c r="Q76" s="44">
        <f t="shared" si="8"/>
        <v>0</v>
      </c>
      <c r="R76" s="44">
        <f t="shared" si="9"/>
        <v>0</v>
      </c>
    </row>
    <row r="77" spans="14:18" x14ac:dyDescent="0.25">
      <c r="N77" s="44">
        <f t="shared" si="5"/>
        <v>0</v>
      </c>
      <c r="O77" s="44">
        <f t="shared" si="6"/>
        <v>0</v>
      </c>
      <c r="P77" s="44">
        <f t="shared" si="7"/>
        <v>0</v>
      </c>
      <c r="Q77" s="44">
        <f t="shared" si="8"/>
        <v>0</v>
      </c>
      <c r="R77" s="44">
        <f t="shared" si="9"/>
        <v>0</v>
      </c>
    </row>
    <row r="78" spans="14:18" x14ac:dyDescent="0.25">
      <c r="N78" s="44">
        <f t="shared" si="5"/>
        <v>0</v>
      </c>
      <c r="O78" s="44">
        <f t="shared" si="6"/>
        <v>0</v>
      </c>
      <c r="P78" s="44">
        <f t="shared" si="7"/>
        <v>0</v>
      </c>
      <c r="Q78" s="44">
        <f t="shared" si="8"/>
        <v>0</v>
      </c>
      <c r="R78" s="44">
        <f t="shared" si="9"/>
        <v>0</v>
      </c>
    </row>
    <row r="79" spans="14:18" x14ac:dyDescent="0.25">
      <c r="N79" s="44">
        <f t="shared" si="5"/>
        <v>0</v>
      </c>
      <c r="O79" s="44">
        <f t="shared" si="6"/>
        <v>0</v>
      </c>
      <c r="P79" s="44">
        <f t="shared" si="7"/>
        <v>0</v>
      </c>
      <c r="Q79" s="44">
        <f t="shared" si="8"/>
        <v>0</v>
      </c>
      <c r="R79" s="44">
        <f t="shared" si="9"/>
        <v>0</v>
      </c>
    </row>
    <row r="80" spans="14:18" x14ac:dyDescent="0.25">
      <c r="N80" s="44">
        <f t="shared" si="5"/>
        <v>0</v>
      </c>
      <c r="O80" s="44">
        <f t="shared" si="6"/>
        <v>0</v>
      </c>
      <c r="P80" s="44">
        <f t="shared" si="7"/>
        <v>0</v>
      </c>
      <c r="Q80" s="44">
        <f t="shared" si="8"/>
        <v>0</v>
      </c>
      <c r="R80" s="44">
        <f t="shared" si="9"/>
        <v>0</v>
      </c>
    </row>
    <row r="81" spans="14:18" x14ac:dyDescent="0.25">
      <c r="N81" s="44">
        <f t="shared" si="5"/>
        <v>0</v>
      </c>
      <c r="O81" s="44">
        <f t="shared" si="6"/>
        <v>0</v>
      </c>
      <c r="P81" s="44">
        <f t="shared" si="7"/>
        <v>0</v>
      </c>
      <c r="Q81" s="44">
        <f t="shared" si="8"/>
        <v>0</v>
      </c>
      <c r="R81" s="44">
        <f t="shared" si="9"/>
        <v>0</v>
      </c>
    </row>
    <row r="82" spans="14:18" x14ac:dyDescent="0.25">
      <c r="N82" s="44">
        <f t="shared" si="5"/>
        <v>0</v>
      </c>
      <c r="O82" s="44">
        <f t="shared" si="6"/>
        <v>0</v>
      </c>
      <c r="P82" s="44">
        <f t="shared" si="7"/>
        <v>0</v>
      </c>
      <c r="Q82" s="44">
        <f t="shared" si="8"/>
        <v>0</v>
      </c>
      <c r="R82" s="44">
        <f t="shared" si="9"/>
        <v>0</v>
      </c>
    </row>
    <row r="83" spans="14:18" x14ac:dyDescent="0.25">
      <c r="N83" s="44">
        <f t="shared" si="5"/>
        <v>0</v>
      </c>
      <c r="O83" s="44">
        <f t="shared" si="6"/>
        <v>0</v>
      </c>
      <c r="P83" s="44">
        <f t="shared" si="7"/>
        <v>0</v>
      </c>
      <c r="Q83" s="44">
        <f t="shared" si="8"/>
        <v>0</v>
      </c>
      <c r="R83" s="44">
        <f t="shared" si="9"/>
        <v>0</v>
      </c>
    </row>
    <row r="84" spans="14:18" x14ac:dyDescent="0.25">
      <c r="N84" s="44">
        <f t="shared" si="5"/>
        <v>0</v>
      </c>
      <c r="O84" s="44">
        <f t="shared" si="6"/>
        <v>0</v>
      </c>
      <c r="P84" s="44">
        <f t="shared" si="7"/>
        <v>0</v>
      </c>
      <c r="Q84" s="44">
        <f t="shared" si="8"/>
        <v>0</v>
      </c>
      <c r="R84" s="44">
        <f t="shared" si="9"/>
        <v>0</v>
      </c>
    </row>
    <row r="85" spans="14:18" x14ac:dyDescent="0.25">
      <c r="N85" s="44">
        <f t="shared" si="5"/>
        <v>0</v>
      </c>
      <c r="O85" s="44">
        <f t="shared" si="6"/>
        <v>0</v>
      </c>
      <c r="P85" s="44">
        <f t="shared" si="7"/>
        <v>0</v>
      </c>
      <c r="Q85" s="44">
        <f t="shared" si="8"/>
        <v>0</v>
      </c>
      <c r="R85" s="44">
        <f t="shared" si="9"/>
        <v>0</v>
      </c>
    </row>
    <row r="86" spans="14:18" x14ac:dyDescent="0.25">
      <c r="N86" s="44">
        <f t="shared" si="5"/>
        <v>0</v>
      </c>
      <c r="O86" s="44">
        <f t="shared" si="6"/>
        <v>0</v>
      </c>
      <c r="P86" s="44">
        <f t="shared" si="7"/>
        <v>0</v>
      </c>
      <c r="Q86" s="44">
        <f t="shared" si="8"/>
        <v>0</v>
      </c>
      <c r="R86" s="44">
        <f t="shared" si="9"/>
        <v>0</v>
      </c>
    </row>
    <row r="87" spans="14:18" x14ac:dyDescent="0.25">
      <c r="N87" s="44">
        <f t="shared" si="5"/>
        <v>0</v>
      </c>
      <c r="O87" s="44">
        <f t="shared" si="6"/>
        <v>0</v>
      </c>
      <c r="P87" s="44">
        <f t="shared" si="7"/>
        <v>0</v>
      </c>
      <c r="Q87" s="44">
        <f t="shared" si="8"/>
        <v>0</v>
      </c>
      <c r="R87" s="44">
        <f t="shared" si="9"/>
        <v>0</v>
      </c>
    </row>
    <row r="88" spans="14:18" x14ac:dyDescent="0.25">
      <c r="N88" s="44">
        <f t="shared" si="5"/>
        <v>0</v>
      </c>
      <c r="O88" s="44">
        <f t="shared" si="6"/>
        <v>0</v>
      </c>
      <c r="P88" s="44">
        <f t="shared" si="7"/>
        <v>0</v>
      </c>
      <c r="Q88" s="44">
        <f t="shared" si="8"/>
        <v>0</v>
      </c>
      <c r="R88" s="44">
        <f t="shared" si="9"/>
        <v>0</v>
      </c>
    </row>
    <row r="89" spans="14:18" x14ac:dyDescent="0.25">
      <c r="N89" s="44">
        <f t="shared" si="5"/>
        <v>0</v>
      </c>
      <c r="O89" s="44">
        <f t="shared" si="6"/>
        <v>0</v>
      </c>
      <c r="P89" s="44">
        <f t="shared" si="7"/>
        <v>0</v>
      </c>
      <c r="Q89" s="44">
        <f t="shared" si="8"/>
        <v>0</v>
      </c>
      <c r="R89" s="44">
        <f t="shared" si="9"/>
        <v>0</v>
      </c>
    </row>
    <row r="90" spans="14:18" x14ac:dyDescent="0.25">
      <c r="N90" s="44">
        <f t="shared" si="5"/>
        <v>0</v>
      </c>
      <c r="O90" s="44">
        <f t="shared" si="6"/>
        <v>0</v>
      </c>
      <c r="P90" s="44">
        <f t="shared" si="7"/>
        <v>0</v>
      </c>
      <c r="Q90" s="44">
        <f t="shared" si="8"/>
        <v>0</v>
      </c>
      <c r="R90" s="44">
        <f t="shared" si="9"/>
        <v>0</v>
      </c>
    </row>
    <row r="91" spans="14:18" x14ac:dyDescent="0.25">
      <c r="N91" s="44">
        <f t="shared" si="5"/>
        <v>0</v>
      </c>
      <c r="O91" s="44">
        <f t="shared" si="6"/>
        <v>0</v>
      </c>
      <c r="P91" s="44">
        <f t="shared" si="7"/>
        <v>0</v>
      </c>
      <c r="Q91" s="44">
        <f t="shared" si="8"/>
        <v>0</v>
      </c>
      <c r="R91" s="44">
        <f t="shared" si="9"/>
        <v>0</v>
      </c>
    </row>
    <row r="92" spans="14:18" x14ac:dyDescent="0.25">
      <c r="N92" s="44">
        <f t="shared" si="5"/>
        <v>0</v>
      </c>
      <c r="O92" s="44">
        <f t="shared" si="6"/>
        <v>0</v>
      </c>
      <c r="P92" s="44">
        <f t="shared" si="7"/>
        <v>0</v>
      </c>
      <c r="Q92" s="44">
        <f t="shared" si="8"/>
        <v>0</v>
      </c>
      <c r="R92" s="44">
        <f t="shared" si="9"/>
        <v>0</v>
      </c>
    </row>
    <row r="93" spans="14:18" x14ac:dyDescent="0.25">
      <c r="N93" s="44">
        <f t="shared" si="5"/>
        <v>0</v>
      </c>
      <c r="O93" s="44">
        <f t="shared" si="6"/>
        <v>0</v>
      </c>
      <c r="P93" s="44">
        <f t="shared" si="7"/>
        <v>0</v>
      </c>
      <c r="Q93" s="44">
        <f t="shared" si="8"/>
        <v>0</v>
      </c>
      <c r="R93" s="44">
        <f t="shared" si="9"/>
        <v>0</v>
      </c>
    </row>
    <row r="94" spans="14:18" x14ac:dyDescent="0.25">
      <c r="N94" s="44">
        <f t="shared" ref="N94:N157" si="10">IF(C94&lt;B94,1,0)</f>
        <v>0</v>
      </c>
      <c r="O94" s="44">
        <f t="shared" ref="O94:O157" si="11">IF(E94&lt;D94,1,0)</f>
        <v>0</v>
      </c>
      <c r="P94" s="44">
        <f t="shared" ref="P94:P157" si="12">IF(H94&lt;F94,1,0)</f>
        <v>0</v>
      </c>
      <c r="Q94" s="44">
        <f t="shared" ref="Q94:Q157" si="13">IF(K94&lt;I94,1,0)</f>
        <v>0</v>
      </c>
      <c r="R94" s="44">
        <f t="shared" ref="R94:R157" si="14">N94+O94+Q94</f>
        <v>0</v>
      </c>
    </row>
    <row r="95" spans="14:18" x14ac:dyDescent="0.25">
      <c r="N95" s="44">
        <f t="shared" si="10"/>
        <v>0</v>
      </c>
      <c r="O95" s="44">
        <f t="shared" si="11"/>
        <v>0</v>
      </c>
      <c r="P95" s="44">
        <f t="shared" si="12"/>
        <v>0</v>
      </c>
      <c r="Q95" s="44">
        <f t="shared" si="13"/>
        <v>0</v>
      </c>
      <c r="R95" s="44">
        <f t="shared" si="14"/>
        <v>0</v>
      </c>
    </row>
    <row r="96" spans="14:18" x14ac:dyDescent="0.25">
      <c r="N96" s="44">
        <f t="shared" si="10"/>
        <v>0</v>
      </c>
      <c r="O96" s="44">
        <f t="shared" si="11"/>
        <v>0</v>
      </c>
      <c r="P96" s="44">
        <f t="shared" si="12"/>
        <v>0</v>
      </c>
      <c r="Q96" s="44">
        <f t="shared" si="13"/>
        <v>0</v>
      </c>
      <c r="R96" s="44">
        <f t="shared" si="14"/>
        <v>0</v>
      </c>
    </row>
    <row r="97" spans="14:18" x14ac:dyDescent="0.25">
      <c r="N97" s="44">
        <f t="shared" si="10"/>
        <v>0</v>
      </c>
      <c r="O97" s="44">
        <f t="shared" si="11"/>
        <v>0</v>
      </c>
      <c r="P97" s="44">
        <f t="shared" si="12"/>
        <v>0</v>
      </c>
      <c r="Q97" s="44">
        <f t="shared" si="13"/>
        <v>0</v>
      </c>
      <c r="R97" s="44">
        <f t="shared" si="14"/>
        <v>0</v>
      </c>
    </row>
    <row r="98" spans="14:18" x14ac:dyDescent="0.25">
      <c r="N98" s="44">
        <f t="shared" si="10"/>
        <v>0</v>
      </c>
      <c r="O98" s="44">
        <f t="shared" si="11"/>
        <v>0</v>
      </c>
      <c r="P98" s="44">
        <f t="shared" si="12"/>
        <v>0</v>
      </c>
      <c r="Q98" s="44">
        <f t="shared" si="13"/>
        <v>0</v>
      </c>
      <c r="R98" s="44">
        <f t="shared" si="14"/>
        <v>0</v>
      </c>
    </row>
    <row r="99" spans="14:18" x14ac:dyDescent="0.25">
      <c r="N99" s="44">
        <f t="shared" si="10"/>
        <v>0</v>
      </c>
      <c r="O99" s="44">
        <f t="shared" si="11"/>
        <v>0</v>
      </c>
      <c r="P99" s="44">
        <f t="shared" si="12"/>
        <v>0</v>
      </c>
      <c r="Q99" s="44">
        <f t="shared" si="13"/>
        <v>0</v>
      </c>
      <c r="R99" s="44">
        <f t="shared" si="14"/>
        <v>0</v>
      </c>
    </row>
    <row r="100" spans="14:18" x14ac:dyDescent="0.25">
      <c r="N100" s="44">
        <f t="shared" si="10"/>
        <v>0</v>
      </c>
      <c r="O100" s="44">
        <f t="shared" si="11"/>
        <v>0</v>
      </c>
      <c r="P100" s="44">
        <f t="shared" si="12"/>
        <v>0</v>
      </c>
      <c r="Q100" s="44">
        <f t="shared" si="13"/>
        <v>0</v>
      </c>
      <c r="R100" s="44">
        <f t="shared" si="14"/>
        <v>0</v>
      </c>
    </row>
    <row r="101" spans="14:18" x14ac:dyDescent="0.25">
      <c r="N101" s="44">
        <f t="shared" si="10"/>
        <v>0</v>
      </c>
      <c r="O101" s="44">
        <f t="shared" si="11"/>
        <v>0</v>
      </c>
      <c r="P101" s="44">
        <f t="shared" si="12"/>
        <v>0</v>
      </c>
      <c r="Q101" s="44">
        <f t="shared" si="13"/>
        <v>0</v>
      </c>
      <c r="R101" s="44">
        <f t="shared" si="14"/>
        <v>0</v>
      </c>
    </row>
    <row r="102" spans="14:18" x14ac:dyDescent="0.25">
      <c r="N102" s="44">
        <f t="shared" si="10"/>
        <v>0</v>
      </c>
      <c r="O102" s="44">
        <f t="shared" si="11"/>
        <v>0</v>
      </c>
      <c r="P102" s="44">
        <f t="shared" si="12"/>
        <v>0</v>
      </c>
      <c r="Q102" s="44">
        <f t="shared" si="13"/>
        <v>0</v>
      </c>
      <c r="R102" s="44">
        <f t="shared" si="14"/>
        <v>0</v>
      </c>
    </row>
    <row r="103" spans="14:18" x14ac:dyDescent="0.25">
      <c r="N103" s="44">
        <f t="shared" si="10"/>
        <v>0</v>
      </c>
      <c r="O103" s="44">
        <f t="shared" si="11"/>
        <v>0</v>
      </c>
      <c r="P103" s="44">
        <f t="shared" si="12"/>
        <v>0</v>
      </c>
      <c r="Q103" s="44">
        <f t="shared" si="13"/>
        <v>0</v>
      </c>
      <c r="R103" s="44">
        <f t="shared" si="14"/>
        <v>0</v>
      </c>
    </row>
    <row r="104" spans="14:18" x14ac:dyDescent="0.25">
      <c r="N104" s="44">
        <f t="shared" si="10"/>
        <v>0</v>
      </c>
      <c r="O104" s="44">
        <f t="shared" si="11"/>
        <v>0</v>
      </c>
      <c r="P104" s="44">
        <f t="shared" si="12"/>
        <v>0</v>
      </c>
      <c r="Q104" s="44">
        <f t="shared" si="13"/>
        <v>0</v>
      </c>
      <c r="R104" s="44">
        <f t="shared" si="14"/>
        <v>0</v>
      </c>
    </row>
    <row r="105" spans="14:18" x14ac:dyDescent="0.25">
      <c r="N105" s="44">
        <f t="shared" si="10"/>
        <v>0</v>
      </c>
      <c r="O105" s="44">
        <f t="shared" si="11"/>
        <v>0</v>
      </c>
      <c r="P105" s="44">
        <f t="shared" si="12"/>
        <v>0</v>
      </c>
      <c r="Q105" s="44">
        <f t="shared" si="13"/>
        <v>0</v>
      </c>
      <c r="R105" s="44">
        <f t="shared" si="14"/>
        <v>0</v>
      </c>
    </row>
    <row r="106" spans="14:18" x14ac:dyDescent="0.25">
      <c r="N106" s="44">
        <f t="shared" si="10"/>
        <v>0</v>
      </c>
      <c r="O106" s="44">
        <f t="shared" si="11"/>
        <v>0</v>
      </c>
      <c r="P106" s="44">
        <f t="shared" si="12"/>
        <v>0</v>
      </c>
      <c r="Q106" s="44">
        <f t="shared" si="13"/>
        <v>0</v>
      </c>
      <c r="R106" s="44">
        <f t="shared" si="14"/>
        <v>0</v>
      </c>
    </row>
    <row r="107" spans="14:18" x14ac:dyDescent="0.25">
      <c r="N107" s="44">
        <f t="shared" si="10"/>
        <v>0</v>
      </c>
      <c r="O107" s="44">
        <f t="shared" si="11"/>
        <v>0</v>
      </c>
      <c r="P107" s="44">
        <f t="shared" si="12"/>
        <v>0</v>
      </c>
      <c r="Q107" s="44">
        <f t="shared" si="13"/>
        <v>0</v>
      </c>
      <c r="R107" s="44">
        <f t="shared" si="14"/>
        <v>0</v>
      </c>
    </row>
    <row r="108" spans="14:18" x14ac:dyDescent="0.25">
      <c r="N108" s="44">
        <f t="shared" si="10"/>
        <v>0</v>
      </c>
      <c r="O108" s="44">
        <f t="shared" si="11"/>
        <v>0</v>
      </c>
      <c r="P108" s="44">
        <f t="shared" si="12"/>
        <v>0</v>
      </c>
      <c r="Q108" s="44">
        <f t="shared" si="13"/>
        <v>0</v>
      </c>
      <c r="R108" s="44">
        <f t="shared" si="14"/>
        <v>0</v>
      </c>
    </row>
    <row r="109" spans="14:18" x14ac:dyDescent="0.25">
      <c r="N109" s="44">
        <f t="shared" si="10"/>
        <v>0</v>
      </c>
      <c r="O109" s="44">
        <f t="shared" si="11"/>
        <v>0</v>
      </c>
      <c r="P109" s="44">
        <f t="shared" si="12"/>
        <v>0</v>
      </c>
      <c r="Q109" s="44">
        <f t="shared" si="13"/>
        <v>0</v>
      </c>
      <c r="R109" s="44">
        <f t="shared" si="14"/>
        <v>0</v>
      </c>
    </row>
    <row r="110" spans="14:18" x14ac:dyDescent="0.25">
      <c r="N110" s="44">
        <f t="shared" si="10"/>
        <v>0</v>
      </c>
      <c r="O110" s="44">
        <f t="shared" si="11"/>
        <v>0</v>
      </c>
      <c r="P110" s="44">
        <f t="shared" si="12"/>
        <v>0</v>
      </c>
      <c r="Q110" s="44">
        <f t="shared" si="13"/>
        <v>0</v>
      </c>
      <c r="R110" s="44">
        <f t="shared" si="14"/>
        <v>0</v>
      </c>
    </row>
    <row r="111" spans="14:18" x14ac:dyDescent="0.25">
      <c r="N111" s="44">
        <f t="shared" si="10"/>
        <v>0</v>
      </c>
      <c r="O111" s="44">
        <f t="shared" si="11"/>
        <v>0</v>
      </c>
      <c r="P111" s="44">
        <f t="shared" si="12"/>
        <v>0</v>
      </c>
      <c r="Q111" s="44">
        <f t="shared" si="13"/>
        <v>0</v>
      </c>
      <c r="R111" s="44">
        <f t="shared" si="14"/>
        <v>0</v>
      </c>
    </row>
    <row r="112" spans="14:18" x14ac:dyDescent="0.25">
      <c r="N112" s="44">
        <f t="shared" si="10"/>
        <v>0</v>
      </c>
      <c r="O112" s="44">
        <f t="shared" si="11"/>
        <v>0</v>
      </c>
      <c r="P112" s="44">
        <f t="shared" si="12"/>
        <v>0</v>
      </c>
      <c r="Q112" s="44">
        <f t="shared" si="13"/>
        <v>0</v>
      </c>
      <c r="R112" s="44">
        <f t="shared" si="14"/>
        <v>0</v>
      </c>
    </row>
    <row r="113" spans="14:18" x14ac:dyDescent="0.25">
      <c r="N113" s="44">
        <f t="shared" si="10"/>
        <v>0</v>
      </c>
      <c r="O113" s="44">
        <f t="shared" si="11"/>
        <v>0</v>
      </c>
      <c r="P113" s="44">
        <f t="shared" si="12"/>
        <v>0</v>
      </c>
      <c r="Q113" s="44">
        <f t="shared" si="13"/>
        <v>0</v>
      </c>
      <c r="R113" s="44">
        <f t="shared" si="14"/>
        <v>0</v>
      </c>
    </row>
    <row r="114" spans="14:18" x14ac:dyDescent="0.25">
      <c r="N114" s="44">
        <f t="shared" si="10"/>
        <v>0</v>
      </c>
      <c r="O114" s="44">
        <f t="shared" si="11"/>
        <v>0</v>
      </c>
      <c r="P114" s="44">
        <f t="shared" si="12"/>
        <v>0</v>
      </c>
      <c r="Q114" s="44">
        <f t="shared" si="13"/>
        <v>0</v>
      </c>
      <c r="R114" s="44">
        <f t="shared" si="14"/>
        <v>0</v>
      </c>
    </row>
    <row r="115" spans="14:18" x14ac:dyDescent="0.25">
      <c r="N115" s="44">
        <f t="shared" si="10"/>
        <v>0</v>
      </c>
      <c r="O115" s="44">
        <f t="shared" si="11"/>
        <v>0</v>
      </c>
      <c r="P115" s="44">
        <f t="shared" si="12"/>
        <v>0</v>
      </c>
      <c r="Q115" s="44">
        <f t="shared" si="13"/>
        <v>0</v>
      </c>
      <c r="R115" s="44">
        <f t="shared" si="14"/>
        <v>0</v>
      </c>
    </row>
    <row r="116" spans="14:18" x14ac:dyDescent="0.25">
      <c r="N116" s="44">
        <f t="shared" si="10"/>
        <v>0</v>
      </c>
      <c r="O116" s="44">
        <f t="shared" si="11"/>
        <v>0</v>
      </c>
      <c r="P116" s="44">
        <f t="shared" si="12"/>
        <v>0</v>
      </c>
      <c r="Q116" s="44">
        <f t="shared" si="13"/>
        <v>0</v>
      </c>
      <c r="R116" s="44">
        <f t="shared" si="14"/>
        <v>0</v>
      </c>
    </row>
    <row r="117" spans="14:18" x14ac:dyDescent="0.25">
      <c r="N117" s="44">
        <f t="shared" si="10"/>
        <v>0</v>
      </c>
      <c r="O117" s="44">
        <f t="shared" si="11"/>
        <v>0</v>
      </c>
      <c r="P117" s="44">
        <f t="shared" si="12"/>
        <v>0</v>
      </c>
      <c r="Q117" s="44">
        <f t="shared" si="13"/>
        <v>0</v>
      </c>
      <c r="R117" s="44">
        <f t="shared" si="14"/>
        <v>0</v>
      </c>
    </row>
    <row r="118" spans="14:18" x14ac:dyDescent="0.25">
      <c r="N118" s="44">
        <f t="shared" si="10"/>
        <v>0</v>
      </c>
      <c r="O118" s="44">
        <f t="shared" si="11"/>
        <v>0</v>
      </c>
      <c r="P118" s="44">
        <f t="shared" si="12"/>
        <v>0</v>
      </c>
      <c r="Q118" s="44">
        <f t="shared" si="13"/>
        <v>0</v>
      </c>
      <c r="R118" s="44">
        <f t="shared" si="14"/>
        <v>0</v>
      </c>
    </row>
    <row r="119" spans="14:18" x14ac:dyDescent="0.25">
      <c r="N119" s="44">
        <f t="shared" si="10"/>
        <v>0</v>
      </c>
      <c r="O119" s="44">
        <f t="shared" si="11"/>
        <v>0</v>
      </c>
      <c r="P119" s="44">
        <f t="shared" si="12"/>
        <v>0</v>
      </c>
      <c r="Q119" s="44">
        <f t="shared" si="13"/>
        <v>0</v>
      </c>
      <c r="R119" s="44">
        <f t="shared" si="14"/>
        <v>0</v>
      </c>
    </row>
    <row r="120" spans="14:18" x14ac:dyDescent="0.25">
      <c r="N120" s="44">
        <f t="shared" si="10"/>
        <v>0</v>
      </c>
      <c r="O120" s="44">
        <f t="shared" si="11"/>
        <v>0</v>
      </c>
      <c r="P120" s="44">
        <f t="shared" si="12"/>
        <v>0</v>
      </c>
      <c r="Q120" s="44">
        <f t="shared" si="13"/>
        <v>0</v>
      </c>
      <c r="R120" s="44">
        <f t="shared" si="14"/>
        <v>0</v>
      </c>
    </row>
    <row r="121" spans="14:18" x14ac:dyDescent="0.25">
      <c r="N121" s="44">
        <f t="shared" si="10"/>
        <v>0</v>
      </c>
      <c r="O121" s="44">
        <f t="shared" si="11"/>
        <v>0</v>
      </c>
      <c r="P121" s="44">
        <f t="shared" si="12"/>
        <v>0</v>
      </c>
      <c r="Q121" s="44">
        <f t="shared" si="13"/>
        <v>0</v>
      </c>
      <c r="R121" s="44">
        <f t="shared" si="14"/>
        <v>0</v>
      </c>
    </row>
    <row r="122" spans="14:18" x14ac:dyDescent="0.25">
      <c r="N122" s="44">
        <f t="shared" si="10"/>
        <v>0</v>
      </c>
      <c r="O122" s="44">
        <f t="shared" si="11"/>
        <v>0</v>
      </c>
      <c r="P122" s="44">
        <f t="shared" si="12"/>
        <v>0</v>
      </c>
      <c r="Q122" s="44">
        <f t="shared" si="13"/>
        <v>0</v>
      </c>
      <c r="R122" s="44">
        <f t="shared" si="14"/>
        <v>0</v>
      </c>
    </row>
    <row r="123" spans="14:18" x14ac:dyDescent="0.25">
      <c r="N123" s="44">
        <f t="shared" si="10"/>
        <v>0</v>
      </c>
      <c r="O123" s="44">
        <f t="shared" si="11"/>
        <v>0</v>
      </c>
      <c r="P123" s="44">
        <f t="shared" si="12"/>
        <v>0</v>
      </c>
      <c r="Q123" s="44">
        <f t="shared" si="13"/>
        <v>0</v>
      </c>
      <c r="R123" s="44">
        <f t="shared" si="14"/>
        <v>0</v>
      </c>
    </row>
    <row r="124" spans="14:18" x14ac:dyDescent="0.25">
      <c r="N124" s="44">
        <f t="shared" si="10"/>
        <v>0</v>
      </c>
      <c r="O124" s="44">
        <f t="shared" si="11"/>
        <v>0</v>
      </c>
      <c r="P124" s="44">
        <f t="shared" si="12"/>
        <v>0</v>
      </c>
      <c r="Q124" s="44">
        <f t="shared" si="13"/>
        <v>0</v>
      </c>
      <c r="R124" s="44">
        <f t="shared" si="14"/>
        <v>0</v>
      </c>
    </row>
    <row r="125" spans="14:18" x14ac:dyDescent="0.25">
      <c r="N125" s="44">
        <f t="shared" si="10"/>
        <v>0</v>
      </c>
      <c r="O125" s="44">
        <f t="shared" si="11"/>
        <v>0</v>
      </c>
      <c r="P125" s="44">
        <f t="shared" si="12"/>
        <v>0</v>
      </c>
      <c r="Q125" s="44">
        <f t="shared" si="13"/>
        <v>0</v>
      </c>
      <c r="R125" s="44">
        <f t="shared" si="14"/>
        <v>0</v>
      </c>
    </row>
    <row r="126" spans="14:18" x14ac:dyDescent="0.25">
      <c r="N126" s="44">
        <f t="shared" si="10"/>
        <v>0</v>
      </c>
      <c r="O126" s="44">
        <f t="shared" si="11"/>
        <v>0</v>
      </c>
      <c r="P126" s="44">
        <f t="shared" si="12"/>
        <v>0</v>
      </c>
      <c r="Q126" s="44">
        <f t="shared" si="13"/>
        <v>0</v>
      </c>
      <c r="R126" s="44">
        <f t="shared" si="14"/>
        <v>0</v>
      </c>
    </row>
    <row r="127" spans="14:18" x14ac:dyDescent="0.25">
      <c r="N127" s="44">
        <f t="shared" si="10"/>
        <v>0</v>
      </c>
      <c r="O127" s="44">
        <f t="shared" si="11"/>
        <v>0</v>
      </c>
      <c r="P127" s="44">
        <f t="shared" si="12"/>
        <v>0</v>
      </c>
      <c r="Q127" s="44">
        <f t="shared" si="13"/>
        <v>0</v>
      </c>
      <c r="R127" s="44">
        <f t="shared" si="14"/>
        <v>0</v>
      </c>
    </row>
    <row r="128" spans="14:18" x14ac:dyDescent="0.25">
      <c r="N128" s="44">
        <f t="shared" si="10"/>
        <v>0</v>
      </c>
      <c r="O128" s="44">
        <f t="shared" si="11"/>
        <v>0</v>
      </c>
      <c r="P128" s="44">
        <f t="shared" si="12"/>
        <v>0</v>
      </c>
      <c r="Q128" s="44">
        <f t="shared" si="13"/>
        <v>0</v>
      </c>
      <c r="R128" s="44">
        <f t="shared" si="14"/>
        <v>0</v>
      </c>
    </row>
    <row r="129" spans="14:18" x14ac:dyDescent="0.25">
      <c r="N129" s="44">
        <f t="shared" si="10"/>
        <v>0</v>
      </c>
      <c r="O129" s="44">
        <f t="shared" si="11"/>
        <v>0</v>
      </c>
      <c r="P129" s="44">
        <f t="shared" si="12"/>
        <v>0</v>
      </c>
      <c r="Q129" s="44">
        <f t="shared" si="13"/>
        <v>0</v>
      </c>
      <c r="R129" s="44">
        <f t="shared" si="14"/>
        <v>0</v>
      </c>
    </row>
    <row r="130" spans="14:18" x14ac:dyDescent="0.25">
      <c r="N130" s="44">
        <f t="shared" si="10"/>
        <v>0</v>
      </c>
      <c r="O130" s="44">
        <f t="shared" si="11"/>
        <v>0</v>
      </c>
      <c r="P130" s="44">
        <f t="shared" si="12"/>
        <v>0</v>
      </c>
      <c r="Q130" s="44">
        <f t="shared" si="13"/>
        <v>0</v>
      </c>
      <c r="R130" s="44">
        <f t="shared" si="14"/>
        <v>0</v>
      </c>
    </row>
    <row r="131" spans="14:18" x14ac:dyDescent="0.25">
      <c r="N131" s="44">
        <f t="shared" si="10"/>
        <v>0</v>
      </c>
      <c r="O131" s="44">
        <f t="shared" si="11"/>
        <v>0</v>
      </c>
      <c r="P131" s="44">
        <f t="shared" si="12"/>
        <v>0</v>
      </c>
      <c r="Q131" s="44">
        <f t="shared" si="13"/>
        <v>0</v>
      </c>
      <c r="R131" s="44">
        <f t="shared" si="14"/>
        <v>0</v>
      </c>
    </row>
    <row r="132" spans="14:18" x14ac:dyDescent="0.25">
      <c r="N132" s="44">
        <f t="shared" si="10"/>
        <v>0</v>
      </c>
      <c r="O132" s="44">
        <f t="shared" si="11"/>
        <v>0</v>
      </c>
      <c r="P132" s="44">
        <f t="shared" si="12"/>
        <v>0</v>
      </c>
      <c r="Q132" s="44">
        <f t="shared" si="13"/>
        <v>0</v>
      </c>
      <c r="R132" s="44">
        <f t="shared" si="14"/>
        <v>0</v>
      </c>
    </row>
    <row r="133" spans="14:18" x14ac:dyDescent="0.25">
      <c r="N133" s="44">
        <f t="shared" si="10"/>
        <v>0</v>
      </c>
      <c r="O133" s="44">
        <f t="shared" si="11"/>
        <v>0</v>
      </c>
      <c r="P133" s="44">
        <f t="shared" si="12"/>
        <v>0</v>
      </c>
      <c r="Q133" s="44">
        <f t="shared" si="13"/>
        <v>0</v>
      </c>
      <c r="R133" s="44">
        <f t="shared" si="14"/>
        <v>0</v>
      </c>
    </row>
    <row r="134" spans="14:18" x14ac:dyDescent="0.25">
      <c r="N134" s="44">
        <f t="shared" si="10"/>
        <v>0</v>
      </c>
      <c r="O134" s="44">
        <f t="shared" si="11"/>
        <v>0</v>
      </c>
      <c r="P134" s="44">
        <f t="shared" si="12"/>
        <v>0</v>
      </c>
      <c r="Q134" s="44">
        <f t="shared" si="13"/>
        <v>0</v>
      </c>
      <c r="R134" s="44">
        <f t="shared" si="14"/>
        <v>0</v>
      </c>
    </row>
    <row r="135" spans="14:18" x14ac:dyDescent="0.25">
      <c r="N135" s="44">
        <f t="shared" si="10"/>
        <v>0</v>
      </c>
      <c r="O135" s="44">
        <f t="shared" si="11"/>
        <v>0</v>
      </c>
      <c r="P135" s="44">
        <f t="shared" si="12"/>
        <v>0</v>
      </c>
      <c r="Q135" s="44">
        <f t="shared" si="13"/>
        <v>0</v>
      </c>
      <c r="R135" s="44">
        <f t="shared" si="14"/>
        <v>0</v>
      </c>
    </row>
    <row r="136" spans="14:18" x14ac:dyDescent="0.25">
      <c r="N136" s="44">
        <f t="shared" si="10"/>
        <v>0</v>
      </c>
      <c r="O136" s="44">
        <f t="shared" si="11"/>
        <v>0</v>
      </c>
      <c r="P136" s="44">
        <f t="shared" si="12"/>
        <v>0</v>
      </c>
      <c r="Q136" s="44">
        <f t="shared" si="13"/>
        <v>0</v>
      </c>
      <c r="R136" s="44">
        <f t="shared" si="14"/>
        <v>0</v>
      </c>
    </row>
    <row r="137" spans="14:18" x14ac:dyDescent="0.25">
      <c r="N137" s="44">
        <f t="shared" si="10"/>
        <v>0</v>
      </c>
      <c r="O137" s="44">
        <f t="shared" si="11"/>
        <v>0</v>
      </c>
      <c r="P137" s="44">
        <f t="shared" si="12"/>
        <v>0</v>
      </c>
      <c r="Q137" s="44">
        <f t="shared" si="13"/>
        <v>0</v>
      </c>
      <c r="R137" s="44">
        <f t="shared" si="14"/>
        <v>0</v>
      </c>
    </row>
    <row r="138" spans="14:18" x14ac:dyDescent="0.25">
      <c r="N138" s="44">
        <f t="shared" si="10"/>
        <v>0</v>
      </c>
      <c r="O138" s="44">
        <f t="shared" si="11"/>
        <v>0</v>
      </c>
      <c r="P138" s="44">
        <f t="shared" si="12"/>
        <v>0</v>
      </c>
      <c r="Q138" s="44">
        <f t="shared" si="13"/>
        <v>0</v>
      </c>
      <c r="R138" s="44">
        <f t="shared" si="14"/>
        <v>0</v>
      </c>
    </row>
    <row r="139" spans="14:18" x14ac:dyDescent="0.25">
      <c r="N139" s="44">
        <f t="shared" si="10"/>
        <v>0</v>
      </c>
      <c r="O139" s="44">
        <f t="shared" si="11"/>
        <v>0</v>
      </c>
      <c r="P139" s="44">
        <f t="shared" si="12"/>
        <v>0</v>
      </c>
      <c r="Q139" s="44">
        <f t="shared" si="13"/>
        <v>0</v>
      </c>
      <c r="R139" s="44">
        <f t="shared" si="14"/>
        <v>0</v>
      </c>
    </row>
    <row r="140" spans="14:18" x14ac:dyDescent="0.25">
      <c r="N140" s="44">
        <f t="shared" si="10"/>
        <v>0</v>
      </c>
      <c r="O140" s="44">
        <f t="shared" si="11"/>
        <v>0</v>
      </c>
      <c r="P140" s="44">
        <f t="shared" si="12"/>
        <v>0</v>
      </c>
      <c r="Q140" s="44">
        <f t="shared" si="13"/>
        <v>0</v>
      </c>
      <c r="R140" s="44">
        <f t="shared" si="14"/>
        <v>0</v>
      </c>
    </row>
    <row r="141" spans="14:18" x14ac:dyDescent="0.25">
      <c r="N141" s="44">
        <f t="shared" si="10"/>
        <v>0</v>
      </c>
      <c r="O141" s="44">
        <f t="shared" si="11"/>
        <v>0</v>
      </c>
      <c r="P141" s="44">
        <f t="shared" si="12"/>
        <v>0</v>
      </c>
      <c r="Q141" s="44">
        <f t="shared" si="13"/>
        <v>0</v>
      </c>
      <c r="R141" s="44">
        <f t="shared" si="14"/>
        <v>0</v>
      </c>
    </row>
    <row r="142" spans="14:18" x14ac:dyDescent="0.25">
      <c r="N142" s="44">
        <f t="shared" si="10"/>
        <v>0</v>
      </c>
      <c r="O142" s="44">
        <f t="shared" si="11"/>
        <v>0</v>
      </c>
      <c r="P142" s="44">
        <f t="shared" si="12"/>
        <v>0</v>
      </c>
      <c r="Q142" s="44">
        <f t="shared" si="13"/>
        <v>0</v>
      </c>
      <c r="R142" s="44">
        <f t="shared" si="14"/>
        <v>0</v>
      </c>
    </row>
    <row r="143" spans="14:18" x14ac:dyDescent="0.25">
      <c r="N143" s="44">
        <f t="shared" si="10"/>
        <v>0</v>
      </c>
      <c r="O143" s="44">
        <f t="shared" si="11"/>
        <v>0</v>
      </c>
      <c r="P143" s="44">
        <f t="shared" si="12"/>
        <v>0</v>
      </c>
      <c r="Q143" s="44">
        <f t="shared" si="13"/>
        <v>0</v>
      </c>
      <c r="R143" s="44">
        <f t="shared" si="14"/>
        <v>0</v>
      </c>
    </row>
    <row r="144" spans="14:18" x14ac:dyDescent="0.25">
      <c r="N144" s="44">
        <f t="shared" si="10"/>
        <v>0</v>
      </c>
      <c r="O144" s="44">
        <f t="shared" si="11"/>
        <v>0</v>
      </c>
      <c r="P144" s="44">
        <f t="shared" si="12"/>
        <v>0</v>
      </c>
      <c r="Q144" s="44">
        <f t="shared" si="13"/>
        <v>0</v>
      </c>
      <c r="R144" s="44">
        <f t="shared" si="14"/>
        <v>0</v>
      </c>
    </row>
    <row r="145" spans="14:18" x14ac:dyDescent="0.25">
      <c r="N145" s="44">
        <f t="shared" si="10"/>
        <v>0</v>
      </c>
      <c r="O145" s="44">
        <f t="shared" si="11"/>
        <v>0</v>
      </c>
      <c r="P145" s="44">
        <f t="shared" si="12"/>
        <v>0</v>
      </c>
      <c r="Q145" s="44">
        <f t="shared" si="13"/>
        <v>0</v>
      </c>
      <c r="R145" s="44">
        <f t="shared" si="14"/>
        <v>0</v>
      </c>
    </row>
    <row r="146" spans="14:18" x14ac:dyDescent="0.25">
      <c r="N146" s="44">
        <f t="shared" si="10"/>
        <v>0</v>
      </c>
      <c r="O146" s="44">
        <f t="shared" si="11"/>
        <v>0</v>
      </c>
      <c r="P146" s="44">
        <f t="shared" si="12"/>
        <v>0</v>
      </c>
      <c r="Q146" s="44">
        <f t="shared" si="13"/>
        <v>0</v>
      </c>
      <c r="R146" s="44">
        <f t="shared" si="14"/>
        <v>0</v>
      </c>
    </row>
    <row r="147" spans="14:18" x14ac:dyDescent="0.25">
      <c r="N147" s="44">
        <f t="shared" si="10"/>
        <v>0</v>
      </c>
      <c r="O147" s="44">
        <f t="shared" si="11"/>
        <v>0</v>
      </c>
      <c r="P147" s="44">
        <f t="shared" si="12"/>
        <v>0</v>
      </c>
      <c r="Q147" s="44">
        <f t="shared" si="13"/>
        <v>0</v>
      </c>
      <c r="R147" s="44">
        <f t="shared" si="14"/>
        <v>0</v>
      </c>
    </row>
    <row r="148" spans="14:18" x14ac:dyDescent="0.25">
      <c r="N148" s="44">
        <f t="shared" si="10"/>
        <v>0</v>
      </c>
      <c r="O148" s="44">
        <f t="shared" si="11"/>
        <v>0</v>
      </c>
      <c r="P148" s="44">
        <f t="shared" si="12"/>
        <v>0</v>
      </c>
      <c r="Q148" s="44">
        <f t="shared" si="13"/>
        <v>0</v>
      </c>
      <c r="R148" s="44">
        <f t="shared" si="14"/>
        <v>0</v>
      </c>
    </row>
    <row r="149" spans="14:18" x14ac:dyDescent="0.25">
      <c r="N149" s="44">
        <f t="shared" si="10"/>
        <v>0</v>
      </c>
      <c r="O149" s="44">
        <f t="shared" si="11"/>
        <v>0</v>
      </c>
      <c r="P149" s="44">
        <f t="shared" si="12"/>
        <v>0</v>
      </c>
      <c r="Q149" s="44">
        <f t="shared" si="13"/>
        <v>0</v>
      </c>
      <c r="R149" s="44">
        <f t="shared" si="14"/>
        <v>0</v>
      </c>
    </row>
    <row r="150" spans="14:18" x14ac:dyDescent="0.25">
      <c r="N150" s="44">
        <f t="shared" si="10"/>
        <v>0</v>
      </c>
      <c r="O150" s="44">
        <f t="shared" si="11"/>
        <v>0</v>
      </c>
      <c r="P150" s="44">
        <f t="shared" si="12"/>
        <v>0</v>
      </c>
      <c r="Q150" s="44">
        <f t="shared" si="13"/>
        <v>0</v>
      </c>
      <c r="R150" s="44">
        <f t="shared" si="14"/>
        <v>0</v>
      </c>
    </row>
    <row r="151" spans="14:18" x14ac:dyDescent="0.25">
      <c r="N151" s="44">
        <f t="shared" si="10"/>
        <v>0</v>
      </c>
      <c r="O151" s="44">
        <f t="shared" si="11"/>
        <v>0</v>
      </c>
      <c r="P151" s="44">
        <f t="shared" si="12"/>
        <v>0</v>
      </c>
      <c r="Q151" s="44">
        <f t="shared" si="13"/>
        <v>0</v>
      </c>
      <c r="R151" s="44">
        <f t="shared" si="14"/>
        <v>0</v>
      </c>
    </row>
    <row r="152" spans="14:18" x14ac:dyDescent="0.25">
      <c r="N152" s="44">
        <f t="shared" si="10"/>
        <v>0</v>
      </c>
      <c r="O152" s="44">
        <f t="shared" si="11"/>
        <v>0</v>
      </c>
      <c r="P152" s="44">
        <f t="shared" si="12"/>
        <v>0</v>
      </c>
      <c r="Q152" s="44">
        <f t="shared" si="13"/>
        <v>0</v>
      </c>
      <c r="R152" s="44">
        <f t="shared" si="14"/>
        <v>0</v>
      </c>
    </row>
    <row r="153" spans="14:18" x14ac:dyDescent="0.25">
      <c r="N153" s="44">
        <f t="shared" si="10"/>
        <v>0</v>
      </c>
      <c r="O153" s="44">
        <f t="shared" si="11"/>
        <v>0</v>
      </c>
      <c r="P153" s="44">
        <f t="shared" si="12"/>
        <v>0</v>
      </c>
      <c r="Q153" s="44">
        <f t="shared" si="13"/>
        <v>0</v>
      </c>
      <c r="R153" s="44">
        <f t="shared" si="14"/>
        <v>0</v>
      </c>
    </row>
    <row r="154" spans="14:18" x14ac:dyDescent="0.25">
      <c r="N154" s="44">
        <f t="shared" si="10"/>
        <v>0</v>
      </c>
      <c r="O154" s="44">
        <f t="shared" si="11"/>
        <v>0</v>
      </c>
      <c r="P154" s="44">
        <f t="shared" si="12"/>
        <v>0</v>
      </c>
      <c r="Q154" s="44">
        <f t="shared" si="13"/>
        <v>0</v>
      </c>
      <c r="R154" s="44">
        <f t="shared" si="14"/>
        <v>0</v>
      </c>
    </row>
    <row r="155" spans="14:18" x14ac:dyDescent="0.25">
      <c r="N155" s="44">
        <f t="shared" si="10"/>
        <v>0</v>
      </c>
      <c r="O155" s="44">
        <f t="shared" si="11"/>
        <v>0</v>
      </c>
      <c r="P155" s="44">
        <f t="shared" si="12"/>
        <v>0</v>
      </c>
      <c r="Q155" s="44">
        <f t="shared" si="13"/>
        <v>0</v>
      </c>
      <c r="R155" s="44">
        <f t="shared" si="14"/>
        <v>0</v>
      </c>
    </row>
    <row r="156" spans="14:18" x14ac:dyDescent="0.25">
      <c r="N156" s="44">
        <f t="shared" si="10"/>
        <v>0</v>
      </c>
      <c r="O156" s="44">
        <f t="shared" si="11"/>
        <v>0</v>
      </c>
      <c r="P156" s="44">
        <f t="shared" si="12"/>
        <v>0</v>
      </c>
      <c r="Q156" s="44">
        <f t="shared" si="13"/>
        <v>0</v>
      </c>
      <c r="R156" s="44">
        <f t="shared" si="14"/>
        <v>0</v>
      </c>
    </row>
    <row r="157" spans="14:18" x14ac:dyDescent="0.25">
      <c r="N157" s="44">
        <f t="shared" si="10"/>
        <v>0</v>
      </c>
      <c r="O157" s="44">
        <f t="shared" si="11"/>
        <v>0</v>
      </c>
      <c r="P157" s="44">
        <f t="shared" si="12"/>
        <v>0</v>
      </c>
      <c r="Q157" s="44">
        <f t="shared" si="13"/>
        <v>0</v>
      </c>
      <c r="R157" s="44">
        <f t="shared" si="14"/>
        <v>0</v>
      </c>
    </row>
    <row r="158" spans="14:18" x14ac:dyDescent="0.25">
      <c r="N158" s="44">
        <f t="shared" ref="N158:N189" si="15">IF(C158&lt;B158,1,0)</f>
        <v>0</v>
      </c>
      <c r="O158" s="44">
        <f t="shared" ref="O158:O189" si="16">IF(E158&lt;D158,1,0)</f>
        <v>0</v>
      </c>
      <c r="P158" s="44">
        <f t="shared" ref="P158:P189" si="17">IF(H158&lt;F158,1,0)</f>
        <v>0</v>
      </c>
      <c r="Q158" s="44">
        <f t="shared" ref="Q158:Q189" si="18">IF(K158&lt;I158,1,0)</f>
        <v>0</v>
      </c>
      <c r="R158" s="44">
        <f t="shared" ref="R158:R189" si="19">N158+O158+Q158</f>
        <v>0</v>
      </c>
    </row>
    <row r="159" spans="14:18" x14ac:dyDescent="0.25">
      <c r="N159" s="44">
        <f t="shared" si="15"/>
        <v>0</v>
      </c>
      <c r="O159" s="44">
        <f t="shared" si="16"/>
        <v>0</v>
      </c>
      <c r="P159" s="44">
        <f t="shared" si="17"/>
        <v>0</v>
      </c>
      <c r="Q159" s="44">
        <f t="shared" si="18"/>
        <v>0</v>
      </c>
      <c r="R159" s="44">
        <f t="shared" si="19"/>
        <v>0</v>
      </c>
    </row>
    <row r="160" spans="14:18" x14ac:dyDescent="0.25">
      <c r="N160" s="44">
        <f t="shared" si="15"/>
        <v>0</v>
      </c>
      <c r="O160" s="44">
        <f t="shared" si="16"/>
        <v>0</v>
      </c>
      <c r="P160" s="44">
        <f t="shared" si="17"/>
        <v>0</v>
      </c>
      <c r="Q160" s="44">
        <f t="shared" si="18"/>
        <v>0</v>
      </c>
      <c r="R160" s="44">
        <f t="shared" si="19"/>
        <v>0</v>
      </c>
    </row>
    <row r="161" spans="14:18" x14ac:dyDescent="0.25">
      <c r="N161" s="44">
        <f t="shared" si="15"/>
        <v>0</v>
      </c>
      <c r="O161" s="44">
        <f t="shared" si="16"/>
        <v>0</v>
      </c>
      <c r="P161" s="44">
        <f t="shared" si="17"/>
        <v>0</v>
      </c>
      <c r="Q161" s="44">
        <f t="shared" si="18"/>
        <v>0</v>
      </c>
      <c r="R161" s="44">
        <f t="shared" si="19"/>
        <v>0</v>
      </c>
    </row>
    <row r="162" spans="14:18" x14ac:dyDescent="0.25">
      <c r="N162" s="44">
        <f t="shared" si="15"/>
        <v>0</v>
      </c>
      <c r="O162" s="44">
        <f t="shared" si="16"/>
        <v>0</v>
      </c>
      <c r="P162" s="44">
        <f t="shared" si="17"/>
        <v>0</v>
      </c>
      <c r="Q162" s="44">
        <f t="shared" si="18"/>
        <v>0</v>
      </c>
      <c r="R162" s="44">
        <f t="shared" si="19"/>
        <v>0</v>
      </c>
    </row>
    <row r="163" spans="14:18" x14ac:dyDescent="0.25">
      <c r="N163" s="44">
        <f t="shared" si="15"/>
        <v>0</v>
      </c>
      <c r="O163" s="44">
        <f t="shared" si="16"/>
        <v>0</v>
      </c>
      <c r="P163" s="44">
        <f t="shared" si="17"/>
        <v>0</v>
      </c>
      <c r="Q163" s="44">
        <f t="shared" si="18"/>
        <v>0</v>
      </c>
      <c r="R163" s="44">
        <f t="shared" si="19"/>
        <v>0</v>
      </c>
    </row>
    <row r="164" spans="14:18" x14ac:dyDescent="0.25">
      <c r="N164" s="44">
        <f t="shared" si="15"/>
        <v>0</v>
      </c>
      <c r="O164" s="44">
        <f t="shared" si="16"/>
        <v>0</v>
      </c>
      <c r="P164" s="44">
        <f t="shared" si="17"/>
        <v>0</v>
      </c>
      <c r="Q164" s="44">
        <f t="shared" si="18"/>
        <v>0</v>
      </c>
      <c r="R164" s="44">
        <f t="shared" si="19"/>
        <v>0</v>
      </c>
    </row>
    <row r="165" spans="14:18" x14ac:dyDescent="0.25">
      <c r="N165" s="44">
        <f t="shared" si="15"/>
        <v>0</v>
      </c>
      <c r="O165" s="44">
        <f t="shared" si="16"/>
        <v>0</v>
      </c>
      <c r="P165" s="44">
        <f t="shared" si="17"/>
        <v>0</v>
      </c>
      <c r="Q165" s="44">
        <f t="shared" si="18"/>
        <v>0</v>
      </c>
      <c r="R165" s="44">
        <f t="shared" si="19"/>
        <v>0</v>
      </c>
    </row>
    <row r="166" spans="14:18" x14ac:dyDescent="0.25">
      <c r="N166" s="44">
        <f t="shared" si="15"/>
        <v>0</v>
      </c>
      <c r="O166" s="44">
        <f t="shared" si="16"/>
        <v>0</v>
      </c>
      <c r="P166" s="44">
        <f t="shared" si="17"/>
        <v>0</v>
      </c>
      <c r="Q166" s="44">
        <f t="shared" si="18"/>
        <v>0</v>
      </c>
      <c r="R166" s="44">
        <f t="shared" si="19"/>
        <v>0</v>
      </c>
    </row>
    <row r="167" spans="14:18" x14ac:dyDescent="0.25">
      <c r="N167" s="44">
        <f t="shared" si="15"/>
        <v>0</v>
      </c>
      <c r="O167" s="44">
        <f t="shared" si="16"/>
        <v>0</v>
      </c>
      <c r="P167" s="44">
        <f t="shared" si="17"/>
        <v>0</v>
      </c>
      <c r="Q167" s="44">
        <f t="shared" si="18"/>
        <v>0</v>
      </c>
      <c r="R167" s="44">
        <f t="shared" si="19"/>
        <v>0</v>
      </c>
    </row>
    <row r="168" spans="14:18" x14ac:dyDescent="0.25">
      <c r="N168" s="44">
        <f t="shared" si="15"/>
        <v>0</v>
      </c>
      <c r="O168" s="44">
        <f t="shared" si="16"/>
        <v>0</v>
      </c>
      <c r="P168" s="44">
        <f t="shared" si="17"/>
        <v>0</v>
      </c>
      <c r="Q168" s="44">
        <f t="shared" si="18"/>
        <v>0</v>
      </c>
      <c r="R168" s="44">
        <f t="shared" si="19"/>
        <v>0</v>
      </c>
    </row>
    <row r="169" spans="14:18" x14ac:dyDescent="0.25">
      <c r="N169" s="44">
        <f t="shared" si="15"/>
        <v>0</v>
      </c>
      <c r="O169" s="44">
        <f t="shared" si="16"/>
        <v>0</v>
      </c>
      <c r="P169" s="44">
        <f t="shared" si="17"/>
        <v>0</v>
      </c>
      <c r="Q169" s="44">
        <f t="shared" si="18"/>
        <v>0</v>
      </c>
      <c r="R169" s="44">
        <f t="shared" si="19"/>
        <v>0</v>
      </c>
    </row>
    <row r="170" spans="14:18" x14ac:dyDescent="0.25">
      <c r="N170" s="44">
        <f t="shared" si="15"/>
        <v>0</v>
      </c>
      <c r="O170" s="44">
        <f t="shared" si="16"/>
        <v>0</v>
      </c>
      <c r="P170" s="44">
        <f t="shared" si="17"/>
        <v>0</v>
      </c>
      <c r="Q170" s="44">
        <f t="shared" si="18"/>
        <v>0</v>
      </c>
      <c r="R170" s="44">
        <f t="shared" si="19"/>
        <v>0</v>
      </c>
    </row>
    <row r="171" spans="14:18" x14ac:dyDescent="0.25">
      <c r="N171" s="44">
        <f t="shared" si="15"/>
        <v>0</v>
      </c>
      <c r="O171" s="44">
        <f t="shared" si="16"/>
        <v>0</v>
      </c>
      <c r="P171" s="44">
        <f t="shared" si="17"/>
        <v>0</v>
      </c>
      <c r="Q171" s="44">
        <f t="shared" si="18"/>
        <v>0</v>
      </c>
      <c r="R171" s="44">
        <f t="shared" si="19"/>
        <v>0</v>
      </c>
    </row>
    <row r="172" spans="14:18" x14ac:dyDescent="0.25">
      <c r="N172" s="44">
        <f t="shared" si="15"/>
        <v>0</v>
      </c>
      <c r="O172" s="44">
        <f t="shared" si="16"/>
        <v>0</v>
      </c>
      <c r="P172" s="44">
        <f t="shared" si="17"/>
        <v>0</v>
      </c>
      <c r="Q172" s="44">
        <f t="shared" si="18"/>
        <v>0</v>
      </c>
      <c r="R172" s="44">
        <f t="shared" si="19"/>
        <v>0</v>
      </c>
    </row>
    <row r="173" spans="14:18" x14ac:dyDescent="0.25">
      <c r="N173" s="44">
        <f t="shared" si="15"/>
        <v>0</v>
      </c>
      <c r="O173" s="44">
        <f t="shared" si="16"/>
        <v>0</v>
      </c>
      <c r="P173" s="44">
        <f t="shared" si="17"/>
        <v>0</v>
      </c>
      <c r="Q173" s="44">
        <f t="shared" si="18"/>
        <v>0</v>
      </c>
      <c r="R173" s="44">
        <f t="shared" si="19"/>
        <v>0</v>
      </c>
    </row>
    <row r="174" spans="14:18" x14ac:dyDescent="0.25">
      <c r="N174" s="44">
        <f t="shared" si="15"/>
        <v>0</v>
      </c>
      <c r="O174" s="44">
        <f t="shared" si="16"/>
        <v>0</v>
      </c>
      <c r="P174" s="44">
        <f t="shared" si="17"/>
        <v>0</v>
      </c>
      <c r="Q174" s="44">
        <f t="shared" si="18"/>
        <v>0</v>
      </c>
      <c r="R174" s="44">
        <f t="shared" si="19"/>
        <v>0</v>
      </c>
    </row>
    <row r="175" spans="14:18" x14ac:dyDescent="0.25">
      <c r="N175" s="44">
        <f t="shared" si="15"/>
        <v>0</v>
      </c>
      <c r="O175" s="44">
        <f t="shared" si="16"/>
        <v>0</v>
      </c>
      <c r="P175" s="44">
        <f t="shared" si="17"/>
        <v>0</v>
      </c>
      <c r="Q175" s="44">
        <f t="shared" si="18"/>
        <v>0</v>
      </c>
      <c r="R175" s="44">
        <f t="shared" si="19"/>
        <v>0</v>
      </c>
    </row>
    <row r="176" spans="14:18" x14ac:dyDescent="0.25">
      <c r="N176" s="44">
        <f t="shared" si="15"/>
        <v>0</v>
      </c>
      <c r="O176" s="44">
        <f t="shared" si="16"/>
        <v>0</v>
      </c>
      <c r="P176" s="44">
        <f t="shared" si="17"/>
        <v>0</v>
      </c>
      <c r="Q176" s="44">
        <f t="shared" si="18"/>
        <v>0</v>
      </c>
      <c r="R176" s="44">
        <f t="shared" si="19"/>
        <v>0</v>
      </c>
    </row>
    <row r="177" spans="14:18" x14ac:dyDescent="0.25">
      <c r="N177" s="44">
        <f t="shared" si="15"/>
        <v>0</v>
      </c>
      <c r="O177" s="44">
        <f t="shared" si="16"/>
        <v>0</v>
      </c>
      <c r="P177" s="44">
        <f t="shared" si="17"/>
        <v>0</v>
      </c>
      <c r="Q177" s="44">
        <f t="shared" si="18"/>
        <v>0</v>
      </c>
      <c r="R177" s="44">
        <f t="shared" si="19"/>
        <v>0</v>
      </c>
    </row>
    <row r="178" spans="14:18" x14ac:dyDescent="0.25">
      <c r="N178" s="44">
        <f t="shared" si="15"/>
        <v>0</v>
      </c>
      <c r="O178" s="44">
        <f t="shared" si="16"/>
        <v>0</v>
      </c>
      <c r="P178" s="44">
        <f t="shared" si="17"/>
        <v>0</v>
      </c>
      <c r="Q178" s="44">
        <f t="shared" si="18"/>
        <v>0</v>
      </c>
      <c r="R178" s="44">
        <f t="shared" si="19"/>
        <v>0</v>
      </c>
    </row>
    <row r="179" spans="14:18" x14ac:dyDescent="0.25">
      <c r="N179" s="44">
        <f t="shared" si="15"/>
        <v>0</v>
      </c>
      <c r="O179" s="44">
        <f t="shared" si="16"/>
        <v>0</v>
      </c>
      <c r="P179" s="44">
        <f t="shared" si="17"/>
        <v>0</v>
      </c>
      <c r="Q179" s="44">
        <f t="shared" si="18"/>
        <v>0</v>
      </c>
      <c r="R179" s="44">
        <f t="shared" si="19"/>
        <v>0</v>
      </c>
    </row>
    <row r="180" spans="14:18" x14ac:dyDescent="0.25">
      <c r="N180" s="44">
        <f t="shared" si="15"/>
        <v>0</v>
      </c>
      <c r="O180" s="44">
        <f t="shared" si="16"/>
        <v>0</v>
      </c>
      <c r="P180" s="44">
        <f t="shared" si="17"/>
        <v>0</v>
      </c>
      <c r="Q180" s="44">
        <f t="shared" si="18"/>
        <v>0</v>
      </c>
      <c r="R180" s="44">
        <f t="shared" si="19"/>
        <v>0</v>
      </c>
    </row>
    <row r="181" spans="14:18" x14ac:dyDescent="0.25">
      <c r="N181" s="44">
        <f t="shared" si="15"/>
        <v>0</v>
      </c>
      <c r="O181" s="44">
        <f t="shared" si="16"/>
        <v>0</v>
      </c>
      <c r="P181" s="44">
        <f t="shared" si="17"/>
        <v>0</v>
      </c>
      <c r="Q181" s="44">
        <f t="shared" si="18"/>
        <v>0</v>
      </c>
      <c r="R181" s="44">
        <f t="shared" si="19"/>
        <v>0</v>
      </c>
    </row>
    <row r="182" spans="14:18" x14ac:dyDescent="0.25">
      <c r="N182" s="44">
        <f t="shared" si="15"/>
        <v>0</v>
      </c>
      <c r="O182" s="44">
        <f t="shared" si="16"/>
        <v>0</v>
      </c>
      <c r="P182" s="44">
        <f t="shared" si="17"/>
        <v>0</v>
      </c>
      <c r="Q182" s="44">
        <f t="shared" si="18"/>
        <v>0</v>
      </c>
      <c r="R182" s="44">
        <f t="shared" si="19"/>
        <v>0</v>
      </c>
    </row>
    <row r="183" spans="14:18" x14ac:dyDescent="0.25">
      <c r="N183" s="44">
        <f t="shared" si="15"/>
        <v>0</v>
      </c>
      <c r="O183" s="44">
        <f t="shared" si="16"/>
        <v>0</v>
      </c>
      <c r="P183" s="44">
        <f t="shared" si="17"/>
        <v>0</v>
      </c>
      <c r="Q183" s="44">
        <f t="shared" si="18"/>
        <v>0</v>
      </c>
      <c r="R183" s="44">
        <f t="shared" si="19"/>
        <v>0</v>
      </c>
    </row>
    <row r="184" spans="14:18" x14ac:dyDescent="0.25">
      <c r="N184" s="44">
        <f t="shared" si="15"/>
        <v>0</v>
      </c>
      <c r="O184" s="44">
        <f t="shared" si="16"/>
        <v>0</v>
      </c>
      <c r="P184" s="44">
        <f t="shared" si="17"/>
        <v>0</v>
      </c>
      <c r="Q184" s="44">
        <f t="shared" si="18"/>
        <v>0</v>
      </c>
      <c r="R184" s="44">
        <f t="shared" si="19"/>
        <v>0</v>
      </c>
    </row>
    <row r="185" spans="14:18" x14ac:dyDescent="0.25">
      <c r="N185" s="44">
        <f t="shared" si="15"/>
        <v>0</v>
      </c>
      <c r="O185" s="44">
        <f t="shared" si="16"/>
        <v>0</v>
      </c>
      <c r="P185" s="44">
        <f t="shared" si="17"/>
        <v>0</v>
      </c>
      <c r="Q185" s="44">
        <f t="shared" si="18"/>
        <v>0</v>
      </c>
      <c r="R185" s="44">
        <f t="shared" si="19"/>
        <v>0</v>
      </c>
    </row>
    <row r="186" spans="14:18" x14ac:dyDescent="0.25">
      <c r="N186" s="44">
        <f t="shared" si="15"/>
        <v>0</v>
      </c>
      <c r="O186" s="44">
        <f t="shared" si="16"/>
        <v>0</v>
      </c>
      <c r="P186" s="44">
        <f t="shared" si="17"/>
        <v>0</v>
      </c>
      <c r="Q186" s="44">
        <f t="shared" si="18"/>
        <v>0</v>
      </c>
      <c r="R186" s="44">
        <f t="shared" si="19"/>
        <v>0</v>
      </c>
    </row>
    <row r="187" spans="14:18" x14ac:dyDescent="0.25">
      <c r="N187" s="44">
        <f t="shared" si="15"/>
        <v>0</v>
      </c>
      <c r="O187" s="44">
        <f t="shared" si="16"/>
        <v>0</v>
      </c>
      <c r="P187" s="44">
        <f t="shared" si="17"/>
        <v>0</v>
      </c>
      <c r="Q187" s="44">
        <f t="shared" si="18"/>
        <v>0</v>
      </c>
      <c r="R187" s="44">
        <f t="shared" si="19"/>
        <v>0</v>
      </c>
    </row>
    <row r="188" spans="14:18" x14ac:dyDescent="0.25">
      <c r="N188" s="44">
        <f t="shared" si="15"/>
        <v>0</v>
      </c>
      <c r="O188" s="44">
        <f t="shared" si="16"/>
        <v>0</v>
      </c>
      <c r="P188" s="44">
        <f t="shared" si="17"/>
        <v>0</v>
      </c>
      <c r="Q188" s="44">
        <f t="shared" si="18"/>
        <v>0</v>
      </c>
      <c r="R188" s="44">
        <f t="shared" si="19"/>
        <v>0</v>
      </c>
    </row>
    <row r="189" spans="14:18" x14ac:dyDescent="0.25">
      <c r="N189" s="44">
        <f t="shared" si="15"/>
        <v>0</v>
      </c>
      <c r="O189" s="44">
        <f t="shared" si="16"/>
        <v>0</v>
      </c>
      <c r="P189" s="44">
        <f t="shared" si="17"/>
        <v>0</v>
      </c>
      <c r="Q189" s="44">
        <f t="shared" si="18"/>
        <v>0</v>
      </c>
      <c r="R189" s="44">
        <f t="shared" si="19"/>
        <v>0</v>
      </c>
    </row>
  </sheetData>
  <phoneticPr fontId="1" type="noConversion"/>
  <conditionalFormatting sqref="N3:Q6">
    <cfRule type="cellIs" dxfId="27" priority="2" operator="greaterThan">
      <formula>0</formula>
    </cfRule>
  </conditionalFormatting>
  <conditionalFormatting sqref="N7:Q189">
    <cfRule type="cellIs" dxfId="2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opLeftCell="A20" zoomScaleNormal="100" workbookViewId="0">
      <selection activeCell="A30" sqref="A30:L30"/>
    </sheetView>
  </sheetViews>
  <sheetFormatPr defaultRowHeight="16.5" x14ac:dyDescent="0.25"/>
  <cols>
    <col min="1" max="1" width="11.625" bestFit="1" customWidth="1"/>
  </cols>
  <sheetData>
    <row r="1" spans="1:18" x14ac:dyDescent="0.25">
      <c r="B1">
        <v>4506</v>
      </c>
      <c r="C1" t="s">
        <v>614</v>
      </c>
      <c r="E1" t="s">
        <v>482</v>
      </c>
      <c r="F1">
        <v>69</v>
      </c>
      <c r="N1" s="44"/>
      <c r="O1" s="44"/>
      <c r="P1" s="44"/>
      <c r="Q1" s="44"/>
      <c r="R1" s="44"/>
    </row>
    <row r="2" spans="1:18" x14ac:dyDescent="0.25">
      <c r="B2" t="s">
        <v>468</v>
      </c>
      <c r="C2" t="s">
        <v>469</v>
      </c>
      <c r="D2" t="s">
        <v>470</v>
      </c>
      <c r="E2" t="s">
        <v>471</v>
      </c>
      <c r="F2" t="s">
        <v>472</v>
      </c>
      <c r="G2" t="s">
        <v>473</v>
      </c>
      <c r="H2" t="s">
        <v>476</v>
      </c>
      <c r="I2" t="s">
        <v>474</v>
      </c>
      <c r="J2" t="s">
        <v>475</v>
      </c>
      <c r="K2" t="s">
        <v>477</v>
      </c>
      <c r="L2" t="s">
        <v>479</v>
      </c>
      <c r="N2" s="44" t="s">
        <v>486</v>
      </c>
      <c r="O2" s="44" t="s">
        <v>487</v>
      </c>
      <c r="P2" s="44" t="s">
        <v>488</v>
      </c>
      <c r="Q2" s="44" t="s">
        <v>489</v>
      </c>
      <c r="R2" s="44" t="s">
        <v>478</v>
      </c>
    </row>
    <row r="3" spans="1:18" x14ac:dyDescent="0.25">
      <c r="A3" s="43">
        <v>43038</v>
      </c>
      <c r="B3">
        <v>-9.73</v>
      </c>
      <c r="C3">
        <v>-3.1269999999999998</v>
      </c>
      <c r="D3">
        <v>-4.71</v>
      </c>
      <c r="E3">
        <v>-1.782</v>
      </c>
      <c r="F3">
        <v>24.71</v>
      </c>
      <c r="G3">
        <v>69.98</v>
      </c>
      <c r="H3">
        <v>16.98</v>
      </c>
      <c r="I3">
        <v>30.06</v>
      </c>
      <c r="J3">
        <v>75.69</v>
      </c>
      <c r="K3">
        <v>69.44</v>
      </c>
      <c r="L3">
        <v>2.6200000000000001E-2</v>
      </c>
      <c r="N3" s="44">
        <f t="shared" ref="N3:N5" si="0">IF(C3&lt;B3,1,0)</f>
        <v>0</v>
      </c>
      <c r="O3" s="44">
        <f t="shared" ref="O3:O5" si="1">IF(E3&lt;D3,1,0)</f>
        <v>0</v>
      </c>
      <c r="P3" s="44">
        <f t="shared" ref="P3:P5" si="2">IF(H3&lt;F3,1,0)</f>
        <v>1</v>
      </c>
      <c r="Q3" s="44">
        <f t="shared" ref="Q3:Q5" si="3">IF(K3&lt;I3,1,0)</f>
        <v>0</v>
      </c>
      <c r="R3" s="44">
        <f t="shared" ref="R3:R5" si="4">N3+O3+Q3</f>
        <v>0</v>
      </c>
    </row>
    <row r="4" spans="1:18" x14ac:dyDescent="0.25">
      <c r="A4" s="43">
        <v>43038</v>
      </c>
      <c r="B4">
        <v>-9.73</v>
      </c>
      <c r="C4">
        <v>-3.1269999999999998</v>
      </c>
      <c r="D4">
        <v>-4.71</v>
      </c>
      <c r="E4">
        <v>-1.782</v>
      </c>
      <c r="F4">
        <v>24.71</v>
      </c>
      <c r="G4">
        <v>69.98</v>
      </c>
      <c r="H4">
        <v>16.98</v>
      </c>
      <c r="I4">
        <v>30.06</v>
      </c>
      <c r="J4">
        <v>75.69</v>
      </c>
      <c r="K4">
        <v>69.44</v>
      </c>
      <c r="L4">
        <v>2.6200000000000001E-2</v>
      </c>
      <c r="N4" s="44">
        <f t="shared" si="0"/>
        <v>0</v>
      </c>
      <c r="O4" s="44">
        <f t="shared" si="1"/>
        <v>0</v>
      </c>
      <c r="P4" s="44">
        <f t="shared" si="2"/>
        <v>1</v>
      </c>
      <c r="Q4" s="44">
        <f t="shared" si="3"/>
        <v>0</v>
      </c>
      <c r="R4" s="44">
        <f t="shared" si="4"/>
        <v>0</v>
      </c>
    </row>
    <row r="5" spans="1:18" x14ac:dyDescent="0.25">
      <c r="A5" s="43">
        <v>43039</v>
      </c>
      <c r="B5">
        <v>-9.73</v>
      </c>
      <c r="C5">
        <v>-4.4130000000000003</v>
      </c>
      <c r="D5">
        <v>-4.702</v>
      </c>
      <c r="E5">
        <v>-1.4330000000000001</v>
      </c>
      <c r="F5">
        <v>24.58</v>
      </c>
      <c r="G5">
        <v>69.98</v>
      </c>
      <c r="H5">
        <v>16.87</v>
      </c>
      <c r="I5">
        <v>30.06</v>
      </c>
      <c r="J5">
        <v>75.69</v>
      </c>
      <c r="K5">
        <v>69.44</v>
      </c>
      <c r="L5">
        <v>2.8400000000000002E-2</v>
      </c>
      <c r="N5" s="44">
        <f t="shared" si="0"/>
        <v>0</v>
      </c>
      <c r="O5" s="44">
        <f t="shared" si="1"/>
        <v>0</v>
      </c>
      <c r="P5" s="44">
        <f t="shared" si="2"/>
        <v>1</v>
      </c>
      <c r="Q5" s="44">
        <f t="shared" si="3"/>
        <v>0</v>
      </c>
      <c r="R5" s="44">
        <f t="shared" si="4"/>
        <v>0</v>
      </c>
    </row>
    <row r="6" spans="1:18" x14ac:dyDescent="0.25">
      <c r="A6" s="43">
        <v>43040</v>
      </c>
      <c r="B6">
        <v>-9.6829999999999998</v>
      </c>
      <c r="C6">
        <v>-4.0170000000000003</v>
      </c>
      <c r="D6">
        <v>-4.702</v>
      </c>
      <c r="E6">
        <v>-0.435</v>
      </c>
      <c r="F6">
        <v>24.58</v>
      </c>
      <c r="G6">
        <v>69.98</v>
      </c>
      <c r="H6">
        <v>26.06</v>
      </c>
      <c r="I6">
        <v>30.06</v>
      </c>
      <c r="J6">
        <v>75.69</v>
      </c>
      <c r="K6">
        <v>69.44</v>
      </c>
      <c r="L6">
        <v>9.2999999999999992E-3</v>
      </c>
      <c r="N6" s="44">
        <f t="shared" ref="N6:N14" si="5">IF(C6&lt;B6,1,0)</f>
        <v>0</v>
      </c>
      <c r="O6" s="44">
        <f t="shared" ref="O6:O14" si="6">IF(E6&lt;D6,1,0)</f>
        <v>0</v>
      </c>
      <c r="P6" s="44">
        <f t="shared" ref="P6:P14" si="7">IF(H6&lt;F6,1,0)</f>
        <v>0</v>
      </c>
      <c r="Q6" s="44">
        <f t="shared" ref="Q6:Q14" si="8">IF(K6&lt;I6,1,0)</f>
        <v>0</v>
      </c>
      <c r="R6" s="44">
        <f t="shared" ref="R6:R14" si="9">N6+O6+Q6</f>
        <v>0</v>
      </c>
    </row>
    <row r="7" spans="1:18" x14ac:dyDescent="0.25">
      <c r="A7" s="43">
        <v>43045</v>
      </c>
      <c r="B7">
        <v>-9.6329999999999991</v>
      </c>
      <c r="C7">
        <v>-2.0379999999999998</v>
      </c>
      <c r="D7">
        <v>-4.6580000000000004</v>
      </c>
      <c r="E7">
        <v>0.66400000000000003</v>
      </c>
      <c r="F7">
        <v>24.71</v>
      </c>
      <c r="G7">
        <v>69.95</v>
      </c>
      <c r="H7">
        <v>68.73</v>
      </c>
      <c r="I7">
        <v>30.06</v>
      </c>
      <c r="J7">
        <v>75.69</v>
      </c>
      <c r="K7">
        <v>60.6</v>
      </c>
      <c r="L7">
        <v>-1E-4</v>
      </c>
      <c r="N7" s="44">
        <f t="shared" si="5"/>
        <v>0</v>
      </c>
      <c r="O7" s="44">
        <f t="shared" si="6"/>
        <v>0</v>
      </c>
      <c r="P7" s="44">
        <f t="shared" si="7"/>
        <v>0</v>
      </c>
      <c r="Q7" s="44">
        <f t="shared" si="8"/>
        <v>0</v>
      </c>
      <c r="R7" s="44">
        <f t="shared" si="9"/>
        <v>0</v>
      </c>
    </row>
    <row r="8" spans="1:18" x14ac:dyDescent="0.25">
      <c r="A8" s="43">
        <v>43049</v>
      </c>
      <c r="B8">
        <v>-9.5869999999999997</v>
      </c>
      <c r="C8">
        <v>-1.84</v>
      </c>
      <c r="D8">
        <v>-4.6580000000000004</v>
      </c>
      <c r="E8">
        <v>0.748</v>
      </c>
      <c r="F8">
        <v>24.74</v>
      </c>
      <c r="G8">
        <v>70.03</v>
      </c>
      <c r="H8">
        <v>83</v>
      </c>
      <c r="I8">
        <v>30.06</v>
      </c>
      <c r="J8">
        <v>75.69</v>
      </c>
      <c r="K8">
        <v>60.43</v>
      </c>
      <c r="L8">
        <v>3.1300000000000001E-2</v>
      </c>
      <c r="N8" s="44">
        <f t="shared" si="5"/>
        <v>0</v>
      </c>
      <c r="O8" s="44">
        <f t="shared" si="6"/>
        <v>0</v>
      </c>
      <c r="P8" s="44">
        <f t="shared" si="7"/>
        <v>0</v>
      </c>
      <c r="Q8" s="44">
        <f t="shared" si="8"/>
        <v>0</v>
      </c>
      <c r="R8" s="44">
        <f t="shared" si="9"/>
        <v>0</v>
      </c>
    </row>
    <row r="9" spans="1:18" x14ac:dyDescent="0.25">
      <c r="A9" s="43">
        <v>43056</v>
      </c>
      <c r="B9">
        <v>-9.5150000000000006</v>
      </c>
      <c r="C9">
        <v>-0.95199999999999996</v>
      </c>
      <c r="D9">
        <v>-4.6580000000000004</v>
      </c>
      <c r="E9">
        <v>4.883</v>
      </c>
      <c r="F9">
        <v>24.88</v>
      </c>
      <c r="G9">
        <v>70.290000000000006</v>
      </c>
      <c r="H9">
        <v>83.81</v>
      </c>
      <c r="I9">
        <v>30.06</v>
      </c>
      <c r="J9">
        <v>75.69</v>
      </c>
      <c r="K9">
        <v>69.739999999999995</v>
      </c>
      <c r="L9">
        <v>5.0599999999999999E-2</v>
      </c>
      <c r="N9" s="44">
        <f t="shared" si="5"/>
        <v>0</v>
      </c>
      <c r="O9" s="44">
        <f t="shared" si="6"/>
        <v>0</v>
      </c>
      <c r="P9" s="44">
        <f t="shared" si="7"/>
        <v>0</v>
      </c>
      <c r="Q9" s="44">
        <f t="shared" si="8"/>
        <v>0</v>
      </c>
      <c r="R9" s="44">
        <f t="shared" si="9"/>
        <v>0</v>
      </c>
    </row>
    <row r="10" spans="1:18" x14ac:dyDescent="0.25">
      <c r="A10" s="43">
        <v>43059</v>
      </c>
      <c r="B10">
        <v>-9.5150000000000006</v>
      </c>
      <c r="C10">
        <v>-1.331</v>
      </c>
      <c r="D10">
        <v>-4.6580000000000004</v>
      </c>
      <c r="E10">
        <v>4.585</v>
      </c>
      <c r="F10">
        <v>24.88</v>
      </c>
      <c r="G10">
        <v>70.37</v>
      </c>
      <c r="H10">
        <v>80.599999999999994</v>
      </c>
      <c r="I10">
        <v>30.06</v>
      </c>
      <c r="J10">
        <v>75.69</v>
      </c>
      <c r="K10">
        <v>69.739999999999995</v>
      </c>
      <c r="L10">
        <v>4.5100000000000001E-2</v>
      </c>
      <c r="N10" s="44">
        <f t="shared" si="5"/>
        <v>0</v>
      </c>
      <c r="O10" s="44">
        <f t="shared" si="6"/>
        <v>0</v>
      </c>
      <c r="P10" s="44">
        <f t="shared" si="7"/>
        <v>0</v>
      </c>
      <c r="Q10" s="44">
        <f t="shared" si="8"/>
        <v>0</v>
      </c>
      <c r="R10" s="44">
        <f t="shared" si="9"/>
        <v>0</v>
      </c>
    </row>
    <row r="11" spans="1:18" x14ac:dyDescent="0.25">
      <c r="A11" s="43">
        <v>43066</v>
      </c>
      <c r="B11">
        <v>-9.4429999999999996</v>
      </c>
      <c r="C11">
        <v>0</v>
      </c>
      <c r="D11">
        <v>-4.6580000000000004</v>
      </c>
      <c r="E11">
        <v>15.198</v>
      </c>
      <c r="F11">
        <v>24.92</v>
      </c>
      <c r="G11">
        <v>70.61</v>
      </c>
      <c r="H11">
        <v>83.96</v>
      </c>
      <c r="I11">
        <v>30.36</v>
      </c>
      <c r="J11">
        <v>75.69</v>
      </c>
      <c r="K11">
        <v>74.83</v>
      </c>
      <c r="L11">
        <v>0.12770000000000001</v>
      </c>
      <c r="N11" s="44">
        <f t="shared" si="5"/>
        <v>0</v>
      </c>
      <c r="O11" s="44">
        <f t="shared" si="6"/>
        <v>0</v>
      </c>
      <c r="P11" s="44">
        <f t="shared" si="7"/>
        <v>0</v>
      </c>
      <c r="Q11" s="44">
        <f t="shared" si="8"/>
        <v>0</v>
      </c>
      <c r="R11" s="44">
        <f t="shared" si="9"/>
        <v>0</v>
      </c>
    </row>
    <row r="12" spans="1:18" x14ac:dyDescent="0.25">
      <c r="A12" s="43">
        <v>43067</v>
      </c>
      <c r="B12">
        <v>-7.032</v>
      </c>
      <c r="C12">
        <v>-1.3160000000000001</v>
      </c>
      <c r="D12">
        <v>-1.246</v>
      </c>
      <c r="E12">
        <v>-4.0000000000000001E-3</v>
      </c>
      <c r="F12">
        <v>28.89</v>
      </c>
      <c r="G12">
        <v>71.09</v>
      </c>
      <c r="H12">
        <v>25.95</v>
      </c>
      <c r="I12">
        <v>37.31</v>
      </c>
      <c r="J12">
        <v>72.88</v>
      </c>
      <c r="K12">
        <v>53.08</v>
      </c>
      <c r="L12">
        <v>1.6000000000000001E-3</v>
      </c>
      <c r="N12" s="44">
        <f t="shared" si="5"/>
        <v>0</v>
      </c>
      <c r="O12" s="44">
        <f t="shared" si="6"/>
        <v>0</v>
      </c>
      <c r="P12" s="44">
        <f t="shared" si="7"/>
        <v>1</v>
      </c>
      <c r="Q12" s="44">
        <f t="shared" si="8"/>
        <v>0</v>
      </c>
      <c r="R12" s="44">
        <f t="shared" si="9"/>
        <v>0</v>
      </c>
    </row>
    <row r="13" spans="1:18" x14ac:dyDescent="0.25">
      <c r="A13" s="43">
        <v>43069</v>
      </c>
      <c r="B13">
        <v>-9.5869999999999997</v>
      </c>
      <c r="C13">
        <v>-10.333</v>
      </c>
      <c r="D13">
        <v>-4.6580000000000004</v>
      </c>
      <c r="E13">
        <v>7.2510000000000003</v>
      </c>
      <c r="F13">
        <v>25.02</v>
      </c>
      <c r="G13">
        <v>70.66</v>
      </c>
      <c r="H13">
        <v>50.79</v>
      </c>
      <c r="I13">
        <v>30.36</v>
      </c>
      <c r="J13">
        <v>75.69</v>
      </c>
      <c r="K13">
        <v>74.83</v>
      </c>
      <c r="L13">
        <v>6.3E-2</v>
      </c>
      <c r="N13" s="44">
        <f t="shared" si="5"/>
        <v>1</v>
      </c>
      <c r="O13" s="44">
        <f t="shared" si="6"/>
        <v>0</v>
      </c>
      <c r="P13" s="44">
        <f t="shared" si="7"/>
        <v>0</v>
      </c>
      <c r="Q13" s="44">
        <f t="shared" si="8"/>
        <v>0</v>
      </c>
      <c r="R13" s="44">
        <f t="shared" si="9"/>
        <v>1</v>
      </c>
    </row>
    <row r="14" spans="1:18" x14ac:dyDescent="0.25">
      <c r="A14" s="43">
        <v>43073</v>
      </c>
      <c r="B14">
        <v>-9.5869999999999997</v>
      </c>
      <c r="C14">
        <v>-10.333</v>
      </c>
      <c r="D14">
        <v>-4.6580000000000004</v>
      </c>
      <c r="E14">
        <v>6.9249999999999998</v>
      </c>
      <c r="F14">
        <v>25.02</v>
      </c>
      <c r="G14">
        <v>70.61</v>
      </c>
      <c r="H14">
        <v>34.64</v>
      </c>
      <c r="I14">
        <v>30.36</v>
      </c>
      <c r="J14">
        <v>75.64</v>
      </c>
      <c r="K14">
        <v>65.7</v>
      </c>
      <c r="L14">
        <v>7.2599999999999998E-2</v>
      </c>
      <c r="N14" s="44">
        <f t="shared" si="5"/>
        <v>1</v>
      </c>
      <c r="O14" s="44">
        <f t="shared" si="6"/>
        <v>0</v>
      </c>
      <c r="P14" s="44">
        <f t="shared" si="7"/>
        <v>0</v>
      </c>
      <c r="Q14" s="44">
        <f t="shared" si="8"/>
        <v>0</v>
      </c>
      <c r="R14" s="44">
        <f t="shared" si="9"/>
        <v>1</v>
      </c>
    </row>
    <row r="15" spans="1:18" x14ac:dyDescent="0.25">
      <c r="A15" s="43">
        <v>43075</v>
      </c>
      <c r="B15">
        <v>-9.5869999999999997</v>
      </c>
      <c r="C15">
        <v>-10</v>
      </c>
      <c r="D15">
        <v>-4.6580000000000004</v>
      </c>
      <c r="E15">
        <v>6.9969999999999999</v>
      </c>
      <c r="F15">
        <v>24.92</v>
      </c>
      <c r="G15">
        <v>70.61</v>
      </c>
      <c r="H15">
        <v>24.54</v>
      </c>
      <c r="I15">
        <v>30.36</v>
      </c>
      <c r="J15">
        <v>75.64</v>
      </c>
      <c r="K15">
        <v>65.7</v>
      </c>
      <c r="L15">
        <v>7.6200000000000004E-2</v>
      </c>
      <c r="N15" s="44">
        <f t="shared" ref="N15:N21" si="10">IF(C15&lt;B15,1,0)</f>
        <v>1</v>
      </c>
      <c r="O15" s="44">
        <f t="shared" ref="O15:O21" si="11">IF(E15&lt;D15,1,0)</f>
        <v>0</v>
      </c>
      <c r="P15" s="44">
        <f t="shared" ref="P15:P21" si="12">IF(H15&lt;F15,1,0)</f>
        <v>1</v>
      </c>
      <c r="Q15" s="44">
        <f t="shared" ref="Q15:Q21" si="13">IF(K15&lt;I15,1,0)</f>
        <v>0</v>
      </c>
      <c r="R15" s="44">
        <f t="shared" ref="R15:R21" si="14">N15+O15+Q15</f>
        <v>1</v>
      </c>
    </row>
    <row r="16" spans="1:18" x14ac:dyDescent="0.25">
      <c r="A16" s="43">
        <v>43080</v>
      </c>
      <c r="B16">
        <v>-9.5869999999999997</v>
      </c>
      <c r="C16">
        <v>-7.3330000000000002</v>
      </c>
      <c r="D16">
        <v>-4.6580000000000004</v>
      </c>
      <c r="E16">
        <v>9.5920000000000005</v>
      </c>
      <c r="F16">
        <v>24.92</v>
      </c>
      <c r="G16">
        <v>70.58</v>
      </c>
      <c r="H16">
        <v>47</v>
      </c>
      <c r="I16">
        <v>30.36</v>
      </c>
      <c r="J16">
        <v>75.64</v>
      </c>
      <c r="K16">
        <v>60.19</v>
      </c>
      <c r="L16">
        <v>0.1026</v>
      </c>
      <c r="N16" s="44">
        <f t="shared" si="10"/>
        <v>0</v>
      </c>
      <c r="O16" s="44">
        <f t="shared" si="11"/>
        <v>0</v>
      </c>
      <c r="P16" s="44">
        <f t="shared" si="12"/>
        <v>0</v>
      </c>
      <c r="Q16" s="44">
        <f t="shared" si="13"/>
        <v>0</v>
      </c>
      <c r="R16" s="44">
        <f t="shared" si="14"/>
        <v>0</v>
      </c>
    </row>
    <row r="17" spans="1:18" x14ac:dyDescent="0.25">
      <c r="A17" s="43">
        <v>43084</v>
      </c>
      <c r="B17">
        <v>-9.5869999999999997</v>
      </c>
      <c r="C17">
        <v>-7.6669999999999998</v>
      </c>
      <c r="D17">
        <v>-4.6580000000000004</v>
      </c>
      <c r="E17">
        <v>8.3729999999999993</v>
      </c>
      <c r="F17">
        <v>25.02</v>
      </c>
      <c r="G17">
        <v>70.58</v>
      </c>
      <c r="H17">
        <v>70.55</v>
      </c>
      <c r="I17">
        <v>30.36</v>
      </c>
      <c r="J17">
        <v>75.64</v>
      </c>
      <c r="K17">
        <v>61.88</v>
      </c>
      <c r="L17">
        <v>9.0999999999999998E-2</v>
      </c>
      <c r="N17" s="44">
        <f t="shared" si="10"/>
        <v>0</v>
      </c>
      <c r="O17" s="44">
        <f t="shared" si="11"/>
        <v>0</v>
      </c>
      <c r="P17" s="44">
        <f t="shared" si="12"/>
        <v>0</v>
      </c>
      <c r="Q17" s="44">
        <f t="shared" si="13"/>
        <v>0</v>
      </c>
      <c r="R17" s="44">
        <f t="shared" si="14"/>
        <v>0</v>
      </c>
    </row>
    <row r="18" spans="1:18" x14ac:dyDescent="0.25">
      <c r="A18" s="43">
        <v>43094</v>
      </c>
      <c r="B18">
        <v>-9.5</v>
      </c>
      <c r="C18">
        <v>-7</v>
      </c>
      <c r="D18">
        <v>-4.6580000000000004</v>
      </c>
      <c r="E18">
        <v>8.1660000000000004</v>
      </c>
      <c r="F18">
        <v>25.02</v>
      </c>
      <c r="G18">
        <v>70.58</v>
      </c>
      <c r="H18">
        <v>74.069999999999993</v>
      </c>
      <c r="I18">
        <v>30.36</v>
      </c>
      <c r="J18">
        <v>75.64</v>
      </c>
      <c r="K18">
        <v>60.18</v>
      </c>
      <c r="L18">
        <v>8.1000000000000003E-2</v>
      </c>
      <c r="N18" s="44">
        <f t="shared" si="10"/>
        <v>0</v>
      </c>
      <c r="O18" s="44">
        <f t="shared" si="11"/>
        <v>0</v>
      </c>
      <c r="P18" s="44">
        <f t="shared" si="12"/>
        <v>0</v>
      </c>
      <c r="Q18" s="44">
        <f t="shared" si="13"/>
        <v>0</v>
      </c>
      <c r="R18" s="44">
        <f t="shared" si="14"/>
        <v>0</v>
      </c>
    </row>
    <row r="19" spans="1:18" x14ac:dyDescent="0.25">
      <c r="A19" s="43">
        <v>43102</v>
      </c>
      <c r="B19">
        <v>-9.8620000000000001</v>
      </c>
      <c r="C19">
        <v>-8.3330000000000002</v>
      </c>
      <c r="D19">
        <v>-4.7140000000000004</v>
      </c>
      <c r="E19">
        <v>6.8710000000000004</v>
      </c>
      <c r="F19">
        <v>25.16</v>
      </c>
      <c r="G19">
        <v>71.59</v>
      </c>
      <c r="H19">
        <v>70.510000000000005</v>
      </c>
      <c r="I19">
        <v>35.26</v>
      </c>
      <c r="J19">
        <v>76.14</v>
      </c>
      <c r="K19">
        <v>62.5</v>
      </c>
      <c r="L19">
        <v>7.1999999999999995E-2</v>
      </c>
      <c r="N19" s="44">
        <f t="shared" si="10"/>
        <v>0</v>
      </c>
      <c r="O19" s="44">
        <f t="shared" si="11"/>
        <v>0</v>
      </c>
      <c r="P19" s="44">
        <f t="shared" si="12"/>
        <v>0</v>
      </c>
      <c r="Q19" s="44">
        <f t="shared" si="13"/>
        <v>0</v>
      </c>
      <c r="R19" s="44">
        <f t="shared" si="14"/>
        <v>0</v>
      </c>
    </row>
    <row r="20" spans="1:18" x14ac:dyDescent="0.25">
      <c r="A20" s="43">
        <v>43105</v>
      </c>
      <c r="B20">
        <v>-9.8620000000000001</v>
      </c>
      <c r="C20">
        <v>-10</v>
      </c>
      <c r="D20">
        <v>-4.7140000000000004</v>
      </c>
      <c r="E20">
        <v>4.548</v>
      </c>
      <c r="F20">
        <v>25.02</v>
      </c>
      <c r="G20">
        <v>71.569999999999993</v>
      </c>
      <c r="H20">
        <v>25.01</v>
      </c>
      <c r="I20">
        <v>35.26</v>
      </c>
      <c r="J20">
        <v>75.59</v>
      </c>
      <c r="K20">
        <v>60.81</v>
      </c>
      <c r="L20">
        <v>6.3E-2</v>
      </c>
      <c r="N20" s="44">
        <f t="shared" si="10"/>
        <v>1</v>
      </c>
      <c r="O20" s="44">
        <f t="shared" si="11"/>
        <v>0</v>
      </c>
      <c r="P20" s="44">
        <f t="shared" si="12"/>
        <v>1</v>
      </c>
      <c r="Q20" s="44">
        <f t="shared" si="13"/>
        <v>0</v>
      </c>
      <c r="R20" s="44">
        <f t="shared" si="14"/>
        <v>1</v>
      </c>
    </row>
    <row r="21" spans="1:18" x14ac:dyDescent="0.25">
      <c r="A21" s="43">
        <v>43109</v>
      </c>
      <c r="B21">
        <v>-9.8620000000000001</v>
      </c>
      <c r="C21">
        <v>-9.8330000000000002</v>
      </c>
      <c r="D21">
        <v>-4.7140000000000004</v>
      </c>
      <c r="E21">
        <v>4.4850000000000003</v>
      </c>
      <c r="F21">
        <v>25.01</v>
      </c>
      <c r="G21">
        <v>71.569999999999993</v>
      </c>
      <c r="H21">
        <v>16.78</v>
      </c>
      <c r="I21">
        <v>35.26</v>
      </c>
      <c r="J21">
        <v>75.59</v>
      </c>
      <c r="K21">
        <v>60.81</v>
      </c>
      <c r="L21">
        <v>6.1600000000000002E-2</v>
      </c>
      <c r="N21" s="44">
        <f t="shared" si="10"/>
        <v>0</v>
      </c>
      <c r="O21" s="44">
        <f t="shared" si="11"/>
        <v>0</v>
      </c>
      <c r="P21" s="44">
        <f t="shared" si="12"/>
        <v>1</v>
      </c>
      <c r="Q21" s="44">
        <f t="shared" si="13"/>
        <v>0</v>
      </c>
      <c r="R21" s="44">
        <f t="shared" si="14"/>
        <v>0</v>
      </c>
    </row>
    <row r="22" spans="1:18" x14ac:dyDescent="0.25">
      <c r="A22" s="43">
        <v>43122</v>
      </c>
      <c r="B22">
        <v>-9.8149999999999995</v>
      </c>
      <c r="C22">
        <v>-8.3330000000000002</v>
      </c>
      <c r="D22">
        <v>-4.7140000000000004</v>
      </c>
      <c r="E22">
        <v>5.0599999999999996</v>
      </c>
      <c r="F22">
        <v>25.01</v>
      </c>
      <c r="G22">
        <v>71.510000000000005</v>
      </c>
      <c r="H22">
        <v>46.88</v>
      </c>
      <c r="I22">
        <v>35.26</v>
      </c>
      <c r="J22">
        <v>75.59</v>
      </c>
      <c r="K22">
        <v>56.76</v>
      </c>
      <c r="L22">
        <v>5.7599999999999998E-2</v>
      </c>
      <c r="N22" s="44">
        <f t="shared" ref="N22:N24" si="15">IF(C22&lt;B22,1,0)</f>
        <v>0</v>
      </c>
      <c r="O22" s="44">
        <f t="shared" ref="O22:O24" si="16">IF(E22&lt;D22,1,0)</f>
        <v>0</v>
      </c>
      <c r="P22" s="44">
        <f t="shared" ref="P22:P24" si="17">IF(H22&lt;F22,1,0)</f>
        <v>0</v>
      </c>
      <c r="Q22" s="44">
        <f t="shared" ref="Q22:Q24" si="18">IF(K22&lt;I22,1,0)</f>
        <v>0</v>
      </c>
      <c r="R22" s="44">
        <f t="shared" ref="R22:R24" si="19">N22+O22+Q22</f>
        <v>0</v>
      </c>
    </row>
    <row r="23" spans="1:18" x14ac:dyDescent="0.25">
      <c r="A23" s="43">
        <v>43123</v>
      </c>
      <c r="B23">
        <v>-9.8149999999999995</v>
      </c>
      <c r="C23">
        <v>-8.1669999999999998</v>
      </c>
      <c r="D23">
        <v>-4.7140000000000004</v>
      </c>
      <c r="E23">
        <v>5.133</v>
      </c>
      <c r="F23">
        <v>25.02</v>
      </c>
      <c r="G23">
        <v>71.510000000000005</v>
      </c>
      <c r="H23">
        <v>42.79</v>
      </c>
      <c r="I23">
        <v>35.26</v>
      </c>
      <c r="J23">
        <v>75.59</v>
      </c>
      <c r="K23">
        <v>56.76</v>
      </c>
      <c r="L23">
        <v>5.8700000000000002E-2</v>
      </c>
      <c r="N23" s="44">
        <f t="shared" si="15"/>
        <v>0</v>
      </c>
      <c r="O23" s="44">
        <f t="shared" si="16"/>
        <v>0</v>
      </c>
      <c r="P23" s="44">
        <f t="shared" si="17"/>
        <v>0</v>
      </c>
      <c r="Q23" s="44">
        <f t="shared" si="18"/>
        <v>0</v>
      </c>
      <c r="R23" s="44">
        <f t="shared" si="19"/>
        <v>0</v>
      </c>
    </row>
    <row r="24" spans="1:18" x14ac:dyDescent="0.25">
      <c r="A24" s="43">
        <v>43126</v>
      </c>
      <c r="B24">
        <v>-9.8000000000000007</v>
      </c>
      <c r="C24">
        <v>-8.5</v>
      </c>
      <c r="D24">
        <v>-4.7140000000000004</v>
      </c>
      <c r="E24">
        <v>4.4089999999999998</v>
      </c>
      <c r="F24">
        <v>25.02</v>
      </c>
      <c r="G24">
        <v>71.45</v>
      </c>
      <c r="H24">
        <v>37.1</v>
      </c>
      <c r="I24">
        <v>35.26</v>
      </c>
      <c r="J24">
        <v>75.59</v>
      </c>
      <c r="K24">
        <v>51.96</v>
      </c>
      <c r="L24">
        <v>5.6399999999999999E-2</v>
      </c>
      <c r="N24" s="44">
        <f t="shared" si="15"/>
        <v>0</v>
      </c>
      <c r="O24" s="44">
        <f t="shared" si="16"/>
        <v>0</v>
      </c>
      <c r="P24" s="44">
        <f t="shared" si="17"/>
        <v>0</v>
      </c>
      <c r="Q24" s="44">
        <f t="shared" si="18"/>
        <v>0</v>
      </c>
      <c r="R24" s="44">
        <f t="shared" si="19"/>
        <v>0</v>
      </c>
    </row>
    <row r="25" spans="1:18" x14ac:dyDescent="0.25">
      <c r="A25" s="43">
        <v>43136</v>
      </c>
      <c r="B25">
        <v>-9.73</v>
      </c>
      <c r="C25">
        <v>-4.5</v>
      </c>
      <c r="D25">
        <v>-4.7140000000000004</v>
      </c>
      <c r="E25">
        <v>8.1509999999999998</v>
      </c>
      <c r="F25">
        <v>25.16</v>
      </c>
      <c r="G25">
        <v>71.45</v>
      </c>
      <c r="H25">
        <v>76.95</v>
      </c>
      <c r="I25">
        <v>35.82</v>
      </c>
      <c r="J25">
        <v>75.59</v>
      </c>
      <c r="K25">
        <v>54.82</v>
      </c>
      <c r="L25">
        <v>8.5900000000000004E-2</v>
      </c>
      <c r="N25" s="44">
        <f t="shared" ref="N25:N36" si="20">IF(C25&lt;B25,1,0)</f>
        <v>0</v>
      </c>
      <c r="O25" s="44">
        <f t="shared" ref="O25:O36" si="21">IF(E25&lt;D25,1,0)</f>
        <v>0</v>
      </c>
      <c r="P25" s="44">
        <f t="shared" ref="P25:P36" si="22">IF(H25&lt;F25,1,0)</f>
        <v>0</v>
      </c>
      <c r="Q25" s="44">
        <f t="shared" ref="Q25:Q36" si="23">IF(K25&lt;I25,1,0)</f>
        <v>0</v>
      </c>
      <c r="R25" s="44">
        <f t="shared" ref="R25:R36" si="24">N25+O25+Q25</f>
        <v>0</v>
      </c>
    </row>
    <row r="26" spans="1:18" x14ac:dyDescent="0.25">
      <c r="A26" s="43">
        <v>43137</v>
      </c>
      <c r="B26">
        <v>-9.73</v>
      </c>
      <c r="C26">
        <v>-4.6669999999999998</v>
      </c>
      <c r="D26">
        <v>-4.7140000000000004</v>
      </c>
      <c r="E26">
        <v>7.7930000000000001</v>
      </c>
      <c r="F26">
        <v>25.19</v>
      </c>
      <c r="G26">
        <v>71.510000000000005</v>
      </c>
      <c r="H26">
        <v>81.78</v>
      </c>
      <c r="I26">
        <v>35.82</v>
      </c>
      <c r="J26">
        <v>75.59</v>
      </c>
      <c r="K26">
        <v>54.82</v>
      </c>
      <c r="L26">
        <v>8.2900000000000001E-2</v>
      </c>
      <c r="N26" s="44">
        <f t="shared" si="20"/>
        <v>0</v>
      </c>
      <c r="O26" s="44">
        <f t="shared" si="21"/>
        <v>0</v>
      </c>
      <c r="P26" s="44">
        <f t="shared" si="22"/>
        <v>0</v>
      </c>
      <c r="Q26" s="44">
        <f t="shared" si="23"/>
        <v>0</v>
      </c>
      <c r="R26" s="44">
        <f t="shared" si="24"/>
        <v>0</v>
      </c>
    </row>
    <row r="27" spans="1:18" x14ac:dyDescent="0.25">
      <c r="A27" s="43">
        <v>43140</v>
      </c>
      <c r="B27">
        <v>-9.6829999999999998</v>
      </c>
      <c r="C27">
        <v>-3.4649999999999999</v>
      </c>
      <c r="D27">
        <v>-4.7140000000000004</v>
      </c>
      <c r="E27">
        <v>9.5329999999999995</v>
      </c>
      <c r="F27">
        <v>25.19</v>
      </c>
      <c r="G27">
        <v>71.569999999999993</v>
      </c>
      <c r="H27">
        <v>75.2</v>
      </c>
      <c r="I27">
        <v>35.82</v>
      </c>
      <c r="J27">
        <v>75.36</v>
      </c>
      <c r="K27">
        <v>67.38</v>
      </c>
      <c r="L27">
        <v>0.104</v>
      </c>
      <c r="N27" s="44">
        <f t="shared" si="20"/>
        <v>0</v>
      </c>
      <c r="O27" s="44">
        <f t="shared" si="21"/>
        <v>0</v>
      </c>
      <c r="P27" s="44">
        <f t="shared" si="22"/>
        <v>0</v>
      </c>
      <c r="Q27" s="44">
        <f t="shared" si="23"/>
        <v>0</v>
      </c>
      <c r="R27" s="44">
        <f t="shared" si="24"/>
        <v>0</v>
      </c>
    </row>
    <row r="28" spans="1:18" x14ac:dyDescent="0.25">
      <c r="A28" s="43">
        <v>43140</v>
      </c>
      <c r="B28">
        <v>-9.6829999999999998</v>
      </c>
      <c r="C28">
        <v>-3.4649999999999999</v>
      </c>
      <c r="D28">
        <v>-4.7140000000000004</v>
      </c>
      <c r="E28">
        <v>9.5329999999999995</v>
      </c>
      <c r="F28">
        <v>25.19</v>
      </c>
      <c r="G28">
        <v>71.569999999999993</v>
      </c>
      <c r="H28">
        <v>75.2</v>
      </c>
      <c r="I28">
        <v>35.82</v>
      </c>
      <c r="J28">
        <v>75.36</v>
      </c>
      <c r="K28">
        <v>67.38</v>
      </c>
      <c r="L28">
        <v>0.104</v>
      </c>
      <c r="N28" s="44">
        <f t="shared" si="20"/>
        <v>0</v>
      </c>
      <c r="O28" s="44">
        <f t="shared" si="21"/>
        <v>0</v>
      </c>
      <c r="P28" s="44">
        <f t="shared" si="22"/>
        <v>0</v>
      </c>
      <c r="Q28" s="44">
        <f t="shared" si="23"/>
        <v>0</v>
      </c>
      <c r="R28" s="44">
        <f t="shared" si="24"/>
        <v>0</v>
      </c>
    </row>
    <row r="29" spans="1:18" x14ac:dyDescent="0.25">
      <c r="A29" s="43">
        <v>43152</v>
      </c>
      <c r="B29">
        <v>-9.6669999999999998</v>
      </c>
      <c r="C29">
        <v>-2.31</v>
      </c>
      <c r="D29">
        <v>-4.7140000000000004</v>
      </c>
      <c r="E29">
        <v>10.398</v>
      </c>
      <c r="F29">
        <v>25.2</v>
      </c>
      <c r="G29">
        <v>71.599999999999994</v>
      </c>
      <c r="H29">
        <v>74.62</v>
      </c>
      <c r="I29">
        <v>35.82</v>
      </c>
      <c r="J29">
        <v>75.36</v>
      </c>
      <c r="K29">
        <v>67.38</v>
      </c>
      <c r="L29">
        <v>0.1069</v>
      </c>
      <c r="N29" s="44">
        <f t="shared" si="20"/>
        <v>0</v>
      </c>
      <c r="O29" s="44">
        <f t="shared" si="21"/>
        <v>0</v>
      </c>
      <c r="P29" s="44">
        <f t="shared" si="22"/>
        <v>0</v>
      </c>
      <c r="Q29" s="44">
        <f t="shared" si="23"/>
        <v>0</v>
      </c>
      <c r="R29" s="44">
        <f t="shared" si="24"/>
        <v>0</v>
      </c>
    </row>
    <row r="30" spans="1:18" x14ac:dyDescent="0.25">
      <c r="A30" s="43">
        <v>43165</v>
      </c>
      <c r="B30">
        <v>-9.6329999999999991</v>
      </c>
      <c r="C30">
        <v>-0.97599999999999998</v>
      </c>
      <c r="D30">
        <v>-4.7140000000000004</v>
      </c>
      <c r="E30">
        <v>11.589</v>
      </c>
      <c r="F30">
        <v>25.21</v>
      </c>
      <c r="G30">
        <v>71.92</v>
      </c>
      <c r="H30">
        <v>79.489999999999995</v>
      </c>
      <c r="I30">
        <v>35.82</v>
      </c>
      <c r="J30">
        <v>75.59</v>
      </c>
      <c r="K30">
        <v>79.45</v>
      </c>
      <c r="L30">
        <v>0.13220000000000001</v>
      </c>
      <c r="N30" s="44">
        <f t="shared" si="20"/>
        <v>0</v>
      </c>
      <c r="O30" s="44">
        <f t="shared" si="21"/>
        <v>0</v>
      </c>
      <c r="P30" s="44">
        <f t="shared" si="22"/>
        <v>0</v>
      </c>
      <c r="Q30" s="44">
        <f t="shared" si="23"/>
        <v>0</v>
      </c>
      <c r="R30" s="44">
        <f t="shared" si="24"/>
        <v>0</v>
      </c>
    </row>
    <row r="31" spans="1:18" x14ac:dyDescent="0.25">
      <c r="N31" s="44">
        <f t="shared" si="20"/>
        <v>0</v>
      </c>
      <c r="O31" s="44">
        <f t="shared" si="21"/>
        <v>0</v>
      </c>
      <c r="P31" s="44">
        <f t="shared" si="22"/>
        <v>0</v>
      </c>
      <c r="Q31" s="44">
        <f t="shared" si="23"/>
        <v>0</v>
      </c>
      <c r="R31" s="44">
        <f t="shared" si="24"/>
        <v>0</v>
      </c>
    </row>
    <row r="32" spans="1:18" x14ac:dyDescent="0.25">
      <c r="N32" s="44">
        <f t="shared" si="20"/>
        <v>0</v>
      </c>
      <c r="O32" s="44">
        <f t="shared" si="21"/>
        <v>0</v>
      </c>
      <c r="P32" s="44">
        <f t="shared" si="22"/>
        <v>0</v>
      </c>
      <c r="Q32" s="44">
        <f t="shared" si="23"/>
        <v>0</v>
      </c>
      <c r="R32" s="44">
        <f t="shared" si="24"/>
        <v>0</v>
      </c>
    </row>
    <row r="33" spans="14:18" x14ac:dyDescent="0.25">
      <c r="N33" s="44">
        <f t="shared" si="20"/>
        <v>0</v>
      </c>
      <c r="O33" s="44">
        <f t="shared" si="21"/>
        <v>0</v>
      </c>
      <c r="P33" s="44">
        <f t="shared" si="22"/>
        <v>0</v>
      </c>
      <c r="Q33" s="44">
        <f t="shared" si="23"/>
        <v>0</v>
      </c>
      <c r="R33" s="44">
        <f t="shared" si="24"/>
        <v>0</v>
      </c>
    </row>
    <row r="34" spans="14:18" x14ac:dyDescent="0.25">
      <c r="N34" s="44">
        <f t="shared" si="20"/>
        <v>0</v>
      </c>
      <c r="O34" s="44">
        <f t="shared" si="21"/>
        <v>0</v>
      </c>
      <c r="P34" s="44">
        <f t="shared" si="22"/>
        <v>0</v>
      </c>
      <c r="Q34" s="44">
        <f t="shared" si="23"/>
        <v>0</v>
      </c>
      <c r="R34" s="44">
        <f t="shared" si="24"/>
        <v>0</v>
      </c>
    </row>
    <row r="35" spans="14:18" x14ac:dyDescent="0.25">
      <c r="N35" s="44">
        <f t="shared" si="20"/>
        <v>0</v>
      </c>
      <c r="O35" s="44">
        <f t="shared" si="21"/>
        <v>0</v>
      </c>
      <c r="P35" s="44">
        <f t="shared" si="22"/>
        <v>0</v>
      </c>
      <c r="Q35" s="44">
        <f t="shared" si="23"/>
        <v>0</v>
      </c>
      <c r="R35" s="44">
        <f t="shared" si="24"/>
        <v>0</v>
      </c>
    </row>
    <row r="36" spans="14:18" x14ac:dyDescent="0.25">
      <c r="N36" s="44">
        <f t="shared" si="20"/>
        <v>0</v>
      </c>
      <c r="O36" s="44">
        <f t="shared" si="21"/>
        <v>0</v>
      </c>
      <c r="P36" s="44">
        <f t="shared" si="22"/>
        <v>0</v>
      </c>
      <c r="Q36" s="44">
        <f t="shared" si="23"/>
        <v>0</v>
      </c>
      <c r="R36" s="44">
        <f t="shared" si="24"/>
        <v>0</v>
      </c>
    </row>
  </sheetData>
  <phoneticPr fontId="1" type="noConversion"/>
  <conditionalFormatting sqref="N3:Q36">
    <cfRule type="cellIs" dxfId="25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opLeftCell="A35" zoomScale="85" zoomScaleNormal="85" workbookViewId="0">
      <selection activeCell="A50" sqref="A50:L50"/>
    </sheetView>
  </sheetViews>
  <sheetFormatPr defaultRowHeight="16.5" x14ac:dyDescent="0.25"/>
  <cols>
    <col min="1" max="1" width="11.625" bestFit="1" customWidth="1"/>
    <col min="2" max="2" width="13.875" bestFit="1" customWidth="1"/>
    <col min="4" max="4" width="13.875" bestFit="1" customWidth="1"/>
  </cols>
  <sheetData>
    <row r="1" spans="1:18" x14ac:dyDescent="0.25">
      <c r="B1">
        <v>5903</v>
      </c>
      <c r="C1" t="s">
        <v>615</v>
      </c>
      <c r="E1" t="s">
        <v>482</v>
      </c>
      <c r="F1">
        <v>37</v>
      </c>
      <c r="N1" s="44"/>
      <c r="O1" s="44"/>
      <c r="P1" s="44"/>
      <c r="Q1" s="44"/>
      <c r="R1" s="44"/>
    </row>
    <row r="2" spans="1:18" x14ac:dyDescent="0.25">
      <c r="B2" t="s">
        <v>468</v>
      </c>
      <c r="C2" t="s">
        <v>469</v>
      </c>
      <c r="D2" t="s">
        <v>470</v>
      </c>
      <c r="E2" t="s">
        <v>471</v>
      </c>
      <c r="F2" t="s">
        <v>472</v>
      </c>
      <c r="G2" t="s">
        <v>473</v>
      </c>
      <c r="H2" t="s">
        <v>476</v>
      </c>
      <c r="I2" t="s">
        <v>474</v>
      </c>
      <c r="J2" t="s">
        <v>475</v>
      </c>
      <c r="K2" t="s">
        <v>477</v>
      </c>
      <c r="L2" t="s">
        <v>479</v>
      </c>
      <c r="N2" s="44" t="s">
        <v>486</v>
      </c>
      <c r="O2" s="44" t="s">
        <v>487</v>
      </c>
      <c r="P2" s="44" t="s">
        <v>488</v>
      </c>
      <c r="Q2" s="44" t="s">
        <v>489</v>
      </c>
      <c r="R2" s="44" t="s">
        <v>478</v>
      </c>
    </row>
    <row r="3" spans="1:18" x14ac:dyDescent="0.25">
      <c r="A3" s="43">
        <v>43038</v>
      </c>
      <c r="B3">
        <v>-8.9120000000000008</v>
      </c>
      <c r="C3">
        <v>-9.6579999999999995</v>
      </c>
      <c r="D3">
        <v>-2.19</v>
      </c>
      <c r="E3">
        <v>-0.48399999999999999</v>
      </c>
      <c r="F3">
        <v>26.09</v>
      </c>
      <c r="G3">
        <v>71.14</v>
      </c>
      <c r="H3">
        <v>21.88</v>
      </c>
      <c r="I3">
        <v>26.03</v>
      </c>
      <c r="J3">
        <v>70.23</v>
      </c>
      <c r="K3">
        <v>25.38</v>
      </c>
      <c r="L3">
        <v>-0.27029999999999998</v>
      </c>
      <c r="N3" s="44">
        <f t="shared" ref="N3:N12" si="0">IF(C3&lt;B3,1,0)</f>
        <v>1</v>
      </c>
      <c r="O3" s="44">
        <f t="shared" ref="O3:O12" si="1">IF(E3&lt;D3,1,0)</f>
        <v>0</v>
      </c>
      <c r="P3" s="44">
        <f t="shared" ref="P3:P12" si="2">IF(H3&lt;F3,1,0)</f>
        <v>1</v>
      </c>
      <c r="Q3" s="44">
        <f t="shared" ref="Q3:Q12" si="3">IF(K3&lt;I3,1,0)</f>
        <v>1</v>
      </c>
      <c r="R3" s="44">
        <f t="shared" ref="R3:R12" si="4">N3+O3+Q3</f>
        <v>2</v>
      </c>
    </row>
    <row r="4" spans="1:18" hidden="1" x14ac:dyDescent="0.25">
      <c r="A4" s="43">
        <v>43039</v>
      </c>
      <c r="B4">
        <v>-8.9120000000000008</v>
      </c>
      <c r="C4">
        <v>-9.9030000000000005</v>
      </c>
      <c r="D4">
        <v>-2.19</v>
      </c>
      <c r="E4">
        <v>-8.1000000000000003E-2</v>
      </c>
      <c r="F4">
        <v>26.03</v>
      </c>
      <c r="G4">
        <v>71.14</v>
      </c>
      <c r="H4">
        <v>16.97</v>
      </c>
      <c r="I4">
        <v>26.03</v>
      </c>
      <c r="J4">
        <v>70.23</v>
      </c>
      <c r="K4">
        <v>25.38</v>
      </c>
      <c r="L4">
        <v>-0.2432</v>
      </c>
      <c r="N4" s="44">
        <f t="shared" si="0"/>
        <v>1</v>
      </c>
      <c r="O4" s="44">
        <f t="shared" si="1"/>
        <v>0</v>
      </c>
      <c r="P4" s="44">
        <f t="shared" si="2"/>
        <v>1</v>
      </c>
      <c r="Q4" s="44">
        <f t="shared" si="3"/>
        <v>1</v>
      </c>
      <c r="R4" s="44">
        <f t="shared" si="4"/>
        <v>2</v>
      </c>
    </row>
    <row r="5" spans="1:18" hidden="1" x14ac:dyDescent="0.25">
      <c r="A5" s="43">
        <v>43040</v>
      </c>
      <c r="B5">
        <v>-8.9120000000000008</v>
      </c>
      <c r="C5">
        <v>-9.6579999999999995</v>
      </c>
      <c r="D5">
        <v>-2.173</v>
      </c>
      <c r="E5">
        <v>-1.014</v>
      </c>
      <c r="F5">
        <v>25.92</v>
      </c>
      <c r="G5">
        <v>71.14</v>
      </c>
      <c r="H5">
        <v>11.31</v>
      </c>
      <c r="I5">
        <v>26.03</v>
      </c>
      <c r="J5">
        <v>70.23</v>
      </c>
      <c r="K5">
        <v>25.38</v>
      </c>
      <c r="L5">
        <v>-0.2838</v>
      </c>
      <c r="N5" s="44">
        <f t="shared" si="0"/>
        <v>1</v>
      </c>
      <c r="O5" s="44">
        <f t="shared" si="1"/>
        <v>0</v>
      </c>
      <c r="P5" s="44">
        <f t="shared" si="2"/>
        <v>1</v>
      </c>
      <c r="Q5" s="44">
        <f t="shared" si="3"/>
        <v>1</v>
      </c>
      <c r="R5" s="44">
        <f t="shared" si="4"/>
        <v>2</v>
      </c>
    </row>
    <row r="6" spans="1:18" hidden="1" x14ac:dyDescent="0.25">
      <c r="A6" s="43">
        <v>43041</v>
      </c>
      <c r="B6">
        <v>-8.9440000000000008</v>
      </c>
      <c r="C6">
        <v>-11.131</v>
      </c>
      <c r="D6">
        <v>-2.173</v>
      </c>
      <c r="E6">
        <v>-1.282</v>
      </c>
      <c r="F6">
        <v>25.92</v>
      </c>
      <c r="G6">
        <v>71.099999999999994</v>
      </c>
      <c r="H6">
        <v>5.03</v>
      </c>
      <c r="I6">
        <v>25.89</v>
      </c>
      <c r="J6">
        <v>70.23</v>
      </c>
      <c r="K6">
        <v>20.84</v>
      </c>
      <c r="L6">
        <v>-0.27029999999999998</v>
      </c>
      <c r="N6" s="44">
        <f t="shared" si="0"/>
        <v>1</v>
      </c>
      <c r="O6" s="44">
        <f t="shared" si="1"/>
        <v>0</v>
      </c>
      <c r="P6" s="44">
        <f t="shared" si="2"/>
        <v>1</v>
      </c>
      <c r="Q6" s="44">
        <f t="shared" si="3"/>
        <v>1</v>
      </c>
      <c r="R6" s="44">
        <f t="shared" si="4"/>
        <v>2</v>
      </c>
    </row>
    <row r="7" spans="1:18" hidden="1" x14ac:dyDescent="0.25">
      <c r="A7" s="43">
        <v>43042</v>
      </c>
      <c r="B7">
        <v>-8.9450000000000003</v>
      </c>
      <c r="C7">
        <v>-11.131</v>
      </c>
      <c r="D7">
        <v>-2.1619999999999999</v>
      </c>
      <c r="E7">
        <v>-1.159</v>
      </c>
      <c r="F7">
        <v>25.77</v>
      </c>
      <c r="G7">
        <v>71.099999999999994</v>
      </c>
      <c r="H7">
        <v>5.92</v>
      </c>
      <c r="I7">
        <v>25.89</v>
      </c>
      <c r="J7">
        <v>70.23</v>
      </c>
      <c r="K7">
        <v>20.84</v>
      </c>
      <c r="L7">
        <v>-0.22969999999999999</v>
      </c>
      <c r="N7" s="44">
        <f t="shared" si="0"/>
        <v>1</v>
      </c>
      <c r="O7" s="44">
        <f t="shared" si="1"/>
        <v>0</v>
      </c>
      <c r="P7" s="44">
        <f t="shared" si="2"/>
        <v>1</v>
      </c>
      <c r="Q7" s="44">
        <f t="shared" si="3"/>
        <v>1</v>
      </c>
      <c r="R7" s="44">
        <f t="shared" si="4"/>
        <v>2</v>
      </c>
    </row>
    <row r="8" spans="1:18" hidden="1" x14ac:dyDescent="0.25">
      <c r="A8" s="43">
        <v>43045</v>
      </c>
      <c r="B8">
        <v>-8.9450000000000003</v>
      </c>
      <c r="C8">
        <v>-11.131</v>
      </c>
      <c r="D8">
        <v>-2.1619999999999999</v>
      </c>
      <c r="E8">
        <v>-0.76100000000000001</v>
      </c>
      <c r="F8">
        <v>25.74</v>
      </c>
      <c r="G8">
        <v>71.099999999999994</v>
      </c>
      <c r="H8">
        <v>9.07</v>
      </c>
      <c r="I8">
        <v>25.89</v>
      </c>
      <c r="J8">
        <v>70.23</v>
      </c>
      <c r="K8">
        <v>20.84</v>
      </c>
      <c r="L8">
        <v>-0.22969999999999999</v>
      </c>
      <c r="N8" s="44">
        <f t="shared" si="0"/>
        <v>1</v>
      </c>
      <c r="O8" s="44">
        <f t="shared" si="1"/>
        <v>0</v>
      </c>
      <c r="P8" s="44">
        <f t="shared" si="2"/>
        <v>1</v>
      </c>
      <c r="Q8" s="44">
        <f t="shared" si="3"/>
        <v>1</v>
      </c>
      <c r="R8" s="44">
        <f t="shared" si="4"/>
        <v>2</v>
      </c>
    </row>
    <row r="9" spans="1:18" hidden="1" x14ac:dyDescent="0.25">
      <c r="A9" s="43">
        <v>43045</v>
      </c>
      <c r="B9">
        <v>-8.9450000000000003</v>
      </c>
      <c r="C9">
        <v>-11.131</v>
      </c>
      <c r="D9">
        <v>-2.1619999999999999</v>
      </c>
      <c r="E9">
        <v>-0.76100000000000001</v>
      </c>
      <c r="F9">
        <v>25.74</v>
      </c>
      <c r="G9">
        <v>71.099999999999994</v>
      </c>
      <c r="H9">
        <v>9.07</v>
      </c>
      <c r="I9">
        <v>25.89</v>
      </c>
      <c r="J9">
        <v>70.23</v>
      </c>
      <c r="K9">
        <v>20.84</v>
      </c>
      <c r="L9">
        <v>-0.22969999999999999</v>
      </c>
      <c r="N9" s="44">
        <f t="shared" si="0"/>
        <v>1</v>
      </c>
      <c r="O9" s="44">
        <f t="shared" si="1"/>
        <v>0</v>
      </c>
      <c r="P9" s="44">
        <f t="shared" si="2"/>
        <v>1</v>
      </c>
      <c r="Q9" s="44">
        <f t="shared" si="3"/>
        <v>1</v>
      </c>
      <c r="R9" s="44">
        <f t="shared" si="4"/>
        <v>2</v>
      </c>
    </row>
    <row r="10" spans="1:18" hidden="1" x14ac:dyDescent="0.25">
      <c r="A10" s="43">
        <v>43046</v>
      </c>
      <c r="B10">
        <v>-8.9450000000000003</v>
      </c>
      <c r="C10">
        <v>-10.885</v>
      </c>
      <c r="D10">
        <v>-2.1509999999999998</v>
      </c>
      <c r="E10">
        <v>-0.93200000000000005</v>
      </c>
      <c r="F10">
        <v>25.72</v>
      </c>
      <c r="G10">
        <v>71.099999999999994</v>
      </c>
      <c r="H10">
        <v>8.61</v>
      </c>
      <c r="I10">
        <v>25.89</v>
      </c>
      <c r="J10">
        <v>70.23</v>
      </c>
      <c r="K10">
        <v>20.84</v>
      </c>
      <c r="L10">
        <v>-0.18920000000000001</v>
      </c>
      <c r="N10" s="44">
        <f t="shared" si="0"/>
        <v>1</v>
      </c>
      <c r="O10" s="44">
        <f t="shared" si="1"/>
        <v>0</v>
      </c>
      <c r="P10" s="44">
        <f t="shared" si="2"/>
        <v>1</v>
      </c>
      <c r="Q10" s="44">
        <f t="shared" si="3"/>
        <v>1</v>
      </c>
      <c r="R10" s="44">
        <f t="shared" si="4"/>
        <v>2</v>
      </c>
    </row>
    <row r="11" spans="1:18" hidden="1" x14ac:dyDescent="0.25">
      <c r="A11" s="43">
        <v>43048</v>
      </c>
      <c r="B11">
        <v>-8.9450000000000003</v>
      </c>
      <c r="C11">
        <v>-10.885</v>
      </c>
      <c r="D11">
        <v>-2.1509999999999998</v>
      </c>
      <c r="E11">
        <v>-0.80700000000000005</v>
      </c>
      <c r="F11">
        <v>25.66</v>
      </c>
      <c r="G11">
        <v>70.73</v>
      </c>
      <c r="H11">
        <v>10.95</v>
      </c>
      <c r="I11">
        <v>25.38</v>
      </c>
      <c r="J11">
        <v>70.23</v>
      </c>
      <c r="K11">
        <v>19.45</v>
      </c>
      <c r="L11">
        <v>-8.1100000000000005E-2</v>
      </c>
      <c r="N11" s="44">
        <f t="shared" si="0"/>
        <v>1</v>
      </c>
      <c r="O11" s="44">
        <f t="shared" si="1"/>
        <v>0</v>
      </c>
      <c r="P11" s="44">
        <f t="shared" si="2"/>
        <v>1</v>
      </c>
      <c r="Q11" s="44">
        <f t="shared" si="3"/>
        <v>1</v>
      </c>
      <c r="R11" s="44">
        <f t="shared" si="4"/>
        <v>2</v>
      </c>
    </row>
    <row r="12" spans="1:18" hidden="1" x14ac:dyDescent="0.25">
      <c r="A12" s="43">
        <v>43049</v>
      </c>
      <c r="B12">
        <v>-8.9450000000000003</v>
      </c>
      <c r="C12">
        <v>-11.131</v>
      </c>
      <c r="D12">
        <v>-2.1480000000000001</v>
      </c>
      <c r="E12">
        <v>-0.80700000000000005</v>
      </c>
      <c r="F12">
        <v>25.52</v>
      </c>
      <c r="G12">
        <v>70.73</v>
      </c>
      <c r="H12">
        <v>12.06</v>
      </c>
      <c r="I12">
        <v>25.38</v>
      </c>
      <c r="J12">
        <v>70.23</v>
      </c>
      <c r="K12">
        <v>19.45</v>
      </c>
      <c r="L12">
        <v>0</v>
      </c>
      <c r="N12" s="44">
        <f t="shared" si="0"/>
        <v>1</v>
      </c>
      <c r="O12" s="44">
        <f t="shared" si="1"/>
        <v>0</v>
      </c>
      <c r="P12" s="44">
        <f t="shared" si="2"/>
        <v>1</v>
      </c>
      <c r="Q12" s="44">
        <f t="shared" si="3"/>
        <v>1</v>
      </c>
      <c r="R12" s="44">
        <f t="shared" si="4"/>
        <v>2</v>
      </c>
    </row>
    <row r="13" spans="1:18" hidden="1" x14ac:dyDescent="0.25">
      <c r="A13" s="43">
        <v>43049</v>
      </c>
      <c r="B13">
        <v>-8.9450000000000003</v>
      </c>
      <c r="C13">
        <v>-11.131</v>
      </c>
      <c r="D13">
        <v>-2.1480000000000001</v>
      </c>
      <c r="E13">
        <v>-0.80700000000000005</v>
      </c>
      <c r="F13">
        <v>25.52</v>
      </c>
      <c r="G13">
        <v>70.73</v>
      </c>
      <c r="H13">
        <v>12.06</v>
      </c>
      <c r="I13">
        <v>25.38</v>
      </c>
      <c r="J13">
        <v>70.23</v>
      </c>
      <c r="K13">
        <v>19.45</v>
      </c>
      <c r="L13">
        <v>0</v>
      </c>
      <c r="N13" s="44">
        <f t="shared" ref="N13:N22" si="5">IF(C13&lt;B13,1,0)</f>
        <v>1</v>
      </c>
      <c r="O13" s="44">
        <f t="shared" ref="O13:O22" si="6">IF(E13&lt;D13,1,0)</f>
        <v>0</v>
      </c>
      <c r="P13" s="44">
        <f t="shared" ref="P13:P22" si="7">IF(H13&lt;F13,1,0)</f>
        <v>1</v>
      </c>
      <c r="Q13" s="44">
        <f t="shared" ref="Q13:Q22" si="8">IF(K13&lt;I13,1,0)</f>
        <v>1</v>
      </c>
      <c r="R13" s="44">
        <f t="shared" ref="R13:R22" si="9">N13+O13+Q13</f>
        <v>2</v>
      </c>
    </row>
    <row r="14" spans="1:18" hidden="1" x14ac:dyDescent="0.25">
      <c r="A14" s="43">
        <v>43053</v>
      </c>
      <c r="B14">
        <v>-9.0120000000000005</v>
      </c>
      <c r="C14">
        <v>-10.394</v>
      </c>
      <c r="D14">
        <v>-2.1389999999999998</v>
      </c>
      <c r="E14">
        <v>-0.27400000000000002</v>
      </c>
      <c r="F14">
        <v>25.52</v>
      </c>
      <c r="G14">
        <v>70.73</v>
      </c>
      <c r="H14">
        <v>36.840000000000003</v>
      </c>
      <c r="I14">
        <v>25.38</v>
      </c>
      <c r="J14">
        <v>70.23</v>
      </c>
      <c r="K14">
        <v>19.45</v>
      </c>
      <c r="L14">
        <v>-1.35E-2</v>
      </c>
      <c r="N14" s="44">
        <f t="shared" si="5"/>
        <v>1</v>
      </c>
      <c r="O14" s="44">
        <f t="shared" si="6"/>
        <v>0</v>
      </c>
      <c r="P14" s="44">
        <f t="shared" si="7"/>
        <v>0</v>
      </c>
      <c r="Q14" s="44">
        <f t="shared" si="8"/>
        <v>1</v>
      </c>
      <c r="R14" s="44">
        <f t="shared" si="9"/>
        <v>2</v>
      </c>
    </row>
    <row r="15" spans="1:18" hidden="1" x14ac:dyDescent="0.25">
      <c r="A15" s="43">
        <v>43054</v>
      </c>
      <c r="B15">
        <v>-9.0280000000000005</v>
      </c>
      <c r="C15">
        <v>-10.212</v>
      </c>
      <c r="D15">
        <v>-2.1389999999999998</v>
      </c>
      <c r="E15">
        <v>-0.80700000000000005</v>
      </c>
      <c r="F15">
        <v>25.66</v>
      </c>
      <c r="G15">
        <v>70.73</v>
      </c>
      <c r="H15">
        <v>30.12</v>
      </c>
      <c r="I15">
        <v>25.38</v>
      </c>
      <c r="J15">
        <v>70.23</v>
      </c>
      <c r="K15">
        <v>19.45</v>
      </c>
      <c r="L15">
        <v>-2.7E-2</v>
      </c>
      <c r="N15" s="44">
        <f t="shared" si="5"/>
        <v>1</v>
      </c>
      <c r="O15" s="44">
        <f t="shared" si="6"/>
        <v>0</v>
      </c>
      <c r="P15" s="44">
        <f t="shared" si="7"/>
        <v>0</v>
      </c>
      <c r="Q15" s="44">
        <f t="shared" si="8"/>
        <v>1</v>
      </c>
      <c r="R15" s="44">
        <f t="shared" si="9"/>
        <v>2</v>
      </c>
    </row>
    <row r="16" spans="1:18" hidden="1" x14ac:dyDescent="0.25">
      <c r="A16" s="43">
        <v>43056</v>
      </c>
      <c r="B16">
        <v>-9.048</v>
      </c>
      <c r="C16">
        <v>-10.459</v>
      </c>
      <c r="D16">
        <v>-2.11</v>
      </c>
      <c r="E16">
        <v>-0.84399999999999997</v>
      </c>
      <c r="F16">
        <v>25.66</v>
      </c>
      <c r="G16">
        <v>70.61</v>
      </c>
      <c r="H16">
        <v>26.35</v>
      </c>
      <c r="I16">
        <v>25.34</v>
      </c>
      <c r="J16">
        <v>70.23</v>
      </c>
      <c r="K16">
        <v>18.52</v>
      </c>
      <c r="L16">
        <v>2.7E-2</v>
      </c>
      <c r="N16" s="44">
        <f t="shared" si="5"/>
        <v>1</v>
      </c>
      <c r="O16" s="44">
        <f t="shared" si="6"/>
        <v>0</v>
      </c>
      <c r="P16" s="44">
        <f t="shared" si="7"/>
        <v>0</v>
      </c>
      <c r="Q16" s="44">
        <f t="shared" si="8"/>
        <v>1</v>
      </c>
      <c r="R16" s="44">
        <f t="shared" si="9"/>
        <v>2</v>
      </c>
    </row>
    <row r="17" spans="1:18" hidden="1" x14ac:dyDescent="0.25">
      <c r="A17" s="43">
        <v>43059</v>
      </c>
      <c r="B17">
        <v>-9.0920000000000005</v>
      </c>
      <c r="C17">
        <v>-10.705</v>
      </c>
      <c r="D17">
        <v>-2.11</v>
      </c>
      <c r="E17">
        <v>-1.1319999999999999</v>
      </c>
      <c r="F17">
        <v>25.52</v>
      </c>
      <c r="G17">
        <v>70.61</v>
      </c>
      <c r="H17">
        <v>22.33</v>
      </c>
      <c r="I17">
        <v>25.34</v>
      </c>
      <c r="J17">
        <v>70.23</v>
      </c>
      <c r="K17">
        <v>18.52</v>
      </c>
      <c r="L17">
        <v>2.7E-2</v>
      </c>
      <c r="N17" s="44">
        <f t="shared" si="5"/>
        <v>1</v>
      </c>
      <c r="O17" s="44">
        <f t="shared" si="6"/>
        <v>0</v>
      </c>
      <c r="P17" s="44">
        <f t="shared" si="7"/>
        <v>1</v>
      </c>
      <c r="Q17" s="44">
        <f t="shared" si="8"/>
        <v>1</v>
      </c>
      <c r="R17" s="44">
        <f t="shared" si="9"/>
        <v>2</v>
      </c>
    </row>
    <row r="18" spans="1:18" hidden="1" x14ac:dyDescent="0.25">
      <c r="A18" s="43">
        <v>43060</v>
      </c>
      <c r="B18">
        <v>-9.0920000000000005</v>
      </c>
      <c r="C18">
        <v>-10.952</v>
      </c>
      <c r="D18">
        <v>-2.11</v>
      </c>
      <c r="E18">
        <v>-1.925</v>
      </c>
      <c r="F18">
        <v>25.51</v>
      </c>
      <c r="G18">
        <v>70.61</v>
      </c>
      <c r="H18">
        <v>18.59</v>
      </c>
      <c r="I18">
        <v>25.34</v>
      </c>
      <c r="J18">
        <v>70.23</v>
      </c>
      <c r="K18">
        <v>18.52</v>
      </c>
      <c r="L18">
        <v>-5.4100000000000002E-2</v>
      </c>
      <c r="N18" s="44">
        <f t="shared" si="5"/>
        <v>1</v>
      </c>
      <c r="O18" s="44">
        <f t="shared" si="6"/>
        <v>0</v>
      </c>
      <c r="P18" s="44">
        <f t="shared" si="7"/>
        <v>1</v>
      </c>
      <c r="Q18" s="44">
        <f t="shared" si="8"/>
        <v>1</v>
      </c>
      <c r="R18" s="44">
        <f t="shared" si="9"/>
        <v>2</v>
      </c>
    </row>
    <row r="19" spans="1:18" hidden="1" x14ac:dyDescent="0.25">
      <c r="A19" s="43">
        <v>43061</v>
      </c>
      <c r="B19">
        <v>-9.0920000000000005</v>
      </c>
      <c r="C19">
        <v>-11.692</v>
      </c>
      <c r="D19">
        <v>-2.11</v>
      </c>
      <c r="E19">
        <v>-1.9179999999999999</v>
      </c>
      <c r="F19">
        <v>25.51</v>
      </c>
      <c r="G19">
        <v>70.61</v>
      </c>
      <c r="H19">
        <v>16.100000000000001</v>
      </c>
      <c r="I19">
        <v>25.34</v>
      </c>
      <c r="J19">
        <v>70.23</v>
      </c>
      <c r="K19">
        <v>18.52</v>
      </c>
      <c r="L19">
        <v>-1.35E-2</v>
      </c>
      <c r="N19" s="44">
        <f t="shared" si="5"/>
        <v>1</v>
      </c>
      <c r="O19" s="44">
        <f t="shared" si="6"/>
        <v>0</v>
      </c>
      <c r="P19" s="44">
        <f t="shared" si="7"/>
        <v>1</v>
      </c>
      <c r="Q19" s="44">
        <f t="shared" si="8"/>
        <v>1</v>
      </c>
      <c r="R19" s="44">
        <f t="shared" si="9"/>
        <v>2</v>
      </c>
    </row>
    <row r="20" spans="1:18" hidden="1" x14ac:dyDescent="0.25">
      <c r="A20" s="43">
        <v>43062</v>
      </c>
      <c r="B20">
        <v>-9.0920000000000005</v>
      </c>
      <c r="C20">
        <v>-11.692</v>
      </c>
      <c r="D20">
        <v>-2.11</v>
      </c>
      <c r="E20">
        <v>-1.637</v>
      </c>
      <c r="F20">
        <v>25.5</v>
      </c>
      <c r="G20">
        <v>70.540000000000006</v>
      </c>
      <c r="H20">
        <v>18.14</v>
      </c>
      <c r="I20">
        <v>25.34</v>
      </c>
      <c r="J20">
        <v>70.23</v>
      </c>
      <c r="K20">
        <v>13.74</v>
      </c>
      <c r="L20">
        <v>-1.35E-2</v>
      </c>
      <c r="N20" s="44">
        <f t="shared" si="5"/>
        <v>1</v>
      </c>
      <c r="O20" s="44">
        <f t="shared" si="6"/>
        <v>0</v>
      </c>
      <c r="P20" s="44">
        <f t="shared" si="7"/>
        <v>1</v>
      </c>
      <c r="Q20" s="44">
        <f t="shared" si="8"/>
        <v>1</v>
      </c>
      <c r="R20" s="44">
        <f t="shared" si="9"/>
        <v>2</v>
      </c>
    </row>
    <row r="21" spans="1:18" hidden="1" x14ac:dyDescent="0.25">
      <c r="A21" s="43">
        <v>43063</v>
      </c>
      <c r="B21">
        <v>-9.1080000000000005</v>
      </c>
      <c r="C21">
        <v>-11.445</v>
      </c>
      <c r="D21">
        <v>-2.1040000000000001</v>
      </c>
      <c r="E21">
        <v>-1.6439999999999999</v>
      </c>
      <c r="F21">
        <v>25.47</v>
      </c>
      <c r="G21">
        <v>70.540000000000006</v>
      </c>
      <c r="H21">
        <v>19.5</v>
      </c>
      <c r="I21">
        <v>25.34</v>
      </c>
      <c r="J21">
        <v>70.23</v>
      </c>
      <c r="K21">
        <v>13.74</v>
      </c>
      <c r="L21">
        <v>1.35E-2</v>
      </c>
      <c r="N21" s="44">
        <f t="shared" si="5"/>
        <v>1</v>
      </c>
      <c r="O21" s="44">
        <f t="shared" si="6"/>
        <v>0</v>
      </c>
      <c r="P21" s="44">
        <f t="shared" si="7"/>
        <v>1</v>
      </c>
      <c r="Q21" s="44">
        <f t="shared" si="8"/>
        <v>1</v>
      </c>
      <c r="R21" s="44">
        <f t="shared" si="9"/>
        <v>2</v>
      </c>
    </row>
    <row r="22" spans="1:18" hidden="1" x14ac:dyDescent="0.25">
      <c r="A22" s="43">
        <v>43066</v>
      </c>
      <c r="B22">
        <v>-9.1080000000000005</v>
      </c>
      <c r="C22">
        <v>-11.445</v>
      </c>
      <c r="D22">
        <v>-2.1040000000000001</v>
      </c>
      <c r="E22">
        <v>-1.629</v>
      </c>
      <c r="F22">
        <v>25.45</v>
      </c>
      <c r="G22">
        <v>70.540000000000006</v>
      </c>
      <c r="H22">
        <v>20.41</v>
      </c>
      <c r="I22">
        <v>25.34</v>
      </c>
      <c r="J22">
        <v>70.23</v>
      </c>
      <c r="K22">
        <v>13.74</v>
      </c>
      <c r="L22">
        <v>-2.7E-2</v>
      </c>
      <c r="N22" s="44">
        <f t="shared" si="5"/>
        <v>1</v>
      </c>
      <c r="O22" s="44">
        <f t="shared" si="6"/>
        <v>0</v>
      </c>
      <c r="P22" s="44">
        <f t="shared" si="7"/>
        <v>1</v>
      </c>
      <c r="Q22" s="44">
        <f t="shared" si="8"/>
        <v>1</v>
      </c>
      <c r="R22" s="44">
        <f t="shared" si="9"/>
        <v>2</v>
      </c>
    </row>
    <row r="23" spans="1:18" hidden="1" x14ac:dyDescent="0.25">
      <c r="A23" s="43">
        <v>43067</v>
      </c>
      <c r="B23">
        <v>-9.1080000000000005</v>
      </c>
      <c r="C23">
        <v>-11.231</v>
      </c>
      <c r="D23">
        <v>-2.0830000000000002</v>
      </c>
      <c r="E23">
        <v>-1.355</v>
      </c>
      <c r="F23">
        <v>25.41</v>
      </c>
      <c r="G23">
        <v>70.540000000000006</v>
      </c>
      <c r="H23">
        <v>24.72</v>
      </c>
      <c r="I23">
        <v>25.34</v>
      </c>
      <c r="J23">
        <v>70.23</v>
      </c>
      <c r="K23">
        <v>13.74</v>
      </c>
      <c r="L23">
        <v>0</v>
      </c>
      <c r="N23" s="44">
        <f t="shared" ref="N23:N42" si="10">IF(C23&lt;B23,1,0)</f>
        <v>1</v>
      </c>
      <c r="O23" s="44">
        <f t="shared" ref="O23:O42" si="11">IF(E23&lt;D23,1,0)</f>
        <v>0</v>
      </c>
      <c r="P23" s="44">
        <f t="shared" ref="P23:P42" si="12">IF(H23&lt;F23,1,0)</f>
        <v>1</v>
      </c>
      <c r="Q23" s="44">
        <f t="shared" ref="Q23:Q42" si="13">IF(K23&lt;I23,1,0)</f>
        <v>1</v>
      </c>
      <c r="R23" s="44">
        <f t="shared" ref="R23:R42" si="14">N23+O23+Q23</f>
        <v>2</v>
      </c>
    </row>
    <row r="24" spans="1:18" hidden="1" x14ac:dyDescent="0.25">
      <c r="A24" s="43">
        <v>43068</v>
      </c>
      <c r="B24">
        <v>-9.1080000000000005</v>
      </c>
      <c r="C24">
        <v>-10.336</v>
      </c>
      <c r="D24">
        <v>-2.0830000000000002</v>
      </c>
      <c r="E24">
        <v>-1.341</v>
      </c>
      <c r="F24">
        <v>25.45</v>
      </c>
      <c r="G24">
        <v>70.540000000000006</v>
      </c>
      <c r="H24">
        <v>27.59</v>
      </c>
      <c r="I24">
        <v>25.34</v>
      </c>
      <c r="J24">
        <v>70.23</v>
      </c>
      <c r="K24">
        <v>13.74</v>
      </c>
      <c r="L24">
        <v>-2.7E-2</v>
      </c>
      <c r="N24" s="44">
        <f t="shared" si="10"/>
        <v>1</v>
      </c>
      <c r="O24" s="44">
        <f t="shared" si="11"/>
        <v>0</v>
      </c>
      <c r="P24" s="44">
        <f t="shared" si="12"/>
        <v>0</v>
      </c>
      <c r="Q24" s="44">
        <f t="shared" si="13"/>
        <v>1</v>
      </c>
      <c r="R24" s="44">
        <f t="shared" si="14"/>
        <v>2</v>
      </c>
    </row>
    <row r="25" spans="1:18" hidden="1" x14ac:dyDescent="0.25">
      <c r="A25" s="43">
        <v>43069</v>
      </c>
      <c r="B25">
        <v>-9.1080000000000005</v>
      </c>
      <c r="C25">
        <v>-10.834</v>
      </c>
      <c r="D25">
        <v>-2.0830000000000002</v>
      </c>
      <c r="E25">
        <v>-1.86</v>
      </c>
      <c r="F25">
        <v>25.41</v>
      </c>
      <c r="G25">
        <v>70.47</v>
      </c>
      <c r="H25">
        <v>22.1</v>
      </c>
      <c r="I25">
        <v>25.24</v>
      </c>
      <c r="J25">
        <v>69.98</v>
      </c>
      <c r="K25">
        <v>13.33</v>
      </c>
      <c r="L25">
        <v>-5.4100000000000002E-2</v>
      </c>
      <c r="N25" s="44">
        <f t="shared" si="10"/>
        <v>1</v>
      </c>
      <c r="O25" s="44">
        <f t="shared" si="11"/>
        <v>0</v>
      </c>
      <c r="P25" s="44">
        <f t="shared" si="12"/>
        <v>1</v>
      </c>
      <c r="Q25" s="44">
        <f t="shared" si="13"/>
        <v>1</v>
      </c>
      <c r="R25" s="44">
        <f t="shared" si="14"/>
        <v>2</v>
      </c>
    </row>
    <row r="26" spans="1:18" hidden="1" x14ac:dyDescent="0.25">
      <c r="A26" s="43">
        <v>43070</v>
      </c>
      <c r="B26">
        <v>-9.1080000000000005</v>
      </c>
      <c r="C26">
        <v>-10.834</v>
      </c>
      <c r="D26">
        <v>-2.0750000000000002</v>
      </c>
      <c r="E26">
        <v>-1.8089999999999999</v>
      </c>
      <c r="F26">
        <v>25.25</v>
      </c>
      <c r="G26">
        <v>70.47</v>
      </c>
      <c r="H26">
        <v>18.43</v>
      </c>
      <c r="I26">
        <v>25.24</v>
      </c>
      <c r="J26">
        <v>69.98</v>
      </c>
      <c r="K26">
        <v>13.33</v>
      </c>
      <c r="L26">
        <v>-9.4600000000000004E-2</v>
      </c>
      <c r="N26" s="44">
        <f t="shared" si="10"/>
        <v>1</v>
      </c>
      <c r="O26" s="44">
        <f t="shared" si="11"/>
        <v>0</v>
      </c>
      <c r="P26" s="44">
        <f t="shared" si="12"/>
        <v>1</v>
      </c>
      <c r="Q26" s="44">
        <f t="shared" si="13"/>
        <v>1</v>
      </c>
      <c r="R26" s="44">
        <f t="shared" si="14"/>
        <v>2</v>
      </c>
    </row>
    <row r="27" spans="1:18" hidden="1" x14ac:dyDescent="0.25">
      <c r="A27" s="43">
        <v>43073</v>
      </c>
      <c r="B27">
        <v>-9.1159999999999997</v>
      </c>
      <c r="C27">
        <v>-11.083</v>
      </c>
      <c r="D27">
        <v>-2.0750000000000002</v>
      </c>
      <c r="E27">
        <v>-2.0249999999999999</v>
      </c>
      <c r="F27">
        <v>25.2</v>
      </c>
      <c r="G27">
        <v>70.47</v>
      </c>
      <c r="H27">
        <v>12.29</v>
      </c>
      <c r="I27">
        <v>25.24</v>
      </c>
      <c r="J27">
        <v>69.98</v>
      </c>
      <c r="K27">
        <v>13.33</v>
      </c>
      <c r="L27">
        <v>-0.1081</v>
      </c>
      <c r="N27" s="44">
        <f t="shared" si="10"/>
        <v>1</v>
      </c>
      <c r="O27" s="44">
        <f t="shared" si="11"/>
        <v>0</v>
      </c>
      <c r="P27" s="44">
        <f t="shared" si="12"/>
        <v>1</v>
      </c>
      <c r="Q27" s="44">
        <f t="shared" si="13"/>
        <v>1</v>
      </c>
      <c r="R27" s="44">
        <f t="shared" si="14"/>
        <v>2</v>
      </c>
    </row>
    <row r="28" spans="1:18" hidden="1" x14ac:dyDescent="0.25">
      <c r="A28" s="43">
        <v>43074</v>
      </c>
      <c r="B28">
        <v>-9.1159999999999997</v>
      </c>
      <c r="C28">
        <v>-10.336</v>
      </c>
      <c r="D28">
        <v>-2.0739999999999998</v>
      </c>
      <c r="E28">
        <v>-1.1499999999999999</v>
      </c>
      <c r="F28">
        <v>25.09</v>
      </c>
      <c r="G28">
        <v>70.47</v>
      </c>
      <c r="H28">
        <v>19.3</v>
      </c>
      <c r="I28">
        <v>25.24</v>
      </c>
      <c r="J28">
        <v>69.98</v>
      </c>
      <c r="K28">
        <v>13.33</v>
      </c>
      <c r="L28">
        <v>-9.4600000000000004E-2</v>
      </c>
      <c r="N28" s="44">
        <f t="shared" si="10"/>
        <v>1</v>
      </c>
      <c r="O28" s="44">
        <f t="shared" si="11"/>
        <v>0</v>
      </c>
      <c r="P28" s="44">
        <f t="shared" si="12"/>
        <v>1</v>
      </c>
      <c r="Q28" s="44">
        <f t="shared" si="13"/>
        <v>1</v>
      </c>
      <c r="R28" s="44">
        <f t="shared" si="14"/>
        <v>2</v>
      </c>
    </row>
    <row r="29" spans="1:18" hidden="1" x14ac:dyDescent="0.25">
      <c r="A29" s="43">
        <v>43075</v>
      </c>
      <c r="B29">
        <v>-9.1159999999999997</v>
      </c>
      <c r="C29">
        <v>-11.582000000000001</v>
      </c>
      <c r="D29">
        <v>-2.0750000000000002</v>
      </c>
      <c r="E29">
        <v>-2.4289999999999998</v>
      </c>
      <c r="F29">
        <v>25.09</v>
      </c>
      <c r="G29">
        <v>70.47</v>
      </c>
      <c r="H29">
        <v>15.65</v>
      </c>
      <c r="I29">
        <v>25.24</v>
      </c>
      <c r="J29">
        <v>69.98</v>
      </c>
      <c r="K29">
        <v>13.33</v>
      </c>
      <c r="L29">
        <v>-0.1757</v>
      </c>
      <c r="N29" s="44">
        <f t="shared" si="10"/>
        <v>1</v>
      </c>
      <c r="O29" s="44">
        <f t="shared" si="11"/>
        <v>1</v>
      </c>
      <c r="P29" s="44">
        <f t="shared" si="12"/>
        <v>1</v>
      </c>
      <c r="Q29" s="44">
        <f t="shared" si="13"/>
        <v>1</v>
      </c>
      <c r="R29" s="44">
        <f t="shared" si="14"/>
        <v>3</v>
      </c>
    </row>
    <row r="30" spans="1:18" hidden="1" x14ac:dyDescent="0.25">
      <c r="A30" s="43">
        <v>43077</v>
      </c>
      <c r="B30">
        <v>-9.1159999999999997</v>
      </c>
      <c r="C30">
        <v>-12.329000000000001</v>
      </c>
      <c r="D30">
        <v>-2.0830000000000002</v>
      </c>
      <c r="E30">
        <v>-2.915</v>
      </c>
      <c r="F30">
        <v>24.74</v>
      </c>
      <c r="G30">
        <v>70.47</v>
      </c>
      <c r="H30">
        <v>11</v>
      </c>
      <c r="I30">
        <v>25.04</v>
      </c>
      <c r="J30">
        <v>69.98</v>
      </c>
      <c r="K30">
        <v>10.119999999999999</v>
      </c>
      <c r="L30">
        <v>-0.35139999999999999</v>
      </c>
      <c r="N30" s="44">
        <f t="shared" si="10"/>
        <v>1</v>
      </c>
      <c r="O30" s="44">
        <f t="shared" si="11"/>
        <v>1</v>
      </c>
      <c r="P30" s="44">
        <f t="shared" si="12"/>
        <v>1</v>
      </c>
      <c r="Q30" s="44">
        <f t="shared" si="13"/>
        <v>1</v>
      </c>
      <c r="R30" s="44">
        <f t="shared" si="14"/>
        <v>3</v>
      </c>
    </row>
    <row r="31" spans="1:18" hidden="1" x14ac:dyDescent="0.25">
      <c r="A31" s="43">
        <v>43080</v>
      </c>
      <c r="B31">
        <v>-9.1530000000000005</v>
      </c>
      <c r="C31">
        <v>-12.329000000000001</v>
      </c>
      <c r="D31">
        <v>-2.1040000000000001</v>
      </c>
      <c r="E31">
        <v>-2.726</v>
      </c>
      <c r="F31">
        <v>24.74</v>
      </c>
      <c r="G31">
        <v>70.47</v>
      </c>
      <c r="H31">
        <v>9.9</v>
      </c>
      <c r="I31">
        <v>25.04</v>
      </c>
      <c r="J31">
        <v>69.98</v>
      </c>
      <c r="K31">
        <v>10.119999999999999</v>
      </c>
      <c r="L31">
        <v>-0.35139999999999999</v>
      </c>
      <c r="N31" s="44">
        <f t="shared" si="10"/>
        <v>1</v>
      </c>
      <c r="O31" s="44">
        <f t="shared" si="11"/>
        <v>1</v>
      </c>
      <c r="P31" s="44">
        <f t="shared" si="12"/>
        <v>1</v>
      </c>
      <c r="Q31" s="44">
        <f t="shared" si="13"/>
        <v>1</v>
      </c>
      <c r="R31" s="44">
        <f t="shared" si="14"/>
        <v>3</v>
      </c>
    </row>
    <row r="32" spans="1:18" hidden="1" x14ac:dyDescent="0.25">
      <c r="A32" s="43">
        <v>43083</v>
      </c>
      <c r="B32">
        <v>-9.1720000000000006</v>
      </c>
      <c r="C32">
        <v>-12.827</v>
      </c>
      <c r="D32">
        <v>-2.11</v>
      </c>
      <c r="E32">
        <v>-2.77</v>
      </c>
      <c r="F32">
        <v>24.72</v>
      </c>
      <c r="G32">
        <v>70.430000000000007</v>
      </c>
      <c r="H32">
        <v>6.29</v>
      </c>
      <c r="I32">
        <v>24.95</v>
      </c>
      <c r="J32">
        <v>69.98</v>
      </c>
      <c r="K32">
        <v>6.75</v>
      </c>
      <c r="L32">
        <v>-0.29730000000000001</v>
      </c>
      <c r="N32" s="44">
        <f t="shared" si="10"/>
        <v>1</v>
      </c>
      <c r="O32" s="44">
        <f t="shared" si="11"/>
        <v>1</v>
      </c>
      <c r="P32" s="44">
        <f t="shared" si="12"/>
        <v>1</v>
      </c>
      <c r="Q32" s="44">
        <f t="shared" si="13"/>
        <v>1</v>
      </c>
      <c r="R32" s="44">
        <f t="shared" si="14"/>
        <v>3</v>
      </c>
    </row>
    <row r="33" spans="1:18" hidden="1" x14ac:dyDescent="0.25">
      <c r="A33" s="43">
        <v>43084</v>
      </c>
      <c r="B33">
        <v>-9.1720000000000006</v>
      </c>
      <c r="C33">
        <v>-12.827</v>
      </c>
      <c r="D33">
        <v>-2.11</v>
      </c>
      <c r="E33">
        <v>-2.6320000000000001</v>
      </c>
      <c r="F33">
        <v>24.67</v>
      </c>
      <c r="G33">
        <v>70.430000000000007</v>
      </c>
      <c r="H33">
        <v>6.42</v>
      </c>
      <c r="I33">
        <v>24.95</v>
      </c>
      <c r="J33">
        <v>69.98</v>
      </c>
      <c r="K33">
        <v>6.75</v>
      </c>
      <c r="L33">
        <v>-0.25679999999999997</v>
      </c>
      <c r="N33" s="44">
        <f t="shared" si="10"/>
        <v>1</v>
      </c>
      <c r="O33" s="44">
        <f t="shared" si="11"/>
        <v>1</v>
      </c>
      <c r="P33" s="44">
        <f t="shared" si="12"/>
        <v>1</v>
      </c>
      <c r="Q33" s="44">
        <f t="shared" si="13"/>
        <v>1</v>
      </c>
      <c r="R33" s="44">
        <f t="shared" si="14"/>
        <v>3</v>
      </c>
    </row>
    <row r="34" spans="1:18" hidden="1" x14ac:dyDescent="0.25">
      <c r="A34" s="43">
        <v>43090</v>
      </c>
      <c r="B34">
        <v>-9.1720000000000006</v>
      </c>
      <c r="C34">
        <v>-12.827</v>
      </c>
      <c r="D34">
        <v>-2.1459999999999999</v>
      </c>
      <c r="E34">
        <v>-2.1459999999999999</v>
      </c>
      <c r="F34">
        <v>24.51</v>
      </c>
      <c r="G34">
        <v>70.3</v>
      </c>
      <c r="H34">
        <v>16.79</v>
      </c>
      <c r="I34">
        <v>24.91</v>
      </c>
      <c r="J34">
        <v>69.98</v>
      </c>
      <c r="K34">
        <v>6.58</v>
      </c>
      <c r="L34">
        <v>-0.18920000000000001</v>
      </c>
      <c r="N34" s="44">
        <f t="shared" si="10"/>
        <v>1</v>
      </c>
      <c r="O34" s="44">
        <f t="shared" si="11"/>
        <v>0</v>
      </c>
      <c r="P34" s="44">
        <f t="shared" si="12"/>
        <v>1</v>
      </c>
      <c r="Q34" s="44">
        <f t="shared" si="13"/>
        <v>1</v>
      </c>
      <c r="R34" s="44">
        <f t="shared" si="14"/>
        <v>2</v>
      </c>
    </row>
    <row r="35" spans="1:18" x14ac:dyDescent="0.25">
      <c r="A35" s="43">
        <v>43091</v>
      </c>
      <c r="B35">
        <v>-9.1720000000000006</v>
      </c>
      <c r="C35">
        <v>-12.827</v>
      </c>
      <c r="D35">
        <v>-2.1389999999999998</v>
      </c>
      <c r="E35">
        <v>-2.0569999999999999</v>
      </c>
      <c r="F35">
        <v>24.48</v>
      </c>
      <c r="G35">
        <v>70.3</v>
      </c>
      <c r="H35">
        <v>22.3</v>
      </c>
      <c r="I35">
        <v>24.91</v>
      </c>
      <c r="J35">
        <v>69.98</v>
      </c>
      <c r="K35">
        <v>6.58</v>
      </c>
      <c r="L35">
        <v>-0.16220000000000001</v>
      </c>
      <c r="N35" s="44">
        <f t="shared" si="10"/>
        <v>1</v>
      </c>
      <c r="O35" s="44">
        <f t="shared" si="11"/>
        <v>0</v>
      </c>
      <c r="P35" s="44">
        <f t="shared" si="12"/>
        <v>1</v>
      </c>
      <c r="Q35" s="44">
        <f t="shared" si="13"/>
        <v>1</v>
      </c>
      <c r="R35" s="44">
        <f t="shared" si="14"/>
        <v>2</v>
      </c>
    </row>
    <row r="36" spans="1:18" x14ac:dyDescent="0.25">
      <c r="A36" s="43">
        <v>43094</v>
      </c>
      <c r="B36">
        <v>-9.1760000000000002</v>
      </c>
      <c r="C36">
        <v>-11.582000000000001</v>
      </c>
      <c r="D36">
        <v>-2.1389999999999998</v>
      </c>
      <c r="E36">
        <v>-0.60499999999999998</v>
      </c>
      <c r="F36">
        <v>24.48</v>
      </c>
      <c r="G36">
        <v>70.3</v>
      </c>
      <c r="H36">
        <v>44.04</v>
      </c>
      <c r="I36">
        <v>24.91</v>
      </c>
      <c r="J36">
        <v>69.98</v>
      </c>
      <c r="K36">
        <v>6.58</v>
      </c>
      <c r="L36">
        <v>-9.4600000000000004E-2</v>
      </c>
      <c r="N36" s="44">
        <f t="shared" si="10"/>
        <v>1</v>
      </c>
      <c r="O36" s="44">
        <f t="shared" si="11"/>
        <v>0</v>
      </c>
      <c r="P36" s="44">
        <f t="shared" si="12"/>
        <v>0</v>
      </c>
      <c r="Q36" s="44">
        <f t="shared" si="13"/>
        <v>1</v>
      </c>
      <c r="R36" s="44">
        <f t="shared" si="14"/>
        <v>2</v>
      </c>
    </row>
    <row r="37" spans="1:18" x14ac:dyDescent="0.25">
      <c r="A37" s="43">
        <v>43095</v>
      </c>
      <c r="B37">
        <v>-9.1760000000000002</v>
      </c>
      <c r="C37">
        <v>-12.329000000000001</v>
      </c>
      <c r="D37">
        <v>-2.11</v>
      </c>
      <c r="E37">
        <v>-1.371</v>
      </c>
      <c r="F37">
        <v>24.48</v>
      </c>
      <c r="G37">
        <v>70.3</v>
      </c>
      <c r="H37">
        <v>44.17</v>
      </c>
      <c r="I37">
        <v>24.91</v>
      </c>
      <c r="J37">
        <v>69.98</v>
      </c>
      <c r="K37">
        <v>6.58</v>
      </c>
      <c r="L37">
        <v>-0.1351</v>
      </c>
      <c r="N37" s="44">
        <f t="shared" si="10"/>
        <v>1</v>
      </c>
      <c r="O37" s="44">
        <f t="shared" si="11"/>
        <v>0</v>
      </c>
      <c r="P37" s="44">
        <f t="shared" si="12"/>
        <v>0</v>
      </c>
      <c r="Q37" s="44">
        <f t="shared" si="13"/>
        <v>1</v>
      </c>
      <c r="R37" s="44">
        <f t="shared" si="14"/>
        <v>2</v>
      </c>
    </row>
    <row r="38" spans="1:18" x14ac:dyDescent="0.25">
      <c r="A38" s="43">
        <v>43102</v>
      </c>
      <c r="B38">
        <v>-9.3000000000000007</v>
      </c>
      <c r="C38">
        <v>-9.5890000000000004</v>
      </c>
      <c r="D38">
        <v>-1.498</v>
      </c>
      <c r="E38">
        <v>3.0910000000000002</v>
      </c>
      <c r="F38">
        <v>24.14</v>
      </c>
      <c r="G38">
        <v>70.61</v>
      </c>
      <c r="H38">
        <v>71.25</v>
      </c>
      <c r="I38">
        <v>23.66</v>
      </c>
      <c r="J38">
        <v>70.510000000000005</v>
      </c>
      <c r="K38">
        <v>12.66</v>
      </c>
      <c r="L38">
        <v>0.32350000000000001</v>
      </c>
      <c r="N38" s="44">
        <f t="shared" si="10"/>
        <v>1</v>
      </c>
      <c r="O38" s="44">
        <f t="shared" si="11"/>
        <v>0</v>
      </c>
      <c r="P38" s="44">
        <f t="shared" si="12"/>
        <v>0</v>
      </c>
      <c r="Q38" s="44">
        <f t="shared" si="13"/>
        <v>1</v>
      </c>
      <c r="R38" s="44">
        <f t="shared" si="14"/>
        <v>2</v>
      </c>
    </row>
    <row r="39" spans="1:18" x14ac:dyDescent="0.25">
      <c r="A39" s="43">
        <v>43103</v>
      </c>
      <c r="B39">
        <v>-9.3000000000000007</v>
      </c>
      <c r="C39">
        <v>-9.34</v>
      </c>
      <c r="D39">
        <v>-1.498</v>
      </c>
      <c r="E39">
        <v>3.1680000000000001</v>
      </c>
      <c r="F39">
        <v>24.14</v>
      </c>
      <c r="G39">
        <v>70.61</v>
      </c>
      <c r="H39">
        <v>78.87</v>
      </c>
      <c r="I39">
        <v>23.66</v>
      </c>
      <c r="J39">
        <v>69.900000000000006</v>
      </c>
      <c r="K39">
        <v>31.17</v>
      </c>
      <c r="L39">
        <v>0.35289999999999999</v>
      </c>
      <c r="N39" s="44">
        <f t="shared" si="10"/>
        <v>1</v>
      </c>
      <c r="O39" s="44">
        <f t="shared" si="11"/>
        <v>0</v>
      </c>
      <c r="P39" s="44">
        <f t="shared" si="12"/>
        <v>0</v>
      </c>
      <c r="Q39" s="44">
        <f t="shared" si="13"/>
        <v>0</v>
      </c>
      <c r="R39" s="44">
        <f t="shared" si="14"/>
        <v>1</v>
      </c>
    </row>
    <row r="40" spans="1:18" x14ac:dyDescent="0.25">
      <c r="A40" s="43">
        <v>43105</v>
      </c>
      <c r="B40">
        <v>-9.3000000000000007</v>
      </c>
      <c r="C40">
        <v>-8.8420000000000005</v>
      </c>
      <c r="D40">
        <v>-1.498</v>
      </c>
      <c r="E40">
        <v>3.27</v>
      </c>
      <c r="F40">
        <v>24.14</v>
      </c>
      <c r="G40">
        <v>71.099999999999994</v>
      </c>
      <c r="H40">
        <v>87.34</v>
      </c>
      <c r="I40">
        <v>23.66</v>
      </c>
      <c r="J40">
        <v>69.900000000000006</v>
      </c>
      <c r="K40">
        <v>31.17</v>
      </c>
      <c r="L40">
        <v>0.4118</v>
      </c>
      <c r="N40" s="44">
        <f t="shared" si="10"/>
        <v>0</v>
      </c>
      <c r="O40" s="44">
        <f t="shared" si="11"/>
        <v>0</v>
      </c>
      <c r="P40" s="44">
        <f t="shared" si="12"/>
        <v>0</v>
      </c>
      <c r="Q40" s="44">
        <f t="shared" si="13"/>
        <v>0</v>
      </c>
      <c r="R40" s="44">
        <f t="shared" si="14"/>
        <v>0</v>
      </c>
    </row>
    <row r="41" spans="1:18" x14ac:dyDescent="0.25">
      <c r="A41" s="43">
        <v>43109</v>
      </c>
      <c r="B41">
        <v>-9.2880000000000003</v>
      </c>
      <c r="C41">
        <v>-8.8420000000000005</v>
      </c>
      <c r="D41">
        <v>-1.498</v>
      </c>
      <c r="E41">
        <v>2.69</v>
      </c>
      <c r="F41">
        <v>24.36</v>
      </c>
      <c r="G41">
        <v>71.150000000000006</v>
      </c>
      <c r="H41">
        <v>89.44</v>
      </c>
      <c r="I41">
        <v>23.66</v>
      </c>
      <c r="J41">
        <v>69.900000000000006</v>
      </c>
      <c r="K41">
        <v>31.17</v>
      </c>
      <c r="L41">
        <v>0.47060000000000002</v>
      </c>
      <c r="N41" s="44">
        <f t="shared" si="10"/>
        <v>0</v>
      </c>
      <c r="O41" s="44">
        <f t="shared" si="11"/>
        <v>0</v>
      </c>
      <c r="P41" s="44">
        <f t="shared" si="12"/>
        <v>0</v>
      </c>
      <c r="Q41" s="44">
        <f t="shared" si="13"/>
        <v>0</v>
      </c>
      <c r="R41" s="44">
        <f t="shared" si="14"/>
        <v>0</v>
      </c>
    </row>
    <row r="42" spans="1:18" x14ac:dyDescent="0.25">
      <c r="A42" s="43">
        <v>43122</v>
      </c>
      <c r="B42">
        <v>-9.1720000000000006</v>
      </c>
      <c r="C42">
        <v>-5.1230000000000002</v>
      </c>
      <c r="D42">
        <v>-1.498</v>
      </c>
      <c r="E42">
        <v>2.67</v>
      </c>
      <c r="F42">
        <v>24.48</v>
      </c>
      <c r="G42">
        <v>71.69</v>
      </c>
      <c r="H42">
        <v>82.09</v>
      </c>
      <c r="I42">
        <v>23.66</v>
      </c>
      <c r="J42">
        <v>69.900000000000006</v>
      </c>
      <c r="K42">
        <v>66.14</v>
      </c>
      <c r="L42">
        <v>0.85289999999999999</v>
      </c>
      <c r="N42" s="44">
        <f t="shared" si="10"/>
        <v>0</v>
      </c>
      <c r="O42" s="44">
        <f t="shared" si="11"/>
        <v>0</v>
      </c>
      <c r="P42" s="44">
        <f t="shared" si="12"/>
        <v>0</v>
      </c>
      <c r="Q42" s="44">
        <f t="shared" si="13"/>
        <v>0</v>
      </c>
      <c r="R42" s="44">
        <f t="shared" si="14"/>
        <v>0</v>
      </c>
    </row>
    <row r="43" spans="1:18" x14ac:dyDescent="0.25">
      <c r="A43" s="43">
        <v>43124</v>
      </c>
      <c r="B43">
        <v>-9.1720000000000006</v>
      </c>
      <c r="C43">
        <v>-6.6210000000000004</v>
      </c>
      <c r="D43">
        <v>-1.498</v>
      </c>
      <c r="E43">
        <v>0.36299999999999999</v>
      </c>
      <c r="F43">
        <v>24.51</v>
      </c>
      <c r="G43">
        <v>71.69</v>
      </c>
      <c r="H43">
        <v>55.5</v>
      </c>
      <c r="I43">
        <v>23.66</v>
      </c>
      <c r="J43">
        <v>70.41</v>
      </c>
      <c r="K43">
        <v>70.41</v>
      </c>
      <c r="L43">
        <v>0.52939999999999998</v>
      </c>
      <c r="N43" s="44">
        <f t="shared" ref="N43:N53" si="15">IF(C43&lt;B43,1,0)</f>
        <v>0</v>
      </c>
      <c r="O43" s="44">
        <f t="shared" ref="O43:O53" si="16">IF(E43&lt;D43,1,0)</f>
        <v>0</v>
      </c>
      <c r="P43" s="44">
        <f t="shared" ref="P43:P53" si="17">IF(H43&lt;F43,1,0)</f>
        <v>0</v>
      </c>
      <c r="Q43" s="44">
        <f t="shared" ref="Q43:Q53" si="18">IF(K43&lt;I43,1,0)</f>
        <v>0</v>
      </c>
      <c r="R43" s="44">
        <f t="shared" ref="R43:R53" si="19">N43+O43+Q43</f>
        <v>0</v>
      </c>
    </row>
    <row r="44" spans="1:18" x14ac:dyDescent="0.25">
      <c r="A44" s="43">
        <v>43126</v>
      </c>
      <c r="B44">
        <v>-9.1720000000000006</v>
      </c>
      <c r="C44">
        <v>-5</v>
      </c>
      <c r="D44">
        <v>-1.498</v>
      </c>
      <c r="E44">
        <v>1.54</v>
      </c>
      <c r="F44">
        <v>24.51</v>
      </c>
      <c r="G44">
        <v>71.69</v>
      </c>
      <c r="H44">
        <v>48.16</v>
      </c>
      <c r="I44">
        <v>23.66</v>
      </c>
      <c r="J44">
        <v>70.41</v>
      </c>
      <c r="K44">
        <v>70.41</v>
      </c>
      <c r="L44">
        <v>0.47060000000000002</v>
      </c>
      <c r="N44" s="44">
        <f t="shared" si="15"/>
        <v>0</v>
      </c>
      <c r="O44" s="44">
        <f t="shared" si="16"/>
        <v>0</v>
      </c>
      <c r="P44" s="44">
        <f t="shared" si="17"/>
        <v>0</v>
      </c>
      <c r="Q44" s="44">
        <f t="shared" si="18"/>
        <v>0</v>
      </c>
      <c r="R44" s="44">
        <f t="shared" si="19"/>
        <v>0</v>
      </c>
    </row>
    <row r="45" spans="1:18" x14ac:dyDescent="0.25">
      <c r="A45" s="43">
        <v>43136</v>
      </c>
      <c r="B45">
        <v>-9.1720000000000006</v>
      </c>
      <c r="C45">
        <v>-4.04</v>
      </c>
      <c r="D45">
        <v>-1.498</v>
      </c>
      <c r="E45">
        <v>0.34200000000000003</v>
      </c>
      <c r="F45">
        <v>24.58</v>
      </c>
      <c r="G45">
        <v>71.69</v>
      </c>
      <c r="H45">
        <v>73.760000000000005</v>
      </c>
      <c r="I45">
        <v>23.71</v>
      </c>
      <c r="J45">
        <v>70.510000000000005</v>
      </c>
      <c r="K45">
        <v>74.13</v>
      </c>
      <c r="L45">
        <v>0.29409999999999997</v>
      </c>
      <c r="N45" s="44">
        <f t="shared" si="15"/>
        <v>0</v>
      </c>
      <c r="O45" s="44">
        <f t="shared" si="16"/>
        <v>0</v>
      </c>
      <c r="P45" s="44">
        <f t="shared" si="17"/>
        <v>0</v>
      </c>
      <c r="Q45" s="44">
        <f t="shared" si="18"/>
        <v>0</v>
      </c>
      <c r="R45" s="44">
        <f t="shared" si="19"/>
        <v>0</v>
      </c>
    </row>
    <row r="46" spans="1:18" x14ac:dyDescent="0.25">
      <c r="A46" s="43">
        <v>43137</v>
      </c>
      <c r="B46">
        <v>-9.1720000000000006</v>
      </c>
      <c r="C46">
        <v>-6.0609999999999999</v>
      </c>
      <c r="D46">
        <v>-1.498</v>
      </c>
      <c r="E46">
        <v>-1.7709999999999999</v>
      </c>
      <c r="F46">
        <v>24.63</v>
      </c>
      <c r="G46">
        <v>71.69</v>
      </c>
      <c r="H46">
        <v>59.43</v>
      </c>
      <c r="I46">
        <v>23.71</v>
      </c>
      <c r="J46">
        <v>70.510000000000005</v>
      </c>
      <c r="K46">
        <v>74.13</v>
      </c>
      <c r="L46">
        <v>0</v>
      </c>
      <c r="N46" s="44">
        <f t="shared" si="15"/>
        <v>0</v>
      </c>
      <c r="O46" s="44">
        <f t="shared" si="16"/>
        <v>1</v>
      </c>
      <c r="P46" s="44">
        <f t="shared" si="17"/>
        <v>0</v>
      </c>
      <c r="Q46" s="44">
        <f t="shared" si="18"/>
        <v>0</v>
      </c>
      <c r="R46" s="44">
        <f t="shared" si="19"/>
        <v>1</v>
      </c>
    </row>
    <row r="47" spans="1:18" x14ac:dyDescent="0.25">
      <c r="A47" s="43">
        <v>43139</v>
      </c>
      <c r="B47">
        <v>-9.1530000000000005</v>
      </c>
      <c r="C47">
        <v>-6.5659999999999998</v>
      </c>
      <c r="D47">
        <v>-1.516</v>
      </c>
      <c r="E47">
        <v>-2.0710000000000002</v>
      </c>
      <c r="F47">
        <v>24.63</v>
      </c>
      <c r="G47">
        <v>71.64</v>
      </c>
      <c r="H47">
        <v>36.67</v>
      </c>
      <c r="I47">
        <v>23.71</v>
      </c>
      <c r="J47">
        <v>70.48</v>
      </c>
      <c r="K47">
        <v>70.48</v>
      </c>
      <c r="L47">
        <v>-0.26469999999999999</v>
      </c>
      <c r="N47" s="44">
        <f t="shared" si="15"/>
        <v>0</v>
      </c>
      <c r="O47" s="44">
        <f t="shared" si="16"/>
        <v>1</v>
      </c>
      <c r="P47" s="44">
        <f t="shared" si="17"/>
        <v>0</v>
      </c>
      <c r="Q47" s="44">
        <f t="shared" si="18"/>
        <v>0</v>
      </c>
      <c r="R47" s="44">
        <f t="shared" si="19"/>
        <v>1</v>
      </c>
    </row>
    <row r="48" spans="1:18" x14ac:dyDescent="0.25">
      <c r="A48" s="43">
        <v>43143</v>
      </c>
      <c r="B48">
        <v>-9.1159999999999997</v>
      </c>
      <c r="C48">
        <v>-6.0609999999999999</v>
      </c>
      <c r="D48">
        <v>-1.516</v>
      </c>
      <c r="E48">
        <v>-1.2030000000000001</v>
      </c>
      <c r="F48">
        <v>24.63</v>
      </c>
      <c r="G48">
        <v>71.64</v>
      </c>
      <c r="H48">
        <v>32.96</v>
      </c>
      <c r="I48">
        <v>23.71</v>
      </c>
      <c r="J48">
        <v>70.48</v>
      </c>
      <c r="K48">
        <v>70.48</v>
      </c>
      <c r="L48">
        <v>-0.35289999999999999</v>
      </c>
      <c r="N48" s="44">
        <f t="shared" si="15"/>
        <v>0</v>
      </c>
      <c r="O48" s="44">
        <f t="shared" si="16"/>
        <v>0</v>
      </c>
      <c r="P48" s="44">
        <f t="shared" si="17"/>
        <v>0</v>
      </c>
      <c r="Q48" s="44">
        <f t="shared" si="18"/>
        <v>0</v>
      </c>
      <c r="R48" s="44">
        <f t="shared" si="19"/>
        <v>0</v>
      </c>
    </row>
    <row r="49" spans="1:18" x14ac:dyDescent="0.25">
      <c r="A49" s="43">
        <v>43152</v>
      </c>
      <c r="B49">
        <v>-9.1159999999999997</v>
      </c>
      <c r="C49">
        <v>-7.8280000000000003</v>
      </c>
      <c r="D49">
        <v>-1.516</v>
      </c>
      <c r="E49">
        <v>-2.819</v>
      </c>
      <c r="F49">
        <v>24.63</v>
      </c>
      <c r="G49">
        <v>71.64</v>
      </c>
      <c r="H49">
        <v>21.98</v>
      </c>
      <c r="I49">
        <v>23.71</v>
      </c>
      <c r="J49">
        <v>70.48</v>
      </c>
      <c r="K49">
        <v>70.48</v>
      </c>
      <c r="L49">
        <v>-0.47060000000000002</v>
      </c>
      <c r="N49" s="44">
        <f t="shared" si="15"/>
        <v>0</v>
      </c>
      <c r="O49" s="44">
        <f t="shared" si="16"/>
        <v>1</v>
      </c>
      <c r="P49" s="44">
        <f t="shared" si="17"/>
        <v>1</v>
      </c>
      <c r="Q49" s="44">
        <f t="shared" si="18"/>
        <v>0</v>
      </c>
      <c r="R49" s="44">
        <f t="shared" si="19"/>
        <v>1</v>
      </c>
    </row>
    <row r="50" spans="1:18" x14ac:dyDescent="0.25">
      <c r="A50" s="43">
        <v>43165</v>
      </c>
      <c r="B50">
        <v>-9.1080000000000005</v>
      </c>
      <c r="C50">
        <v>-6.9589999999999996</v>
      </c>
      <c r="D50">
        <v>-1.5429999999999999</v>
      </c>
      <c r="E50">
        <v>-1.9650000000000001</v>
      </c>
      <c r="F50">
        <v>24.01</v>
      </c>
      <c r="G50">
        <v>71.53</v>
      </c>
      <c r="H50">
        <v>5.08</v>
      </c>
      <c r="I50">
        <v>23.71</v>
      </c>
      <c r="J50">
        <v>70.48</v>
      </c>
      <c r="K50">
        <v>54.42</v>
      </c>
      <c r="L50">
        <v>-0.55879999999999996</v>
      </c>
      <c r="N50" s="44">
        <f t="shared" si="15"/>
        <v>0</v>
      </c>
      <c r="O50" s="44">
        <f t="shared" si="16"/>
        <v>1</v>
      </c>
      <c r="P50" s="44">
        <f t="shared" si="17"/>
        <v>1</v>
      </c>
      <c r="Q50" s="44">
        <f t="shared" si="18"/>
        <v>0</v>
      </c>
      <c r="R50" s="44">
        <f t="shared" si="19"/>
        <v>1</v>
      </c>
    </row>
    <row r="51" spans="1:18" x14ac:dyDescent="0.25">
      <c r="N51" s="44">
        <f t="shared" si="15"/>
        <v>0</v>
      </c>
      <c r="O51" s="44">
        <f t="shared" si="16"/>
        <v>0</v>
      </c>
      <c r="P51" s="44">
        <f t="shared" si="17"/>
        <v>0</v>
      </c>
      <c r="Q51" s="44">
        <f t="shared" si="18"/>
        <v>0</v>
      </c>
      <c r="R51" s="44">
        <f t="shared" si="19"/>
        <v>0</v>
      </c>
    </row>
    <row r="52" spans="1:18" x14ac:dyDescent="0.25">
      <c r="N52" s="44">
        <f t="shared" si="15"/>
        <v>0</v>
      </c>
      <c r="O52" s="44">
        <f t="shared" si="16"/>
        <v>0</v>
      </c>
      <c r="P52" s="44">
        <f t="shared" si="17"/>
        <v>0</v>
      </c>
      <c r="Q52" s="44">
        <f t="shared" si="18"/>
        <v>0</v>
      </c>
      <c r="R52" s="44">
        <f t="shared" si="19"/>
        <v>0</v>
      </c>
    </row>
    <row r="53" spans="1:18" x14ac:dyDescent="0.25">
      <c r="N53" s="44">
        <f t="shared" si="15"/>
        <v>0</v>
      </c>
      <c r="O53" s="44">
        <f t="shared" si="16"/>
        <v>0</v>
      </c>
      <c r="P53" s="44">
        <f t="shared" si="17"/>
        <v>0</v>
      </c>
      <c r="Q53" s="44">
        <f t="shared" si="18"/>
        <v>0</v>
      </c>
      <c r="R53" s="44">
        <f t="shared" si="19"/>
        <v>0</v>
      </c>
    </row>
  </sheetData>
  <phoneticPr fontId="1" type="noConversion"/>
  <conditionalFormatting sqref="N3:Q53">
    <cfRule type="cellIs" dxfId="24" priority="3" operator="greaterThan">
      <formula>0</formula>
    </cfRule>
  </conditionalFormatting>
  <conditionalFormatting sqref="H41">
    <cfRule type="cellIs" dxfId="23" priority="2" operator="greaterThan">
      <formula>$G$41</formula>
    </cfRule>
  </conditionalFormatting>
  <conditionalFormatting sqref="H3:H40">
    <cfRule type="cellIs" dxfId="22" priority="1" operator="greaterThan">
      <formula>$G$41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"/>
  <sheetViews>
    <sheetView topLeftCell="A10" zoomScale="85" zoomScaleNormal="85" workbookViewId="0">
      <selection activeCell="A25" sqref="A25:L25"/>
    </sheetView>
  </sheetViews>
  <sheetFormatPr defaultRowHeight="16.5" x14ac:dyDescent="0.25"/>
  <cols>
    <col min="1" max="1" width="11.625" bestFit="1" customWidth="1"/>
  </cols>
  <sheetData>
    <row r="1" spans="1:18" x14ac:dyDescent="0.25">
      <c r="B1">
        <v>2912</v>
      </c>
      <c r="C1" t="s">
        <v>616</v>
      </c>
      <c r="E1" t="s">
        <v>482</v>
      </c>
      <c r="F1">
        <v>33</v>
      </c>
      <c r="N1" s="44"/>
      <c r="O1" s="44"/>
      <c r="P1" s="44"/>
      <c r="Q1" s="44"/>
      <c r="R1" s="44"/>
    </row>
    <row r="2" spans="1:18" x14ac:dyDescent="0.25">
      <c r="B2" t="s">
        <v>468</v>
      </c>
      <c r="C2" t="s">
        <v>469</v>
      </c>
      <c r="D2" t="s">
        <v>470</v>
      </c>
      <c r="E2" t="s">
        <v>471</v>
      </c>
      <c r="F2" t="s">
        <v>472</v>
      </c>
      <c r="G2" t="s">
        <v>473</v>
      </c>
      <c r="H2" t="s">
        <v>476</v>
      </c>
      <c r="I2" t="s">
        <v>474</v>
      </c>
      <c r="J2" t="s">
        <v>475</v>
      </c>
      <c r="K2" t="s">
        <v>477</v>
      </c>
      <c r="L2" t="s">
        <v>479</v>
      </c>
      <c r="N2" s="44" t="s">
        <v>486</v>
      </c>
      <c r="O2" s="44" t="s">
        <v>487</v>
      </c>
      <c r="P2" s="44" t="s">
        <v>488</v>
      </c>
      <c r="Q2" s="44" t="s">
        <v>489</v>
      </c>
      <c r="R2" s="44" t="s">
        <v>478</v>
      </c>
    </row>
    <row r="3" spans="1:18" x14ac:dyDescent="0.25">
      <c r="A3" s="43">
        <v>43038</v>
      </c>
      <c r="B3">
        <v>-7.9619999999999997</v>
      </c>
      <c r="C3">
        <v>-2.512</v>
      </c>
      <c r="D3">
        <v>-2.3180000000000001</v>
      </c>
      <c r="E3">
        <v>4.8419999999999996</v>
      </c>
      <c r="F3">
        <v>31.47</v>
      </c>
      <c r="G3">
        <v>75.3</v>
      </c>
      <c r="H3">
        <v>79.900000000000006</v>
      </c>
      <c r="I3">
        <v>26.88</v>
      </c>
      <c r="J3">
        <v>75.77</v>
      </c>
      <c r="K3">
        <v>69.5</v>
      </c>
      <c r="L3">
        <v>0.48480000000000001</v>
      </c>
      <c r="N3" s="44">
        <f t="shared" ref="N3:N12" si="0">IF(C3&lt;B3,1,0)</f>
        <v>0</v>
      </c>
      <c r="O3" s="44">
        <f t="shared" ref="O3:O12" si="1">IF(E3&lt;D3,1,0)</f>
        <v>0</v>
      </c>
      <c r="P3" s="44">
        <f t="shared" ref="P3:P12" si="2">IF(H3&lt;F3,1,0)</f>
        <v>0</v>
      </c>
      <c r="Q3" s="44">
        <f t="shared" ref="Q3:Q12" si="3">IF(K3&lt;I3,1,0)</f>
        <v>0</v>
      </c>
      <c r="R3" s="44">
        <f t="shared" ref="R3:R12" si="4">N3+O3+Q3</f>
        <v>0</v>
      </c>
    </row>
    <row r="4" spans="1:18" x14ac:dyDescent="0.25">
      <c r="A4" s="43">
        <v>43039</v>
      </c>
      <c r="B4">
        <v>-7.9619999999999997</v>
      </c>
      <c r="C4">
        <v>-3.5790000000000002</v>
      </c>
      <c r="D4">
        <v>-2.3180000000000001</v>
      </c>
      <c r="E4">
        <v>4.6269999999999998</v>
      </c>
      <c r="F4">
        <v>31.47</v>
      </c>
      <c r="G4">
        <v>75.3</v>
      </c>
      <c r="H4">
        <v>74.25</v>
      </c>
      <c r="I4">
        <v>26.88</v>
      </c>
      <c r="J4">
        <v>75.77</v>
      </c>
      <c r="K4">
        <v>69.5</v>
      </c>
      <c r="L4">
        <v>0.53029999999999999</v>
      </c>
      <c r="N4" s="44">
        <f t="shared" si="0"/>
        <v>0</v>
      </c>
      <c r="O4" s="44">
        <f t="shared" si="1"/>
        <v>0</v>
      </c>
      <c r="P4" s="44">
        <f t="shared" si="2"/>
        <v>0</v>
      </c>
      <c r="Q4" s="44">
        <f t="shared" si="3"/>
        <v>0</v>
      </c>
      <c r="R4" s="44">
        <f t="shared" si="4"/>
        <v>0</v>
      </c>
    </row>
    <row r="5" spans="1:18" x14ac:dyDescent="0.25">
      <c r="A5" s="43">
        <v>43040</v>
      </c>
      <c r="B5">
        <v>-7.9560000000000004</v>
      </c>
      <c r="C5">
        <v>-3.5790000000000002</v>
      </c>
      <c r="D5">
        <v>-2.3180000000000001</v>
      </c>
      <c r="E5">
        <v>4.5629999999999997</v>
      </c>
      <c r="F5">
        <v>31.47</v>
      </c>
      <c r="G5">
        <v>75.3</v>
      </c>
      <c r="H5">
        <v>71.73</v>
      </c>
      <c r="I5">
        <v>26.88</v>
      </c>
      <c r="J5">
        <v>75.77</v>
      </c>
      <c r="K5">
        <v>69.5</v>
      </c>
      <c r="L5">
        <v>0.63639999999999997</v>
      </c>
      <c r="N5" s="44">
        <f t="shared" si="0"/>
        <v>0</v>
      </c>
      <c r="O5" s="44">
        <f t="shared" si="1"/>
        <v>0</v>
      </c>
      <c r="P5" s="44">
        <f t="shared" si="2"/>
        <v>0</v>
      </c>
      <c r="Q5" s="44">
        <f t="shared" si="3"/>
        <v>0</v>
      </c>
      <c r="R5" s="44">
        <f t="shared" si="4"/>
        <v>0</v>
      </c>
    </row>
    <row r="6" spans="1:18" x14ac:dyDescent="0.25">
      <c r="A6" s="43">
        <v>43045</v>
      </c>
      <c r="B6">
        <v>-7.9260000000000002</v>
      </c>
      <c r="C6">
        <v>-2.1560000000000001</v>
      </c>
      <c r="D6">
        <v>-2.3180000000000001</v>
      </c>
      <c r="E6">
        <v>4.516</v>
      </c>
      <c r="F6">
        <v>31.53</v>
      </c>
      <c r="G6">
        <v>75.3</v>
      </c>
      <c r="H6">
        <v>72.31</v>
      </c>
      <c r="I6">
        <v>26.88</v>
      </c>
      <c r="J6">
        <v>76.25</v>
      </c>
      <c r="K6">
        <v>77.37</v>
      </c>
      <c r="L6">
        <v>0.59089999999999998</v>
      </c>
      <c r="N6" s="44">
        <f t="shared" si="0"/>
        <v>0</v>
      </c>
      <c r="O6" s="44">
        <f t="shared" si="1"/>
        <v>0</v>
      </c>
      <c r="P6" s="44">
        <f t="shared" si="2"/>
        <v>0</v>
      </c>
      <c r="Q6" s="44">
        <f t="shared" si="3"/>
        <v>0</v>
      </c>
      <c r="R6" s="44">
        <f t="shared" si="4"/>
        <v>0</v>
      </c>
    </row>
    <row r="7" spans="1:18" x14ac:dyDescent="0.25">
      <c r="A7" s="43">
        <v>43052</v>
      </c>
      <c r="B7">
        <v>-7.923</v>
      </c>
      <c r="C7">
        <v>-0.377</v>
      </c>
      <c r="D7">
        <v>-2.3180000000000001</v>
      </c>
      <c r="E7">
        <v>5.851</v>
      </c>
      <c r="F7">
        <v>31.55</v>
      </c>
      <c r="G7">
        <v>75.489999999999995</v>
      </c>
      <c r="H7">
        <v>94.37</v>
      </c>
      <c r="I7">
        <v>26.88</v>
      </c>
      <c r="J7">
        <v>76.48</v>
      </c>
      <c r="K7">
        <v>84.91</v>
      </c>
      <c r="L7">
        <v>0.96970000000000001</v>
      </c>
      <c r="N7" s="44">
        <f t="shared" si="0"/>
        <v>0</v>
      </c>
      <c r="O7" s="44">
        <f t="shared" si="1"/>
        <v>0</v>
      </c>
      <c r="P7" s="44">
        <f t="shared" si="2"/>
        <v>0</v>
      </c>
      <c r="Q7" s="44">
        <f t="shared" si="3"/>
        <v>0</v>
      </c>
      <c r="R7" s="44">
        <f t="shared" si="4"/>
        <v>0</v>
      </c>
    </row>
    <row r="8" spans="1:18" x14ac:dyDescent="0.25">
      <c r="A8" s="43">
        <v>43059</v>
      </c>
      <c r="B8">
        <v>-7.923</v>
      </c>
      <c r="C8">
        <v>-0.51800000000000002</v>
      </c>
      <c r="D8">
        <v>-2.3180000000000001</v>
      </c>
      <c r="E8">
        <v>4.4710000000000001</v>
      </c>
      <c r="F8">
        <v>31.58</v>
      </c>
      <c r="G8">
        <v>75.59</v>
      </c>
      <c r="H8">
        <v>69.47</v>
      </c>
      <c r="I8">
        <v>26.88</v>
      </c>
      <c r="J8">
        <v>77.08</v>
      </c>
      <c r="K8">
        <v>80.77</v>
      </c>
      <c r="L8">
        <v>0.84850000000000003</v>
      </c>
      <c r="N8" s="44">
        <f t="shared" si="0"/>
        <v>0</v>
      </c>
      <c r="O8" s="44">
        <f t="shared" si="1"/>
        <v>0</v>
      </c>
      <c r="P8" s="44">
        <f t="shared" si="2"/>
        <v>0</v>
      </c>
      <c r="Q8" s="44">
        <f t="shared" si="3"/>
        <v>0</v>
      </c>
      <c r="R8" s="44">
        <f t="shared" si="4"/>
        <v>0</v>
      </c>
    </row>
    <row r="9" spans="1:18" x14ac:dyDescent="0.25">
      <c r="A9" s="43">
        <v>43066</v>
      </c>
      <c r="B9">
        <v>-7.923</v>
      </c>
      <c r="C9">
        <v>-2.073</v>
      </c>
      <c r="D9">
        <v>-2.3180000000000001</v>
      </c>
      <c r="E9">
        <v>2.7330000000000001</v>
      </c>
      <c r="F9">
        <v>31.66</v>
      </c>
      <c r="G9">
        <v>75.63</v>
      </c>
      <c r="H9">
        <v>60.98</v>
      </c>
      <c r="I9">
        <v>28.81</v>
      </c>
      <c r="J9">
        <v>77.209999999999994</v>
      </c>
      <c r="K9">
        <v>84.34</v>
      </c>
      <c r="L9">
        <v>0.65149999999999997</v>
      </c>
      <c r="N9" s="44">
        <f t="shared" si="0"/>
        <v>0</v>
      </c>
      <c r="O9" s="44">
        <f t="shared" si="1"/>
        <v>0</v>
      </c>
      <c r="P9" s="44">
        <f t="shared" si="2"/>
        <v>0</v>
      </c>
      <c r="Q9" s="44">
        <f t="shared" si="3"/>
        <v>0</v>
      </c>
      <c r="R9" s="44">
        <f t="shared" si="4"/>
        <v>0</v>
      </c>
    </row>
    <row r="10" spans="1:18" x14ac:dyDescent="0.25">
      <c r="A10" s="43">
        <v>43073</v>
      </c>
      <c r="B10">
        <v>-7.8250000000000002</v>
      </c>
      <c r="C10">
        <v>-1.724</v>
      </c>
      <c r="D10">
        <v>-2.3180000000000001</v>
      </c>
      <c r="E10">
        <v>2.2120000000000002</v>
      </c>
      <c r="F10">
        <v>31.69</v>
      </c>
      <c r="G10">
        <v>75.59</v>
      </c>
      <c r="H10">
        <v>53.56</v>
      </c>
      <c r="I10">
        <v>28.81</v>
      </c>
      <c r="J10">
        <v>77.209999999999994</v>
      </c>
      <c r="K10">
        <v>84.56</v>
      </c>
      <c r="L10">
        <v>0.68179999999999996</v>
      </c>
      <c r="N10" s="44">
        <f t="shared" si="0"/>
        <v>0</v>
      </c>
      <c r="O10" s="44">
        <f t="shared" si="1"/>
        <v>0</v>
      </c>
      <c r="P10" s="44">
        <f t="shared" si="2"/>
        <v>0</v>
      </c>
      <c r="Q10" s="44">
        <f t="shared" si="3"/>
        <v>0</v>
      </c>
      <c r="R10" s="44">
        <f t="shared" si="4"/>
        <v>0</v>
      </c>
    </row>
    <row r="11" spans="1:18" x14ac:dyDescent="0.25">
      <c r="A11" s="43">
        <v>43080</v>
      </c>
      <c r="B11">
        <v>-7.766</v>
      </c>
      <c r="C11">
        <v>-4.8280000000000003</v>
      </c>
      <c r="D11">
        <v>-2.298</v>
      </c>
      <c r="E11">
        <v>-1.343</v>
      </c>
      <c r="F11">
        <v>31.58</v>
      </c>
      <c r="G11">
        <v>75.489999999999995</v>
      </c>
      <c r="H11">
        <v>20.28</v>
      </c>
      <c r="I11">
        <v>28.81</v>
      </c>
      <c r="J11">
        <v>77.209999999999994</v>
      </c>
      <c r="K11">
        <v>75.23</v>
      </c>
      <c r="L11">
        <v>6.0600000000000001E-2</v>
      </c>
      <c r="N11" s="44">
        <f t="shared" si="0"/>
        <v>0</v>
      </c>
      <c r="O11" s="44">
        <f t="shared" si="1"/>
        <v>0</v>
      </c>
      <c r="P11" s="44">
        <f t="shared" si="2"/>
        <v>1</v>
      </c>
      <c r="Q11" s="44">
        <f t="shared" si="3"/>
        <v>0</v>
      </c>
      <c r="R11" s="44">
        <f t="shared" si="4"/>
        <v>0</v>
      </c>
    </row>
    <row r="12" spans="1:18" x14ac:dyDescent="0.25">
      <c r="A12" s="43">
        <v>43087</v>
      </c>
      <c r="B12">
        <v>-7.7210000000000001</v>
      </c>
      <c r="C12">
        <v>-2.4140000000000001</v>
      </c>
      <c r="D12">
        <v>-2.2890000000000001</v>
      </c>
      <c r="E12">
        <v>0.84799999999999998</v>
      </c>
      <c r="F12">
        <v>31.47</v>
      </c>
      <c r="G12">
        <v>75.459999999999994</v>
      </c>
      <c r="H12">
        <v>47.96</v>
      </c>
      <c r="I12">
        <v>28.81</v>
      </c>
      <c r="J12">
        <v>77.209999999999994</v>
      </c>
      <c r="K12">
        <v>69.64</v>
      </c>
      <c r="L12">
        <v>0.34849999999999998</v>
      </c>
      <c r="N12" s="44">
        <f t="shared" si="0"/>
        <v>0</v>
      </c>
      <c r="O12" s="44">
        <f t="shared" si="1"/>
        <v>0</v>
      </c>
      <c r="P12" s="44">
        <f t="shared" si="2"/>
        <v>0</v>
      </c>
      <c r="Q12" s="44">
        <f t="shared" si="3"/>
        <v>0</v>
      </c>
      <c r="R12" s="44">
        <f t="shared" si="4"/>
        <v>0</v>
      </c>
    </row>
    <row r="13" spans="1:18" x14ac:dyDescent="0.25">
      <c r="A13" s="43">
        <v>43091</v>
      </c>
      <c r="B13">
        <v>-7.6970000000000001</v>
      </c>
      <c r="C13">
        <v>-5.5170000000000003</v>
      </c>
      <c r="D13">
        <v>-2.2890000000000001</v>
      </c>
      <c r="E13">
        <v>-2.3860000000000001</v>
      </c>
      <c r="F13">
        <v>31.39</v>
      </c>
      <c r="G13">
        <v>75.459999999999994</v>
      </c>
      <c r="H13">
        <v>27.01</v>
      </c>
      <c r="I13">
        <v>28.81</v>
      </c>
      <c r="J13">
        <v>77.209999999999994</v>
      </c>
      <c r="K13">
        <v>58.55</v>
      </c>
      <c r="L13">
        <v>-4.5499999999999999E-2</v>
      </c>
      <c r="N13" s="44">
        <f t="shared" ref="N13:N18" si="5">IF(C13&lt;B13,1,0)</f>
        <v>0</v>
      </c>
      <c r="O13" s="44">
        <f t="shared" ref="O13:O18" si="6">IF(E13&lt;D13,1,0)</f>
        <v>1</v>
      </c>
      <c r="P13" s="44">
        <f t="shared" ref="P13:P18" si="7">IF(H13&lt;F13,1,0)</f>
        <v>1</v>
      </c>
      <c r="Q13" s="44">
        <f t="shared" ref="Q13:Q18" si="8">IF(K13&lt;I13,1,0)</f>
        <v>0</v>
      </c>
      <c r="R13" s="44">
        <f t="shared" ref="R13:R18" si="9">N13+O13+Q13</f>
        <v>1</v>
      </c>
    </row>
    <row r="14" spans="1:18" x14ac:dyDescent="0.25">
      <c r="A14" s="43">
        <v>43094</v>
      </c>
      <c r="B14">
        <v>-7.6970000000000001</v>
      </c>
      <c r="C14">
        <v>-5.5170000000000003</v>
      </c>
      <c r="D14">
        <v>-2.298</v>
      </c>
      <c r="E14">
        <v>-2.359</v>
      </c>
      <c r="F14">
        <v>31.24</v>
      </c>
      <c r="G14">
        <v>75.459999999999994</v>
      </c>
      <c r="H14">
        <v>26.89</v>
      </c>
      <c r="I14">
        <v>28.81</v>
      </c>
      <c r="J14">
        <v>77.209999999999994</v>
      </c>
      <c r="K14">
        <v>58.55</v>
      </c>
      <c r="L14">
        <v>-7.5800000000000006E-2</v>
      </c>
      <c r="N14" s="44">
        <f t="shared" si="5"/>
        <v>0</v>
      </c>
      <c r="O14" s="44">
        <f t="shared" si="6"/>
        <v>1</v>
      </c>
      <c r="P14" s="44">
        <f t="shared" si="7"/>
        <v>1</v>
      </c>
      <c r="Q14" s="44">
        <f t="shared" si="8"/>
        <v>0</v>
      </c>
      <c r="R14" s="44">
        <f t="shared" si="9"/>
        <v>1</v>
      </c>
    </row>
    <row r="15" spans="1:18" x14ac:dyDescent="0.25">
      <c r="A15" s="43">
        <v>43102</v>
      </c>
      <c r="B15">
        <v>-8.0139999999999993</v>
      </c>
      <c r="C15">
        <v>-0.86199999999999999</v>
      </c>
      <c r="D15">
        <v>-2.3290000000000002</v>
      </c>
      <c r="E15">
        <v>2.5070000000000001</v>
      </c>
      <c r="F15">
        <v>31.75</v>
      </c>
      <c r="G15">
        <v>75.59</v>
      </c>
      <c r="H15">
        <v>76.55</v>
      </c>
      <c r="I15">
        <v>29.56</v>
      </c>
      <c r="J15">
        <v>78.89</v>
      </c>
      <c r="K15">
        <v>59.26</v>
      </c>
      <c r="L15">
        <v>0.16669999999999999</v>
      </c>
      <c r="N15" s="44">
        <f t="shared" si="5"/>
        <v>0</v>
      </c>
      <c r="O15" s="44">
        <f t="shared" si="6"/>
        <v>0</v>
      </c>
      <c r="P15" s="44">
        <f t="shared" si="7"/>
        <v>0</v>
      </c>
      <c r="Q15" s="44">
        <f t="shared" si="8"/>
        <v>0</v>
      </c>
      <c r="R15" s="44">
        <f t="shared" si="9"/>
        <v>0</v>
      </c>
    </row>
    <row r="16" spans="1:18" x14ac:dyDescent="0.25">
      <c r="A16" s="43">
        <v>43109</v>
      </c>
      <c r="B16">
        <v>-7.9260000000000002</v>
      </c>
      <c r="C16">
        <v>-1.2070000000000001</v>
      </c>
      <c r="D16">
        <v>-2.3290000000000002</v>
      </c>
      <c r="E16">
        <v>2.089</v>
      </c>
      <c r="F16">
        <v>31.86</v>
      </c>
      <c r="G16">
        <v>75.73</v>
      </c>
      <c r="H16">
        <v>82.28</v>
      </c>
      <c r="I16">
        <v>29.56</v>
      </c>
      <c r="J16">
        <v>78.89</v>
      </c>
      <c r="K16">
        <v>68.87</v>
      </c>
      <c r="L16">
        <v>-6.0600000000000001E-2</v>
      </c>
      <c r="N16" s="44">
        <f t="shared" si="5"/>
        <v>0</v>
      </c>
      <c r="O16" s="44">
        <f t="shared" si="6"/>
        <v>0</v>
      </c>
      <c r="P16" s="44">
        <f t="shared" si="7"/>
        <v>0</v>
      </c>
      <c r="Q16" s="44">
        <f t="shared" si="8"/>
        <v>0</v>
      </c>
      <c r="R16" s="44">
        <f t="shared" si="9"/>
        <v>0</v>
      </c>
    </row>
    <row r="17" spans="1:18" x14ac:dyDescent="0.25">
      <c r="A17" s="43">
        <v>43122</v>
      </c>
      <c r="B17">
        <v>-7.923</v>
      </c>
      <c r="C17">
        <v>-2.048</v>
      </c>
      <c r="D17">
        <v>-2.3290000000000002</v>
      </c>
      <c r="E17">
        <v>2.1520000000000001</v>
      </c>
      <c r="F17">
        <v>31.88</v>
      </c>
      <c r="G17">
        <v>75.73</v>
      </c>
      <c r="H17">
        <v>65.81</v>
      </c>
      <c r="I17">
        <v>29.56</v>
      </c>
      <c r="J17">
        <v>78.89</v>
      </c>
      <c r="K17">
        <v>73.94</v>
      </c>
      <c r="L17">
        <v>0.1212</v>
      </c>
      <c r="N17" s="44">
        <f t="shared" si="5"/>
        <v>0</v>
      </c>
      <c r="O17" s="44">
        <f t="shared" si="6"/>
        <v>0</v>
      </c>
      <c r="P17" s="44">
        <f t="shared" si="7"/>
        <v>0</v>
      </c>
      <c r="Q17" s="44">
        <f t="shared" si="8"/>
        <v>0</v>
      </c>
      <c r="R17" s="44">
        <f t="shared" si="9"/>
        <v>0</v>
      </c>
    </row>
    <row r="18" spans="1:18" x14ac:dyDescent="0.25">
      <c r="A18" s="43">
        <v>43124</v>
      </c>
      <c r="B18">
        <v>-7.923</v>
      </c>
      <c r="C18">
        <v>-2.048</v>
      </c>
      <c r="D18">
        <v>-2.3290000000000002</v>
      </c>
      <c r="E18">
        <v>1.8660000000000001</v>
      </c>
      <c r="F18">
        <v>31.89</v>
      </c>
      <c r="G18">
        <v>75.67</v>
      </c>
      <c r="H18">
        <v>59.72</v>
      </c>
      <c r="I18">
        <v>29.56</v>
      </c>
      <c r="J18">
        <v>78.89</v>
      </c>
      <c r="K18">
        <v>76.11</v>
      </c>
      <c r="L18">
        <v>0.40910000000000002</v>
      </c>
      <c r="N18" s="44">
        <f t="shared" si="5"/>
        <v>0</v>
      </c>
      <c r="O18" s="44">
        <f t="shared" si="6"/>
        <v>0</v>
      </c>
      <c r="P18" s="44">
        <f t="shared" si="7"/>
        <v>0</v>
      </c>
      <c r="Q18" s="44">
        <f t="shared" si="8"/>
        <v>0</v>
      </c>
      <c r="R18" s="44">
        <f t="shared" si="9"/>
        <v>0</v>
      </c>
    </row>
    <row r="19" spans="1:18" x14ac:dyDescent="0.25">
      <c r="A19" s="43">
        <v>43129</v>
      </c>
      <c r="B19">
        <v>-7.923</v>
      </c>
      <c r="C19">
        <v>-0.51200000000000001</v>
      </c>
      <c r="D19">
        <v>-2.3290000000000002</v>
      </c>
      <c r="E19">
        <v>2.9980000000000002</v>
      </c>
      <c r="F19">
        <v>31.89</v>
      </c>
      <c r="G19">
        <v>75.67</v>
      </c>
      <c r="H19">
        <v>70.959999999999994</v>
      </c>
      <c r="I19">
        <v>29.56</v>
      </c>
      <c r="J19">
        <v>78.89</v>
      </c>
      <c r="K19">
        <v>76.11</v>
      </c>
      <c r="L19">
        <v>0.42420000000000002</v>
      </c>
      <c r="N19" s="44">
        <f t="shared" ref="N19:N82" si="10">IF(C19&lt;B19,1,0)</f>
        <v>0</v>
      </c>
      <c r="O19" s="44">
        <f t="shared" ref="O19:O82" si="11">IF(E19&lt;D19,1,0)</f>
        <v>0</v>
      </c>
      <c r="P19" s="44">
        <f t="shared" ref="P19:P82" si="12">IF(H19&lt;F19,1,0)</f>
        <v>0</v>
      </c>
      <c r="Q19" s="44">
        <f t="shared" ref="Q19:Q82" si="13">IF(K19&lt;I19,1,0)</f>
        <v>0</v>
      </c>
      <c r="R19" s="44">
        <f t="shared" ref="R19:R82" si="14">N19+O19+Q19</f>
        <v>0</v>
      </c>
    </row>
    <row r="20" spans="1:18" x14ac:dyDescent="0.25">
      <c r="A20" s="43">
        <v>43136</v>
      </c>
      <c r="B20">
        <v>-7.8250000000000002</v>
      </c>
      <c r="C20">
        <v>-1.536</v>
      </c>
      <c r="D20">
        <v>-2.3290000000000002</v>
      </c>
      <c r="E20">
        <v>1.3140000000000001</v>
      </c>
      <c r="F20">
        <v>32</v>
      </c>
      <c r="G20">
        <v>75.63</v>
      </c>
      <c r="H20">
        <v>68.760000000000005</v>
      </c>
      <c r="I20">
        <v>30.01</v>
      </c>
      <c r="J20">
        <v>78.89</v>
      </c>
      <c r="K20">
        <v>73.930000000000007</v>
      </c>
      <c r="L20">
        <v>0.37880000000000003</v>
      </c>
      <c r="N20" s="44">
        <f t="shared" si="10"/>
        <v>0</v>
      </c>
      <c r="O20" s="44">
        <f t="shared" si="11"/>
        <v>0</v>
      </c>
      <c r="P20" s="44">
        <f t="shared" si="12"/>
        <v>0</v>
      </c>
      <c r="Q20" s="44">
        <f t="shared" si="13"/>
        <v>0</v>
      </c>
      <c r="R20" s="44">
        <f t="shared" si="14"/>
        <v>0</v>
      </c>
    </row>
    <row r="21" spans="1:18" x14ac:dyDescent="0.25">
      <c r="A21" s="43">
        <v>43137</v>
      </c>
      <c r="B21">
        <v>-7.8250000000000002</v>
      </c>
      <c r="C21">
        <v>-5.6310000000000002</v>
      </c>
      <c r="D21">
        <v>-2.3580000000000001</v>
      </c>
      <c r="E21">
        <v>-2.8839999999999999</v>
      </c>
      <c r="F21">
        <v>32.119999999999997</v>
      </c>
      <c r="G21">
        <v>75.63</v>
      </c>
      <c r="H21">
        <v>50.22</v>
      </c>
      <c r="I21">
        <v>30.01</v>
      </c>
      <c r="J21">
        <v>78.89</v>
      </c>
      <c r="K21">
        <v>73.930000000000007</v>
      </c>
      <c r="L21">
        <v>-4.5499999999999999E-2</v>
      </c>
      <c r="N21" s="44">
        <f t="shared" si="10"/>
        <v>0</v>
      </c>
      <c r="O21" s="44">
        <f t="shared" si="11"/>
        <v>1</v>
      </c>
      <c r="P21" s="44">
        <f t="shared" si="12"/>
        <v>0</v>
      </c>
      <c r="Q21" s="44">
        <f t="shared" si="13"/>
        <v>0</v>
      </c>
      <c r="R21" s="44">
        <f t="shared" si="14"/>
        <v>1</v>
      </c>
    </row>
    <row r="22" spans="1:18" x14ac:dyDescent="0.25">
      <c r="A22" s="43">
        <v>43140</v>
      </c>
      <c r="B22">
        <v>-7.7889999999999997</v>
      </c>
      <c r="C22">
        <v>-6.8259999999999996</v>
      </c>
      <c r="D22">
        <v>-2.3580000000000001</v>
      </c>
      <c r="E22">
        <v>-4.2</v>
      </c>
      <c r="F22">
        <v>32</v>
      </c>
      <c r="G22">
        <v>75.59</v>
      </c>
      <c r="H22">
        <v>23.49</v>
      </c>
      <c r="I22">
        <v>30.01</v>
      </c>
      <c r="J22">
        <v>78.55</v>
      </c>
      <c r="K22">
        <v>58.7</v>
      </c>
      <c r="L22">
        <v>-3.0300000000000001E-2</v>
      </c>
      <c r="N22" s="44">
        <f t="shared" si="10"/>
        <v>0</v>
      </c>
      <c r="O22" s="44">
        <f t="shared" si="11"/>
        <v>1</v>
      </c>
      <c r="P22" s="44">
        <f t="shared" si="12"/>
        <v>1</v>
      </c>
      <c r="Q22" s="44">
        <f t="shared" si="13"/>
        <v>0</v>
      </c>
      <c r="R22" s="44">
        <f t="shared" si="14"/>
        <v>1</v>
      </c>
    </row>
    <row r="23" spans="1:18" x14ac:dyDescent="0.25">
      <c r="A23" s="43">
        <v>43143</v>
      </c>
      <c r="B23">
        <v>-7.766</v>
      </c>
      <c r="C23">
        <v>-6.6550000000000002</v>
      </c>
      <c r="D23">
        <v>-2.3580000000000001</v>
      </c>
      <c r="E23">
        <v>-4.0199999999999996</v>
      </c>
      <c r="F23">
        <v>31.89</v>
      </c>
      <c r="G23">
        <v>75.59</v>
      </c>
      <c r="H23">
        <v>18.04</v>
      </c>
      <c r="I23">
        <v>30.01</v>
      </c>
      <c r="J23">
        <v>78.55</v>
      </c>
      <c r="K23">
        <v>58.7</v>
      </c>
      <c r="L23">
        <v>-1.52E-2</v>
      </c>
      <c r="N23" s="44">
        <f t="shared" si="10"/>
        <v>0</v>
      </c>
      <c r="O23" s="44">
        <f t="shared" si="11"/>
        <v>1</v>
      </c>
      <c r="P23" s="44">
        <f t="shared" si="12"/>
        <v>1</v>
      </c>
      <c r="Q23" s="44">
        <f t="shared" si="13"/>
        <v>0</v>
      </c>
      <c r="R23" s="44">
        <f t="shared" si="14"/>
        <v>1</v>
      </c>
    </row>
    <row r="24" spans="1:18" x14ac:dyDescent="0.25">
      <c r="A24" s="43">
        <v>43152</v>
      </c>
      <c r="B24">
        <v>-7.766</v>
      </c>
      <c r="C24">
        <v>-4.266</v>
      </c>
      <c r="D24">
        <v>-2.3580000000000001</v>
      </c>
      <c r="E24">
        <v>-1.621</v>
      </c>
      <c r="F24">
        <v>31.89</v>
      </c>
      <c r="G24">
        <v>75.59</v>
      </c>
      <c r="H24">
        <v>25.52</v>
      </c>
      <c r="I24">
        <v>30.01</v>
      </c>
      <c r="J24">
        <v>78.55</v>
      </c>
      <c r="K24">
        <v>58.7</v>
      </c>
      <c r="L24">
        <v>0.16669999999999999</v>
      </c>
      <c r="N24" s="44">
        <f t="shared" si="10"/>
        <v>0</v>
      </c>
      <c r="O24" s="44">
        <f t="shared" si="11"/>
        <v>0</v>
      </c>
      <c r="P24" s="44">
        <f t="shared" si="12"/>
        <v>1</v>
      </c>
      <c r="Q24" s="44">
        <f t="shared" si="13"/>
        <v>0</v>
      </c>
      <c r="R24" s="44">
        <f t="shared" si="14"/>
        <v>0</v>
      </c>
    </row>
    <row r="25" spans="1:18" x14ac:dyDescent="0.25">
      <c r="A25" s="43">
        <v>43165</v>
      </c>
      <c r="B25">
        <v>-7.766</v>
      </c>
      <c r="C25">
        <v>-8.73</v>
      </c>
      <c r="D25">
        <v>-2.3580000000000001</v>
      </c>
      <c r="E25">
        <v>0.34399999999999997</v>
      </c>
      <c r="F25">
        <v>32</v>
      </c>
      <c r="G25">
        <v>75.489999999999995</v>
      </c>
      <c r="H25">
        <v>40.17</v>
      </c>
      <c r="I25">
        <v>30.01</v>
      </c>
      <c r="J25">
        <v>78.55</v>
      </c>
      <c r="K25">
        <v>54.38</v>
      </c>
      <c r="L25">
        <v>3.0300000000000001E-2</v>
      </c>
      <c r="N25" s="44">
        <f t="shared" si="10"/>
        <v>1</v>
      </c>
      <c r="O25" s="44">
        <f t="shared" si="11"/>
        <v>0</v>
      </c>
      <c r="P25" s="44">
        <f t="shared" si="12"/>
        <v>0</v>
      </c>
      <c r="Q25" s="44">
        <f t="shared" si="13"/>
        <v>0</v>
      </c>
      <c r="R25" s="44">
        <f t="shared" si="14"/>
        <v>1</v>
      </c>
    </row>
    <row r="26" spans="1:18" x14ac:dyDescent="0.25">
      <c r="N26" s="44">
        <f t="shared" si="10"/>
        <v>0</v>
      </c>
      <c r="O26" s="44">
        <f t="shared" si="11"/>
        <v>0</v>
      </c>
      <c r="P26" s="44">
        <f t="shared" si="12"/>
        <v>0</v>
      </c>
      <c r="Q26" s="44">
        <f t="shared" si="13"/>
        <v>0</v>
      </c>
      <c r="R26" s="44">
        <f t="shared" si="14"/>
        <v>0</v>
      </c>
    </row>
    <row r="27" spans="1:18" x14ac:dyDescent="0.25">
      <c r="N27" s="44">
        <f t="shared" si="10"/>
        <v>0</v>
      </c>
      <c r="O27" s="44">
        <f t="shared" si="11"/>
        <v>0</v>
      </c>
      <c r="P27" s="44">
        <f t="shared" si="12"/>
        <v>0</v>
      </c>
      <c r="Q27" s="44">
        <f t="shared" si="13"/>
        <v>0</v>
      </c>
      <c r="R27" s="44">
        <f t="shared" si="14"/>
        <v>0</v>
      </c>
    </row>
    <row r="28" spans="1:18" x14ac:dyDescent="0.25">
      <c r="N28" s="44">
        <f t="shared" si="10"/>
        <v>0</v>
      </c>
      <c r="O28" s="44">
        <f t="shared" si="11"/>
        <v>0</v>
      </c>
      <c r="P28" s="44">
        <f t="shared" si="12"/>
        <v>0</v>
      </c>
      <c r="Q28" s="44">
        <f t="shared" si="13"/>
        <v>0</v>
      </c>
      <c r="R28" s="44">
        <f t="shared" si="14"/>
        <v>0</v>
      </c>
    </row>
    <row r="29" spans="1:18" x14ac:dyDescent="0.25">
      <c r="N29" s="44">
        <f t="shared" si="10"/>
        <v>0</v>
      </c>
      <c r="O29" s="44">
        <f t="shared" si="11"/>
        <v>0</v>
      </c>
      <c r="P29" s="44">
        <f t="shared" si="12"/>
        <v>0</v>
      </c>
      <c r="Q29" s="44">
        <f t="shared" si="13"/>
        <v>0</v>
      </c>
      <c r="R29" s="44">
        <f t="shared" si="14"/>
        <v>0</v>
      </c>
    </row>
    <row r="30" spans="1:18" x14ac:dyDescent="0.25">
      <c r="N30" s="44">
        <f t="shared" si="10"/>
        <v>0</v>
      </c>
      <c r="O30" s="44">
        <f t="shared" si="11"/>
        <v>0</v>
      </c>
      <c r="P30" s="44">
        <f t="shared" si="12"/>
        <v>0</v>
      </c>
      <c r="Q30" s="44">
        <f t="shared" si="13"/>
        <v>0</v>
      </c>
      <c r="R30" s="44">
        <f t="shared" si="14"/>
        <v>0</v>
      </c>
    </row>
    <row r="31" spans="1:18" x14ac:dyDescent="0.25">
      <c r="N31" s="44">
        <f t="shared" si="10"/>
        <v>0</v>
      </c>
      <c r="O31" s="44">
        <f t="shared" si="11"/>
        <v>0</v>
      </c>
      <c r="P31" s="44">
        <f t="shared" si="12"/>
        <v>0</v>
      </c>
      <c r="Q31" s="44">
        <f t="shared" si="13"/>
        <v>0</v>
      </c>
      <c r="R31" s="44">
        <f t="shared" si="14"/>
        <v>0</v>
      </c>
    </row>
    <row r="32" spans="1:18" x14ac:dyDescent="0.25">
      <c r="N32" s="44">
        <f t="shared" si="10"/>
        <v>0</v>
      </c>
      <c r="O32" s="44">
        <f t="shared" si="11"/>
        <v>0</v>
      </c>
      <c r="P32" s="44">
        <f t="shared" si="12"/>
        <v>0</v>
      </c>
      <c r="Q32" s="44">
        <f t="shared" si="13"/>
        <v>0</v>
      </c>
      <c r="R32" s="44">
        <f t="shared" si="14"/>
        <v>0</v>
      </c>
    </row>
    <row r="33" spans="14:18" x14ac:dyDescent="0.25">
      <c r="N33" s="44">
        <f t="shared" si="10"/>
        <v>0</v>
      </c>
      <c r="O33" s="44">
        <f t="shared" si="11"/>
        <v>0</v>
      </c>
      <c r="P33" s="44">
        <f t="shared" si="12"/>
        <v>0</v>
      </c>
      <c r="Q33" s="44">
        <f t="shared" si="13"/>
        <v>0</v>
      </c>
      <c r="R33" s="44">
        <f t="shared" si="14"/>
        <v>0</v>
      </c>
    </row>
    <row r="34" spans="14:18" x14ac:dyDescent="0.25">
      <c r="N34" s="44">
        <f t="shared" si="10"/>
        <v>0</v>
      </c>
      <c r="O34" s="44">
        <f t="shared" si="11"/>
        <v>0</v>
      </c>
      <c r="P34" s="44">
        <f t="shared" si="12"/>
        <v>0</v>
      </c>
      <c r="Q34" s="44">
        <f t="shared" si="13"/>
        <v>0</v>
      </c>
      <c r="R34" s="44">
        <f t="shared" si="14"/>
        <v>0</v>
      </c>
    </row>
    <row r="35" spans="14:18" x14ac:dyDescent="0.25">
      <c r="N35" s="44">
        <f t="shared" si="10"/>
        <v>0</v>
      </c>
      <c r="O35" s="44">
        <f t="shared" si="11"/>
        <v>0</v>
      </c>
      <c r="P35" s="44">
        <f t="shared" si="12"/>
        <v>0</v>
      </c>
      <c r="Q35" s="44">
        <f t="shared" si="13"/>
        <v>0</v>
      </c>
      <c r="R35" s="44">
        <f t="shared" si="14"/>
        <v>0</v>
      </c>
    </row>
    <row r="36" spans="14:18" x14ac:dyDescent="0.25">
      <c r="N36" s="44">
        <f t="shared" si="10"/>
        <v>0</v>
      </c>
      <c r="O36" s="44">
        <f t="shared" si="11"/>
        <v>0</v>
      </c>
      <c r="P36" s="44">
        <f t="shared" si="12"/>
        <v>0</v>
      </c>
      <c r="Q36" s="44">
        <f t="shared" si="13"/>
        <v>0</v>
      </c>
      <c r="R36" s="44">
        <f t="shared" si="14"/>
        <v>0</v>
      </c>
    </row>
    <row r="37" spans="14:18" x14ac:dyDescent="0.25">
      <c r="N37" s="44">
        <f t="shared" si="10"/>
        <v>0</v>
      </c>
      <c r="O37" s="44">
        <f t="shared" si="11"/>
        <v>0</v>
      </c>
      <c r="P37" s="44">
        <f t="shared" si="12"/>
        <v>0</v>
      </c>
      <c r="Q37" s="44">
        <f t="shared" si="13"/>
        <v>0</v>
      </c>
      <c r="R37" s="44">
        <f t="shared" si="14"/>
        <v>0</v>
      </c>
    </row>
    <row r="38" spans="14:18" x14ac:dyDescent="0.25">
      <c r="N38" s="44">
        <f t="shared" si="10"/>
        <v>0</v>
      </c>
      <c r="O38" s="44">
        <f t="shared" si="11"/>
        <v>0</v>
      </c>
      <c r="P38" s="44">
        <f t="shared" si="12"/>
        <v>0</v>
      </c>
      <c r="Q38" s="44">
        <f t="shared" si="13"/>
        <v>0</v>
      </c>
      <c r="R38" s="44">
        <f t="shared" si="14"/>
        <v>0</v>
      </c>
    </row>
    <row r="39" spans="14:18" x14ac:dyDescent="0.25">
      <c r="N39" s="44">
        <f t="shared" si="10"/>
        <v>0</v>
      </c>
      <c r="O39" s="44">
        <f t="shared" si="11"/>
        <v>0</v>
      </c>
      <c r="P39" s="44">
        <f t="shared" si="12"/>
        <v>0</v>
      </c>
      <c r="Q39" s="44">
        <f t="shared" si="13"/>
        <v>0</v>
      </c>
      <c r="R39" s="44">
        <f t="shared" si="14"/>
        <v>0</v>
      </c>
    </row>
    <row r="40" spans="14:18" x14ac:dyDescent="0.25">
      <c r="N40" s="44">
        <f t="shared" si="10"/>
        <v>0</v>
      </c>
      <c r="O40" s="44">
        <f t="shared" si="11"/>
        <v>0</v>
      </c>
      <c r="P40" s="44">
        <f t="shared" si="12"/>
        <v>0</v>
      </c>
      <c r="Q40" s="44">
        <f t="shared" si="13"/>
        <v>0</v>
      </c>
      <c r="R40" s="44">
        <f t="shared" si="14"/>
        <v>0</v>
      </c>
    </row>
    <row r="41" spans="14:18" x14ac:dyDescent="0.25">
      <c r="N41" s="44">
        <f t="shared" si="10"/>
        <v>0</v>
      </c>
      <c r="O41" s="44">
        <f t="shared" si="11"/>
        <v>0</v>
      </c>
      <c r="P41" s="44">
        <f t="shared" si="12"/>
        <v>0</v>
      </c>
      <c r="Q41" s="44">
        <f t="shared" si="13"/>
        <v>0</v>
      </c>
      <c r="R41" s="44">
        <f t="shared" si="14"/>
        <v>0</v>
      </c>
    </row>
    <row r="42" spans="14:18" x14ac:dyDescent="0.25">
      <c r="N42" s="44">
        <f t="shared" si="10"/>
        <v>0</v>
      </c>
      <c r="O42" s="44">
        <f t="shared" si="11"/>
        <v>0</v>
      </c>
      <c r="P42" s="44">
        <f t="shared" si="12"/>
        <v>0</v>
      </c>
      <c r="Q42" s="44">
        <f t="shared" si="13"/>
        <v>0</v>
      </c>
      <c r="R42" s="44">
        <f t="shared" si="14"/>
        <v>0</v>
      </c>
    </row>
    <row r="43" spans="14:18" x14ac:dyDescent="0.25">
      <c r="N43" s="44">
        <f t="shared" si="10"/>
        <v>0</v>
      </c>
      <c r="O43" s="44">
        <f t="shared" si="11"/>
        <v>0</v>
      </c>
      <c r="P43" s="44">
        <f t="shared" si="12"/>
        <v>0</v>
      </c>
      <c r="Q43" s="44">
        <f t="shared" si="13"/>
        <v>0</v>
      </c>
      <c r="R43" s="44">
        <f t="shared" si="14"/>
        <v>0</v>
      </c>
    </row>
    <row r="44" spans="14:18" x14ac:dyDescent="0.25">
      <c r="N44" s="44">
        <f t="shared" si="10"/>
        <v>0</v>
      </c>
      <c r="O44" s="44">
        <f t="shared" si="11"/>
        <v>0</v>
      </c>
      <c r="P44" s="44">
        <f t="shared" si="12"/>
        <v>0</v>
      </c>
      <c r="Q44" s="44">
        <f t="shared" si="13"/>
        <v>0</v>
      </c>
      <c r="R44" s="44">
        <f t="shared" si="14"/>
        <v>0</v>
      </c>
    </row>
    <row r="45" spans="14:18" x14ac:dyDescent="0.25">
      <c r="N45" s="44">
        <f t="shared" si="10"/>
        <v>0</v>
      </c>
      <c r="O45" s="44">
        <f t="shared" si="11"/>
        <v>0</v>
      </c>
      <c r="P45" s="44">
        <f t="shared" si="12"/>
        <v>0</v>
      </c>
      <c r="Q45" s="44">
        <f t="shared" si="13"/>
        <v>0</v>
      </c>
      <c r="R45" s="44">
        <f t="shared" si="14"/>
        <v>0</v>
      </c>
    </row>
    <row r="46" spans="14:18" x14ac:dyDescent="0.25">
      <c r="N46" s="44">
        <f t="shared" si="10"/>
        <v>0</v>
      </c>
      <c r="O46" s="44">
        <f t="shared" si="11"/>
        <v>0</v>
      </c>
      <c r="P46" s="44">
        <f t="shared" si="12"/>
        <v>0</v>
      </c>
      <c r="Q46" s="44">
        <f t="shared" si="13"/>
        <v>0</v>
      </c>
      <c r="R46" s="44">
        <f t="shared" si="14"/>
        <v>0</v>
      </c>
    </row>
    <row r="47" spans="14:18" x14ac:dyDescent="0.25">
      <c r="N47" s="44">
        <f t="shared" si="10"/>
        <v>0</v>
      </c>
      <c r="O47" s="44">
        <f t="shared" si="11"/>
        <v>0</v>
      </c>
      <c r="P47" s="44">
        <f t="shared" si="12"/>
        <v>0</v>
      </c>
      <c r="Q47" s="44">
        <f t="shared" si="13"/>
        <v>0</v>
      </c>
      <c r="R47" s="44">
        <f t="shared" si="14"/>
        <v>0</v>
      </c>
    </row>
    <row r="48" spans="14:18" x14ac:dyDescent="0.25">
      <c r="N48" s="44">
        <f t="shared" si="10"/>
        <v>0</v>
      </c>
      <c r="O48" s="44">
        <f t="shared" si="11"/>
        <v>0</v>
      </c>
      <c r="P48" s="44">
        <f t="shared" si="12"/>
        <v>0</v>
      </c>
      <c r="Q48" s="44">
        <f t="shared" si="13"/>
        <v>0</v>
      </c>
      <c r="R48" s="44">
        <f t="shared" si="14"/>
        <v>0</v>
      </c>
    </row>
    <row r="49" spans="14:18" x14ac:dyDescent="0.25">
      <c r="N49" s="44">
        <f t="shared" si="10"/>
        <v>0</v>
      </c>
      <c r="O49" s="44">
        <f t="shared" si="11"/>
        <v>0</v>
      </c>
      <c r="P49" s="44">
        <f t="shared" si="12"/>
        <v>0</v>
      </c>
      <c r="Q49" s="44">
        <f t="shared" si="13"/>
        <v>0</v>
      </c>
      <c r="R49" s="44">
        <f t="shared" si="14"/>
        <v>0</v>
      </c>
    </row>
    <row r="50" spans="14:18" x14ac:dyDescent="0.25">
      <c r="N50" s="44">
        <f t="shared" si="10"/>
        <v>0</v>
      </c>
      <c r="O50" s="44">
        <f t="shared" si="11"/>
        <v>0</v>
      </c>
      <c r="P50" s="44">
        <f t="shared" si="12"/>
        <v>0</v>
      </c>
      <c r="Q50" s="44">
        <f t="shared" si="13"/>
        <v>0</v>
      </c>
      <c r="R50" s="44">
        <f t="shared" si="14"/>
        <v>0</v>
      </c>
    </row>
    <row r="51" spans="14:18" x14ac:dyDescent="0.25">
      <c r="N51" s="44">
        <f t="shared" si="10"/>
        <v>0</v>
      </c>
      <c r="O51" s="44">
        <f t="shared" si="11"/>
        <v>0</v>
      </c>
      <c r="P51" s="44">
        <f t="shared" si="12"/>
        <v>0</v>
      </c>
      <c r="Q51" s="44">
        <f t="shared" si="13"/>
        <v>0</v>
      </c>
      <c r="R51" s="44">
        <f t="shared" si="14"/>
        <v>0</v>
      </c>
    </row>
    <row r="52" spans="14:18" x14ac:dyDescent="0.25">
      <c r="N52" s="44">
        <f t="shared" si="10"/>
        <v>0</v>
      </c>
      <c r="O52" s="44">
        <f t="shared" si="11"/>
        <v>0</v>
      </c>
      <c r="P52" s="44">
        <f t="shared" si="12"/>
        <v>0</v>
      </c>
      <c r="Q52" s="44">
        <f t="shared" si="13"/>
        <v>0</v>
      </c>
      <c r="R52" s="44">
        <f t="shared" si="14"/>
        <v>0</v>
      </c>
    </row>
    <row r="53" spans="14:18" x14ac:dyDescent="0.25">
      <c r="N53" s="44">
        <f t="shared" si="10"/>
        <v>0</v>
      </c>
      <c r="O53" s="44">
        <f t="shared" si="11"/>
        <v>0</v>
      </c>
      <c r="P53" s="44">
        <f t="shared" si="12"/>
        <v>0</v>
      </c>
      <c r="Q53" s="44">
        <f t="shared" si="13"/>
        <v>0</v>
      </c>
      <c r="R53" s="44">
        <f t="shared" si="14"/>
        <v>0</v>
      </c>
    </row>
    <row r="54" spans="14:18" x14ac:dyDescent="0.25">
      <c r="N54" s="44">
        <f t="shared" si="10"/>
        <v>0</v>
      </c>
      <c r="O54" s="44">
        <f t="shared" si="11"/>
        <v>0</v>
      </c>
      <c r="P54" s="44">
        <f t="shared" si="12"/>
        <v>0</v>
      </c>
      <c r="Q54" s="44">
        <f t="shared" si="13"/>
        <v>0</v>
      </c>
      <c r="R54" s="44">
        <f t="shared" si="14"/>
        <v>0</v>
      </c>
    </row>
    <row r="55" spans="14:18" x14ac:dyDescent="0.25">
      <c r="N55" s="44">
        <f t="shared" si="10"/>
        <v>0</v>
      </c>
      <c r="O55" s="44">
        <f t="shared" si="11"/>
        <v>0</v>
      </c>
      <c r="P55" s="44">
        <f t="shared" si="12"/>
        <v>0</v>
      </c>
      <c r="Q55" s="44">
        <f t="shared" si="13"/>
        <v>0</v>
      </c>
      <c r="R55" s="44">
        <f t="shared" si="14"/>
        <v>0</v>
      </c>
    </row>
    <row r="56" spans="14:18" x14ac:dyDescent="0.25">
      <c r="N56" s="44">
        <f t="shared" si="10"/>
        <v>0</v>
      </c>
      <c r="O56" s="44">
        <f t="shared" si="11"/>
        <v>0</v>
      </c>
      <c r="P56" s="44">
        <f t="shared" si="12"/>
        <v>0</v>
      </c>
      <c r="Q56" s="44">
        <f t="shared" si="13"/>
        <v>0</v>
      </c>
      <c r="R56" s="44">
        <f t="shared" si="14"/>
        <v>0</v>
      </c>
    </row>
    <row r="57" spans="14:18" x14ac:dyDescent="0.25">
      <c r="N57" s="44">
        <f t="shared" si="10"/>
        <v>0</v>
      </c>
      <c r="O57" s="44">
        <f t="shared" si="11"/>
        <v>0</v>
      </c>
      <c r="P57" s="44">
        <f t="shared" si="12"/>
        <v>0</v>
      </c>
      <c r="Q57" s="44">
        <f t="shared" si="13"/>
        <v>0</v>
      </c>
      <c r="R57" s="44">
        <f t="shared" si="14"/>
        <v>0</v>
      </c>
    </row>
    <row r="58" spans="14:18" x14ac:dyDescent="0.25">
      <c r="N58" s="44">
        <f t="shared" si="10"/>
        <v>0</v>
      </c>
      <c r="O58" s="44">
        <f t="shared" si="11"/>
        <v>0</v>
      </c>
      <c r="P58" s="44">
        <f t="shared" si="12"/>
        <v>0</v>
      </c>
      <c r="Q58" s="44">
        <f t="shared" si="13"/>
        <v>0</v>
      </c>
      <c r="R58" s="44">
        <f t="shared" si="14"/>
        <v>0</v>
      </c>
    </row>
    <row r="59" spans="14:18" x14ac:dyDescent="0.25">
      <c r="N59" s="44">
        <f t="shared" si="10"/>
        <v>0</v>
      </c>
      <c r="O59" s="44">
        <f t="shared" si="11"/>
        <v>0</v>
      </c>
      <c r="P59" s="44">
        <f t="shared" si="12"/>
        <v>0</v>
      </c>
      <c r="Q59" s="44">
        <f t="shared" si="13"/>
        <v>0</v>
      </c>
      <c r="R59" s="44">
        <f t="shared" si="14"/>
        <v>0</v>
      </c>
    </row>
    <row r="60" spans="14:18" x14ac:dyDescent="0.25">
      <c r="N60" s="44">
        <f t="shared" si="10"/>
        <v>0</v>
      </c>
      <c r="O60" s="44">
        <f t="shared" si="11"/>
        <v>0</v>
      </c>
      <c r="P60" s="44">
        <f t="shared" si="12"/>
        <v>0</v>
      </c>
      <c r="Q60" s="44">
        <f t="shared" si="13"/>
        <v>0</v>
      </c>
      <c r="R60" s="44">
        <f t="shared" si="14"/>
        <v>0</v>
      </c>
    </row>
    <row r="61" spans="14:18" x14ac:dyDescent="0.25">
      <c r="N61" s="44">
        <f t="shared" si="10"/>
        <v>0</v>
      </c>
      <c r="O61" s="44">
        <f t="shared" si="11"/>
        <v>0</v>
      </c>
      <c r="P61" s="44">
        <f t="shared" si="12"/>
        <v>0</v>
      </c>
      <c r="Q61" s="44">
        <f t="shared" si="13"/>
        <v>0</v>
      </c>
      <c r="R61" s="44">
        <f t="shared" si="14"/>
        <v>0</v>
      </c>
    </row>
    <row r="62" spans="14:18" x14ac:dyDescent="0.25">
      <c r="N62" s="44">
        <f t="shared" si="10"/>
        <v>0</v>
      </c>
      <c r="O62" s="44">
        <f t="shared" si="11"/>
        <v>0</v>
      </c>
      <c r="P62" s="44">
        <f t="shared" si="12"/>
        <v>0</v>
      </c>
      <c r="Q62" s="44">
        <f t="shared" si="13"/>
        <v>0</v>
      </c>
      <c r="R62" s="44">
        <f t="shared" si="14"/>
        <v>0</v>
      </c>
    </row>
    <row r="63" spans="14:18" x14ac:dyDescent="0.25">
      <c r="N63" s="44">
        <f t="shared" si="10"/>
        <v>0</v>
      </c>
      <c r="O63" s="44">
        <f t="shared" si="11"/>
        <v>0</v>
      </c>
      <c r="P63" s="44">
        <f t="shared" si="12"/>
        <v>0</v>
      </c>
      <c r="Q63" s="44">
        <f t="shared" si="13"/>
        <v>0</v>
      </c>
      <c r="R63" s="44">
        <f t="shared" si="14"/>
        <v>0</v>
      </c>
    </row>
    <row r="64" spans="14:18" x14ac:dyDescent="0.25">
      <c r="N64" s="44">
        <f t="shared" si="10"/>
        <v>0</v>
      </c>
      <c r="O64" s="44">
        <f t="shared" si="11"/>
        <v>0</v>
      </c>
      <c r="P64" s="44">
        <f t="shared" si="12"/>
        <v>0</v>
      </c>
      <c r="Q64" s="44">
        <f t="shared" si="13"/>
        <v>0</v>
      </c>
      <c r="R64" s="44">
        <f t="shared" si="14"/>
        <v>0</v>
      </c>
    </row>
    <row r="65" spans="14:18" x14ac:dyDescent="0.25">
      <c r="N65" s="44">
        <f t="shared" si="10"/>
        <v>0</v>
      </c>
      <c r="O65" s="44">
        <f t="shared" si="11"/>
        <v>0</v>
      </c>
      <c r="P65" s="44">
        <f t="shared" si="12"/>
        <v>0</v>
      </c>
      <c r="Q65" s="44">
        <f t="shared" si="13"/>
        <v>0</v>
      </c>
      <c r="R65" s="44">
        <f t="shared" si="14"/>
        <v>0</v>
      </c>
    </row>
    <row r="66" spans="14:18" x14ac:dyDescent="0.25">
      <c r="N66" s="44">
        <f t="shared" si="10"/>
        <v>0</v>
      </c>
      <c r="O66" s="44">
        <f t="shared" si="11"/>
        <v>0</v>
      </c>
      <c r="P66" s="44">
        <f t="shared" si="12"/>
        <v>0</v>
      </c>
      <c r="Q66" s="44">
        <f t="shared" si="13"/>
        <v>0</v>
      </c>
      <c r="R66" s="44">
        <f t="shared" si="14"/>
        <v>0</v>
      </c>
    </row>
    <row r="67" spans="14:18" x14ac:dyDescent="0.25">
      <c r="N67" s="44">
        <f t="shared" si="10"/>
        <v>0</v>
      </c>
      <c r="O67" s="44">
        <f t="shared" si="11"/>
        <v>0</v>
      </c>
      <c r="P67" s="44">
        <f t="shared" si="12"/>
        <v>0</v>
      </c>
      <c r="Q67" s="44">
        <f t="shared" si="13"/>
        <v>0</v>
      </c>
      <c r="R67" s="44">
        <f t="shared" si="14"/>
        <v>0</v>
      </c>
    </row>
    <row r="68" spans="14:18" x14ac:dyDescent="0.25">
      <c r="N68" s="44">
        <f t="shared" si="10"/>
        <v>0</v>
      </c>
      <c r="O68" s="44">
        <f t="shared" si="11"/>
        <v>0</v>
      </c>
      <c r="P68" s="44">
        <f t="shared" si="12"/>
        <v>0</v>
      </c>
      <c r="Q68" s="44">
        <f t="shared" si="13"/>
        <v>0</v>
      </c>
      <c r="R68" s="44">
        <f t="shared" si="14"/>
        <v>0</v>
      </c>
    </row>
    <row r="69" spans="14:18" x14ac:dyDescent="0.25">
      <c r="N69" s="44">
        <f t="shared" si="10"/>
        <v>0</v>
      </c>
      <c r="O69" s="44">
        <f t="shared" si="11"/>
        <v>0</v>
      </c>
      <c r="P69" s="44">
        <f t="shared" si="12"/>
        <v>0</v>
      </c>
      <c r="Q69" s="44">
        <f t="shared" si="13"/>
        <v>0</v>
      </c>
      <c r="R69" s="44">
        <f t="shared" si="14"/>
        <v>0</v>
      </c>
    </row>
    <row r="70" spans="14:18" x14ac:dyDescent="0.25">
      <c r="N70" s="44">
        <f t="shared" si="10"/>
        <v>0</v>
      </c>
      <c r="O70" s="44">
        <f t="shared" si="11"/>
        <v>0</v>
      </c>
      <c r="P70" s="44">
        <f t="shared" si="12"/>
        <v>0</v>
      </c>
      <c r="Q70" s="44">
        <f t="shared" si="13"/>
        <v>0</v>
      </c>
      <c r="R70" s="44">
        <f t="shared" si="14"/>
        <v>0</v>
      </c>
    </row>
    <row r="71" spans="14:18" x14ac:dyDescent="0.25">
      <c r="N71" s="44">
        <f t="shared" si="10"/>
        <v>0</v>
      </c>
      <c r="O71" s="44">
        <f t="shared" si="11"/>
        <v>0</v>
      </c>
      <c r="P71" s="44">
        <f t="shared" si="12"/>
        <v>0</v>
      </c>
      <c r="Q71" s="44">
        <f t="shared" si="13"/>
        <v>0</v>
      </c>
      <c r="R71" s="44">
        <f t="shared" si="14"/>
        <v>0</v>
      </c>
    </row>
    <row r="72" spans="14:18" x14ac:dyDescent="0.25">
      <c r="N72" s="44">
        <f t="shared" si="10"/>
        <v>0</v>
      </c>
      <c r="O72" s="44">
        <f t="shared" si="11"/>
        <v>0</v>
      </c>
      <c r="P72" s="44">
        <f t="shared" si="12"/>
        <v>0</v>
      </c>
      <c r="Q72" s="44">
        <f t="shared" si="13"/>
        <v>0</v>
      </c>
      <c r="R72" s="44">
        <f t="shared" si="14"/>
        <v>0</v>
      </c>
    </row>
    <row r="73" spans="14:18" x14ac:dyDescent="0.25">
      <c r="N73" s="44">
        <f t="shared" si="10"/>
        <v>0</v>
      </c>
      <c r="O73" s="44">
        <f t="shared" si="11"/>
        <v>0</v>
      </c>
      <c r="P73" s="44">
        <f t="shared" si="12"/>
        <v>0</v>
      </c>
      <c r="Q73" s="44">
        <f t="shared" si="13"/>
        <v>0</v>
      </c>
      <c r="R73" s="44">
        <f t="shared" si="14"/>
        <v>0</v>
      </c>
    </row>
    <row r="74" spans="14:18" x14ac:dyDescent="0.25">
      <c r="N74" s="44">
        <f t="shared" si="10"/>
        <v>0</v>
      </c>
      <c r="O74" s="44">
        <f t="shared" si="11"/>
        <v>0</v>
      </c>
      <c r="P74" s="44">
        <f t="shared" si="12"/>
        <v>0</v>
      </c>
      <c r="Q74" s="44">
        <f t="shared" si="13"/>
        <v>0</v>
      </c>
      <c r="R74" s="44">
        <f t="shared" si="14"/>
        <v>0</v>
      </c>
    </row>
    <row r="75" spans="14:18" x14ac:dyDescent="0.25">
      <c r="N75" s="44">
        <f t="shared" si="10"/>
        <v>0</v>
      </c>
      <c r="O75" s="44">
        <f t="shared" si="11"/>
        <v>0</v>
      </c>
      <c r="P75" s="44">
        <f t="shared" si="12"/>
        <v>0</v>
      </c>
      <c r="Q75" s="44">
        <f t="shared" si="13"/>
        <v>0</v>
      </c>
      <c r="R75" s="44">
        <f t="shared" si="14"/>
        <v>0</v>
      </c>
    </row>
    <row r="76" spans="14:18" x14ac:dyDescent="0.25">
      <c r="N76" s="44">
        <f t="shared" si="10"/>
        <v>0</v>
      </c>
      <c r="O76" s="44">
        <f t="shared" si="11"/>
        <v>0</v>
      </c>
      <c r="P76" s="44">
        <f t="shared" si="12"/>
        <v>0</v>
      </c>
      <c r="Q76" s="44">
        <f t="shared" si="13"/>
        <v>0</v>
      </c>
      <c r="R76" s="44">
        <f t="shared" si="14"/>
        <v>0</v>
      </c>
    </row>
    <row r="77" spans="14:18" x14ac:dyDescent="0.25">
      <c r="N77" s="44">
        <f t="shared" si="10"/>
        <v>0</v>
      </c>
      <c r="O77" s="44">
        <f t="shared" si="11"/>
        <v>0</v>
      </c>
      <c r="P77" s="44">
        <f t="shared" si="12"/>
        <v>0</v>
      </c>
      <c r="Q77" s="44">
        <f t="shared" si="13"/>
        <v>0</v>
      </c>
      <c r="R77" s="44">
        <f t="shared" si="14"/>
        <v>0</v>
      </c>
    </row>
    <row r="78" spans="14:18" x14ac:dyDescent="0.25">
      <c r="N78" s="44">
        <f t="shared" si="10"/>
        <v>0</v>
      </c>
      <c r="O78" s="44">
        <f t="shared" si="11"/>
        <v>0</v>
      </c>
      <c r="P78" s="44">
        <f t="shared" si="12"/>
        <v>0</v>
      </c>
      <c r="Q78" s="44">
        <f t="shared" si="13"/>
        <v>0</v>
      </c>
      <c r="R78" s="44">
        <f t="shared" si="14"/>
        <v>0</v>
      </c>
    </row>
    <row r="79" spans="14:18" x14ac:dyDescent="0.25">
      <c r="N79" s="44">
        <f t="shared" si="10"/>
        <v>0</v>
      </c>
      <c r="O79" s="44">
        <f t="shared" si="11"/>
        <v>0</v>
      </c>
      <c r="P79" s="44">
        <f t="shared" si="12"/>
        <v>0</v>
      </c>
      <c r="Q79" s="44">
        <f t="shared" si="13"/>
        <v>0</v>
      </c>
      <c r="R79" s="44">
        <f t="shared" si="14"/>
        <v>0</v>
      </c>
    </row>
    <row r="80" spans="14:18" x14ac:dyDescent="0.25">
      <c r="N80" s="44">
        <f t="shared" si="10"/>
        <v>0</v>
      </c>
      <c r="O80" s="44">
        <f t="shared" si="11"/>
        <v>0</v>
      </c>
      <c r="P80" s="44">
        <f t="shared" si="12"/>
        <v>0</v>
      </c>
      <c r="Q80" s="44">
        <f t="shared" si="13"/>
        <v>0</v>
      </c>
      <c r="R80" s="44">
        <f t="shared" si="14"/>
        <v>0</v>
      </c>
    </row>
    <row r="81" spans="14:18" x14ac:dyDescent="0.25">
      <c r="N81" s="44">
        <f t="shared" si="10"/>
        <v>0</v>
      </c>
      <c r="O81" s="44">
        <f t="shared" si="11"/>
        <v>0</v>
      </c>
      <c r="P81" s="44">
        <f t="shared" si="12"/>
        <v>0</v>
      </c>
      <c r="Q81" s="44">
        <f t="shared" si="13"/>
        <v>0</v>
      </c>
      <c r="R81" s="44">
        <f t="shared" si="14"/>
        <v>0</v>
      </c>
    </row>
    <row r="82" spans="14:18" x14ac:dyDescent="0.25">
      <c r="N82" s="44">
        <f t="shared" si="10"/>
        <v>0</v>
      </c>
      <c r="O82" s="44">
        <f t="shared" si="11"/>
        <v>0</v>
      </c>
      <c r="P82" s="44">
        <f t="shared" si="12"/>
        <v>0</v>
      </c>
      <c r="Q82" s="44">
        <f t="shared" si="13"/>
        <v>0</v>
      </c>
      <c r="R82" s="44">
        <f t="shared" si="14"/>
        <v>0</v>
      </c>
    </row>
    <row r="83" spans="14:18" x14ac:dyDescent="0.25">
      <c r="N83" s="44">
        <f t="shared" ref="N83:N104" si="15">IF(C83&lt;B83,1,0)</f>
        <v>0</v>
      </c>
      <c r="O83" s="44">
        <f t="shared" ref="O83:O104" si="16">IF(E83&lt;D83,1,0)</f>
        <v>0</v>
      </c>
      <c r="P83" s="44">
        <f t="shared" ref="P83:P104" si="17">IF(H83&lt;F83,1,0)</f>
        <v>0</v>
      </c>
      <c r="Q83" s="44">
        <f t="shared" ref="Q83:Q104" si="18">IF(K83&lt;I83,1,0)</f>
        <v>0</v>
      </c>
      <c r="R83" s="44">
        <f t="shared" ref="R83:R104" si="19">N83+O83+Q83</f>
        <v>0</v>
      </c>
    </row>
    <row r="84" spans="14:18" x14ac:dyDescent="0.25">
      <c r="N84" s="44">
        <f t="shared" si="15"/>
        <v>0</v>
      </c>
      <c r="O84" s="44">
        <f t="shared" si="16"/>
        <v>0</v>
      </c>
      <c r="P84" s="44">
        <f t="shared" si="17"/>
        <v>0</v>
      </c>
      <c r="Q84" s="44">
        <f t="shared" si="18"/>
        <v>0</v>
      </c>
      <c r="R84" s="44">
        <f t="shared" si="19"/>
        <v>0</v>
      </c>
    </row>
    <row r="85" spans="14:18" x14ac:dyDescent="0.25">
      <c r="N85" s="44">
        <f t="shared" si="15"/>
        <v>0</v>
      </c>
      <c r="O85" s="44">
        <f t="shared" si="16"/>
        <v>0</v>
      </c>
      <c r="P85" s="44">
        <f t="shared" si="17"/>
        <v>0</v>
      </c>
      <c r="Q85" s="44">
        <f t="shared" si="18"/>
        <v>0</v>
      </c>
      <c r="R85" s="44">
        <f t="shared" si="19"/>
        <v>0</v>
      </c>
    </row>
    <row r="86" spans="14:18" x14ac:dyDescent="0.25">
      <c r="N86" s="44">
        <f t="shared" si="15"/>
        <v>0</v>
      </c>
      <c r="O86" s="44">
        <f t="shared" si="16"/>
        <v>0</v>
      </c>
      <c r="P86" s="44">
        <f t="shared" si="17"/>
        <v>0</v>
      </c>
      <c r="Q86" s="44">
        <f t="shared" si="18"/>
        <v>0</v>
      </c>
      <c r="R86" s="44">
        <f t="shared" si="19"/>
        <v>0</v>
      </c>
    </row>
    <row r="87" spans="14:18" x14ac:dyDescent="0.25">
      <c r="N87" s="44">
        <f t="shared" si="15"/>
        <v>0</v>
      </c>
      <c r="O87" s="44">
        <f t="shared" si="16"/>
        <v>0</v>
      </c>
      <c r="P87" s="44">
        <f t="shared" si="17"/>
        <v>0</v>
      </c>
      <c r="Q87" s="44">
        <f t="shared" si="18"/>
        <v>0</v>
      </c>
      <c r="R87" s="44">
        <f t="shared" si="19"/>
        <v>0</v>
      </c>
    </row>
    <row r="88" spans="14:18" x14ac:dyDescent="0.25">
      <c r="N88" s="44">
        <f t="shared" si="15"/>
        <v>0</v>
      </c>
      <c r="O88" s="44">
        <f t="shared" si="16"/>
        <v>0</v>
      </c>
      <c r="P88" s="44">
        <f t="shared" si="17"/>
        <v>0</v>
      </c>
      <c r="Q88" s="44">
        <f t="shared" si="18"/>
        <v>0</v>
      </c>
      <c r="R88" s="44">
        <f t="shared" si="19"/>
        <v>0</v>
      </c>
    </row>
    <row r="89" spans="14:18" x14ac:dyDescent="0.25">
      <c r="N89" s="44">
        <f t="shared" si="15"/>
        <v>0</v>
      </c>
      <c r="O89" s="44">
        <f t="shared" si="16"/>
        <v>0</v>
      </c>
      <c r="P89" s="44">
        <f t="shared" si="17"/>
        <v>0</v>
      </c>
      <c r="Q89" s="44">
        <f t="shared" si="18"/>
        <v>0</v>
      </c>
      <c r="R89" s="44">
        <f t="shared" si="19"/>
        <v>0</v>
      </c>
    </row>
    <row r="90" spans="14:18" x14ac:dyDescent="0.25">
      <c r="N90" s="44">
        <f t="shared" si="15"/>
        <v>0</v>
      </c>
      <c r="O90" s="44">
        <f t="shared" si="16"/>
        <v>0</v>
      </c>
      <c r="P90" s="44">
        <f t="shared" si="17"/>
        <v>0</v>
      </c>
      <c r="Q90" s="44">
        <f t="shared" si="18"/>
        <v>0</v>
      </c>
      <c r="R90" s="44">
        <f t="shared" si="19"/>
        <v>0</v>
      </c>
    </row>
    <row r="91" spans="14:18" x14ac:dyDescent="0.25">
      <c r="N91" s="44">
        <f t="shared" si="15"/>
        <v>0</v>
      </c>
      <c r="O91" s="44">
        <f t="shared" si="16"/>
        <v>0</v>
      </c>
      <c r="P91" s="44">
        <f t="shared" si="17"/>
        <v>0</v>
      </c>
      <c r="Q91" s="44">
        <f t="shared" si="18"/>
        <v>0</v>
      </c>
      <c r="R91" s="44">
        <f t="shared" si="19"/>
        <v>0</v>
      </c>
    </row>
    <row r="92" spans="14:18" x14ac:dyDescent="0.25">
      <c r="N92" s="44">
        <f t="shared" si="15"/>
        <v>0</v>
      </c>
      <c r="O92" s="44">
        <f t="shared" si="16"/>
        <v>0</v>
      </c>
      <c r="P92" s="44">
        <f t="shared" si="17"/>
        <v>0</v>
      </c>
      <c r="Q92" s="44">
        <f t="shared" si="18"/>
        <v>0</v>
      </c>
      <c r="R92" s="44">
        <f t="shared" si="19"/>
        <v>0</v>
      </c>
    </row>
    <row r="93" spans="14:18" x14ac:dyDescent="0.25">
      <c r="N93" s="44">
        <f t="shared" si="15"/>
        <v>0</v>
      </c>
      <c r="O93" s="44">
        <f t="shared" si="16"/>
        <v>0</v>
      </c>
      <c r="P93" s="44">
        <f t="shared" si="17"/>
        <v>0</v>
      </c>
      <c r="Q93" s="44">
        <f t="shared" si="18"/>
        <v>0</v>
      </c>
      <c r="R93" s="44">
        <f t="shared" si="19"/>
        <v>0</v>
      </c>
    </row>
    <row r="94" spans="14:18" x14ac:dyDescent="0.25">
      <c r="N94" s="44">
        <f t="shared" si="15"/>
        <v>0</v>
      </c>
      <c r="O94" s="44">
        <f t="shared" si="16"/>
        <v>0</v>
      </c>
      <c r="P94" s="44">
        <f t="shared" si="17"/>
        <v>0</v>
      </c>
      <c r="Q94" s="44">
        <f t="shared" si="18"/>
        <v>0</v>
      </c>
      <c r="R94" s="44">
        <f t="shared" si="19"/>
        <v>0</v>
      </c>
    </row>
    <row r="95" spans="14:18" x14ac:dyDescent="0.25">
      <c r="N95" s="44">
        <f t="shared" si="15"/>
        <v>0</v>
      </c>
      <c r="O95" s="44">
        <f t="shared" si="16"/>
        <v>0</v>
      </c>
      <c r="P95" s="44">
        <f t="shared" si="17"/>
        <v>0</v>
      </c>
      <c r="Q95" s="44">
        <f t="shared" si="18"/>
        <v>0</v>
      </c>
      <c r="R95" s="44">
        <f t="shared" si="19"/>
        <v>0</v>
      </c>
    </row>
    <row r="96" spans="14:18" x14ac:dyDescent="0.25">
      <c r="N96" s="44">
        <f t="shared" si="15"/>
        <v>0</v>
      </c>
      <c r="O96" s="44">
        <f t="shared" si="16"/>
        <v>0</v>
      </c>
      <c r="P96" s="44">
        <f t="shared" si="17"/>
        <v>0</v>
      </c>
      <c r="Q96" s="44">
        <f t="shared" si="18"/>
        <v>0</v>
      </c>
      <c r="R96" s="44">
        <f t="shared" si="19"/>
        <v>0</v>
      </c>
    </row>
    <row r="97" spans="14:18" x14ac:dyDescent="0.25">
      <c r="N97" s="44">
        <f t="shared" si="15"/>
        <v>0</v>
      </c>
      <c r="O97" s="44">
        <f t="shared" si="16"/>
        <v>0</v>
      </c>
      <c r="P97" s="44">
        <f t="shared" si="17"/>
        <v>0</v>
      </c>
      <c r="Q97" s="44">
        <f t="shared" si="18"/>
        <v>0</v>
      </c>
      <c r="R97" s="44">
        <f t="shared" si="19"/>
        <v>0</v>
      </c>
    </row>
    <row r="98" spans="14:18" x14ac:dyDescent="0.25">
      <c r="N98" s="44">
        <f t="shared" si="15"/>
        <v>0</v>
      </c>
      <c r="O98" s="44">
        <f t="shared" si="16"/>
        <v>0</v>
      </c>
      <c r="P98" s="44">
        <f t="shared" si="17"/>
        <v>0</v>
      </c>
      <c r="Q98" s="44">
        <f t="shared" si="18"/>
        <v>0</v>
      </c>
      <c r="R98" s="44">
        <f t="shared" si="19"/>
        <v>0</v>
      </c>
    </row>
    <row r="99" spans="14:18" x14ac:dyDescent="0.25">
      <c r="N99" s="44">
        <f t="shared" si="15"/>
        <v>0</v>
      </c>
      <c r="O99" s="44">
        <f t="shared" si="16"/>
        <v>0</v>
      </c>
      <c r="P99" s="44">
        <f t="shared" si="17"/>
        <v>0</v>
      </c>
      <c r="Q99" s="44">
        <f t="shared" si="18"/>
        <v>0</v>
      </c>
      <c r="R99" s="44">
        <f t="shared" si="19"/>
        <v>0</v>
      </c>
    </row>
    <row r="100" spans="14:18" x14ac:dyDescent="0.25">
      <c r="N100" s="44">
        <f t="shared" si="15"/>
        <v>0</v>
      </c>
      <c r="O100" s="44">
        <f t="shared" si="16"/>
        <v>0</v>
      </c>
      <c r="P100" s="44">
        <f t="shared" si="17"/>
        <v>0</v>
      </c>
      <c r="Q100" s="44">
        <f t="shared" si="18"/>
        <v>0</v>
      </c>
      <c r="R100" s="44">
        <f t="shared" si="19"/>
        <v>0</v>
      </c>
    </row>
    <row r="101" spans="14:18" x14ac:dyDescent="0.25">
      <c r="N101" s="44">
        <f t="shared" si="15"/>
        <v>0</v>
      </c>
      <c r="O101" s="44">
        <f t="shared" si="16"/>
        <v>0</v>
      </c>
      <c r="P101" s="44">
        <f t="shared" si="17"/>
        <v>0</v>
      </c>
      <c r="Q101" s="44">
        <f t="shared" si="18"/>
        <v>0</v>
      </c>
      <c r="R101" s="44">
        <f t="shared" si="19"/>
        <v>0</v>
      </c>
    </row>
    <row r="102" spans="14:18" x14ac:dyDescent="0.25">
      <c r="N102" s="44">
        <f t="shared" si="15"/>
        <v>0</v>
      </c>
      <c r="O102" s="44">
        <f t="shared" si="16"/>
        <v>0</v>
      </c>
      <c r="P102" s="44">
        <f t="shared" si="17"/>
        <v>0</v>
      </c>
      <c r="Q102" s="44">
        <f t="shared" si="18"/>
        <v>0</v>
      </c>
      <c r="R102" s="44">
        <f t="shared" si="19"/>
        <v>0</v>
      </c>
    </row>
    <row r="103" spans="14:18" x14ac:dyDescent="0.25">
      <c r="N103" s="44">
        <f t="shared" si="15"/>
        <v>0</v>
      </c>
      <c r="O103" s="44">
        <f t="shared" si="16"/>
        <v>0</v>
      </c>
      <c r="P103" s="44">
        <f t="shared" si="17"/>
        <v>0</v>
      </c>
      <c r="Q103" s="44">
        <f t="shared" si="18"/>
        <v>0</v>
      </c>
      <c r="R103" s="44">
        <f t="shared" si="19"/>
        <v>0</v>
      </c>
    </row>
    <row r="104" spans="14:18" x14ac:dyDescent="0.25">
      <c r="N104" s="44">
        <f t="shared" si="15"/>
        <v>0</v>
      </c>
      <c r="O104" s="44">
        <f t="shared" si="16"/>
        <v>0</v>
      </c>
      <c r="P104" s="44">
        <f t="shared" si="17"/>
        <v>0</v>
      </c>
      <c r="Q104" s="44">
        <f t="shared" si="18"/>
        <v>0</v>
      </c>
      <c r="R104" s="44">
        <f t="shared" si="19"/>
        <v>0</v>
      </c>
    </row>
  </sheetData>
  <phoneticPr fontId="1" type="noConversion"/>
  <conditionalFormatting sqref="N3:Q104">
    <cfRule type="cellIs" dxfId="21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opLeftCell="A18" workbookViewId="0">
      <selection activeCell="A28" sqref="A28:L28"/>
    </sheetView>
  </sheetViews>
  <sheetFormatPr defaultRowHeight="16.5" x14ac:dyDescent="0.25"/>
  <cols>
    <col min="1" max="1" width="15.125" customWidth="1"/>
    <col min="2" max="2" width="13.875" bestFit="1" customWidth="1"/>
    <col min="3" max="3" width="11.625" bestFit="1" customWidth="1"/>
    <col min="4" max="4" width="13.875" bestFit="1" customWidth="1"/>
    <col min="5" max="5" width="9.5" bestFit="1" customWidth="1"/>
    <col min="6" max="7" width="8.5" bestFit="1" customWidth="1"/>
    <col min="8" max="8" width="5.5" bestFit="1" customWidth="1"/>
    <col min="9" max="10" width="8.5" bestFit="1" customWidth="1"/>
    <col min="11" max="11" width="5.5" bestFit="1" customWidth="1"/>
    <col min="12" max="12" width="9.5" bestFit="1" customWidth="1"/>
    <col min="14" max="15" width="5.5" bestFit="1" customWidth="1"/>
    <col min="16" max="17" width="3.5" bestFit="1" customWidth="1"/>
    <col min="18" max="18" width="4.5" bestFit="1" customWidth="1"/>
  </cols>
  <sheetData>
    <row r="1" spans="1:18" x14ac:dyDescent="0.25">
      <c r="B1">
        <v>1216</v>
      </c>
      <c r="E1" t="s">
        <v>482</v>
      </c>
      <c r="F1">
        <v>68</v>
      </c>
      <c r="N1" s="44"/>
      <c r="O1" s="44"/>
      <c r="P1" s="44"/>
      <c r="Q1" s="44"/>
      <c r="R1" s="44"/>
    </row>
    <row r="2" spans="1:18" x14ac:dyDescent="0.25">
      <c r="B2" t="s">
        <v>468</v>
      </c>
      <c r="C2" t="s">
        <v>469</v>
      </c>
      <c r="D2" t="s">
        <v>470</v>
      </c>
      <c r="E2" t="s">
        <v>471</v>
      </c>
      <c r="F2" t="s">
        <v>472</v>
      </c>
      <c r="G2" t="s">
        <v>473</v>
      </c>
      <c r="H2" t="s">
        <v>476</v>
      </c>
      <c r="I2" t="s">
        <v>474</v>
      </c>
      <c r="J2" t="s">
        <v>475</v>
      </c>
      <c r="K2" t="s">
        <v>477</v>
      </c>
      <c r="L2" t="s">
        <v>479</v>
      </c>
      <c r="N2" s="44" t="s">
        <v>486</v>
      </c>
      <c r="O2" s="44" t="s">
        <v>487</v>
      </c>
      <c r="P2" s="44" t="s">
        <v>488</v>
      </c>
      <c r="Q2" s="44" t="s">
        <v>489</v>
      </c>
      <c r="R2" s="44" t="s">
        <v>478</v>
      </c>
    </row>
    <row r="3" spans="1:18" x14ac:dyDescent="0.25">
      <c r="A3" s="43">
        <v>43041</v>
      </c>
      <c r="B3">
        <v>-7.665</v>
      </c>
      <c r="C3">
        <v>-4.8120000000000003</v>
      </c>
      <c r="D3">
        <v>-3.3839999999999999</v>
      </c>
      <c r="E3">
        <v>-0.124</v>
      </c>
      <c r="F3">
        <v>30.64</v>
      </c>
      <c r="G3">
        <v>76.78</v>
      </c>
      <c r="H3">
        <v>15.08</v>
      </c>
      <c r="I3">
        <v>40</v>
      </c>
      <c r="J3">
        <v>78.13</v>
      </c>
      <c r="K3">
        <v>60.72</v>
      </c>
      <c r="L3">
        <v>5.8200000000000002E-2</v>
      </c>
      <c r="N3" s="44">
        <f t="shared" ref="N3:N12" si="0">IF(C3&lt;B3,1,0)</f>
        <v>0</v>
      </c>
      <c r="O3" s="44">
        <f t="shared" ref="O3:O12" si="1">IF(E3&lt;D3,1,0)</f>
        <v>0</v>
      </c>
      <c r="P3" s="44">
        <f t="shared" ref="P3:P12" si="2">IF(H3&lt;F3,1,0)</f>
        <v>1</v>
      </c>
      <c r="Q3" s="44">
        <f t="shared" ref="Q3:Q12" si="3">IF(K3&lt;I3,1,0)</f>
        <v>0</v>
      </c>
      <c r="R3" s="44">
        <f t="shared" ref="R3:R12" si="4">N3+O3+Q3</f>
        <v>0</v>
      </c>
    </row>
    <row r="4" spans="1:18" x14ac:dyDescent="0.25">
      <c r="A4" s="43">
        <v>43042</v>
      </c>
      <c r="B4">
        <v>-7.665</v>
      </c>
      <c r="C4">
        <v>-6.3159999999999998</v>
      </c>
      <c r="D4">
        <v>-3.3839999999999999</v>
      </c>
      <c r="E4">
        <v>0.36699999999999999</v>
      </c>
      <c r="F4">
        <v>30.57</v>
      </c>
      <c r="G4">
        <v>76.78</v>
      </c>
      <c r="H4">
        <v>16.309999999999999</v>
      </c>
      <c r="I4">
        <v>40</v>
      </c>
      <c r="J4">
        <v>78.13</v>
      </c>
      <c r="K4">
        <v>60.72</v>
      </c>
      <c r="L4">
        <v>9.4E-2</v>
      </c>
      <c r="N4" s="44">
        <f t="shared" si="0"/>
        <v>0</v>
      </c>
      <c r="O4" s="44">
        <f t="shared" si="1"/>
        <v>0</v>
      </c>
      <c r="P4" s="44">
        <f t="shared" si="2"/>
        <v>1</v>
      </c>
      <c r="Q4" s="44">
        <f t="shared" si="3"/>
        <v>0</v>
      </c>
      <c r="R4" s="44">
        <f t="shared" si="4"/>
        <v>0</v>
      </c>
    </row>
    <row r="5" spans="1:18" x14ac:dyDescent="0.25">
      <c r="A5" s="43">
        <v>43045</v>
      </c>
      <c r="B5">
        <v>-7.6639999999999997</v>
      </c>
      <c r="C5">
        <v>-6.3159999999999998</v>
      </c>
      <c r="D5">
        <v>-3.3639999999999999</v>
      </c>
      <c r="E5">
        <v>-0.55400000000000005</v>
      </c>
      <c r="F5">
        <v>30.53</v>
      </c>
      <c r="G5">
        <v>76.78</v>
      </c>
      <c r="H5">
        <v>18.79</v>
      </c>
      <c r="I5">
        <v>40</v>
      </c>
      <c r="J5">
        <v>78.13</v>
      </c>
      <c r="K5">
        <v>60.72</v>
      </c>
      <c r="L5">
        <v>7.9600000000000004E-2</v>
      </c>
      <c r="N5" s="44">
        <f t="shared" si="0"/>
        <v>0</v>
      </c>
      <c r="O5" s="44">
        <f t="shared" si="1"/>
        <v>0</v>
      </c>
      <c r="P5" s="44">
        <f t="shared" si="2"/>
        <v>1</v>
      </c>
      <c r="Q5" s="44">
        <f t="shared" si="3"/>
        <v>0</v>
      </c>
      <c r="R5" s="44">
        <f t="shared" si="4"/>
        <v>0</v>
      </c>
    </row>
    <row r="6" spans="1:18" x14ac:dyDescent="0.25">
      <c r="A6" s="43">
        <v>43046</v>
      </c>
      <c r="B6">
        <v>-7.6159999999999997</v>
      </c>
      <c r="C6">
        <v>-6.3159999999999998</v>
      </c>
      <c r="D6">
        <v>-3.36</v>
      </c>
      <c r="E6">
        <v>-0.68500000000000005</v>
      </c>
      <c r="F6">
        <v>30.42</v>
      </c>
      <c r="G6">
        <v>76.77</v>
      </c>
      <c r="H6">
        <v>20.37</v>
      </c>
      <c r="I6">
        <v>40</v>
      </c>
      <c r="J6">
        <v>78.13</v>
      </c>
      <c r="K6">
        <v>44.65</v>
      </c>
      <c r="L6">
        <v>8.2400000000000001E-2</v>
      </c>
      <c r="N6" s="44">
        <f t="shared" si="0"/>
        <v>0</v>
      </c>
      <c r="O6" s="44">
        <f t="shared" si="1"/>
        <v>0</v>
      </c>
      <c r="P6" s="44">
        <f t="shared" si="2"/>
        <v>1</v>
      </c>
      <c r="Q6" s="44">
        <f t="shared" si="3"/>
        <v>0</v>
      </c>
      <c r="R6" s="44">
        <f t="shared" si="4"/>
        <v>0</v>
      </c>
    </row>
    <row r="7" spans="1:18" x14ac:dyDescent="0.25">
      <c r="A7" s="43">
        <v>43047</v>
      </c>
      <c r="B7">
        <v>-7.6159999999999997</v>
      </c>
      <c r="C7">
        <v>-6.3159999999999998</v>
      </c>
      <c r="D7">
        <v>-3.36</v>
      </c>
      <c r="E7">
        <v>1.5569999999999999</v>
      </c>
      <c r="F7">
        <v>30.42</v>
      </c>
      <c r="G7">
        <v>76.77</v>
      </c>
      <c r="H7">
        <v>46.92</v>
      </c>
      <c r="I7">
        <v>40</v>
      </c>
      <c r="J7">
        <v>78.13</v>
      </c>
      <c r="K7">
        <v>44.65</v>
      </c>
      <c r="L7">
        <v>9.2600000000000002E-2</v>
      </c>
      <c r="N7" s="44">
        <f t="shared" si="0"/>
        <v>0</v>
      </c>
      <c r="O7" s="44">
        <f t="shared" si="1"/>
        <v>0</v>
      </c>
      <c r="P7" s="44">
        <f t="shared" si="2"/>
        <v>0</v>
      </c>
      <c r="Q7" s="44">
        <f t="shared" si="3"/>
        <v>0</v>
      </c>
      <c r="R7" s="44">
        <f t="shared" si="4"/>
        <v>0</v>
      </c>
    </row>
    <row r="8" spans="1:18" x14ac:dyDescent="0.25">
      <c r="A8" s="43">
        <v>43052</v>
      </c>
      <c r="B8">
        <v>-7.6159999999999997</v>
      </c>
      <c r="C8">
        <v>-4.6619999999999999</v>
      </c>
      <c r="D8">
        <v>-3.36</v>
      </c>
      <c r="E8">
        <v>1.121</v>
      </c>
      <c r="F8">
        <v>30.53</v>
      </c>
      <c r="G8">
        <v>76.77</v>
      </c>
      <c r="H8">
        <v>57.96</v>
      </c>
      <c r="I8">
        <v>40</v>
      </c>
      <c r="J8">
        <v>78.13</v>
      </c>
      <c r="K8">
        <v>44.65</v>
      </c>
      <c r="L8">
        <v>9.1200000000000003E-2</v>
      </c>
      <c r="N8" s="44">
        <f t="shared" si="0"/>
        <v>0</v>
      </c>
      <c r="O8" s="44">
        <f t="shared" si="1"/>
        <v>0</v>
      </c>
      <c r="P8" s="44">
        <f t="shared" si="2"/>
        <v>0</v>
      </c>
      <c r="Q8" s="44">
        <f t="shared" si="3"/>
        <v>0</v>
      </c>
      <c r="R8" s="44">
        <f t="shared" si="4"/>
        <v>0</v>
      </c>
    </row>
    <row r="9" spans="1:18" x14ac:dyDescent="0.25">
      <c r="A9" s="43">
        <v>43059</v>
      </c>
      <c r="B9">
        <v>-7.5890000000000004</v>
      </c>
      <c r="C9">
        <v>-3.1579999999999999</v>
      </c>
      <c r="D9">
        <v>-3.36</v>
      </c>
      <c r="E9">
        <v>1.319</v>
      </c>
      <c r="F9">
        <v>30.57</v>
      </c>
      <c r="G9">
        <v>76.75</v>
      </c>
      <c r="H9">
        <v>67.489999999999995</v>
      </c>
      <c r="I9">
        <v>40</v>
      </c>
      <c r="J9">
        <v>78.13</v>
      </c>
      <c r="K9">
        <v>44.35</v>
      </c>
      <c r="L9">
        <v>7.7899999999999997E-2</v>
      </c>
      <c r="N9" s="44">
        <f t="shared" si="0"/>
        <v>0</v>
      </c>
      <c r="O9" s="44">
        <f t="shared" si="1"/>
        <v>0</v>
      </c>
      <c r="P9" s="44">
        <f t="shared" si="2"/>
        <v>0</v>
      </c>
      <c r="Q9" s="44">
        <f t="shared" si="3"/>
        <v>0</v>
      </c>
      <c r="R9" s="44">
        <f t="shared" si="4"/>
        <v>0</v>
      </c>
    </row>
    <row r="10" spans="1:18" x14ac:dyDescent="0.25">
      <c r="A10" s="43">
        <v>43066</v>
      </c>
      <c r="B10">
        <v>-7.4870000000000001</v>
      </c>
      <c r="C10">
        <v>-3.7589999999999999</v>
      </c>
      <c r="D10">
        <v>-3.36</v>
      </c>
      <c r="E10">
        <v>-0.91400000000000003</v>
      </c>
      <c r="F10">
        <v>30.64</v>
      </c>
      <c r="G10">
        <v>76.73</v>
      </c>
      <c r="H10">
        <v>39.33</v>
      </c>
      <c r="I10">
        <v>40</v>
      </c>
      <c r="J10">
        <v>78.13</v>
      </c>
      <c r="K10">
        <v>48.31</v>
      </c>
      <c r="L10">
        <v>4.2599999999999999E-2</v>
      </c>
      <c r="N10" s="44">
        <f t="shared" si="0"/>
        <v>0</v>
      </c>
      <c r="O10" s="44">
        <f t="shared" si="1"/>
        <v>0</v>
      </c>
      <c r="P10" s="44">
        <f t="shared" si="2"/>
        <v>0</v>
      </c>
      <c r="Q10" s="44">
        <f t="shared" si="3"/>
        <v>0</v>
      </c>
      <c r="R10" s="44">
        <f t="shared" si="4"/>
        <v>0</v>
      </c>
    </row>
    <row r="11" spans="1:18" x14ac:dyDescent="0.25">
      <c r="A11" s="43">
        <v>43068</v>
      </c>
      <c r="B11">
        <v>-7.4870000000000001</v>
      </c>
      <c r="C11">
        <v>-4.5110000000000001</v>
      </c>
      <c r="D11">
        <v>-3.3570000000000002</v>
      </c>
      <c r="E11">
        <v>-0.66</v>
      </c>
      <c r="F11">
        <v>30.57</v>
      </c>
      <c r="G11">
        <v>76.61</v>
      </c>
      <c r="H11">
        <v>26.25</v>
      </c>
      <c r="I11">
        <v>40.06</v>
      </c>
      <c r="J11">
        <v>78.13</v>
      </c>
      <c r="K11">
        <v>44.06</v>
      </c>
      <c r="L11">
        <v>7.4000000000000003E-3</v>
      </c>
      <c r="N11" s="44">
        <f t="shared" si="0"/>
        <v>0</v>
      </c>
      <c r="O11" s="44">
        <f t="shared" si="1"/>
        <v>0</v>
      </c>
      <c r="P11" s="44">
        <f t="shared" si="2"/>
        <v>1</v>
      </c>
      <c r="Q11" s="44">
        <f t="shared" si="3"/>
        <v>0</v>
      </c>
      <c r="R11" s="44">
        <f t="shared" si="4"/>
        <v>0</v>
      </c>
    </row>
    <row r="12" spans="1:18" x14ac:dyDescent="0.25">
      <c r="A12" s="43">
        <v>43073</v>
      </c>
      <c r="B12">
        <v>-7.4870000000000001</v>
      </c>
      <c r="C12">
        <v>-5.4139999999999997</v>
      </c>
      <c r="D12">
        <v>-3.3490000000000002</v>
      </c>
      <c r="E12">
        <v>-1.585</v>
      </c>
      <c r="F12">
        <v>30.53</v>
      </c>
      <c r="G12">
        <v>76.61</v>
      </c>
      <c r="H12">
        <v>29.56</v>
      </c>
      <c r="I12">
        <v>40.06</v>
      </c>
      <c r="J12">
        <v>78.13</v>
      </c>
      <c r="K12">
        <v>44.06</v>
      </c>
      <c r="L12">
        <v>-1.6199999999999999E-2</v>
      </c>
      <c r="N12" s="44">
        <f t="shared" si="0"/>
        <v>0</v>
      </c>
      <c r="O12" s="44">
        <f t="shared" si="1"/>
        <v>0</v>
      </c>
      <c r="P12" s="44">
        <f t="shared" si="2"/>
        <v>1</v>
      </c>
      <c r="Q12" s="44">
        <f t="shared" si="3"/>
        <v>0</v>
      </c>
      <c r="R12" s="44">
        <f t="shared" si="4"/>
        <v>0</v>
      </c>
    </row>
    <row r="13" spans="1:18" x14ac:dyDescent="0.25">
      <c r="A13" s="43">
        <v>43074</v>
      </c>
      <c r="B13">
        <v>-7.46</v>
      </c>
      <c r="C13">
        <v>-3.7589999999999999</v>
      </c>
      <c r="D13">
        <v>-3.3490000000000002</v>
      </c>
      <c r="E13">
        <v>0.14299999999999999</v>
      </c>
      <c r="F13">
        <v>30.53</v>
      </c>
      <c r="G13">
        <v>76.61</v>
      </c>
      <c r="H13">
        <v>41.13</v>
      </c>
      <c r="I13">
        <v>40</v>
      </c>
      <c r="J13">
        <v>77.540000000000006</v>
      </c>
      <c r="K13">
        <v>37.130000000000003</v>
      </c>
      <c r="L13">
        <v>-4.4000000000000003E-3</v>
      </c>
      <c r="N13" s="44">
        <f t="shared" ref="N13:N32" si="5">IF(C13&lt;B13,1,0)</f>
        <v>0</v>
      </c>
      <c r="O13" s="44">
        <f t="shared" ref="O13:O32" si="6">IF(E13&lt;D13,1,0)</f>
        <v>0</v>
      </c>
      <c r="P13" s="44">
        <f t="shared" ref="P13:P32" si="7">IF(H13&lt;F13,1,0)</f>
        <v>0</v>
      </c>
      <c r="Q13" s="44">
        <f t="shared" ref="Q13:Q32" si="8">IF(K13&lt;I13,1,0)</f>
        <v>1</v>
      </c>
      <c r="R13" s="44">
        <f t="shared" ref="R13:R32" si="9">N13+O13+Q13</f>
        <v>1</v>
      </c>
    </row>
    <row r="14" spans="1:18" x14ac:dyDescent="0.25">
      <c r="A14" s="43">
        <v>43075</v>
      </c>
      <c r="B14">
        <v>-7.46</v>
      </c>
      <c r="C14">
        <v>-2.7069999999999999</v>
      </c>
      <c r="D14">
        <v>-3.3490000000000002</v>
      </c>
      <c r="E14">
        <v>1.226</v>
      </c>
      <c r="F14">
        <v>30.53</v>
      </c>
      <c r="G14">
        <v>76.61</v>
      </c>
      <c r="H14">
        <v>57.18</v>
      </c>
      <c r="I14">
        <v>40</v>
      </c>
      <c r="J14">
        <v>77.540000000000006</v>
      </c>
      <c r="K14">
        <v>37.130000000000003</v>
      </c>
      <c r="L14">
        <v>7.4000000000000003E-3</v>
      </c>
      <c r="N14" s="44">
        <f t="shared" si="5"/>
        <v>0</v>
      </c>
      <c r="O14" s="44">
        <f t="shared" si="6"/>
        <v>0</v>
      </c>
      <c r="P14" s="44">
        <f t="shared" si="7"/>
        <v>0</v>
      </c>
      <c r="Q14" s="44">
        <f t="shared" si="8"/>
        <v>1</v>
      </c>
      <c r="R14" s="44">
        <f t="shared" si="9"/>
        <v>1</v>
      </c>
    </row>
    <row r="15" spans="1:18" x14ac:dyDescent="0.25">
      <c r="A15" s="43">
        <v>43080</v>
      </c>
      <c r="B15">
        <v>-7.4420000000000002</v>
      </c>
      <c r="C15">
        <v>-3.008</v>
      </c>
      <c r="D15">
        <v>-3.3490000000000002</v>
      </c>
      <c r="E15">
        <v>0.84799999999999998</v>
      </c>
      <c r="F15">
        <v>30.57</v>
      </c>
      <c r="G15">
        <v>76.61</v>
      </c>
      <c r="H15">
        <v>74.41</v>
      </c>
      <c r="I15">
        <v>40</v>
      </c>
      <c r="J15">
        <v>77.540000000000006</v>
      </c>
      <c r="K15">
        <v>37.130000000000003</v>
      </c>
      <c r="L15">
        <v>8.8000000000000005E-3</v>
      </c>
      <c r="N15" s="44">
        <f t="shared" si="5"/>
        <v>0</v>
      </c>
      <c r="O15" s="44">
        <f t="shared" si="6"/>
        <v>0</v>
      </c>
      <c r="P15" s="44">
        <f t="shared" si="7"/>
        <v>0</v>
      </c>
      <c r="Q15" s="44">
        <f t="shared" si="8"/>
        <v>1</v>
      </c>
      <c r="R15" s="44">
        <f t="shared" si="9"/>
        <v>1</v>
      </c>
    </row>
    <row r="16" spans="1:18" x14ac:dyDescent="0.25">
      <c r="A16" s="43">
        <v>43087</v>
      </c>
      <c r="B16">
        <v>-7.4290000000000003</v>
      </c>
      <c r="C16">
        <v>-1.794</v>
      </c>
      <c r="D16">
        <v>-3.3490000000000002</v>
      </c>
      <c r="E16">
        <v>2.5950000000000002</v>
      </c>
      <c r="F16">
        <v>30.64</v>
      </c>
      <c r="G16">
        <v>76.75</v>
      </c>
      <c r="H16">
        <v>80.3</v>
      </c>
      <c r="I16">
        <v>40</v>
      </c>
      <c r="J16">
        <v>77.540000000000006</v>
      </c>
      <c r="K16">
        <v>44.91</v>
      </c>
      <c r="L16">
        <v>1.6199999999999999E-2</v>
      </c>
      <c r="N16" s="44">
        <f t="shared" si="5"/>
        <v>0</v>
      </c>
      <c r="O16" s="44">
        <f t="shared" si="6"/>
        <v>0</v>
      </c>
      <c r="P16" s="44">
        <f t="shared" si="7"/>
        <v>0</v>
      </c>
      <c r="Q16" s="44">
        <f t="shared" si="8"/>
        <v>0</v>
      </c>
      <c r="R16" s="44">
        <f t="shared" si="9"/>
        <v>0</v>
      </c>
    </row>
    <row r="17" spans="1:18" x14ac:dyDescent="0.25">
      <c r="A17" s="43">
        <v>43094</v>
      </c>
      <c r="B17">
        <v>-7.4260000000000002</v>
      </c>
      <c r="C17">
        <v>-2.84</v>
      </c>
      <c r="D17">
        <v>-3.3490000000000002</v>
      </c>
      <c r="E17">
        <v>1.5669999999999999</v>
      </c>
      <c r="F17">
        <v>30.65</v>
      </c>
      <c r="G17">
        <v>76.73</v>
      </c>
      <c r="H17">
        <v>41.28</v>
      </c>
      <c r="I17">
        <v>40</v>
      </c>
      <c r="J17">
        <v>77.540000000000006</v>
      </c>
      <c r="K17">
        <v>55.27</v>
      </c>
      <c r="L17">
        <v>-1.5E-3</v>
      </c>
      <c r="N17" s="44">
        <f t="shared" si="5"/>
        <v>0</v>
      </c>
      <c r="O17" s="44">
        <f t="shared" si="6"/>
        <v>0</v>
      </c>
      <c r="P17" s="44">
        <f t="shared" si="7"/>
        <v>0</v>
      </c>
      <c r="Q17" s="44">
        <f t="shared" si="8"/>
        <v>0</v>
      </c>
      <c r="R17" s="44">
        <f t="shared" si="9"/>
        <v>0</v>
      </c>
    </row>
    <row r="18" spans="1:18" x14ac:dyDescent="0.25">
      <c r="A18" s="43">
        <v>43102</v>
      </c>
      <c r="B18">
        <v>-7.665</v>
      </c>
      <c r="C18">
        <v>0.44800000000000001</v>
      </c>
      <c r="D18">
        <v>-3.4870000000000001</v>
      </c>
      <c r="E18">
        <v>4.774</v>
      </c>
      <c r="F18">
        <v>30.18</v>
      </c>
      <c r="G18">
        <v>76.67</v>
      </c>
      <c r="H18">
        <v>75.23</v>
      </c>
      <c r="I18">
        <v>40.89</v>
      </c>
      <c r="J18">
        <v>77.430000000000007</v>
      </c>
      <c r="K18">
        <v>57.6</v>
      </c>
      <c r="L18">
        <v>3.1E-2</v>
      </c>
      <c r="N18" s="44">
        <f t="shared" si="5"/>
        <v>0</v>
      </c>
      <c r="O18" s="44">
        <f t="shared" si="6"/>
        <v>0</v>
      </c>
      <c r="P18" s="44">
        <f t="shared" si="7"/>
        <v>0</v>
      </c>
      <c r="Q18" s="44">
        <f t="shared" si="8"/>
        <v>0</v>
      </c>
      <c r="R18" s="44">
        <f t="shared" si="9"/>
        <v>0</v>
      </c>
    </row>
    <row r="19" spans="1:18" x14ac:dyDescent="0.25">
      <c r="A19" s="43">
        <v>43109</v>
      </c>
      <c r="B19">
        <v>-7.6639999999999997</v>
      </c>
      <c r="C19">
        <v>-0.442</v>
      </c>
      <c r="D19">
        <v>-3.4870000000000001</v>
      </c>
      <c r="E19">
        <v>4.8959999999999999</v>
      </c>
      <c r="F19">
        <v>30.35</v>
      </c>
      <c r="G19">
        <v>76.78</v>
      </c>
      <c r="H19">
        <v>91</v>
      </c>
      <c r="I19">
        <v>40.89</v>
      </c>
      <c r="J19">
        <v>77.349999999999994</v>
      </c>
      <c r="K19">
        <v>71.739999999999995</v>
      </c>
      <c r="L19">
        <v>7.8899999999999998E-2</v>
      </c>
      <c r="N19" s="44">
        <f t="shared" si="5"/>
        <v>0</v>
      </c>
      <c r="O19" s="44">
        <f t="shared" si="6"/>
        <v>0</v>
      </c>
      <c r="P19" s="44">
        <f t="shared" si="7"/>
        <v>0</v>
      </c>
      <c r="Q19" s="44">
        <f t="shared" si="8"/>
        <v>0</v>
      </c>
      <c r="R19" s="44">
        <f t="shared" si="9"/>
        <v>0</v>
      </c>
    </row>
    <row r="20" spans="1:18" x14ac:dyDescent="0.25">
      <c r="A20" s="43">
        <v>43122</v>
      </c>
      <c r="B20">
        <v>-7.5890000000000004</v>
      </c>
      <c r="C20">
        <v>0.86599999999999999</v>
      </c>
      <c r="D20">
        <v>-3.4870000000000001</v>
      </c>
      <c r="E20">
        <v>7.4359999999999999</v>
      </c>
      <c r="F20">
        <v>30.42</v>
      </c>
      <c r="G20">
        <v>76.959999999999994</v>
      </c>
      <c r="H20">
        <v>84.76</v>
      </c>
      <c r="I20">
        <v>40.89</v>
      </c>
      <c r="J20">
        <v>77.89</v>
      </c>
      <c r="K20">
        <v>83.34</v>
      </c>
      <c r="L20">
        <v>6.2E-2</v>
      </c>
      <c r="N20" s="44">
        <f t="shared" si="5"/>
        <v>0</v>
      </c>
      <c r="O20" s="44">
        <f t="shared" si="6"/>
        <v>0</v>
      </c>
      <c r="P20" s="44">
        <f t="shared" si="7"/>
        <v>0</v>
      </c>
      <c r="Q20" s="44">
        <f t="shared" si="8"/>
        <v>0</v>
      </c>
      <c r="R20" s="44">
        <f t="shared" si="9"/>
        <v>0</v>
      </c>
    </row>
    <row r="21" spans="1:18" x14ac:dyDescent="0.25">
      <c r="A21" s="43">
        <v>43124</v>
      </c>
      <c r="B21">
        <v>-7.5780000000000003</v>
      </c>
      <c r="C21">
        <v>-2.1459999999999999</v>
      </c>
      <c r="D21">
        <v>-3.4870000000000001</v>
      </c>
      <c r="E21">
        <v>4.9649999999999999</v>
      </c>
      <c r="F21">
        <v>30.53</v>
      </c>
      <c r="G21">
        <v>76.959999999999994</v>
      </c>
      <c r="H21">
        <v>68.13</v>
      </c>
      <c r="I21">
        <v>40.89</v>
      </c>
      <c r="J21">
        <v>78.349999999999994</v>
      </c>
      <c r="K21">
        <v>85.43</v>
      </c>
      <c r="L21">
        <v>4.9299999999999997E-2</v>
      </c>
      <c r="N21" s="44">
        <f t="shared" si="5"/>
        <v>0</v>
      </c>
      <c r="O21" s="44">
        <f t="shared" si="6"/>
        <v>0</v>
      </c>
      <c r="P21" s="44">
        <f t="shared" si="7"/>
        <v>0</v>
      </c>
      <c r="Q21" s="44">
        <f t="shared" si="8"/>
        <v>0</v>
      </c>
      <c r="R21" s="44">
        <f t="shared" si="9"/>
        <v>0</v>
      </c>
    </row>
    <row r="22" spans="1:18" x14ac:dyDescent="0.25">
      <c r="A22" s="43">
        <v>43129</v>
      </c>
      <c r="B22">
        <v>-7.4870000000000001</v>
      </c>
      <c r="C22">
        <v>-1.0009999999999999</v>
      </c>
      <c r="D22">
        <v>-3.4870000000000001</v>
      </c>
      <c r="E22">
        <v>5.9109999999999996</v>
      </c>
      <c r="F22">
        <v>30.53</v>
      </c>
      <c r="G22">
        <v>76.959999999999994</v>
      </c>
      <c r="H22">
        <v>57.53</v>
      </c>
      <c r="I22">
        <v>40.89</v>
      </c>
      <c r="J22">
        <v>78.349999999999994</v>
      </c>
      <c r="K22">
        <v>85.43</v>
      </c>
      <c r="L22">
        <v>7.7499999999999999E-2</v>
      </c>
      <c r="N22" s="44">
        <f t="shared" si="5"/>
        <v>0</v>
      </c>
      <c r="O22" s="44">
        <f t="shared" si="6"/>
        <v>0</v>
      </c>
      <c r="P22" s="44">
        <f t="shared" si="7"/>
        <v>0</v>
      </c>
      <c r="Q22" s="44">
        <f t="shared" si="8"/>
        <v>0</v>
      </c>
      <c r="R22" s="44">
        <f t="shared" si="9"/>
        <v>0</v>
      </c>
    </row>
    <row r="23" spans="1:18" x14ac:dyDescent="0.25">
      <c r="A23" s="43">
        <v>43136</v>
      </c>
      <c r="B23">
        <v>-7.46</v>
      </c>
      <c r="C23">
        <v>-2.8450000000000002</v>
      </c>
      <c r="D23">
        <v>-3.4870000000000001</v>
      </c>
      <c r="E23">
        <v>3.9129999999999998</v>
      </c>
      <c r="F23">
        <v>30.57</v>
      </c>
      <c r="G23">
        <v>76.959999999999994</v>
      </c>
      <c r="H23">
        <v>63.7</v>
      </c>
      <c r="I23">
        <v>41.03</v>
      </c>
      <c r="J23">
        <v>78.55</v>
      </c>
      <c r="K23">
        <v>88.12</v>
      </c>
      <c r="L23">
        <v>7.7499999999999999E-2</v>
      </c>
      <c r="N23" s="44">
        <f t="shared" si="5"/>
        <v>0</v>
      </c>
      <c r="O23" s="44">
        <f t="shared" si="6"/>
        <v>0</v>
      </c>
      <c r="P23" s="44">
        <f t="shared" si="7"/>
        <v>0</v>
      </c>
      <c r="Q23" s="44">
        <f t="shared" si="8"/>
        <v>0</v>
      </c>
      <c r="R23" s="44">
        <f t="shared" si="9"/>
        <v>0</v>
      </c>
    </row>
    <row r="24" spans="1:18" x14ac:dyDescent="0.25">
      <c r="A24" s="43">
        <v>43137</v>
      </c>
      <c r="B24">
        <v>-7.46</v>
      </c>
      <c r="C24">
        <v>-6.5430000000000001</v>
      </c>
      <c r="D24">
        <v>-3.4870000000000001</v>
      </c>
      <c r="E24">
        <v>-9.9000000000000005E-2</v>
      </c>
      <c r="F24">
        <v>30.65</v>
      </c>
      <c r="G24">
        <v>76.959999999999994</v>
      </c>
      <c r="H24">
        <v>46.87</v>
      </c>
      <c r="I24">
        <v>41.03</v>
      </c>
      <c r="J24">
        <v>78.55</v>
      </c>
      <c r="K24">
        <v>88.12</v>
      </c>
      <c r="L24">
        <v>3.6600000000000001E-2</v>
      </c>
      <c r="N24" s="44">
        <f t="shared" si="5"/>
        <v>0</v>
      </c>
      <c r="O24" s="44">
        <f t="shared" si="6"/>
        <v>0</v>
      </c>
      <c r="P24" s="44">
        <f t="shared" si="7"/>
        <v>0</v>
      </c>
      <c r="Q24" s="44">
        <f t="shared" si="8"/>
        <v>0</v>
      </c>
      <c r="R24" s="44">
        <f t="shared" si="9"/>
        <v>0</v>
      </c>
    </row>
    <row r="25" spans="1:18" x14ac:dyDescent="0.25">
      <c r="A25" s="43">
        <v>43140</v>
      </c>
      <c r="B25">
        <v>-7.43</v>
      </c>
      <c r="C25">
        <v>-6.117</v>
      </c>
      <c r="D25">
        <v>-3.4870000000000001</v>
      </c>
      <c r="E25">
        <v>0.14499999999999999</v>
      </c>
      <c r="F25">
        <v>30.65</v>
      </c>
      <c r="G25">
        <v>76.94</v>
      </c>
      <c r="H25">
        <v>33.81</v>
      </c>
      <c r="I25">
        <v>41.03</v>
      </c>
      <c r="J25">
        <v>78.349999999999994</v>
      </c>
      <c r="K25">
        <v>73.150000000000006</v>
      </c>
      <c r="L25">
        <v>3.7999999999999999E-2</v>
      </c>
      <c r="N25" s="44">
        <f t="shared" si="5"/>
        <v>0</v>
      </c>
      <c r="O25" s="44">
        <f t="shared" si="6"/>
        <v>0</v>
      </c>
      <c r="P25" s="44">
        <f t="shared" si="7"/>
        <v>0</v>
      </c>
      <c r="Q25" s="44">
        <f t="shared" si="8"/>
        <v>0</v>
      </c>
      <c r="R25" s="44">
        <f t="shared" si="9"/>
        <v>0</v>
      </c>
    </row>
    <row r="26" spans="1:18" x14ac:dyDescent="0.25">
      <c r="A26" s="43">
        <v>43143</v>
      </c>
      <c r="B26">
        <v>-7.4290000000000003</v>
      </c>
      <c r="C26">
        <v>-6.8280000000000003</v>
      </c>
      <c r="D26">
        <v>-3.4390000000000001</v>
      </c>
      <c r="E26">
        <v>-0.68100000000000005</v>
      </c>
      <c r="F26">
        <v>30.57</v>
      </c>
      <c r="G26">
        <v>76.94</v>
      </c>
      <c r="H26">
        <v>27.81</v>
      </c>
      <c r="I26">
        <v>41.03</v>
      </c>
      <c r="J26">
        <v>78.349999999999994</v>
      </c>
      <c r="K26">
        <v>73.150000000000006</v>
      </c>
      <c r="L26">
        <v>4.5100000000000001E-2</v>
      </c>
      <c r="N26" s="44">
        <f t="shared" si="5"/>
        <v>0</v>
      </c>
      <c r="O26" s="44">
        <f t="shared" si="6"/>
        <v>0</v>
      </c>
      <c r="P26" s="44">
        <f t="shared" si="7"/>
        <v>1</v>
      </c>
      <c r="Q26" s="44">
        <f t="shared" si="8"/>
        <v>0</v>
      </c>
      <c r="R26" s="44">
        <f t="shared" si="9"/>
        <v>0</v>
      </c>
    </row>
    <row r="27" spans="1:18" x14ac:dyDescent="0.25">
      <c r="A27" s="43">
        <v>43152</v>
      </c>
      <c r="B27">
        <v>-7.4290000000000003</v>
      </c>
      <c r="C27">
        <v>-1.5649999999999999</v>
      </c>
      <c r="D27">
        <v>-3.4390000000000001</v>
      </c>
      <c r="E27">
        <v>4.7839999999999998</v>
      </c>
      <c r="F27">
        <v>30.65</v>
      </c>
      <c r="G27">
        <v>76.94</v>
      </c>
      <c r="H27">
        <v>45.44</v>
      </c>
      <c r="I27">
        <v>41.03</v>
      </c>
      <c r="J27">
        <v>78.349999999999994</v>
      </c>
      <c r="K27">
        <v>73.150000000000006</v>
      </c>
      <c r="L27">
        <v>9.1499999999999998E-2</v>
      </c>
      <c r="N27" s="44">
        <f t="shared" si="5"/>
        <v>0</v>
      </c>
      <c r="O27" s="44">
        <f t="shared" si="6"/>
        <v>0</v>
      </c>
      <c r="P27" s="44">
        <f t="shared" si="7"/>
        <v>0</v>
      </c>
      <c r="Q27" s="44">
        <f t="shared" si="8"/>
        <v>0</v>
      </c>
      <c r="R27" s="44">
        <f t="shared" si="9"/>
        <v>0</v>
      </c>
    </row>
    <row r="28" spans="1:18" x14ac:dyDescent="0.25">
      <c r="A28" s="43">
        <v>43165</v>
      </c>
      <c r="B28">
        <v>-7.4260000000000002</v>
      </c>
      <c r="C28">
        <v>-3.9830000000000001</v>
      </c>
      <c r="D28">
        <v>-3.4390000000000001</v>
      </c>
      <c r="E28">
        <v>1.429</v>
      </c>
      <c r="F28">
        <v>30.74</v>
      </c>
      <c r="G28">
        <v>76.94</v>
      </c>
      <c r="H28">
        <v>61.99</v>
      </c>
      <c r="I28">
        <v>41.03</v>
      </c>
      <c r="J28">
        <v>78.55</v>
      </c>
      <c r="K28">
        <v>78.900000000000006</v>
      </c>
      <c r="L28">
        <v>4.5100000000000001E-2</v>
      </c>
      <c r="N28" s="44">
        <f t="shared" si="5"/>
        <v>0</v>
      </c>
      <c r="O28" s="44">
        <f t="shared" si="6"/>
        <v>0</v>
      </c>
      <c r="P28" s="44">
        <f t="shared" si="7"/>
        <v>0</v>
      </c>
      <c r="Q28" s="44">
        <f t="shared" si="8"/>
        <v>0</v>
      </c>
      <c r="R28" s="44">
        <f t="shared" si="9"/>
        <v>0</v>
      </c>
    </row>
    <row r="29" spans="1:18" x14ac:dyDescent="0.25">
      <c r="N29" s="44">
        <f t="shared" si="5"/>
        <v>0</v>
      </c>
      <c r="O29" s="44">
        <f t="shared" si="6"/>
        <v>0</v>
      </c>
      <c r="P29" s="44">
        <f t="shared" si="7"/>
        <v>0</v>
      </c>
      <c r="Q29" s="44">
        <f t="shared" si="8"/>
        <v>0</v>
      </c>
      <c r="R29" s="44">
        <f t="shared" si="9"/>
        <v>0</v>
      </c>
    </row>
    <row r="30" spans="1:18" x14ac:dyDescent="0.25">
      <c r="N30" s="44">
        <f t="shared" si="5"/>
        <v>0</v>
      </c>
      <c r="O30" s="44">
        <f t="shared" si="6"/>
        <v>0</v>
      </c>
      <c r="P30" s="44">
        <f t="shared" si="7"/>
        <v>0</v>
      </c>
      <c r="Q30" s="44">
        <f t="shared" si="8"/>
        <v>0</v>
      </c>
      <c r="R30" s="44">
        <f t="shared" si="9"/>
        <v>0</v>
      </c>
    </row>
    <row r="31" spans="1:18" x14ac:dyDescent="0.25">
      <c r="N31" s="44">
        <f t="shared" si="5"/>
        <v>0</v>
      </c>
      <c r="O31" s="44">
        <f t="shared" si="6"/>
        <v>0</v>
      </c>
      <c r="P31" s="44">
        <f t="shared" si="7"/>
        <v>0</v>
      </c>
      <c r="Q31" s="44">
        <f t="shared" si="8"/>
        <v>0</v>
      </c>
      <c r="R31" s="44">
        <f t="shared" si="9"/>
        <v>0</v>
      </c>
    </row>
    <row r="32" spans="1:18" x14ac:dyDescent="0.25">
      <c r="N32" s="44">
        <f t="shared" si="5"/>
        <v>0</v>
      </c>
      <c r="O32" s="44">
        <f t="shared" si="6"/>
        <v>0</v>
      </c>
      <c r="P32" s="44">
        <f t="shared" si="7"/>
        <v>0</v>
      </c>
      <c r="Q32" s="44">
        <f t="shared" si="8"/>
        <v>0</v>
      </c>
      <c r="R32" s="44">
        <f t="shared" si="9"/>
        <v>0</v>
      </c>
    </row>
  </sheetData>
  <phoneticPr fontId="1" type="noConversion"/>
  <conditionalFormatting sqref="N3:Q32">
    <cfRule type="cellIs" dxfId="2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R58"/>
  <sheetViews>
    <sheetView topLeftCell="A31" workbookViewId="0">
      <selection activeCell="E56" sqref="E56"/>
    </sheetView>
  </sheetViews>
  <sheetFormatPr defaultRowHeight="16.5" x14ac:dyDescent="0.25"/>
  <cols>
    <col min="1" max="1" width="11.625" bestFit="1" customWidth="1"/>
    <col min="2" max="2" width="13.875" bestFit="1" customWidth="1"/>
    <col min="3" max="3" width="11.625" bestFit="1" customWidth="1"/>
    <col min="4" max="4" width="13.875" bestFit="1" customWidth="1"/>
    <col min="5" max="5" width="9.5" bestFit="1" customWidth="1"/>
    <col min="6" max="7" width="8.5" bestFit="1" customWidth="1"/>
    <col min="8" max="8" width="6.5" bestFit="1" customWidth="1"/>
    <col min="9" max="10" width="8.5" bestFit="1" customWidth="1"/>
    <col min="11" max="11" width="6.5" bestFit="1" customWidth="1"/>
    <col min="12" max="12" width="9.5" bestFit="1" customWidth="1"/>
    <col min="14" max="15" width="5.5" bestFit="1" customWidth="1"/>
    <col min="16" max="17" width="3.5" bestFit="1" customWidth="1"/>
    <col min="18" max="18" width="4.5" bestFit="1" customWidth="1"/>
  </cols>
  <sheetData>
    <row r="1" spans="1:18" x14ac:dyDescent="0.25">
      <c r="B1">
        <v>4205</v>
      </c>
      <c r="E1" t="s">
        <v>482</v>
      </c>
      <c r="N1" s="44"/>
      <c r="O1" s="44"/>
      <c r="P1" s="44"/>
      <c r="Q1" s="44"/>
      <c r="R1" s="44"/>
    </row>
    <row r="2" spans="1:18" x14ac:dyDescent="0.25">
      <c r="B2" t="s">
        <v>468</v>
      </c>
      <c r="C2" t="s">
        <v>469</v>
      </c>
      <c r="D2" t="s">
        <v>470</v>
      </c>
      <c r="E2" t="s">
        <v>471</v>
      </c>
      <c r="F2" t="s">
        <v>472</v>
      </c>
      <c r="G2" t="s">
        <v>473</v>
      </c>
      <c r="H2" t="s">
        <v>476</v>
      </c>
      <c r="I2" t="s">
        <v>474</v>
      </c>
      <c r="J2" t="s">
        <v>475</v>
      </c>
      <c r="K2" t="s">
        <v>477</v>
      </c>
      <c r="L2" t="s">
        <v>479</v>
      </c>
      <c r="N2" s="44" t="s">
        <v>486</v>
      </c>
      <c r="O2" s="44" t="s">
        <v>487</v>
      </c>
      <c r="P2" s="44" t="s">
        <v>488</v>
      </c>
      <c r="Q2" s="44" t="s">
        <v>489</v>
      </c>
      <c r="R2" s="44" t="s">
        <v>478</v>
      </c>
    </row>
    <row r="3" spans="1:18" x14ac:dyDescent="0.25">
      <c r="A3" s="43">
        <v>43040</v>
      </c>
      <c r="B3">
        <v>-3.8109999999999999</v>
      </c>
      <c r="C3">
        <v>-11.602</v>
      </c>
      <c r="D3">
        <v>-0.71799999999999997</v>
      </c>
      <c r="E3">
        <v>0.17199999999999999</v>
      </c>
      <c r="F3">
        <v>37.07</v>
      </c>
      <c r="G3">
        <v>74.67</v>
      </c>
      <c r="H3">
        <v>44.18</v>
      </c>
      <c r="I3">
        <v>47.44</v>
      </c>
      <c r="J3">
        <v>78.64</v>
      </c>
      <c r="K3">
        <v>38.19</v>
      </c>
      <c r="L3">
        <v>-1.2500000000000001E-2</v>
      </c>
      <c r="N3" s="44">
        <f t="shared" ref="N3:N11" si="0">IF(C3&lt;B3,1,0)</f>
        <v>1</v>
      </c>
      <c r="O3" s="44">
        <f t="shared" ref="O3:O11" si="1">IF(E3&lt;D3,1,0)</f>
        <v>0</v>
      </c>
      <c r="P3" s="44">
        <f t="shared" ref="P3:P11" si="2">IF(H3&lt;F3,1,0)</f>
        <v>0</v>
      </c>
      <c r="Q3" s="44">
        <f t="shared" ref="Q3:Q11" si="3">IF(K3&lt;I3,1,0)</f>
        <v>1</v>
      </c>
      <c r="R3" s="44">
        <f t="shared" ref="R3:R11" si="4">N3+O3+Q3</f>
        <v>2</v>
      </c>
    </row>
    <row r="4" spans="1:18" x14ac:dyDescent="0.25">
      <c r="A4" s="43">
        <v>43041</v>
      </c>
      <c r="B4">
        <v>-3.8330000000000002</v>
      </c>
      <c r="C4">
        <v>-11.602</v>
      </c>
      <c r="D4">
        <v>-0.71599999999999997</v>
      </c>
      <c r="E4">
        <v>-8.5999999999999993E-2</v>
      </c>
      <c r="F4">
        <v>37.07</v>
      </c>
      <c r="G4">
        <v>74.67</v>
      </c>
      <c r="H4">
        <v>48.87</v>
      </c>
      <c r="I4">
        <v>47.44</v>
      </c>
      <c r="J4">
        <v>78.64</v>
      </c>
      <c r="K4">
        <v>38.19</v>
      </c>
      <c r="L4">
        <v>-1.7500000000000002E-2</v>
      </c>
      <c r="N4" s="44">
        <f t="shared" si="0"/>
        <v>1</v>
      </c>
      <c r="O4" s="44">
        <f t="shared" si="1"/>
        <v>0</v>
      </c>
      <c r="P4" s="44">
        <f t="shared" si="2"/>
        <v>0</v>
      </c>
      <c r="Q4" s="44">
        <f t="shared" si="3"/>
        <v>1</v>
      </c>
      <c r="R4" s="44">
        <f t="shared" si="4"/>
        <v>2</v>
      </c>
    </row>
    <row r="5" spans="1:18" x14ac:dyDescent="0.25">
      <c r="A5" s="43">
        <v>43042</v>
      </c>
      <c r="B5">
        <v>-3.8330000000000002</v>
      </c>
      <c r="C5">
        <v>-11.602</v>
      </c>
      <c r="D5">
        <v>-0.71599999999999997</v>
      </c>
      <c r="E5">
        <v>0.23799999999999999</v>
      </c>
      <c r="F5">
        <v>37.07</v>
      </c>
      <c r="G5">
        <v>74.67</v>
      </c>
      <c r="H5">
        <v>53.64</v>
      </c>
      <c r="I5">
        <v>47.44</v>
      </c>
      <c r="J5">
        <v>78.64</v>
      </c>
      <c r="K5">
        <v>38.19</v>
      </c>
      <c r="L5">
        <v>-7.4999999999999997E-3</v>
      </c>
      <c r="N5" s="44">
        <f t="shared" si="0"/>
        <v>1</v>
      </c>
      <c r="O5" s="44">
        <f t="shared" si="1"/>
        <v>0</v>
      </c>
      <c r="P5" s="44">
        <f t="shared" si="2"/>
        <v>0</v>
      </c>
      <c r="Q5" s="44">
        <f t="shared" si="3"/>
        <v>1</v>
      </c>
      <c r="R5" s="44">
        <f t="shared" si="4"/>
        <v>2</v>
      </c>
    </row>
    <row r="6" spans="1:18" x14ac:dyDescent="0.25">
      <c r="A6" s="43">
        <v>43045</v>
      </c>
      <c r="B6">
        <v>-3.8580000000000001</v>
      </c>
      <c r="C6">
        <v>-11.326000000000001</v>
      </c>
      <c r="D6">
        <v>-0.71599999999999997</v>
      </c>
      <c r="E6">
        <v>0.23799999999999999</v>
      </c>
      <c r="F6">
        <v>37.1</v>
      </c>
      <c r="G6">
        <v>74.67</v>
      </c>
      <c r="H6">
        <v>56.81</v>
      </c>
      <c r="I6">
        <v>47.44</v>
      </c>
      <c r="J6">
        <v>78.64</v>
      </c>
      <c r="K6">
        <v>38.19</v>
      </c>
      <c r="L6">
        <v>0</v>
      </c>
      <c r="N6" s="44">
        <f t="shared" si="0"/>
        <v>1</v>
      </c>
      <c r="O6" s="44">
        <f t="shared" si="1"/>
        <v>0</v>
      </c>
      <c r="P6" s="44">
        <f t="shared" si="2"/>
        <v>0</v>
      </c>
      <c r="Q6" s="44">
        <f t="shared" si="3"/>
        <v>1</v>
      </c>
      <c r="R6" s="44">
        <f t="shared" si="4"/>
        <v>2</v>
      </c>
    </row>
    <row r="7" spans="1:18" x14ac:dyDescent="0.25">
      <c r="A7" s="43">
        <v>43046</v>
      </c>
      <c r="B7">
        <v>-3.8580000000000001</v>
      </c>
      <c r="C7">
        <v>-11.326000000000001</v>
      </c>
      <c r="D7">
        <v>-0.71199999999999997</v>
      </c>
      <c r="E7">
        <v>-5.5E-2</v>
      </c>
      <c r="F7">
        <v>37.1</v>
      </c>
      <c r="G7">
        <v>74.599999999999994</v>
      </c>
      <c r="H7">
        <v>55.42</v>
      </c>
      <c r="I7">
        <v>47.41</v>
      </c>
      <c r="J7">
        <v>78.64</v>
      </c>
      <c r="K7">
        <v>43.41</v>
      </c>
      <c r="L7">
        <v>-1.2500000000000001E-2</v>
      </c>
      <c r="N7" s="44">
        <f t="shared" si="0"/>
        <v>1</v>
      </c>
      <c r="O7" s="44">
        <f t="shared" si="1"/>
        <v>0</v>
      </c>
      <c r="P7" s="44">
        <f t="shared" si="2"/>
        <v>0</v>
      </c>
      <c r="Q7" s="44">
        <f t="shared" si="3"/>
        <v>1</v>
      </c>
      <c r="R7" s="44">
        <f t="shared" si="4"/>
        <v>2</v>
      </c>
    </row>
    <row r="8" spans="1:18" x14ac:dyDescent="0.25">
      <c r="A8" s="43">
        <v>43047</v>
      </c>
      <c r="B8">
        <v>-3.8580000000000001</v>
      </c>
      <c r="C8">
        <v>-11.602</v>
      </c>
      <c r="D8">
        <v>-0.71199999999999997</v>
      </c>
      <c r="E8">
        <v>-0.625</v>
      </c>
      <c r="F8">
        <v>37.1</v>
      </c>
      <c r="G8">
        <v>74.599999999999994</v>
      </c>
      <c r="H8">
        <v>47.47</v>
      </c>
      <c r="I8">
        <v>47.41</v>
      </c>
      <c r="J8">
        <v>78.64</v>
      </c>
      <c r="K8">
        <v>43.41</v>
      </c>
      <c r="L8">
        <v>-3.5000000000000003E-2</v>
      </c>
      <c r="N8" s="44">
        <f t="shared" si="0"/>
        <v>1</v>
      </c>
      <c r="O8" s="44">
        <f t="shared" si="1"/>
        <v>0</v>
      </c>
      <c r="P8" s="44">
        <f t="shared" si="2"/>
        <v>0</v>
      </c>
      <c r="Q8" s="44">
        <f t="shared" si="3"/>
        <v>1</v>
      </c>
      <c r="R8" s="44">
        <f t="shared" si="4"/>
        <v>2</v>
      </c>
    </row>
    <row r="9" spans="1:18" x14ac:dyDescent="0.25">
      <c r="A9" s="43">
        <v>43048</v>
      </c>
      <c r="B9">
        <v>-3.879</v>
      </c>
      <c r="C9">
        <v>-12.154999999999999</v>
      </c>
      <c r="D9">
        <v>-0.71199999999999997</v>
      </c>
      <c r="E9">
        <v>-0.41799999999999998</v>
      </c>
      <c r="F9">
        <v>37.1</v>
      </c>
      <c r="G9">
        <v>74.599999999999994</v>
      </c>
      <c r="H9">
        <v>47.2</v>
      </c>
      <c r="I9">
        <v>47.41</v>
      </c>
      <c r="J9">
        <v>78.64</v>
      </c>
      <c r="K9">
        <v>43.41</v>
      </c>
      <c r="L9">
        <v>-3.2500000000000001E-2</v>
      </c>
      <c r="N9" s="44">
        <f t="shared" si="0"/>
        <v>1</v>
      </c>
      <c r="O9" s="44">
        <f t="shared" si="1"/>
        <v>0</v>
      </c>
      <c r="P9" s="44">
        <f t="shared" si="2"/>
        <v>0</v>
      </c>
      <c r="Q9" s="44">
        <f t="shared" si="3"/>
        <v>1</v>
      </c>
      <c r="R9" s="44">
        <f t="shared" si="4"/>
        <v>2</v>
      </c>
    </row>
    <row r="10" spans="1:18" x14ac:dyDescent="0.25">
      <c r="A10" s="43">
        <v>43049</v>
      </c>
      <c r="B10">
        <v>-3.879</v>
      </c>
      <c r="C10">
        <v>-12.016999999999999</v>
      </c>
      <c r="D10">
        <v>-0.69</v>
      </c>
      <c r="E10">
        <v>-0.36799999999999999</v>
      </c>
      <c r="F10">
        <v>37.1</v>
      </c>
      <c r="G10">
        <v>74.599999999999994</v>
      </c>
      <c r="H10">
        <v>48.14</v>
      </c>
      <c r="I10">
        <v>47.41</v>
      </c>
      <c r="J10">
        <v>78.64</v>
      </c>
      <c r="K10">
        <v>43.41</v>
      </c>
      <c r="L10">
        <v>-3.2500000000000001E-2</v>
      </c>
      <c r="N10" s="44">
        <f t="shared" si="0"/>
        <v>1</v>
      </c>
      <c r="O10" s="44">
        <f t="shared" si="1"/>
        <v>0</v>
      </c>
      <c r="P10" s="44">
        <f t="shared" si="2"/>
        <v>0</v>
      </c>
      <c r="Q10" s="44">
        <f t="shared" si="3"/>
        <v>1</v>
      </c>
      <c r="R10" s="44">
        <f t="shared" si="4"/>
        <v>2</v>
      </c>
    </row>
    <row r="11" spans="1:18" x14ac:dyDescent="0.25">
      <c r="A11" s="43">
        <v>43052</v>
      </c>
      <c r="B11">
        <v>-3.879</v>
      </c>
      <c r="C11">
        <v>-12.016999999999999</v>
      </c>
      <c r="D11">
        <v>-0.69</v>
      </c>
      <c r="E11">
        <v>-0.17199999999999999</v>
      </c>
      <c r="F11">
        <v>37.22</v>
      </c>
      <c r="G11">
        <v>74.599999999999994</v>
      </c>
      <c r="H11">
        <v>51.14</v>
      </c>
      <c r="I11">
        <v>47.41</v>
      </c>
      <c r="J11">
        <v>78.64</v>
      </c>
      <c r="K11">
        <v>43.41</v>
      </c>
      <c r="L11">
        <v>-2.5000000000000001E-2</v>
      </c>
      <c r="N11" s="44">
        <f t="shared" si="0"/>
        <v>1</v>
      </c>
      <c r="O11" s="44">
        <f t="shared" si="1"/>
        <v>0</v>
      </c>
      <c r="P11" s="44">
        <f t="shared" si="2"/>
        <v>0</v>
      </c>
      <c r="Q11" s="44">
        <f t="shared" si="3"/>
        <v>1</v>
      </c>
      <c r="R11" s="44">
        <f t="shared" si="4"/>
        <v>2</v>
      </c>
    </row>
    <row r="12" spans="1:18" x14ac:dyDescent="0.25">
      <c r="A12" s="43">
        <v>43053</v>
      </c>
      <c r="B12">
        <v>-3.879</v>
      </c>
      <c r="C12">
        <v>-11.878</v>
      </c>
      <c r="D12">
        <v>-0.69</v>
      </c>
      <c r="E12">
        <v>-0.02</v>
      </c>
      <c r="F12">
        <v>37.22</v>
      </c>
      <c r="G12">
        <v>74.540000000000006</v>
      </c>
      <c r="H12">
        <v>55.52</v>
      </c>
      <c r="I12">
        <v>46.99</v>
      </c>
      <c r="J12">
        <v>78.64</v>
      </c>
      <c r="K12">
        <v>41.76</v>
      </c>
      <c r="L12">
        <v>2.5000000000000001E-3</v>
      </c>
      <c r="N12" s="44">
        <f t="shared" ref="N12:N18" si="5">IF(C12&lt;B12,1,0)</f>
        <v>1</v>
      </c>
      <c r="O12" s="44">
        <f t="shared" ref="O12:O18" si="6">IF(E12&lt;D12,1,0)</f>
        <v>0</v>
      </c>
      <c r="P12" s="44">
        <f t="shared" ref="P12:P18" si="7">IF(H12&lt;F12,1,0)</f>
        <v>0</v>
      </c>
      <c r="Q12" s="44">
        <f t="shared" ref="Q12:Q18" si="8">IF(K12&lt;I12,1,0)</f>
        <v>1</v>
      </c>
      <c r="R12" s="44">
        <f t="shared" ref="R12:R18" si="9">N12+O12+Q12</f>
        <v>2</v>
      </c>
    </row>
    <row r="13" spans="1:18" x14ac:dyDescent="0.25">
      <c r="A13" s="43">
        <v>43055</v>
      </c>
      <c r="B13">
        <v>-3.92</v>
      </c>
      <c r="C13">
        <v>-11.74</v>
      </c>
      <c r="D13">
        <v>-0.69</v>
      </c>
      <c r="E13">
        <v>-0.50800000000000001</v>
      </c>
      <c r="F13">
        <v>37.22</v>
      </c>
      <c r="G13">
        <v>74.540000000000006</v>
      </c>
      <c r="H13">
        <v>38.26</v>
      </c>
      <c r="I13">
        <v>46.99</v>
      </c>
      <c r="J13">
        <v>78.64</v>
      </c>
      <c r="K13">
        <v>41.76</v>
      </c>
      <c r="L13">
        <v>0.01</v>
      </c>
      <c r="N13" s="44">
        <f t="shared" si="5"/>
        <v>1</v>
      </c>
      <c r="O13" s="44">
        <f t="shared" si="6"/>
        <v>0</v>
      </c>
      <c r="P13" s="44">
        <f t="shared" si="7"/>
        <v>0</v>
      </c>
      <c r="Q13" s="44">
        <f t="shared" si="8"/>
        <v>1</v>
      </c>
      <c r="R13" s="44">
        <f t="shared" si="9"/>
        <v>2</v>
      </c>
    </row>
    <row r="14" spans="1:18" x14ac:dyDescent="0.25">
      <c r="A14" s="43">
        <v>43056</v>
      </c>
      <c r="B14">
        <v>-3.92</v>
      </c>
      <c r="C14">
        <v>-12.154999999999999</v>
      </c>
      <c r="D14">
        <v>-0.69</v>
      </c>
      <c r="E14">
        <v>-0.997</v>
      </c>
      <c r="F14">
        <v>37.1</v>
      </c>
      <c r="G14">
        <v>74.540000000000006</v>
      </c>
      <c r="H14">
        <v>33.200000000000003</v>
      </c>
      <c r="I14">
        <v>46.99</v>
      </c>
      <c r="J14">
        <v>78.64</v>
      </c>
      <c r="K14">
        <v>41.76</v>
      </c>
      <c r="L14">
        <v>1.2500000000000001E-2</v>
      </c>
      <c r="N14" s="44">
        <f t="shared" si="5"/>
        <v>1</v>
      </c>
      <c r="O14" s="44">
        <f t="shared" si="6"/>
        <v>1</v>
      </c>
      <c r="P14" s="44">
        <f t="shared" si="7"/>
        <v>1</v>
      </c>
      <c r="Q14" s="44">
        <f t="shared" si="8"/>
        <v>1</v>
      </c>
      <c r="R14" s="44">
        <f t="shared" si="9"/>
        <v>3</v>
      </c>
    </row>
    <row r="15" spans="1:18" x14ac:dyDescent="0.25">
      <c r="A15" s="43">
        <v>43059</v>
      </c>
      <c r="B15">
        <v>-3.927</v>
      </c>
      <c r="C15">
        <v>-12.569000000000001</v>
      </c>
      <c r="D15">
        <v>-0.69</v>
      </c>
      <c r="E15">
        <v>7.0000000000000007E-2</v>
      </c>
      <c r="F15">
        <v>37.22</v>
      </c>
      <c r="G15">
        <v>74.540000000000006</v>
      </c>
      <c r="H15">
        <v>49.91</v>
      </c>
      <c r="I15">
        <v>46.99</v>
      </c>
      <c r="J15">
        <v>78.64</v>
      </c>
      <c r="K15">
        <v>41.76</v>
      </c>
      <c r="L15">
        <v>1.7500000000000002E-2</v>
      </c>
      <c r="N15" s="44">
        <f t="shared" si="5"/>
        <v>1</v>
      </c>
      <c r="O15" s="44">
        <f t="shared" si="6"/>
        <v>0</v>
      </c>
      <c r="P15" s="44">
        <f t="shared" si="7"/>
        <v>0</v>
      </c>
      <c r="Q15" s="44">
        <f t="shared" si="8"/>
        <v>1</v>
      </c>
      <c r="R15" s="44">
        <f t="shared" si="9"/>
        <v>2</v>
      </c>
    </row>
    <row r="16" spans="1:18" x14ac:dyDescent="0.25">
      <c r="A16" s="43">
        <v>43061</v>
      </c>
      <c r="B16">
        <v>-3.927</v>
      </c>
      <c r="C16">
        <v>-11.878</v>
      </c>
      <c r="D16">
        <v>-0.69</v>
      </c>
      <c r="E16">
        <v>-0.73899999999999999</v>
      </c>
      <c r="F16">
        <v>37.22</v>
      </c>
      <c r="G16">
        <v>74.540000000000006</v>
      </c>
      <c r="H16">
        <v>56.63</v>
      </c>
      <c r="I16">
        <v>46.93</v>
      </c>
      <c r="J16">
        <v>78.64</v>
      </c>
      <c r="K16">
        <v>43.22</v>
      </c>
      <c r="L16">
        <v>5.0000000000000001E-3</v>
      </c>
      <c r="N16" s="44">
        <f t="shared" si="5"/>
        <v>1</v>
      </c>
      <c r="O16" s="44">
        <f t="shared" si="6"/>
        <v>1</v>
      </c>
      <c r="P16" s="44">
        <f t="shared" si="7"/>
        <v>0</v>
      </c>
      <c r="Q16" s="44">
        <f t="shared" si="8"/>
        <v>1</v>
      </c>
      <c r="R16" s="44">
        <f t="shared" si="9"/>
        <v>3</v>
      </c>
    </row>
    <row r="17" spans="1:18" x14ac:dyDescent="0.25">
      <c r="A17" s="43">
        <v>43062</v>
      </c>
      <c r="B17">
        <v>-3.9449999999999998</v>
      </c>
      <c r="C17">
        <v>-12.292999999999999</v>
      </c>
      <c r="D17">
        <v>-0.69</v>
      </c>
      <c r="E17">
        <v>-0.89900000000000002</v>
      </c>
      <c r="F17">
        <v>37.22</v>
      </c>
      <c r="G17">
        <v>74.540000000000006</v>
      </c>
      <c r="H17">
        <v>51.08</v>
      </c>
      <c r="I17">
        <v>46.93</v>
      </c>
      <c r="J17">
        <v>78.64</v>
      </c>
      <c r="K17">
        <v>43.22</v>
      </c>
      <c r="L17">
        <v>2.5000000000000001E-3</v>
      </c>
      <c r="N17" s="44">
        <f t="shared" si="5"/>
        <v>1</v>
      </c>
      <c r="O17" s="44">
        <f t="shared" si="6"/>
        <v>1</v>
      </c>
      <c r="P17" s="44">
        <f t="shared" si="7"/>
        <v>0</v>
      </c>
      <c r="Q17" s="44">
        <f t="shared" si="8"/>
        <v>1</v>
      </c>
      <c r="R17" s="44">
        <f t="shared" si="9"/>
        <v>3</v>
      </c>
    </row>
    <row r="18" spans="1:18" x14ac:dyDescent="0.25">
      <c r="A18" s="43">
        <v>43066</v>
      </c>
      <c r="B18">
        <v>-3.9569999999999999</v>
      </c>
      <c r="C18">
        <v>-12.430999999999999</v>
      </c>
      <c r="D18">
        <v>-0.71199999999999997</v>
      </c>
      <c r="E18">
        <v>0.39900000000000002</v>
      </c>
      <c r="F18">
        <v>37.28</v>
      </c>
      <c r="G18">
        <v>74.540000000000006</v>
      </c>
      <c r="H18">
        <v>55.12</v>
      </c>
      <c r="I18">
        <v>46.93</v>
      </c>
      <c r="J18">
        <v>78.64</v>
      </c>
      <c r="K18">
        <v>43.22</v>
      </c>
      <c r="L18">
        <v>-5.0000000000000001E-3</v>
      </c>
      <c r="N18" s="44">
        <f t="shared" si="5"/>
        <v>1</v>
      </c>
      <c r="O18" s="44">
        <f t="shared" si="6"/>
        <v>0</v>
      </c>
      <c r="P18" s="44">
        <f t="shared" si="7"/>
        <v>0</v>
      </c>
      <c r="Q18" s="44">
        <f t="shared" si="8"/>
        <v>1</v>
      </c>
      <c r="R18" s="44">
        <f t="shared" si="9"/>
        <v>2</v>
      </c>
    </row>
    <row r="19" spans="1:18" x14ac:dyDescent="0.25">
      <c r="A19" s="43">
        <v>43068</v>
      </c>
      <c r="B19">
        <v>-3.9849999999999999</v>
      </c>
      <c r="C19">
        <v>-12.707000000000001</v>
      </c>
      <c r="D19">
        <v>-0.71199999999999997</v>
      </c>
      <c r="E19">
        <v>-1.099</v>
      </c>
      <c r="F19">
        <v>37.28</v>
      </c>
      <c r="G19">
        <v>74.5</v>
      </c>
      <c r="H19">
        <v>42.8</v>
      </c>
      <c r="I19">
        <v>46.93</v>
      </c>
      <c r="J19">
        <v>78.64</v>
      </c>
      <c r="K19">
        <v>45.48</v>
      </c>
      <c r="L19">
        <v>-3.2500000000000001E-2</v>
      </c>
      <c r="N19" s="44">
        <f t="shared" ref="N19:N22" si="10">IF(C19&lt;B19,1,0)</f>
        <v>1</v>
      </c>
      <c r="O19" s="44">
        <f t="shared" ref="O19:O22" si="11">IF(E19&lt;D19,1,0)</f>
        <v>1</v>
      </c>
      <c r="P19" s="44">
        <f t="shared" ref="P19:P22" si="12">IF(H19&lt;F19,1,0)</f>
        <v>0</v>
      </c>
      <c r="Q19" s="44">
        <f t="shared" ref="Q19:Q22" si="13">IF(K19&lt;I19,1,0)</f>
        <v>1</v>
      </c>
      <c r="R19" s="44">
        <f t="shared" ref="R19:R22" si="14">N19+O19+Q19</f>
        <v>3</v>
      </c>
    </row>
    <row r="20" spans="1:18" x14ac:dyDescent="0.25">
      <c r="A20" s="43">
        <v>43069</v>
      </c>
      <c r="B20">
        <v>-3.9849999999999999</v>
      </c>
      <c r="C20">
        <v>-12.154999999999999</v>
      </c>
      <c r="D20">
        <v>-0.71199999999999997</v>
      </c>
      <c r="E20">
        <v>-0.442</v>
      </c>
      <c r="F20">
        <v>37.28</v>
      </c>
      <c r="G20">
        <v>74.5</v>
      </c>
      <c r="H20">
        <v>37.42</v>
      </c>
      <c r="I20">
        <v>46.93</v>
      </c>
      <c r="J20">
        <v>78.64</v>
      </c>
      <c r="K20">
        <v>45.48</v>
      </c>
      <c r="L20">
        <v>-0.02</v>
      </c>
      <c r="N20" s="44">
        <f t="shared" si="10"/>
        <v>1</v>
      </c>
      <c r="O20" s="44">
        <f t="shared" si="11"/>
        <v>0</v>
      </c>
      <c r="P20" s="44">
        <f t="shared" si="12"/>
        <v>0</v>
      </c>
      <c r="Q20" s="44">
        <f t="shared" si="13"/>
        <v>1</v>
      </c>
      <c r="R20" s="44">
        <f t="shared" si="14"/>
        <v>2</v>
      </c>
    </row>
    <row r="21" spans="1:18" x14ac:dyDescent="0.25">
      <c r="A21" s="43">
        <v>43070</v>
      </c>
      <c r="B21">
        <v>-3.9849999999999999</v>
      </c>
      <c r="C21">
        <v>-11.74</v>
      </c>
      <c r="D21">
        <v>-0.71199999999999997</v>
      </c>
      <c r="E21">
        <v>4.7E-2</v>
      </c>
      <c r="F21">
        <v>37.28</v>
      </c>
      <c r="G21">
        <v>74.5</v>
      </c>
      <c r="H21">
        <v>40.5</v>
      </c>
      <c r="I21">
        <v>46.93</v>
      </c>
      <c r="J21">
        <v>78.64</v>
      </c>
      <c r="K21">
        <v>45.48</v>
      </c>
      <c r="L21">
        <v>-1.2500000000000001E-2</v>
      </c>
      <c r="N21" s="44">
        <f t="shared" si="10"/>
        <v>1</v>
      </c>
      <c r="O21" s="44">
        <f t="shared" si="11"/>
        <v>0</v>
      </c>
      <c r="P21" s="44">
        <f t="shared" si="12"/>
        <v>0</v>
      </c>
      <c r="Q21" s="44">
        <f t="shared" si="13"/>
        <v>1</v>
      </c>
      <c r="R21" s="44">
        <f t="shared" si="14"/>
        <v>2</v>
      </c>
    </row>
    <row r="22" spans="1:18" x14ac:dyDescent="0.25">
      <c r="A22" s="43">
        <v>43073</v>
      </c>
      <c r="B22">
        <v>-3.9950000000000001</v>
      </c>
      <c r="C22">
        <v>-12.707000000000001</v>
      </c>
      <c r="D22">
        <v>-0.71199999999999997</v>
      </c>
      <c r="E22">
        <v>-1.0029999999999999</v>
      </c>
      <c r="F22">
        <v>37.28</v>
      </c>
      <c r="G22">
        <v>74.5</v>
      </c>
      <c r="H22">
        <v>30.92</v>
      </c>
      <c r="I22">
        <v>46.93</v>
      </c>
      <c r="J22">
        <v>78.64</v>
      </c>
      <c r="K22">
        <v>45.48</v>
      </c>
      <c r="L22">
        <v>-0.03</v>
      </c>
      <c r="N22" s="44">
        <f t="shared" si="10"/>
        <v>1</v>
      </c>
      <c r="O22" s="44">
        <f t="shared" si="11"/>
        <v>1</v>
      </c>
      <c r="P22" s="44">
        <f t="shared" si="12"/>
        <v>1</v>
      </c>
      <c r="Q22" s="44">
        <f t="shared" si="13"/>
        <v>1</v>
      </c>
      <c r="R22" s="44">
        <f t="shared" si="14"/>
        <v>3</v>
      </c>
    </row>
    <row r="23" spans="1:18" x14ac:dyDescent="0.25">
      <c r="A23" s="43">
        <v>43075</v>
      </c>
      <c r="B23">
        <v>-3.9950000000000001</v>
      </c>
      <c r="C23">
        <v>-13.673999999999999</v>
      </c>
      <c r="D23">
        <v>-0.71799999999999997</v>
      </c>
      <c r="E23">
        <v>-1.992</v>
      </c>
      <c r="F23">
        <v>37.1</v>
      </c>
      <c r="G23">
        <v>74.34</v>
      </c>
      <c r="H23">
        <v>21.09</v>
      </c>
      <c r="I23">
        <v>46.58</v>
      </c>
      <c r="J23">
        <v>78.48</v>
      </c>
      <c r="K23">
        <v>33.659999999999997</v>
      </c>
      <c r="L23">
        <v>-4.2500000000000003E-2</v>
      </c>
      <c r="N23" s="44">
        <f t="shared" ref="N23:N27" si="15">IF(C23&lt;B23,1,0)</f>
        <v>1</v>
      </c>
      <c r="O23" s="44">
        <f t="shared" ref="O23:O27" si="16">IF(E23&lt;D23,1,0)</f>
        <v>1</v>
      </c>
      <c r="P23" s="44">
        <f t="shared" ref="P23:P27" si="17">IF(H23&lt;F23,1,0)</f>
        <v>1</v>
      </c>
      <c r="Q23" s="44">
        <f t="shared" ref="Q23:Q27" si="18">IF(K23&lt;I23,1,0)</f>
        <v>1</v>
      </c>
      <c r="R23" s="44">
        <f t="shared" ref="R23:R27" si="19">N23+O23+Q23</f>
        <v>3</v>
      </c>
    </row>
    <row r="24" spans="1:18" x14ac:dyDescent="0.25">
      <c r="A24" s="43">
        <v>43076</v>
      </c>
      <c r="B24">
        <v>-4.0759999999999996</v>
      </c>
      <c r="C24">
        <v>-13.95</v>
      </c>
      <c r="D24">
        <v>-0.71799999999999997</v>
      </c>
      <c r="E24">
        <v>-2.2400000000000002</v>
      </c>
      <c r="F24">
        <v>37.07</v>
      </c>
      <c r="G24">
        <v>74.34</v>
      </c>
      <c r="H24">
        <v>17.77</v>
      </c>
      <c r="I24">
        <v>46.58</v>
      </c>
      <c r="J24">
        <v>78.48</v>
      </c>
      <c r="K24">
        <v>33.659999999999997</v>
      </c>
      <c r="L24">
        <v>-4.2500000000000003E-2</v>
      </c>
      <c r="N24" s="44">
        <f t="shared" si="15"/>
        <v>1</v>
      </c>
      <c r="O24" s="44">
        <f t="shared" si="16"/>
        <v>1</v>
      </c>
      <c r="P24" s="44">
        <f t="shared" si="17"/>
        <v>1</v>
      </c>
      <c r="Q24" s="44">
        <f t="shared" si="18"/>
        <v>1</v>
      </c>
      <c r="R24" s="44">
        <f t="shared" si="19"/>
        <v>3</v>
      </c>
    </row>
    <row r="25" spans="1:18" x14ac:dyDescent="0.25">
      <c r="A25" s="43">
        <v>43077</v>
      </c>
      <c r="B25">
        <v>-4.0759999999999996</v>
      </c>
      <c r="C25">
        <v>-14.227</v>
      </c>
      <c r="D25">
        <v>-0.72199999999999998</v>
      </c>
      <c r="E25">
        <v>-2.4849999999999999</v>
      </c>
      <c r="F25">
        <v>36.950000000000003</v>
      </c>
      <c r="G25">
        <v>74.34</v>
      </c>
      <c r="H25">
        <v>13.23</v>
      </c>
      <c r="I25">
        <v>46.58</v>
      </c>
      <c r="J25">
        <v>78.48</v>
      </c>
      <c r="K25">
        <v>33.659999999999997</v>
      </c>
      <c r="L25">
        <v>-4.4999999999999998E-2</v>
      </c>
      <c r="N25" s="44">
        <f t="shared" si="15"/>
        <v>1</v>
      </c>
      <c r="O25" s="44">
        <f t="shared" si="16"/>
        <v>1</v>
      </c>
      <c r="P25" s="44">
        <f t="shared" si="17"/>
        <v>1</v>
      </c>
      <c r="Q25" s="44">
        <f t="shared" si="18"/>
        <v>1</v>
      </c>
      <c r="R25" s="44">
        <f t="shared" si="19"/>
        <v>3</v>
      </c>
    </row>
    <row r="26" spans="1:18" x14ac:dyDescent="0.25">
      <c r="A26" s="43">
        <v>43080</v>
      </c>
      <c r="B26">
        <v>-4.0759999999999996</v>
      </c>
      <c r="C26">
        <v>-14.087999999999999</v>
      </c>
      <c r="D26">
        <v>-0.72199999999999998</v>
      </c>
      <c r="E26">
        <v>-2.2669999999999999</v>
      </c>
      <c r="F26">
        <v>36.950000000000003</v>
      </c>
      <c r="G26">
        <v>74.34</v>
      </c>
      <c r="H26">
        <v>11.6</v>
      </c>
      <c r="I26">
        <v>46.58</v>
      </c>
      <c r="J26">
        <v>78.48</v>
      </c>
      <c r="K26">
        <v>33.659999999999997</v>
      </c>
      <c r="L26">
        <v>-0.04</v>
      </c>
      <c r="N26" s="44">
        <f t="shared" si="15"/>
        <v>1</v>
      </c>
      <c r="O26" s="44">
        <f t="shared" si="16"/>
        <v>1</v>
      </c>
      <c r="P26" s="44">
        <f t="shared" si="17"/>
        <v>1</v>
      </c>
      <c r="Q26" s="44">
        <f t="shared" si="18"/>
        <v>1</v>
      </c>
      <c r="R26" s="44">
        <f t="shared" si="19"/>
        <v>3</v>
      </c>
    </row>
    <row r="27" spans="1:18" x14ac:dyDescent="0.25">
      <c r="A27" s="43">
        <v>43084</v>
      </c>
      <c r="B27">
        <v>-4.0759999999999996</v>
      </c>
      <c r="C27">
        <v>-13.95</v>
      </c>
      <c r="D27">
        <v>-0.74</v>
      </c>
      <c r="E27">
        <v>-1.901</v>
      </c>
      <c r="F27">
        <v>36.549999999999997</v>
      </c>
      <c r="G27">
        <v>74.3</v>
      </c>
      <c r="H27">
        <v>22.65</v>
      </c>
      <c r="I27">
        <v>46.12</v>
      </c>
      <c r="J27">
        <v>78.48</v>
      </c>
      <c r="K27">
        <v>24.66</v>
      </c>
      <c r="L27">
        <v>-0.05</v>
      </c>
      <c r="N27" s="44">
        <f t="shared" si="15"/>
        <v>1</v>
      </c>
      <c r="O27" s="44">
        <f t="shared" si="16"/>
        <v>1</v>
      </c>
      <c r="P27" s="44">
        <f t="shared" si="17"/>
        <v>1</v>
      </c>
      <c r="Q27" s="44">
        <f t="shared" si="18"/>
        <v>1</v>
      </c>
      <c r="R27" s="44">
        <f t="shared" si="19"/>
        <v>3</v>
      </c>
    </row>
    <row r="28" spans="1:18" x14ac:dyDescent="0.25">
      <c r="A28" s="43">
        <v>43091</v>
      </c>
      <c r="B28">
        <v>-4.1340000000000003</v>
      </c>
      <c r="C28">
        <v>-14.087999999999999</v>
      </c>
      <c r="D28">
        <v>-0.76400000000000001</v>
      </c>
      <c r="E28">
        <v>-1.746</v>
      </c>
      <c r="F28">
        <v>36.549999999999997</v>
      </c>
      <c r="G28">
        <v>74.3</v>
      </c>
      <c r="H28">
        <v>45.38</v>
      </c>
      <c r="I28">
        <v>45.78</v>
      </c>
      <c r="J28">
        <v>78.48</v>
      </c>
      <c r="K28">
        <v>19.89</v>
      </c>
      <c r="L28">
        <v>-4.4999999999999998E-2</v>
      </c>
      <c r="N28" s="44">
        <f t="shared" ref="N28:N38" si="20">IF(C28&lt;B28,1,0)</f>
        <v>1</v>
      </c>
      <c r="O28" s="44">
        <f t="shared" ref="O28:O38" si="21">IF(E28&lt;D28,1,0)</f>
        <v>1</v>
      </c>
      <c r="P28" s="44">
        <f t="shared" ref="P28:P38" si="22">IF(H28&lt;F28,1,0)</f>
        <v>0</v>
      </c>
      <c r="Q28" s="44">
        <f t="shared" ref="Q28:Q38" si="23">IF(K28&lt;I28,1,0)</f>
        <v>1</v>
      </c>
      <c r="R28" s="44">
        <f t="shared" ref="R28:R38" si="24">N28+O28+Q28</f>
        <v>3</v>
      </c>
    </row>
    <row r="29" spans="1:18" x14ac:dyDescent="0.25">
      <c r="A29" s="43">
        <v>43094</v>
      </c>
      <c r="B29">
        <v>-4.1390000000000002</v>
      </c>
      <c r="C29">
        <v>-12.983000000000001</v>
      </c>
      <c r="D29">
        <v>-0.76200000000000001</v>
      </c>
      <c r="E29">
        <v>-0.442</v>
      </c>
      <c r="F29">
        <v>36.79</v>
      </c>
      <c r="G29">
        <v>74.3</v>
      </c>
      <c r="H29">
        <v>63.59</v>
      </c>
      <c r="I29">
        <v>45.78</v>
      </c>
      <c r="J29">
        <v>78.48</v>
      </c>
      <c r="K29">
        <v>19.89</v>
      </c>
      <c r="L29">
        <v>-2.5000000000000001E-2</v>
      </c>
      <c r="N29" s="44">
        <f t="shared" si="20"/>
        <v>1</v>
      </c>
      <c r="O29" s="44">
        <f t="shared" si="21"/>
        <v>0</v>
      </c>
      <c r="P29" s="44">
        <f t="shared" si="22"/>
        <v>0</v>
      </c>
      <c r="Q29" s="44">
        <f t="shared" si="23"/>
        <v>1</v>
      </c>
      <c r="R29" s="44">
        <f t="shared" si="24"/>
        <v>2</v>
      </c>
    </row>
    <row r="30" spans="1:18" x14ac:dyDescent="0.25">
      <c r="A30" s="43">
        <v>43095</v>
      </c>
      <c r="B30">
        <v>-4.1390000000000002</v>
      </c>
      <c r="C30">
        <v>-13.673999999999999</v>
      </c>
      <c r="D30">
        <v>-0.76400000000000001</v>
      </c>
      <c r="E30">
        <v>-1.1659999999999999</v>
      </c>
      <c r="F30">
        <v>36.79</v>
      </c>
      <c r="G30">
        <v>74.290000000000006</v>
      </c>
      <c r="H30">
        <v>59.06</v>
      </c>
      <c r="I30">
        <v>45.48</v>
      </c>
      <c r="J30">
        <v>78.48</v>
      </c>
      <c r="K30">
        <v>24.75</v>
      </c>
      <c r="L30">
        <v>-4.2500000000000003E-2</v>
      </c>
      <c r="N30" s="44">
        <f t="shared" si="20"/>
        <v>1</v>
      </c>
      <c r="O30" s="44">
        <f t="shared" si="21"/>
        <v>1</v>
      </c>
      <c r="P30" s="44">
        <f t="shared" si="22"/>
        <v>0</v>
      </c>
      <c r="Q30" s="44">
        <f t="shared" si="23"/>
        <v>1</v>
      </c>
      <c r="R30" s="44">
        <f t="shared" si="24"/>
        <v>3</v>
      </c>
    </row>
    <row r="31" spans="1:18" x14ac:dyDescent="0.25">
      <c r="A31" s="43">
        <v>43097</v>
      </c>
      <c r="B31">
        <v>-4.1479999999999997</v>
      </c>
      <c r="C31">
        <v>-13.673999999999999</v>
      </c>
      <c r="D31">
        <v>-0.77</v>
      </c>
      <c r="E31">
        <v>-1.0489999999999999</v>
      </c>
      <c r="F31">
        <v>36.79</v>
      </c>
      <c r="G31">
        <v>74.290000000000006</v>
      </c>
      <c r="H31">
        <v>54.03</v>
      </c>
      <c r="I31">
        <v>45.48</v>
      </c>
      <c r="J31">
        <v>78.48</v>
      </c>
      <c r="K31">
        <v>24.75</v>
      </c>
      <c r="L31">
        <v>-3.7499999999999999E-2</v>
      </c>
      <c r="N31" s="44">
        <f t="shared" si="20"/>
        <v>1</v>
      </c>
      <c r="O31" s="44">
        <f t="shared" si="21"/>
        <v>1</v>
      </c>
      <c r="P31" s="44">
        <f t="shared" si="22"/>
        <v>0</v>
      </c>
      <c r="Q31" s="44">
        <f t="shared" si="23"/>
        <v>1</v>
      </c>
      <c r="R31" s="44">
        <f t="shared" si="24"/>
        <v>3</v>
      </c>
    </row>
    <row r="32" spans="1:18" x14ac:dyDescent="0.25">
      <c r="A32" s="43">
        <v>43102</v>
      </c>
      <c r="B32">
        <v>-3.9449999999999998</v>
      </c>
      <c r="C32">
        <v>-12.983000000000001</v>
      </c>
      <c r="D32">
        <v>-0.82299999999999995</v>
      </c>
      <c r="E32">
        <v>-0.26400000000000001</v>
      </c>
      <c r="F32">
        <v>37.32</v>
      </c>
      <c r="G32">
        <v>74.34</v>
      </c>
      <c r="H32">
        <v>56.18</v>
      </c>
      <c r="I32">
        <v>45.81</v>
      </c>
      <c r="J32">
        <v>78.31</v>
      </c>
      <c r="K32">
        <v>24.65</v>
      </c>
      <c r="L32">
        <v>-2.3800000000000002E-2</v>
      </c>
      <c r="N32" s="44">
        <f t="shared" si="20"/>
        <v>1</v>
      </c>
      <c r="O32" s="44">
        <f t="shared" si="21"/>
        <v>0</v>
      </c>
      <c r="P32" s="44">
        <f t="shared" si="22"/>
        <v>0</v>
      </c>
      <c r="Q32" s="44">
        <f t="shared" si="23"/>
        <v>1</v>
      </c>
      <c r="R32" s="44">
        <f t="shared" si="24"/>
        <v>2</v>
      </c>
    </row>
    <row r="33" spans="1:18" x14ac:dyDescent="0.25">
      <c r="A33" s="43">
        <v>43104</v>
      </c>
      <c r="B33">
        <v>-3.9569999999999999</v>
      </c>
      <c r="C33">
        <v>-13.673999999999999</v>
      </c>
      <c r="D33">
        <v>-0.82299999999999995</v>
      </c>
      <c r="E33">
        <v>-0.94299999999999995</v>
      </c>
      <c r="F33">
        <v>37.32</v>
      </c>
      <c r="G33">
        <v>74.3</v>
      </c>
      <c r="H33">
        <v>41.34</v>
      </c>
      <c r="I33">
        <v>45.53</v>
      </c>
      <c r="J33">
        <v>78.25</v>
      </c>
      <c r="K33">
        <v>28.78</v>
      </c>
      <c r="L33">
        <v>-4.0500000000000001E-2</v>
      </c>
      <c r="N33" s="44">
        <f t="shared" si="20"/>
        <v>1</v>
      </c>
      <c r="O33" s="44">
        <f t="shared" si="21"/>
        <v>1</v>
      </c>
      <c r="P33" s="44">
        <f t="shared" si="22"/>
        <v>0</v>
      </c>
      <c r="Q33" s="44">
        <f t="shared" si="23"/>
        <v>1</v>
      </c>
      <c r="R33" s="44">
        <f t="shared" si="24"/>
        <v>3</v>
      </c>
    </row>
    <row r="34" spans="1:18" x14ac:dyDescent="0.25">
      <c r="A34" s="43">
        <v>43109</v>
      </c>
      <c r="B34">
        <v>-3.984</v>
      </c>
      <c r="C34">
        <v>-13.673999999999999</v>
      </c>
      <c r="D34">
        <v>-0.82699999999999996</v>
      </c>
      <c r="E34">
        <v>-0.78600000000000003</v>
      </c>
      <c r="F34">
        <v>37.28</v>
      </c>
      <c r="G34">
        <v>74.3</v>
      </c>
      <c r="H34">
        <v>19.45</v>
      </c>
      <c r="I34">
        <v>45.53</v>
      </c>
      <c r="J34">
        <v>78.25</v>
      </c>
      <c r="K34">
        <v>28.78</v>
      </c>
      <c r="L34">
        <v>-2.86E-2</v>
      </c>
      <c r="N34" s="44">
        <f t="shared" si="20"/>
        <v>1</v>
      </c>
      <c r="O34" s="44">
        <f t="shared" si="21"/>
        <v>0</v>
      </c>
      <c r="P34" s="44">
        <f t="shared" si="22"/>
        <v>1</v>
      </c>
      <c r="Q34" s="44">
        <f t="shared" si="23"/>
        <v>1</v>
      </c>
      <c r="R34" s="44">
        <f t="shared" si="24"/>
        <v>2</v>
      </c>
    </row>
    <row r="35" spans="1:18" x14ac:dyDescent="0.25">
      <c r="A35" s="43">
        <v>43110</v>
      </c>
      <c r="B35">
        <v>-3.984</v>
      </c>
      <c r="C35">
        <v>-13.811999999999999</v>
      </c>
      <c r="D35">
        <v>-0.82699999999999996</v>
      </c>
      <c r="E35">
        <v>-0.89600000000000002</v>
      </c>
      <c r="F35">
        <v>37.22</v>
      </c>
      <c r="G35">
        <v>74.3</v>
      </c>
      <c r="H35">
        <v>18.23</v>
      </c>
      <c r="I35">
        <v>44.86</v>
      </c>
      <c r="J35">
        <v>78.25</v>
      </c>
      <c r="K35">
        <v>25.36</v>
      </c>
      <c r="L35">
        <v>-3.1E-2</v>
      </c>
      <c r="N35" s="44">
        <f t="shared" si="20"/>
        <v>1</v>
      </c>
      <c r="O35" s="44">
        <f t="shared" si="21"/>
        <v>1</v>
      </c>
      <c r="P35" s="44">
        <f t="shared" si="22"/>
        <v>1</v>
      </c>
      <c r="Q35" s="44">
        <f t="shared" si="23"/>
        <v>1</v>
      </c>
      <c r="R35" s="44">
        <f t="shared" si="24"/>
        <v>3</v>
      </c>
    </row>
    <row r="36" spans="1:18" x14ac:dyDescent="0.25">
      <c r="A36" s="43">
        <v>43115</v>
      </c>
      <c r="B36">
        <v>-3.9849999999999999</v>
      </c>
      <c r="C36">
        <v>-13.673999999999999</v>
      </c>
      <c r="D36">
        <v>-0.82699999999999996</v>
      </c>
      <c r="E36">
        <v>-0.57899999999999996</v>
      </c>
      <c r="F36">
        <v>36.950000000000003</v>
      </c>
      <c r="G36">
        <v>74.3</v>
      </c>
      <c r="H36">
        <v>28.9</v>
      </c>
      <c r="I36">
        <v>44.86</v>
      </c>
      <c r="J36">
        <v>78.25</v>
      </c>
      <c r="K36">
        <v>25.36</v>
      </c>
      <c r="L36">
        <v>-3.3300000000000003E-2</v>
      </c>
      <c r="N36" s="44">
        <f t="shared" si="20"/>
        <v>1</v>
      </c>
      <c r="O36" s="44">
        <f t="shared" si="21"/>
        <v>0</v>
      </c>
      <c r="P36" s="44">
        <f t="shared" si="22"/>
        <v>1</v>
      </c>
      <c r="Q36" s="44">
        <f t="shared" si="23"/>
        <v>1</v>
      </c>
      <c r="R36" s="44">
        <f t="shared" si="24"/>
        <v>2</v>
      </c>
    </row>
    <row r="37" spans="1:18" x14ac:dyDescent="0.25">
      <c r="A37" s="43">
        <v>43116</v>
      </c>
      <c r="B37">
        <v>-3.9849999999999999</v>
      </c>
      <c r="C37">
        <v>-9.8710000000000004</v>
      </c>
      <c r="D37">
        <v>-0.82699999999999996</v>
      </c>
      <c r="E37">
        <v>0.23899999999999999</v>
      </c>
      <c r="F37">
        <v>37.07</v>
      </c>
      <c r="G37">
        <v>74.3</v>
      </c>
      <c r="H37">
        <v>52.6</v>
      </c>
      <c r="I37">
        <v>44.86</v>
      </c>
      <c r="J37">
        <v>78.25</v>
      </c>
      <c r="K37">
        <v>25.36</v>
      </c>
      <c r="L37">
        <v>-1.43E-2</v>
      </c>
      <c r="N37" s="44">
        <f t="shared" si="20"/>
        <v>1</v>
      </c>
      <c r="O37" s="44">
        <f t="shared" si="21"/>
        <v>0</v>
      </c>
      <c r="P37" s="44">
        <f t="shared" si="22"/>
        <v>0</v>
      </c>
      <c r="Q37" s="44">
        <f t="shared" si="23"/>
        <v>1</v>
      </c>
      <c r="R37" s="44">
        <f t="shared" si="24"/>
        <v>2</v>
      </c>
    </row>
    <row r="38" spans="1:18" x14ac:dyDescent="0.25">
      <c r="A38" s="43">
        <v>43117</v>
      </c>
      <c r="B38">
        <v>-3.9849999999999999</v>
      </c>
      <c r="C38">
        <v>-6.3239999999999998</v>
      </c>
      <c r="D38">
        <v>-0.82699999999999996</v>
      </c>
      <c r="E38">
        <v>1.337</v>
      </c>
      <c r="F38">
        <v>37.07</v>
      </c>
      <c r="G38">
        <v>74.290000000000006</v>
      </c>
      <c r="H38">
        <v>68.400000000000006</v>
      </c>
      <c r="I38">
        <v>44.51</v>
      </c>
      <c r="J38">
        <v>78.25</v>
      </c>
      <c r="K38">
        <v>29.25</v>
      </c>
      <c r="L38">
        <v>9.4999999999999998E-3</v>
      </c>
      <c r="N38" s="44">
        <f t="shared" si="20"/>
        <v>1</v>
      </c>
      <c r="O38" s="44">
        <f t="shared" si="21"/>
        <v>0</v>
      </c>
      <c r="P38" s="44">
        <f t="shared" si="22"/>
        <v>0</v>
      </c>
      <c r="Q38" s="44">
        <f t="shared" si="23"/>
        <v>1</v>
      </c>
      <c r="R38" s="44">
        <f t="shared" si="24"/>
        <v>2</v>
      </c>
    </row>
    <row r="39" spans="1:18" x14ac:dyDescent="0.25">
      <c r="A39" s="43">
        <v>43122</v>
      </c>
      <c r="B39">
        <v>-3.9950000000000001</v>
      </c>
      <c r="C39">
        <v>-5.5469999999999997</v>
      </c>
      <c r="D39">
        <v>-0.82699999999999996</v>
      </c>
      <c r="E39">
        <v>0.27300000000000002</v>
      </c>
      <c r="F39">
        <v>37.07</v>
      </c>
      <c r="G39">
        <v>74.3</v>
      </c>
      <c r="H39">
        <v>68.42</v>
      </c>
      <c r="I39">
        <v>44.51</v>
      </c>
      <c r="J39">
        <v>78.25</v>
      </c>
      <c r="K39">
        <v>29.25</v>
      </c>
      <c r="L39">
        <v>-1.1900000000000001E-2</v>
      </c>
      <c r="N39" s="44">
        <f t="shared" ref="N39:N48" si="25">IF(C39&lt;B39,1,0)</f>
        <v>1</v>
      </c>
      <c r="O39" s="44">
        <f t="shared" ref="O39:O48" si="26">IF(E39&lt;D39,1,0)</f>
        <v>0</v>
      </c>
      <c r="P39" s="44">
        <f t="shared" ref="P39:P48" si="27">IF(H39&lt;F39,1,0)</f>
        <v>0</v>
      </c>
      <c r="Q39" s="44">
        <f t="shared" ref="Q39:Q48" si="28">IF(K39&lt;I39,1,0)</f>
        <v>1</v>
      </c>
      <c r="R39" s="44">
        <f t="shared" ref="R39:R48" si="29">N39+O39+Q39</f>
        <v>2</v>
      </c>
    </row>
    <row r="40" spans="1:18" x14ac:dyDescent="0.25">
      <c r="A40" s="43">
        <v>43124</v>
      </c>
      <c r="B40">
        <v>-3.9950000000000001</v>
      </c>
      <c r="C40">
        <v>-7.7960000000000003</v>
      </c>
      <c r="D40">
        <v>-0.82799999999999996</v>
      </c>
      <c r="E40">
        <v>-2.0329999999999999</v>
      </c>
      <c r="F40">
        <v>37.1</v>
      </c>
      <c r="G40">
        <v>74.3</v>
      </c>
      <c r="H40">
        <v>41.52</v>
      </c>
      <c r="I40">
        <v>44.46</v>
      </c>
      <c r="J40">
        <v>78.25</v>
      </c>
      <c r="K40">
        <v>33.08</v>
      </c>
      <c r="L40">
        <v>-4.5199999999999997E-2</v>
      </c>
      <c r="N40" s="44">
        <f t="shared" si="25"/>
        <v>1</v>
      </c>
      <c r="O40" s="44">
        <f t="shared" si="26"/>
        <v>1</v>
      </c>
      <c r="P40" s="44">
        <f t="shared" si="27"/>
        <v>0</v>
      </c>
      <c r="Q40" s="44">
        <f t="shared" si="28"/>
        <v>1</v>
      </c>
      <c r="R40" s="44">
        <f t="shared" si="29"/>
        <v>3</v>
      </c>
    </row>
    <row r="41" spans="1:18" x14ac:dyDescent="0.25">
      <c r="A41" s="43">
        <v>43125</v>
      </c>
      <c r="B41">
        <v>-4.0759999999999996</v>
      </c>
      <c r="C41">
        <v>-7.7960000000000003</v>
      </c>
      <c r="D41">
        <v>-0.82799999999999996</v>
      </c>
      <c r="E41">
        <v>-1.9319999999999999</v>
      </c>
      <c r="F41">
        <v>37.07</v>
      </c>
      <c r="G41">
        <v>74.3</v>
      </c>
      <c r="H41">
        <v>27.68</v>
      </c>
      <c r="I41">
        <v>44.46</v>
      </c>
      <c r="J41">
        <v>78.25</v>
      </c>
      <c r="K41">
        <v>33.08</v>
      </c>
      <c r="L41">
        <v>-6.4299999999999996E-2</v>
      </c>
      <c r="N41" s="44">
        <f t="shared" si="25"/>
        <v>1</v>
      </c>
      <c r="O41" s="44">
        <f t="shared" si="26"/>
        <v>1</v>
      </c>
      <c r="P41" s="44">
        <f t="shared" si="27"/>
        <v>1</v>
      </c>
      <c r="Q41" s="44">
        <f t="shared" si="28"/>
        <v>1</v>
      </c>
      <c r="R41" s="44">
        <f t="shared" si="29"/>
        <v>3</v>
      </c>
    </row>
    <row r="42" spans="1:18" x14ac:dyDescent="0.25">
      <c r="A42" s="43">
        <v>43126</v>
      </c>
      <c r="B42">
        <v>-4.0759999999999996</v>
      </c>
      <c r="C42">
        <v>-7.4960000000000004</v>
      </c>
      <c r="D42">
        <v>-0.83099999999999996</v>
      </c>
      <c r="E42">
        <v>-1.524</v>
      </c>
      <c r="F42">
        <v>36.950000000000003</v>
      </c>
      <c r="G42">
        <v>74.3</v>
      </c>
      <c r="H42">
        <v>21.35</v>
      </c>
      <c r="I42">
        <v>44.46</v>
      </c>
      <c r="J42">
        <v>78.25</v>
      </c>
      <c r="K42">
        <v>33.08</v>
      </c>
      <c r="L42">
        <v>-5.7099999999999998E-2</v>
      </c>
      <c r="N42" s="44">
        <f t="shared" si="25"/>
        <v>1</v>
      </c>
      <c r="O42" s="44">
        <f t="shared" si="26"/>
        <v>1</v>
      </c>
      <c r="P42" s="44">
        <f t="shared" si="27"/>
        <v>1</v>
      </c>
      <c r="Q42" s="44">
        <f t="shared" si="28"/>
        <v>1</v>
      </c>
      <c r="R42" s="44">
        <f t="shared" si="29"/>
        <v>3</v>
      </c>
    </row>
    <row r="43" spans="1:18" x14ac:dyDescent="0.25">
      <c r="A43" s="43">
        <v>43136</v>
      </c>
      <c r="B43">
        <v>-4.0759999999999996</v>
      </c>
      <c r="C43">
        <v>-7.1959999999999997</v>
      </c>
      <c r="D43">
        <v>-0.84</v>
      </c>
      <c r="E43">
        <v>-0.93</v>
      </c>
      <c r="F43">
        <v>36.44</v>
      </c>
      <c r="G43">
        <v>74.290000000000006</v>
      </c>
      <c r="H43">
        <v>25.11</v>
      </c>
      <c r="I43">
        <v>44.46</v>
      </c>
      <c r="J43">
        <v>78.25</v>
      </c>
      <c r="K43">
        <v>27.8</v>
      </c>
      <c r="L43">
        <v>-1.43E-2</v>
      </c>
      <c r="N43" s="44">
        <f t="shared" si="25"/>
        <v>1</v>
      </c>
      <c r="O43" s="44">
        <f t="shared" si="26"/>
        <v>1</v>
      </c>
      <c r="P43" s="44">
        <f t="shared" si="27"/>
        <v>1</v>
      </c>
      <c r="Q43" s="44">
        <f t="shared" si="28"/>
        <v>1</v>
      </c>
      <c r="R43" s="44">
        <f t="shared" si="29"/>
        <v>3</v>
      </c>
    </row>
    <row r="44" spans="1:18" x14ac:dyDescent="0.25">
      <c r="A44" s="43">
        <v>43137</v>
      </c>
      <c r="B44">
        <v>-4.0869999999999997</v>
      </c>
      <c r="C44">
        <v>-9.2949999999999999</v>
      </c>
      <c r="D44">
        <v>-0.84</v>
      </c>
      <c r="E44">
        <v>-3.1040000000000001</v>
      </c>
      <c r="F44">
        <v>36.44</v>
      </c>
      <c r="G44">
        <v>74.290000000000006</v>
      </c>
      <c r="H44">
        <v>16.739999999999998</v>
      </c>
      <c r="I44">
        <v>44.46</v>
      </c>
      <c r="J44">
        <v>78.25</v>
      </c>
      <c r="K44">
        <v>27.8</v>
      </c>
      <c r="L44">
        <v>-4.2900000000000001E-2</v>
      </c>
      <c r="N44" s="44">
        <f t="shared" si="25"/>
        <v>1</v>
      </c>
      <c r="O44" s="44">
        <f t="shared" si="26"/>
        <v>1</v>
      </c>
      <c r="P44" s="44">
        <f t="shared" si="27"/>
        <v>1</v>
      </c>
      <c r="Q44" s="44">
        <f t="shared" si="28"/>
        <v>1</v>
      </c>
      <c r="R44" s="44">
        <f t="shared" si="29"/>
        <v>3</v>
      </c>
    </row>
    <row r="45" spans="1:18" x14ac:dyDescent="0.25">
      <c r="A45" s="43">
        <v>43139</v>
      </c>
      <c r="B45">
        <v>-4.1340000000000003</v>
      </c>
      <c r="C45">
        <v>-8.3960000000000008</v>
      </c>
      <c r="D45">
        <v>-0.84399999999999997</v>
      </c>
      <c r="E45">
        <v>-2.08</v>
      </c>
      <c r="F45">
        <v>35.799999999999997</v>
      </c>
      <c r="G45">
        <v>74.239999999999995</v>
      </c>
      <c r="H45">
        <v>32.28</v>
      </c>
      <c r="I45">
        <v>43.93</v>
      </c>
      <c r="J45">
        <v>78.239999999999995</v>
      </c>
      <c r="K45">
        <v>18.53</v>
      </c>
      <c r="L45">
        <v>-2.6200000000000001E-2</v>
      </c>
      <c r="N45" s="44">
        <f t="shared" si="25"/>
        <v>1</v>
      </c>
      <c r="O45" s="44">
        <f t="shared" si="26"/>
        <v>1</v>
      </c>
      <c r="P45" s="44">
        <f t="shared" si="27"/>
        <v>1</v>
      </c>
      <c r="Q45" s="44">
        <f t="shared" si="28"/>
        <v>1</v>
      </c>
      <c r="R45" s="44">
        <f t="shared" si="29"/>
        <v>3</v>
      </c>
    </row>
    <row r="46" spans="1:18" x14ac:dyDescent="0.25">
      <c r="A46" s="43">
        <v>43143</v>
      </c>
      <c r="B46">
        <v>-4.1390000000000002</v>
      </c>
      <c r="C46">
        <v>-5.1989999999999998</v>
      </c>
      <c r="D46">
        <v>-0.84399999999999997</v>
      </c>
      <c r="E46">
        <v>-0.57699999999999996</v>
      </c>
      <c r="F46">
        <v>35.799999999999997</v>
      </c>
      <c r="G46">
        <v>74.239999999999995</v>
      </c>
      <c r="H46">
        <v>56.83</v>
      </c>
      <c r="I46">
        <v>43.93</v>
      </c>
      <c r="J46">
        <v>78.239999999999995</v>
      </c>
      <c r="K46">
        <v>18.53</v>
      </c>
      <c r="L46">
        <v>-1.1900000000000001E-2</v>
      </c>
      <c r="N46" s="44">
        <f t="shared" si="25"/>
        <v>1</v>
      </c>
      <c r="O46" s="44">
        <f t="shared" si="26"/>
        <v>0</v>
      </c>
      <c r="P46" s="44">
        <f t="shared" si="27"/>
        <v>0</v>
      </c>
      <c r="Q46" s="44">
        <f t="shared" si="28"/>
        <v>1</v>
      </c>
      <c r="R46" s="44">
        <f t="shared" si="29"/>
        <v>2</v>
      </c>
    </row>
    <row r="47" spans="1:18" x14ac:dyDescent="0.25">
      <c r="A47" s="43">
        <v>43152</v>
      </c>
      <c r="B47">
        <v>-4.1479999999999997</v>
      </c>
      <c r="C47">
        <v>-5.1989999999999998</v>
      </c>
      <c r="D47">
        <v>-0.84399999999999997</v>
      </c>
      <c r="E47">
        <v>-0.55800000000000005</v>
      </c>
      <c r="F47">
        <v>36.21</v>
      </c>
      <c r="G47">
        <v>74.239999999999995</v>
      </c>
      <c r="H47">
        <v>67.3</v>
      </c>
      <c r="I47">
        <v>43.93</v>
      </c>
      <c r="J47">
        <v>78.239999999999995</v>
      </c>
      <c r="K47">
        <v>18.53</v>
      </c>
      <c r="L47">
        <v>-1.1900000000000001E-2</v>
      </c>
      <c r="N47" s="44">
        <f t="shared" si="25"/>
        <v>1</v>
      </c>
      <c r="O47" s="44">
        <f t="shared" si="26"/>
        <v>0</v>
      </c>
      <c r="P47" s="44">
        <f t="shared" si="27"/>
        <v>0</v>
      </c>
      <c r="Q47" s="44">
        <f t="shared" si="28"/>
        <v>1</v>
      </c>
      <c r="R47" s="44">
        <f t="shared" si="29"/>
        <v>2</v>
      </c>
    </row>
    <row r="48" spans="1:18" x14ac:dyDescent="0.25">
      <c r="A48" s="43">
        <v>43165</v>
      </c>
      <c r="B48">
        <v>-4.1479999999999997</v>
      </c>
      <c r="C48">
        <v>-3.67</v>
      </c>
      <c r="D48">
        <v>-0.84</v>
      </c>
      <c r="E48">
        <v>0.96499999999999997</v>
      </c>
      <c r="F48">
        <v>36.44</v>
      </c>
      <c r="G48">
        <v>74.540000000000006</v>
      </c>
      <c r="H48">
        <v>78.73</v>
      </c>
      <c r="I48">
        <v>43.71</v>
      </c>
      <c r="J48">
        <v>78.239999999999995</v>
      </c>
      <c r="K48">
        <v>45.38</v>
      </c>
      <c r="L48">
        <v>1.1900000000000001E-2</v>
      </c>
      <c r="N48" s="44">
        <f t="shared" si="25"/>
        <v>0</v>
      </c>
      <c r="O48" s="44">
        <f t="shared" si="26"/>
        <v>0</v>
      </c>
      <c r="P48" s="44">
        <f t="shared" si="27"/>
        <v>0</v>
      </c>
      <c r="Q48" s="44">
        <f t="shared" si="28"/>
        <v>0</v>
      </c>
      <c r="R48" s="44">
        <f t="shared" si="29"/>
        <v>0</v>
      </c>
    </row>
    <row r="49" spans="14:18" x14ac:dyDescent="0.25">
      <c r="N49" s="44">
        <f t="shared" ref="N49:N58" si="30">IF(C49&lt;B49,1,0)</f>
        <v>0</v>
      </c>
      <c r="O49" s="44">
        <f t="shared" ref="O49:O58" si="31">IF(E49&lt;D49,1,0)</f>
        <v>0</v>
      </c>
      <c r="P49" s="44">
        <f t="shared" ref="P49:P58" si="32">IF(H49&lt;F49,1,0)</f>
        <v>0</v>
      </c>
      <c r="Q49" s="44">
        <f t="shared" ref="Q49:Q58" si="33">IF(K49&lt;I49,1,0)</f>
        <v>0</v>
      </c>
      <c r="R49" s="44">
        <f t="shared" ref="R49:R58" si="34">N49+O49+Q49</f>
        <v>0</v>
      </c>
    </row>
    <row r="50" spans="14:18" x14ac:dyDescent="0.25">
      <c r="N50" s="44">
        <f t="shared" si="30"/>
        <v>0</v>
      </c>
      <c r="O50" s="44">
        <f t="shared" si="31"/>
        <v>0</v>
      </c>
      <c r="P50" s="44">
        <f t="shared" si="32"/>
        <v>0</v>
      </c>
      <c r="Q50" s="44">
        <f t="shared" si="33"/>
        <v>0</v>
      </c>
      <c r="R50" s="44">
        <f t="shared" si="34"/>
        <v>0</v>
      </c>
    </row>
    <row r="51" spans="14:18" x14ac:dyDescent="0.25">
      <c r="N51" s="44">
        <f t="shared" si="30"/>
        <v>0</v>
      </c>
      <c r="O51" s="44">
        <f t="shared" si="31"/>
        <v>0</v>
      </c>
      <c r="P51" s="44">
        <f t="shared" si="32"/>
        <v>0</v>
      </c>
      <c r="Q51" s="44">
        <f t="shared" si="33"/>
        <v>0</v>
      </c>
      <c r="R51" s="44">
        <f t="shared" si="34"/>
        <v>0</v>
      </c>
    </row>
    <row r="52" spans="14:18" x14ac:dyDescent="0.25">
      <c r="N52" s="44">
        <f t="shared" si="30"/>
        <v>0</v>
      </c>
      <c r="O52" s="44">
        <f t="shared" si="31"/>
        <v>0</v>
      </c>
      <c r="P52" s="44">
        <f t="shared" si="32"/>
        <v>0</v>
      </c>
      <c r="Q52" s="44">
        <f t="shared" si="33"/>
        <v>0</v>
      </c>
      <c r="R52" s="44">
        <f t="shared" si="34"/>
        <v>0</v>
      </c>
    </row>
    <row r="53" spans="14:18" x14ac:dyDescent="0.25">
      <c r="N53" s="44">
        <f t="shared" si="30"/>
        <v>0</v>
      </c>
      <c r="O53" s="44">
        <f t="shared" si="31"/>
        <v>0</v>
      </c>
      <c r="P53" s="44">
        <f t="shared" si="32"/>
        <v>0</v>
      </c>
      <c r="Q53" s="44">
        <f t="shared" si="33"/>
        <v>0</v>
      </c>
      <c r="R53" s="44">
        <f t="shared" si="34"/>
        <v>0</v>
      </c>
    </row>
    <row r="54" spans="14:18" x14ac:dyDescent="0.25">
      <c r="N54" s="44">
        <f t="shared" si="30"/>
        <v>0</v>
      </c>
      <c r="O54" s="44">
        <f t="shared" si="31"/>
        <v>0</v>
      </c>
      <c r="P54" s="44">
        <f t="shared" si="32"/>
        <v>0</v>
      </c>
      <c r="Q54" s="44">
        <f t="shared" si="33"/>
        <v>0</v>
      </c>
      <c r="R54" s="44">
        <f t="shared" si="34"/>
        <v>0</v>
      </c>
    </row>
    <row r="55" spans="14:18" x14ac:dyDescent="0.25">
      <c r="N55" s="44">
        <f t="shared" si="30"/>
        <v>0</v>
      </c>
      <c r="O55" s="44">
        <f t="shared" si="31"/>
        <v>0</v>
      </c>
      <c r="P55" s="44">
        <f t="shared" si="32"/>
        <v>0</v>
      </c>
      <c r="Q55" s="44">
        <f t="shared" si="33"/>
        <v>0</v>
      </c>
      <c r="R55" s="44">
        <f t="shared" si="34"/>
        <v>0</v>
      </c>
    </row>
    <row r="56" spans="14:18" x14ac:dyDescent="0.25">
      <c r="N56" s="44">
        <f t="shared" si="30"/>
        <v>0</v>
      </c>
      <c r="O56" s="44">
        <f t="shared" si="31"/>
        <v>0</v>
      </c>
      <c r="P56" s="44">
        <f t="shared" si="32"/>
        <v>0</v>
      </c>
      <c r="Q56" s="44">
        <f t="shared" si="33"/>
        <v>0</v>
      </c>
      <c r="R56" s="44">
        <f t="shared" si="34"/>
        <v>0</v>
      </c>
    </row>
    <row r="57" spans="14:18" x14ac:dyDescent="0.25">
      <c r="N57" s="44">
        <f t="shared" si="30"/>
        <v>0</v>
      </c>
      <c r="O57" s="44">
        <f t="shared" si="31"/>
        <v>0</v>
      </c>
      <c r="P57" s="44">
        <f t="shared" si="32"/>
        <v>0</v>
      </c>
      <c r="Q57" s="44">
        <f t="shared" si="33"/>
        <v>0</v>
      </c>
      <c r="R57" s="44">
        <f t="shared" si="34"/>
        <v>0</v>
      </c>
    </row>
    <row r="58" spans="14:18" x14ac:dyDescent="0.25">
      <c r="N58" s="44">
        <f t="shared" si="30"/>
        <v>0</v>
      </c>
      <c r="O58" s="44">
        <f t="shared" si="31"/>
        <v>0</v>
      </c>
      <c r="P58" s="44">
        <f t="shared" si="32"/>
        <v>0</v>
      </c>
      <c r="Q58" s="44">
        <f t="shared" si="33"/>
        <v>0</v>
      </c>
      <c r="R58" s="44">
        <f t="shared" si="34"/>
        <v>0</v>
      </c>
    </row>
  </sheetData>
  <phoneticPr fontId="1" type="noConversion"/>
  <conditionalFormatting sqref="N3:Q58">
    <cfRule type="cellIs" dxfId="19" priority="2" operator="greaterThan">
      <formula>0</formula>
    </cfRule>
  </conditionalFormatting>
  <conditionalFormatting sqref="H3">
    <cfRule type="cellIs" dxfId="18" priority="1" operator="greaterThan">
      <formula>$G$3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59"/>
  <sheetViews>
    <sheetView tabSelected="1" zoomScale="85" zoomScaleNormal="85" workbookViewId="0">
      <selection activeCell="G56" sqref="G56"/>
    </sheetView>
  </sheetViews>
  <sheetFormatPr defaultRowHeight="16.5" x14ac:dyDescent="0.25"/>
  <cols>
    <col min="1" max="1" width="11.625" bestFit="1" customWidth="1"/>
    <col min="2" max="2" width="13.875" bestFit="1" customWidth="1"/>
    <col min="3" max="3" width="11.625" bestFit="1" customWidth="1"/>
    <col min="4" max="4" width="13.875" bestFit="1" customWidth="1"/>
  </cols>
  <sheetData>
    <row r="1" spans="1:18" x14ac:dyDescent="0.25">
      <c r="B1">
        <v>6469</v>
      </c>
      <c r="E1" t="s">
        <v>482</v>
      </c>
      <c r="N1" s="44"/>
      <c r="O1" s="44"/>
      <c r="P1" s="44"/>
      <c r="Q1" s="44"/>
      <c r="R1" s="44"/>
    </row>
    <row r="2" spans="1:18" x14ac:dyDescent="0.25">
      <c r="B2" t="s">
        <v>468</v>
      </c>
      <c r="C2" t="s">
        <v>469</v>
      </c>
      <c r="D2" t="s">
        <v>470</v>
      </c>
      <c r="E2" t="s">
        <v>471</v>
      </c>
      <c r="F2" t="s">
        <v>472</v>
      </c>
      <c r="G2" t="s">
        <v>473</v>
      </c>
      <c r="H2" t="s">
        <v>476</v>
      </c>
      <c r="I2" t="s">
        <v>474</v>
      </c>
      <c r="J2" t="s">
        <v>475</v>
      </c>
      <c r="K2" t="s">
        <v>477</v>
      </c>
      <c r="L2" t="s">
        <v>479</v>
      </c>
      <c r="N2" s="44" t="s">
        <v>486</v>
      </c>
      <c r="O2" s="44" t="s">
        <v>487</v>
      </c>
      <c r="P2" s="44" t="s">
        <v>488</v>
      </c>
      <c r="Q2" s="44" t="s">
        <v>489</v>
      </c>
      <c r="R2" s="44" t="s">
        <v>478</v>
      </c>
    </row>
    <row r="3" spans="1:18" hidden="1" x14ac:dyDescent="0.25">
      <c r="A3" s="43">
        <v>43041</v>
      </c>
      <c r="B3">
        <v>-6.1630000000000003</v>
      </c>
      <c r="C3">
        <v>-6.2830000000000004</v>
      </c>
      <c r="D3">
        <v>-2.202</v>
      </c>
      <c r="E3">
        <v>0.31</v>
      </c>
      <c r="F3">
        <v>30.05</v>
      </c>
      <c r="G3">
        <v>72.72</v>
      </c>
      <c r="H3">
        <v>26.68</v>
      </c>
      <c r="I3">
        <v>42.44</v>
      </c>
      <c r="J3">
        <v>70.37</v>
      </c>
      <c r="K3">
        <v>75.09</v>
      </c>
      <c r="L3">
        <v>0.13339999999999999</v>
      </c>
      <c r="N3" s="44">
        <f t="shared" ref="N3:N11" si="0">IF(C3&lt;B3,1,0)</f>
        <v>1</v>
      </c>
      <c r="O3" s="44">
        <f t="shared" ref="O3:O11" si="1">IF(E3&lt;D3,1,0)</f>
        <v>0</v>
      </c>
      <c r="P3" s="44">
        <f t="shared" ref="P3:P11" si="2">IF(H3&lt;F3,1,0)</f>
        <v>1</v>
      </c>
      <c r="Q3" s="44">
        <f t="shared" ref="Q3:Q11" si="3">IF(K3&lt;I3,1,0)</f>
        <v>0</v>
      </c>
      <c r="R3" s="44">
        <f t="shared" ref="R3:R11" si="4">N3+O3+Q3</f>
        <v>1</v>
      </c>
    </row>
    <row r="4" spans="1:18" hidden="1" x14ac:dyDescent="0.25">
      <c r="A4" s="43">
        <v>43042</v>
      </c>
      <c r="B4">
        <v>-6.1630000000000003</v>
      </c>
      <c r="C4">
        <v>-5.218</v>
      </c>
      <c r="D4">
        <v>-2.109</v>
      </c>
      <c r="E4">
        <v>-1.3779999999999999</v>
      </c>
      <c r="F4">
        <v>30.05</v>
      </c>
      <c r="G4">
        <v>72.72</v>
      </c>
      <c r="H4">
        <v>17.79</v>
      </c>
      <c r="I4">
        <v>42.44</v>
      </c>
      <c r="J4">
        <v>70.37</v>
      </c>
      <c r="K4">
        <v>75.09</v>
      </c>
      <c r="L4">
        <v>-2.3E-3</v>
      </c>
      <c r="N4" s="44">
        <f t="shared" si="0"/>
        <v>0</v>
      </c>
      <c r="O4" s="44">
        <f t="shared" si="1"/>
        <v>0</v>
      </c>
      <c r="P4" s="44">
        <f t="shared" si="2"/>
        <v>1</v>
      </c>
      <c r="Q4" s="44">
        <f t="shared" si="3"/>
        <v>0</v>
      </c>
      <c r="R4" s="44">
        <f t="shared" si="4"/>
        <v>0</v>
      </c>
    </row>
    <row r="5" spans="1:18" hidden="1" x14ac:dyDescent="0.25">
      <c r="A5" s="43">
        <v>43042</v>
      </c>
      <c r="B5">
        <v>-6.1630000000000003</v>
      </c>
      <c r="C5">
        <v>-5.218</v>
      </c>
      <c r="D5">
        <v>-2.109</v>
      </c>
      <c r="E5">
        <v>-1.3779999999999999</v>
      </c>
      <c r="F5">
        <v>30.05</v>
      </c>
      <c r="G5">
        <v>72.72</v>
      </c>
      <c r="H5">
        <v>17.79</v>
      </c>
      <c r="I5">
        <v>42.44</v>
      </c>
      <c r="J5">
        <v>70.37</v>
      </c>
      <c r="K5">
        <v>75.09</v>
      </c>
      <c r="L5">
        <v>-2.3E-3</v>
      </c>
      <c r="N5" s="44">
        <f t="shared" si="0"/>
        <v>0</v>
      </c>
      <c r="O5" s="44">
        <f t="shared" si="1"/>
        <v>0</v>
      </c>
      <c r="P5" s="44">
        <f t="shared" si="2"/>
        <v>1</v>
      </c>
      <c r="Q5" s="44">
        <f t="shared" si="3"/>
        <v>0</v>
      </c>
      <c r="R5" s="44">
        <f t="shared" si="4"/>
        <v>0</v>
      </c>
    </row>
    <row r="6" spans="1:18" hidden="1" x14ac:dyDescent="0.25">
      <c r="A6" s="43">
        <v>43045</v>
      </c>
      <c r="B6">
        <v>-6.1630000000000003</v>
      </c>
      <c r="C6">
        <v>-6.8159999999999998</v>
      </c>
      <c r="D6">
        <v>-2.109</v>
      </c>
      <c r="E6">
        <v>-1.9419999999999999</v>
      </c>
      <c r="F6">
        <v>29.9</v>
      </c>
      <c r="G6">
        <v>72.59</v>
      </c>
      <c r="H6">
        <v>11.86</v>
      </c>
      <c r="I6">
        <v>42.44</v>
      </c>
      <c r="J6">
        <v>70.37</v>
      </c>
      <c r="K6">
        <v>63.08</v>
      </c>
      <c r="L6">
        <v>0</v>
      </c>
      <c r="N6" s="44">
        <f t="shared" si="0"/>
        <v>1</v>
      </c>
      <c r="O6" s="44">
        <f t="shared" si="1"/>
        <v>0</v>
      </c>
      <c r="P6" s="44">
        <f t="shared" si="2"/>
        <v>1</v>
      </c>
      <c r="Q6" s="44">
        <f t="shared" si="3"/>
        <v>0</v>
      </c>
      <c r="R6" s="44">
        <f t="shared" si="4"/>
        <v>1</v>
      </c>
    </row>
    <row r="7" spans="1:18" hidden="1" x14ac:dyDescent="0.25">
      <c r="A7" s="43">
        <v>43047</v>
      </c>
      <c r="B7">
        <v>-6.2750000000000004</v>
      </c>
      <c r="C7">
        <v>-7.8810000000000002</v>
      </c>
      <c r="D7">
        <v>-2.202</v>
      </c>
      <c r="E7">
        <v>-3.0489999999999999</v>
      </c>
      <c r="F7">
        <v>29.39</v>
      </c>
      <c r="G7">
        <v>72.59</v>
      </c>
      <c r="H7">
        <v>10.130000000000001</v>
      </c>
      <c r="I7">
        <v>42.44</v>
      </c>
      <c r="J7">
        <v>70.37</v>
      </c>
      <c r="K7">
        <v>63.08</v>
      </c>
      <c r="L7">
        <v>-9.1000000000000004E-3</v>
      </c>
      <c r="N7" s="44">
        <f t="shared" si="0"/>
        <v>1</v>
      </c>
      <c r="O7" s="44">
        <f t="shared" si="1"/>
        <v>1</v>
      </c>
      <c r="P7" s="44">
        <f t="shared" si="2"/>
        <v>1</v>
      </c>
      <c r="Q7" s="44">
        <f t="shared" si="3"/>
        <v>0</v>
      </c>
      <c r="R7" s="44">
        <f t="shared" si="4"/>
        <v>2</v>
      </c>
    </row>
    <row r="8" spans="1:18" hidden="1" x14ac:dyDescent="0.25">
      <c r="A8" s="43">
        <v>43048</v>
      </c>
      <c r="B8">
        <v>-6.2750000000000004</v>
      </c>
      <c r="C8">
        <v>-8.4130000000000003</v>
      </c>
      <c r="D8">
        <v>-2.2130000000000001</v>
      </c>
      <c r="E8">
        <v>-4.7009999999999996</v>
      </c>
      <c r="F8">
        <v>29.35</v>
      </c>
      <c r="G8">
        <v>72.59</v>
      </c>
      <c r="H8">
        <v>6.75</v>
      </c>
      <c r="I8">
        <v>42.44</v>
      </c>
      <c r="J8">
        <v>70.37</v>
      </c>
      <c r="K8">
        <v>63.08</v>
      </c>
      <c r="L8">
        <v>-3.6400000000000002E-2</v>
      </c>
      <c r="N8" s="44">
        <f t="shared" si="0"/>
        <v>1</v>
      </c>
      <c r="O8" s="44">
        <f t="shared" si="1"/>
        <v>1</v>
      </c>
      <c r="P8" s="44">
        <f t="shared" si="2"/>
        <v>1</v>
      </c>
      <c r="Q8" s="44">
        <f t="shared" si="3"/>
        <v>0</v>
      </c>
      <c r="R8" s="44">
        <f t="shared" si="4"/>
        <v>2</v>
      </c>
    </row>
    <row r="9" spans="1:18" hidden="1" x14ac:dyDescent="0.25">
      <c r="A9" s="43">
        <v>43049</v>
      </c>
      <c r="B9">
        <v>-6.2830000000000004</v>
      </c>
      <c r="C9">
        <v>-10.010999999999999</v>
      </c>
      <c r="D9">
        <v>-2.2130000000000001</v>
      </c>
      <c r="E9">
        <v>-3.34</v>
      </c>
      <c r="F9">
        <v>29.35</v>
      </c>
      <c r="G9">
        <v>72.59</v>
      </c>
      <c r="H9">
        <v>15.84</v>
      </c>
      <c r="I9">
        <v>42.44</v>
      </c>
      <c r="J9">
        <v>70.37</v>
      </c>
      <c r="K9">
        <v>63.08</v>
      </c>
      <c r="L9">
        <v>-6.7999999999999996E-3</v>
      </c>
      <c r="N9" s="44">
        <f t="shared" si="0"/>
        <v>1</v>
      </c>
      <c r="O9" s="44">
        <f t="shared" si="1"/>
        <v>1</v>
      </c>
      <c r="P9" s="44">
        <f t="shared" si="2"/>
        <v>1</v>
      </c>
      <c r="Q9" s="44">
        <f t="shared" si="3"/>
        <v>0</v>
      </c>
      <c r="R9" s="44">
        <f t="shared" si="4"/>
        <v>2</v>
      </c>
    </row>
    <row r="10" spans="1:18" hidden="1" x14ac:dyDescent="0.25">
      <c r="A10" s="43">
        <v>43052</v>
      </c>
      <c r="B10">
        <v>-6.2830000000000004</v>
      </c>
      <c r="C10">
        <v>-8.7330000000000005</v>
      </c>
      <c r="D10">
        <v>-2.2589999999999999</v>
      </c>
      <c r="E10">
        <v>-3.23</v>
      </c>
      <c r="F10">
        <v>29.31</v>
      </c>
      <c r="G10">
        <v>72.55</v>
      </c>
      <c r="H10">
        <v>22.56</v>
      </c>
      <c r="I10">
        <v>44.23</v>
      </c>
      <c r="J10">
        <v>70.37</v>
      </c>
      <c r="K10">
        <v>47.78</v>
      </c>
      <c r="L10">
        <v>2.3E-3</v>
      </c>
      <c r="N10" s="44">
        <f t="shared" si="0"/>
        <v>1</v>
      </c>
      <c r="O10" s="44">
        <f t="shared" si="1"/>
        <v>1</v>
      </c>
      <c r="P10" s="44">
        <f t="shared" si="2"/>
        <v>1</v>
      </c>
      <c r="Q10" s="44">
        <f t="shared" si="3"/>
        <v>0</v>
      </c>
      <c r="R10" s="44">
        <f t="shared" si="4"/>
        <v>2</v>
      </c>
    </row>
    <row r="11" spans="1:18" hidden="1" x14ac:dyDescent="0.25">
      <c r="A11" s="43">
        <v>43053</v>
      </c>
      <c r="B11">
        <v>-6.2830000000000004</v>
      </c>
      <c r="C11">
        <v>-8.6259999999999994</v>
      </c>
      <c r="D11">
        <v>-2.2589999999999999</v>
      </c>
      <c r="E11">
        <v>-3.1150000000000002</v>
      </c>
      <c r="F11">
        <v>29.13</v>
      </c>
      <c r="G11">
        <v>72.55</v>
      </c>
      <c r="H11">
        <v>27.7</v>
      </c>
      <c r="I11">
        <v>44.23</v>
      </c>
      <c r="J11">
        <v>70.37</v>
      </c>
      <c r="K11">
        <v>47.78</v>
      </c>
      <c r="L11">
        <v>-2.3E-3</v>
      </c>
      <c r="N11" s="44">
        <f t="shared" si="0"/>
        <v>1</v>
      </c>
      <c r="O11" s="44">
        <f t="shared" si="1"/>
        <v>1</v>
      </c>
      <c r="P11" s="44">
        <f t="shared" si="2"/>
        <v>1</v>
      </c>
      <c r="Q11" s="44">
        <f t="shared" si="3"/>
        <v>0</v>
      </c>
      <c r="R11" s="44">
        <f t="shared" si="4"/>
        <v>2</v>
      </c>
    </row>
    <row r="12" spans="1:18" hidden="1" x14ac:dyDescent="0.25">
      <c r="A12" s="43">
        <v>43053</v>
      </c>
      <c r="B12">
        <v>-6.2830000000000004</v>
      </c>
      <c r="C12">
        <v>-8.6259999999999994</v>
      </c>
      <c r="D12">
        <v>-2.2589999999999999</v>
      </c>
      <c r="E12">
        <v>-3.1150000000000002</v>
      </c>
      <c r="F12">
        <v>29.13</v>
      </c>
      <c r="G12">
        <v>72.55</v>
      </c>
      <c r="H12">
        <v>27.7</v>
      </c>
      <c r="I12">
        <v>44.23</v>
      </c>
      <c r="J12">
        <v>70.37</v>
      </c>
      <c r="K12">
        <v>47.78</v>
      </c>
      <c r="L12">
        <v>-2.3E-3</v>
      </c>
      <c r="N12" s="44">
        <f t="shared" ref="N12:N20" si="5">IF(C12&lt;B12,1,0)</f>
        <v>1</v>
      </c>
      <c r="O12" s="44">
        <f t="shared" ref="O12:O20" si="6">IF(E12&lt;D12,1,0)</f>
        <v>1</v>
      </c>
      <c r="P12" s="44">
        <f t="shared" ref="P12:P20" si="7">IF(H12&lt;F12,1,0)</f>
        <v>1</v>
      </c>
      <c r="Q12" s="44">
        <f t="shared" ref="Q12:Q20" si="8">IF(K12&lt;I12,1,0)</f>
        <v>0</v>
      </c>
      <c r="R12" s="44">
        <f t="shared" ref="R12:R20" si="9">N12+O12+Q12</f>
        <v>2</v>
      </c>
    </row>
    <row r="13" spans="1:18" hidden="1" x14ac:dyDescent="0.25">
      <c r="A13" s="43">
        <v>43054</v>
      </c>
      <c r="B13">
        <v>-6.3739999999999997</v>
      </c>
      <c r="C13">
        <v>-8.52</v>
      </c>
      <c r="D13">
        <v>-2.262</v>
      </c>
      <c r="E13">
        <v>-2.9990000000000001</v>
      </c>
      <c r="F13">
        <v>29.13</v>
      </c>
      <c r="G13">
        <v>72.55</v>
      </c>
      <c r="H13">
        <v>31.8</v>
      </c>
      <c r="I13">
        <v>44.23</v>
      </c>
      <c r="J13">
        <v>70.37</v>
      </c>
      <c r="K13">
        <v>47.78</v>
      </c>
      <c r="L13">
        <v>-2.3E-3</v>
      </c>
      <c r="N13" s="44">
        <f t="shared" si="5"/>
        <v>1</v>
      </c>
      <c r="O13" s="44">
        <f t="shared" si="6"/>
        <v>1</v>
      </c>
      <c r="P13" s="44">
        <f t="shared" si="7"/>
        <v>0</v>
      </c>
      <c r="Q13" s="44">
        <f t="shared" si="8"/>
        <v>0</v>
      </c>
      <c r="R13" s="44">
        <f t="shared" si="9"/>
        <v>2</v>
      </c>
    </row>
    <row r="14" spans="1:18" hidden="1" x14ac:dyDescent="0.25">
      <c r="A14" s="43">
        <v>43056</v>
      </c>
      <c r="B14">
        <v>-6.3739999999999997</v>
      </c>
      <c r="C14">
        <v>-10.224</v>
      </c>
      <c r="D14">
        <v>-2.4279999999999999</v>
      </c>
      <c r="E14">
        <v>-5.165</v>
      </c>
      <c r="F14">
        <v>28.92</v>
      </c>
      <c r="G14">
        <v>72.55</v>
      </c>
      <c r="H14">
        <v>21.36</v>
      </c>
      <c r="I14">
        <v>44.23</v>
      </c>
      <c r="J14">
        <v>70.37</v>
      </c>
      <c r="K14">
        <v>47.78</v>
      </c>
      <c r="L14">
        <v>-4.7699999999999999E-2</v>
      </c>
      <c r="N14" s="44">
        <f t="shared" si="5"/>
        <v>1</v>
      </c>
      <c r="O14" s="44">
        <f t="shared" si="6"/>
        <v>1</v>
      </c>
      <c r="P14" s="44">
        <f t="shared" si="7"/>
        <v>1</v>
      </c>
      <c r="Q14" s="44">
        <f t="shared" si="8"/>
        <v>0</v>
      </c>
      <c r="R14" s="44">
        <f t="shared" si="9"/>
        <v>2</v>
      </c>
    </row>
    <row r="15" spans="1:18" hidden="1" x14ac:dyDescent="0.25">
      <c r="A15" s="43">
        <v>43059</v>
      </c>
      <c r="B15">
        <v>-6.3739999999999997</v>
      </c>
      <c r="C15">
        <v>-10.542999999999999</v>
      </c>
      <c r="D15">
        <v>-2.4950000000000001</v>
      </c>
      <c r="E15">
        <v>-3.0179999999999998</v>
      </c>
      <c r="F15">
        <v>28.92</v>
      </c>
      <c r="G15">
        <v>72.510000000000005</v>
      </c>
      <c r="H15">
        <v>42.02</v>
      </c>
      <c r="I15">
        <v>42.44</v>
      </c>
      <c r="J15">
        <v>70.19</v>
      </c>
      <c r="K15">
        <v>33.76</v>
      </c>
      <c r="L15">
        <v>-2.3E-3</v>
      </c>
      <c r="N15" s="44">
        <f t="shared" si="5"/>
        <v>1</v>
      </c>
      <c r="O15" s="44">
        <f t="shared" si="6"/>
        <v>1</v>
      </c>
      <c r="P15" s="44">
        <f t="shared" si="7"/>
        <v>0</v>
      </c>
      <c r="Q15" s="44">
        <f t="shared" si="8"/>
        <v>1</v>
      </c>
      <c r="R15" s="44">
        <f t="shared" si="9"/>
        <v>3</v>
      </c>
    </row>
    <row r="16" spans="1:18" hidden="1" x14ac:dyDescent="0.25">
      <c r="A16" s="43">
        <v>43060</v>
      </c>
      <c r="B16">
        <v>-6.3739999999999997</v>
      </c>
      <c r="C16">
        <v>-8.52</v>
      </c>
      <c r="D16">
        <v>-2.4950000000000001</v>
      </c>
      <c r="E16">
        <v>-3.726</v>
      </c>
      <c r="F16">
        <v>28.92</v>
      </c>
      <c r="G16">
        <v>72.510000000000005</v>
      </c>
      <c r="H16">
        <v>48.7</v>
      </c>
      <c r="I16">
        <v>42.44</v>
      </c>
      <c r="J16">
        <v>70.19</v>
      </c>
      <c r="K16">
        <v>33.76</v>
      </c>
      <c r="L16">
        <v>-7.4999999999999997E-2</v>
      </c>
      <c r="N16" s="44">
        <f t="shared" si="5"/>
        <v>1</v>
      </c>
      <c r="O16" s="44">
        <f t="shared" si="6"/>
        <v>1</v>
      </c>
      <c r="P16" s="44">
        <f t="shared" si="7"/>
        <v>0</v>
      </c>
      <c r="Q16" s="44">
        <f t="shared" si="8"/>
        <v>1</v>
      </c>
      <c r="R16" s="44">
        <f t="shared" si="9"/>
        <v>3</v>
      </c>
    </row>
    <row r="17" spans="1:19" hidden="1" x14ac:dyDescent="0.25">
      <c r="A17" s="43">
        <v>43061</v>
      </c>
      <c r="B17">
        <v>-6.3739999999999997</v>
      </c>
      <c r="C17">
        <v>-9.2650000000000006</v>
      </c>
      <c r="D17">
        <v>-2.5379999999999998</v>
      </c>
      <c r="E17">
        <v>-2.9860000000000002</v>
      </c>
      <c r="F17">
        <v>28.92</v>
      </c>
      <c r="G17">
        <v>72.510000000000005</v>
      </c>
      <c r="H17">
        <v>60.05</v>
      </c>
      <c r="I17">
        <v>42.44</v>
      </c>
      <c r="J17">
        <v>70.19</v>
      </c>
      <c r="K17">
        <v>33.76</v>
      </c>
      <c r="L17">
        <v>-5.6800000000000003E-2</v>
      </c>
      <c r="N17" s="44">
        <f t="shared" si="5"/>
        <v>1</v>
      </c>
      <c r="O17" s="44">
        <f t="shared" si="6"/>
        <v>1</v>
      </c>
      <c r="P17" s="44">
        <f t="shared" si="7"/>
        <v>0</v>
      </c>
      <c r="Q17" s="44">
        <f t="shared" si="8"/>
        <v>1</v>
      </c>
      <c r="R17" s="44">
        <f t="shared" si="9"/>
        <v>3</v>
      </c>
    </row>
    <row r="18" spans="1:19" hidden="1" x14ac:dyDescent="0.25">
      <c r="A18" s="43">
        <v>43062</v>
      </c>
      <c r="B18">
        <v>-6.3739999999999997</v>
      </c>
      <c r="C18">
        <v>-8.6259999999999994</v>
      </c>
      <c r="D18">
        <v>-2.5379999999999998</v>
      </c>
      <c r="E18">
        <v>-0.50900000000000001</v>
      </c>
      <c r="F18">
        <v>28.92</v>
      </c>
      <c r="G18">
        <v>72.510000000000005</v>
      </c>
      <c r="H18">
        <v>70.7</v>
      </c>
      <c r="I18">
        <v>42.44</v>
      </c>
      <c r="J18">
        <v>70.19</v>
      </c>
      <c r="K18">
        <v>33.76</v>
      </c>
      <c r="L18">
        <v>9.1000000000000004E-3</v>
      </c>
      <c r="N18" s="44">
        <f t="shared" si="5"/>
        <v>1</v>
      </c>
      <c r="O18" s="44">
        <f t="shared" si="6"/>
        <v>0</v>
      </c>
      <c r="P18" s="44">
        <f t="shared" si="7"/>
        <v>0</v>
      </c>
      <c r="Q18" s="44">
        <f t="shared" si="8"/>
        <v>1</v>
      </c>
      <c r="R18" s="44">
        <f t="shared" si="9"/>
        <v>2</v>
      </c>
    </row>
    <row r="19" spans="1:19" hidden="1" x14ac:dyDescent="0.25">
      <c r="A19" s="43">
        <v>43063</v>
      </c>
      <c r="B19">
        <v>-6.3739999999999997</v>
      </c>
      <c r="C19">
        <v>-6.2830000000000004</v>
      </c>
      <c r="D19">
        <v>-2.4950000000000001</v>
      </c>
      <c r="E19">
        <v>-0.71199999999999997</v>
      </c>
      <c r="F19">
        <v>29.13</v>
      </c>
      <c r="G19">
        <v>72.510000000000005</v>
      </c>
      <c r="H19">
        <v>69.7</v>
      </c>
      <c r="I19">
        <v>42.44</v>
      </c>
      <c r="J19">
        <v>70.19</v>
      </c>
      <c r="K19">
        <v>33.76</v>
      </c>
      <c r="L19">
        <v>-2.0500000000000001E-2</v>
      </c>
      <c r="N19" s="44">
        <f t="shared" si="5"/>
        <v>0</v>
      </c>
      <c r="O19" s="44">
        <f t="shared" si="6"/>
        <v>0</v>
      </c>
      <c r="P19" s="44">
        <f t="shared" si="7"/>
        <v>0</v>
      </c>
      <c r="Q19" s="44">
        <f t="shared" si="8"/>
        <v>1</v>
      </c>
      <c r="R19" s="44">
        <f t="shared" si="9"/>
        <v>1</v>
      </c>
      <c r="S19" t="s">
        <v>634</v>
      </c>
    </row>
    <row r="20" spans="1:19" hidden="1" x14ac:dyDescent="0.25">
      <c r="A20" s="43">
        <v>43066</v>
      </c>
      <c r="B20">
        <v>-6.3739999999999997</v>
      </c>
      <c r="C20">
        <v>-6.4960000000000004</v>
      </c>
      <c r="D20">
        <v>-2.4950000000000001</v>
      </c>
      <c r="E20">
        <v>-2.1320000000000001</v>
      </c>
      <c r="F20">
        <v>29.13</v>
      </c>
      <c r="G20">
        <v>72.430000000000007</v>
      </c>
      <c r="H20">
        <v>62.36</v>
      </c>
      <c r="I20">
        <v>42.3</v>
      </c>
      <c r="J20">
        <v>70.19</v>
      </c>
      <c r="K20">
        <v>36.47</v>
      </c>
      <c r="L20">
        <v>-4.5499999999999999E-2</v>
      </c>
      <c r="N20" s="44">
        <f t="shared" si="5"/>
        <v>1</v>
      </c>
      <c r="O20" s="44">
        <f t="shared" si="6"/>
        <v>0</v>
      </c>
      <c r="P20" s="44">
        <f t="shared" si="7"/>
        <v>0</v>
      </c>
      <c r="Q20" s="44">
        <f t="shared" si="8"/>
        <v>1</v>
      </c>
      <c r="R20" s="44">
        <f t="shared" si="9"/>
        <v>2</v>
      </c>
    </row>
    <row r="21" spans="1:19" hidden="1" x14ac:dyDescent="0.25">
      <c r="A21" s="43">
        <v>43067</v>
      </c>
      <c r="B21">
        <v>-6.4859999999999998</v>
      </c>
      <c r="C21">
        <v>-7.8810000000000002</v>
      </c>
      <c r="D21">
        <v>-2.4279999999999999</v>
      </c>
      <c r="E21">
        <v>-2.4279999999999999</v>
      </c>
      <c r="F21">
        <v>29.13</v>
      </c>
      <c r="G21">
        <v>72.430000000000007</v>
      </c>
      <c r="H21">
        <v>55.93</v>
      </c>
      <c r="I21">
        <v>42.3</v>
      </c>
      <c r="J21">
        <v>70.19</v>
      </c>
      <c r="K21">
        <v>36.47</v>
      </c>
      <c r="L21">
        <v>-3.8600000000000002E-2</v>
      </c>
      <c r="N21" s="44">
        <f t="shared" ref="N21:N36" si="10">IF(C21&lt;B21,1,0)</f>
        <v>1</v>
      </c>
      <c r="O21" s="44">
        <f t="shared" ref="O21:O36" si="11">IF(E21&lt;D21,1,0)</f>
        <v>0</v>
      </c>
      <c r="P21" s="44">
        <f t="shared" ref="P21:P36" si="12">IF(H21&lt;F21,1,0)</f>
        <v>0</v>
      </c>
      <c r="Q21" s="44">
        <f t="shared" ref="Q21:Q36" si="13">IF(K21&lt;I21,1,0)</f>
        <v>1</v>
      </c>
      <c r="R21" s="44">
        <f t="shared" ref="R21:R36" si="14">N21+O21+Q21</f>
        <v>2</v>
      </c>
    </row>
    <row r="22" spans="1:19" hidden="1" x14ac:dyDescent="0.25">
      <c r="A22" s="43">
        <v>43068</v>
      </c>
      <c r="B22">
        <v>-6.5970000000000004</v>
      </c>
      <c r="C22">
        <v>-8.4130000000000003</v>
      </c>
      <c r="D22">
        <v>-2.4950000000000001</v>
      </c>
      <c r="E22">
        <v>-2.597</v>
      </c>
      <c r="F22">
        <v>29.13</v>
      </c>
      <c r="G22">
        <v>72.430000000000007</v>
      </c>
      <c r="H22">
        <v>50.62</v>
      </c>
      <c r="I22">
        <v>42.3</v>
      </c>
      <c r="J22">
        <v>70.19</v>
      </c>
      <c r="K22">
        <v>36.47</v>
      </c>
      <c r="L22">
        <v>-5.2299999999999999E-2</v>
      </c>
      <c r="N22" s="44">
        <f t="shared" si="10"/>
        <v>1</v>
      </c>
      <c r="O22" s="44">
        <f t="shared" si="11"/>
        <v>1</v>
      </c>
      <c r="P22" s="44">
        <f t="shared" si="12"/>
        <v>0</v>
      </c>
      <c r="Q22" s="44">
        <f t="shared" si="13"/>
        <v>1</v>
      </c>
      <c r="R22" s="44">
        <f t="shared" si="14"/>
        <v>3</v>
      </c>
    </row>
    <row r="23" spans="1:19" hidden="1" x14ac:dyDescent="0.25">
      <c r="A23" s="43">
        <v>43069</v>
      </c>
      <c r="B23">
        <v>-6.5970000000000004</v>
      </c>
      <c r="C23">
        <v>-8.4130000000000003</v>
      </c>
      <c r="D23">
        <v>-2.5219999999999998</v>
      </c>
      <c r="E23">
        <v>-2.5219999999999998</v>
      </c>
      <c r="F23">
        <v>29.13</v>
      </c>
      <c r="G23">
        <v>72.430000000000007</v>
      </c>
      <c r="H23">
        <v>45.05</v>
      </c>
      <c r="I23">
        <v>42.3</v>
      </c>
      <c r="J23">
        <v>70.19</v>
      </c>
      <c r="K23">
        <v>36.47</v>
      </c>
      <c r="L23">
        <v>-6.8199999999999997E-2</v>
      </c>
      <c r="N23" s="44">
        <f t="shared" si="10"/>
        <v>1</v>
      </c>
      <c r="O23" s="44">
        <f t="shared" si="11"/>
        <v>0</v>
      </c>
      <c r="P23" s="44">
        <f t="shared" si="12"/>
        <v>0</v>
      </c>
      <c r="Q23" s="44">
        <f t="shared" si="13"/>
        <v>1</v>
      </c>
      <c r="R23" s="44">
        <f t="shared" si="14"/>
        <v>2</v>
      </c>
    </row>
    <row r="24" spans="1:19" hidden="1" x14ac:dyDescent="0.25">
      <c r="A24" s="43">
        <v>43070</v>
      </c>
      <c r="B24">
        <v>-6.5970000000000004</v>
      </c>
      <c r="C24">
        <v>-8.4130000000000003</v>
      </c>
      <c r="D24">
        <v>-2.4950000000000001</v>
      </c>
      <c r="E24">
        <v>-2.4590000000000001</v>
      </c>
      <c r="F24">
        <v>29.31</v>
      </c>
      <c r="G24">
        <v>72.430000000000007</v>
      </c>
      <c r="H24">
        <v>38.840000000000003</v>
      </c>
      <c r="I24">
        <v>42.3</v>
      </c>
      <c r="J24">
        <v>70.19</v>
      </c>
      <c r="K24">
        <v>36.47</v>
      </c>
      <c r="L24">
        <v>-5.6800000000000003E-2</v>
      </c>
      <c r="N24" s="44">
        <f t="shared" si="10"/>
        <v>1</v>
      </c>
      <c r="O24" s="44">
        <f t="shared" si="11"/>
        <v>0</v>
      </c>
      <c r="P24" s="44">
        <f t="shared" si="12"/>
        <v>0</v>
      </c>
      <c r="Q24" s="44">
        <f t="shared" si="13"/>
        <v>1</v>
      </c>
      <c r="R24" s="44">
        <f t="shared" si="14"/>
        <v>2</v>
      </c>
    </row>
    <row r="25" spans="1:19" hidden="1" x14ac:dyDescent="0.25">
      <c r="A25" s="43">
        <v>43074</v>
      </c>
      <c r="B25">
        <v>-6.7249999999999996</v>
      </c>
      <c r="C25">
        <v>-9.798</v>
      </c>
      <c r="D25">
        <v>-2.5219999999999998</v>
      </c>
      <c r="E25">
        <v>-3.7719999999999998</v>
      </c>
      <c r="F25">
        <v>29.13</v>
      </c>
      <c r="G25">
        <v>72.31</v>
      </c>
      <c r="H25">
        <v>19.78</v>
      </c>
      <c r="I25">
        <v>40.99</v>
      </c>
      <c r="J25">
        <v>70.19</v>
      </c>
      <c r="K25">
        <v>32.57</v>
      </c>
      <c r="L25">
        <v>-8.4099999999999994E-2</v>
      </c>
      <c r="N25" s="44">
        <f t="shared" si="10"/>
        <v>1</v>
      </c>
      <c r="O25" s="44">
        <f t="shared" si="11"/>
        <v>1</v>
      </c>
      <c r="P25" s="44">
        <f t="shared" si="12"/>
        <v>1</v>
      </c>
      <c r="Q25" s="44">
        <f t="shared" si="13"/>
        <v>1</v>
      </c>
      <c r="R25" s="44">
        <f t="shared" si="14"/>
        <v>3</v>
      </c>
    </row>
    <row r="26" spans="1:19" hidden="1" x14ac:dyDescent="0.25">
      <c r="A26" s="43">
        <v>43075</v>
      </c>
      <c r="B26">
        <v>-6.8159999999999998</v>
      </c>
      <c r="C26">
        <v>-9.4779999999999998</v>
      </c>
      <c r="D26">
        <v>-2.5379999999999998</v>
      </c>
      <c r="E26">
        <v>-3.3069999999999999</v>
      </c>
      <c r="F26">
        <v>28.92</v>
      </c>
      <c r="G26">
        <v>72.31</v>
      </c>
      <c r="H26">
        <v>15.11</v>
      </c>
      <c r="I26">
        <v>40.99</v>
      </c>
      <c r="J26">
        <v>70.19</v>
      </c>
      <c r="K26">
        <v>32.57</v>
      </c>
      <c r="L26">
        <v>-0.11360000000000001</v>
      </c>
      <c r="N26" s="44">
        <f t="shared" si="10"/>
        <v>1</v>
      </c>
      <c r="O26" s="44">
        <f t="shared" si="11"/>
        <v>1</v>
      </c>
      <c r="P26" s="44">
        <f t="shared" si="12"/>
        <v>1</v>
      </c>
      <c r="Q26" s="44">
        <f t="shared" si="13"/>
        <v>1</v>
      </c>
      <c r="R26" s="44">
        <f t="shared" si="14"/>
        <v>3</v>
      </c>
    </row>
    <row r="27" spans="1:19" hidden="1" x14ac:dyDescent="0.25">
      <c r="A27" s="43">
        <v>43076</v>
      </c>
      <c r="B27">
        <v>-6.8159999999999998</v>
      </c>
      <c r="C27">
        <v>-8.9459999999999997</v>
      </c>
      <c r="D27">
        <v>-2.597</v>
      </c>
      <c r="E27">
        <v>-2.637</v>
      </c>
      <c r="F27">
        <v>28.66</v>
      </c>
      <c r="G27">
        <v>72.31</v>
      </c>
      <c r="H27">
        <v>19.600000000000001</v>
      </c>
      <c r="I27">
        <v>40.99</v>
      </c>
      <c r="J27">
        <v>70.19</v>
      </c>
      <c r="K27">
        <v>32.57</v>
      </c>
      <c r="L27">
        <v>-9.0899999999999995E-2</v>
      </c>
      <c r="N27" s="44">
        <f t="shared" si="10"/>
        <v>1</v>
      </c>
      <c r="O27" s="44">
        <f t="shared" si="11"/>
        <v>1</v>
      </c>
      <c r="P27" s="44">
        <f t="shared" si="12"/>
        <v>1</v>
      </c>
      <c r="Q27" s="44">
        <f t="shared" si="13"/>
        <v>1</v>
      </c>
      <c r="R27" s="44">
        <f t="shared" si="14"/>
        <v>3</v>
      </c>
    </row>
    <row r="28" spans="1:19" hidden="1" x14ac:dyDescent="0.25">
      <c r="A28" s="43">
        <v>43080</v>
      </c>
      <c r="B28">
        <v>-6.8259999999999996</v>
      </c>
      <c r="C28">
        <v>-8.9459999999999997</v>
      </c>
      <c r="D28">
        <v>-2.5379999999999998</v>
      </c>
      <c r="E28">
        <v>-2.3159999999999998</v>
      </c>
      <c r="F28">
        <v>28.66</v>
      </c>
      <c r="G28">
        <v>72.23</v>
      </c>
      <c r="H28">
        <v>30.93</v>
      </c>
      <c r="I28">
        <v>38.93</v>
      </c>
      <c r="J28">
        <v>70.19</v>
      </c>
      <c r="K28">
        <v>28.38</v>
      </c>
      <c r="L28">
        <v>-0.18640000000000001</v>
      </c>
      <c r="N28" s="44">
        <f t="shared" si="10"/>
        <v>1</v>
      </c>
      <c r="O28" s="44">
        <f t="shared" si="11"/>
        <v>0</v>
      </c>
      <c r="P28" s="44">
        <f t="shared" si="12"/>
        <v>0</v>
      </c>
      <c r="Q28" s="44">
        <f t="shared" si="13"/>
        <v>1</v>
      </c>
      <c r="R28" s="44">
        <f t="shared" si="14"/>
        <v>2</v>
      </c>
    </row>
    <row r="29" spans="1:19" hidden="1" x14ac:dyDescent="0.25">
      <c r="A29" s="43">
        <v>43087</v>
      </c>
      <c r="B29">
        <v>-6.907</v>
      </c>
      <c r="C29">
        <v>-8.4130000000000003</v>
      </c>
      <c r="D29">
        <v>-2.5779999999999998</v>
      </c>
      <c r="E29">
        <v>-0.77900000000000003</v>
      </c>
      <c r="F29">
        <v>28.39</v>
      </c>
      <c r="G29">
        <v>72.209999999999994</v>
      </c>
      <c r="H29">
        <v>55.96</v>
      </c>
      <c r="I29">
        <v>38.93</v>
      </c>
      <c r="J29">
        <v>70.19</v>
      </c>
      <c r="K29">
        <v>28.44</v>
      </c>
      <c r="L29">
        <v>-0.125</v>
      </c>
      <c r="N29" s="44">
        <f t="shared" si="10"/>
        <v>1</v>
      </c>
      <c r="O29" s="44">
        <f t="shared" si="11"/>
        <v>0</v>
      </c>
      <c r="P29" s="44">
        <f t="shared" si="12"/>
        <v>0</v>
      </c>
      <c r="Q29" s="44">
        <f t="shared" si="13"/>
        <v>1</v>
      </c>
      <c r="R29" s="44">
        <f t="shared" si="14"/>
        <v>2</v>
      </c>
    </row>
    <row r="30" spans="1:19" hidden="1" x14ac:dyDescent="0.25">
      <c r="A30" s="43">
        <v>43091</v>
      </c>
      <c r="B30">
        <v>-7.0190000000000001</v>
      </c>
      <c r="C30">
        <v>-8.9459999999999997</v>
      </c>
      <c r="D30">
        <v>-2.4929999999999999</v>
      </c>
      <c r="E30">
        <v>-0.73399999999999999</v>
      </c>
      <c r="F30">
        <v>27.84</v>
      </c>
      <c r="G30">
        <v>72.209999999999994</v>
      </c>
      <c r="H30">
        <v>50.54</v>
      </c>
      <c r="I30">
        <v>40.57</v>
      </c>
      <c r="J30">
        <v>70.48</v>
      </c>
      <c r="K30">
        <v>25.54</v>
      </c>
      <c r="L30">
        <v>-9.5500000000000002E-2</v>
      </c>
      <c r="N30" s="44">
        <f t="shared" si="10"/>
        <v>1</v>
      </c>
      <c r="O30" s="44">
        <f t="shared" si="11"/>
        <v>0</v>
      </c>
      <c r="P30" s="44">
        <f t="shared" si="12"/>
        <v>0</v>
      </c>
      <c r="Q30" s="44">
        <f t="shared" si="13"/>
        <v>1</v>
      </c>
      <c r="R30" s="44">
        <f t="shared" si="14"/>
        <v>2</v>
      </c>
    </row>
    <row r="31" spans="1:19" hidden="1" x14ac:dyDescent="0.25">
      <c r="A31" s="43">
        <v>43095</v>
      </c>
      <c r="B31">
        <v>-7.0190000000000001</v>
      </c>
      <c r="C31">
        <v>-9.3719999999999999</v>
      </c>
      <c r="D31">
        <v>-2.492</v>
      </c>
      <c r="E31">
        <v>-1.06</v>
      </c>
      <c r="F31">
        <v>28.39</v>
      </c>
      <c r="G31">
        <v>72.180000000000007</v>
      </c>
      <c r="H31">
        <v>46.94</v>
      </c>
      <c r="I31">
        <v>38.99</v>
      </c>
      <c r="J31">
        <v>69.650000000000006</v>
      </c>
      <c r="K31">
        <v>29.63</v>
      </c>
      <c r="L31">
        <v>-6.59E-2</v>
      </c>
      <c r="N31" s="44">
        <f t="shared" si="10"/>
        <v>1</v>
      </c>
      <c r="O31" s="44">
        <f t="shared" si="11"/>
        <v>0</v>
      </c>
      <c r="P31" s="44">
        <f t="shared" si="12"/>
        <v>0</v>
      </c>
      <c r="Q31" s="44">
        <f t="shared" si="13"/>
        <v>1</v>
      </c>
      <c r="R31" s="44">
        <f t="shared" si="14"/>
        <v>2</v>
      </c>
    </row>
    <row r="32" spans="1:19" hidden="1" x14ac:dyDescent="0.25">
      <c r="A32" s="43">
        <v>43102</v>
      </c>
      <c r="B32">
        <v>-7.085</v>
      </c>
      <c r="C32">
        <v>-8.9459999999999997</v>
      </c>
      <c r="D32">
        <v>-1.7410000000000001</v>
      </c>
      <c r="E32">
        <v>0.40300000000000002</v>
      </c>
      <c r="F32">
        <v>28.66</v>
      </c>
      <c r="G32">
        <v>72</v>
      </c>
      <c r="H32">
        <v>47.96</v>
      </c>
      <c r="I32">
        <v>36.47</v>
      </c>
      <c r="J32">
        <v>68.13</v>
      </c>
      <c r="K32">
        <v>28.44</v>
      </c>
      <c r="L32">
        <v>-2.3800000000000002E-2</v>
      </c>
      <c r="N32" s="44">
        <f t="shared" si="10"/>
        <v>1</v>
      </c>
      <c r="O32" s="44">
        <f t="shared" si="11"/>
        <v>0</v>
      </c>
      <c r="P32" s="44">
        <f t="shared" si="12"/>
        <v>0</v>
      </c>
      <c r="Q32" s="44">
        <f t="shared" si="13"/>
        <v>1</v>
      </c>
      <c r="R32" s="44">
        <f t="shared" si="14"/>
        <v>2</v>
      </c>
    </row>
    <row r="33" spans="1:18" hidden="1" x14ac:dyDescent="0.25">
      <c r="A33" s="43">
        <v>43103</v>
      </c>
      <c r="B33">
        <v>-7.085</v>
      </c>
      <c r="C33">
        <v>-8.4130000000000003</v>
      </c>
      <c r="D33">
        <v>-1.7410000000000001</v>
      </c>
      <c r="E33">
        <v>0.94499999999999995</v>
      </c>
      <c r="F33">
        <v>28.66</v>
      </c>
      <c r="G33">
        <v>72</v>
      </c>
      <c r="H33">
        <v>58.06</v>
      </c>
      <c r="I33">
        <v>36.47</v>
      </c>
      <c r="J33">
        <v>68.13</v>
      </c>
      <c r="K33">
        <v>28.44</v>
      </c>
      <c r="L33">
        <v>3.8100000000000002E-2</v>
      </c>
      <c r="N33" s="44">
        <f t="shared" si="10"/>
        <v>1</v>
      </c>
      <c r="O33" s="44">
        <f t="shared" si="11"/>
        <v>0</v>
      </c>
      <c r="P33" s="44">
        <f t="shared" si="12"/>
        <v>0</v>
      </c>
      <c r="Q33" s="44">
        <f t="shared" si="13"/>
        <v>1</v>
      </c>
      <c r="R33" s="44">
        <f t="shared" si="14"/>
        <v>2</v>
      </c>
    </row>
    <row r="34" spans="1:18" hidden="1" x14ac:dyDescent="0.25">
      <c r="A34" s="43">
        <v>43104</v>
      </c>
      <c r="B34">
        <v>-7.085</v>
      </c>
      <c r="C34">
        <v>-7.8810000000000002</v>
      </c>
      <c r="D34">
        <v>-1.7410000000000001</v>
      </c>
      <c r="E34">
        <v>1.429</v>
      </c>
      <c r="F34">
        <v>28.66</v>
      </c>
      <c r="G34">
        <v>72.040000000000006</v>
      </c>
      <c r="H34">
        <v>72.040000000000006</v>
      </c>
      <c r="I34">
        <v>36.47</v>
      </c>
      <c r="J34">
        <v>68.13</v>
      </c>
      <c r="K34">
        <v>28.44</v>
      </c>
      <c r="L34">
        <v>8.5699999999999998E-2</v>
      </c>
      <c r="N34" s="44">
        <f t="shared" si="10"/>
        <v>1</v>
      </c>
      <c r="O34" s="44">
        <f t="shared" si="11"/>
        <v>0</v>
      </c>
      <c r="P34" s="44">
        <f t="shared" si="12"/>
        <v>0</v>
      </c>
      <c r="Q34" s="44">
        <f t="shared" si="13"/>
        <v>1</v>
      </c>
      <c r="R34" s="44">
        <f t="shared" si="14"/>
        <v>2</v>
      </c>
    </row>
    <row r="35" spans="1:18" hidden="1" x14ac:dyDescent="0.25">
      <c r="A35" s="43">
        <v>43109</v>
      </c>
      <c r="B35">
        <v>-7.23</v>
      </c>
      <c r="C35">
        <v>-9.4779999999999998</v>
      </c>
      <c r="D35">
        <v>-1.7410000000000001</v>
      </c>
      <c r="E35">
        <v>-0.36299999999999999</v>
      </c>
      <c r="F35">
        <v>28.92</v>
      </c>
      <c r="G35">
        <v>72.040000000000006</v>
      </c>
      <c r="H35">
        <v>58.06</v>
      </c>
      <c r="I35">
        <v>33.76</v>
      </c>
      <c r="J35">
        <v>68.13</v>
      </c>
      <c r="K35">
        <v>30.25</v>
      </c>
      <c r="L35">
        <v>-2.3800000000000002E-2</v>
      </c>
      <c r="N35" s="44">
        <f t="shared" si="10"/>
        <v>1</v>
      </c>
      <c r="O35" s="44">
        <f t="shared" si="11"/>
        <v>0</v>
      </c>
      <c r="P35" s="44">
        <f t="shared" si="12"/>
        <v>0</v>
      </c>
      <c r="Q35" s="44">
        <f t="shared" si="13"/>
        <v>1</v>
      </c>
      <c r="R35" s="44">
        <f t="shared" si="14"/>
        <v>2</v>
      </c>
    </row>
    <row r="36" spans="1:18" hidden="1" x14ac:dyDescent="0.25">
      <c r="A36" s="43">
        <v>43110</v>
      </c>
      <c r="B36">
        <v>-7.2770000000000001</v>
      </c>
      <c r="C36">
        <v>-10.542999999999999</v>
      </c>
      <c r="D36">
        <v>-1.7270000000000001</v>
      </c>
      <c r="E36">
        <v>-1.4530000000000001</v>
      </c>
      <c r="F36">
        <v>28.92</v>
      </c>
      <c r="G36">
        <v>72.040000000000006</v>
      </c>
      <c r="H36">
        <v>38.71</v>
      </c>
      <c r="I36">
        <v>33.76</v>
      </c>
      <c r="J36">
        <v>68.13</v>
      </c>
      <c r="K36">
        <v>30.25</v>
      </c>
      <c r="L36">
        <v>-7.1400000000000005E-2</v>
      </c>
      <c r="N36" s="44">
        <f t="shared" si="10"/>
        <v>1</v>
      </c>
      <c r="O36" s="44">
        <f t="shared" si="11"/>
        <v>0</v>
      </c>
      <c r="P36" s="44">
        <f t="shared" si="12"/>
        <v>0</v>
      </c>
      <c r="Q36" s="44">
        <f t="shared" si="13"/>
        <v>1</v>
      </c>
      <c r="R36" s="44">
        <f t="shared" si="14"/>
        <v>2</v>
      </c>
    </row>
    <row r="37" spans="1:18" hidden="1" x14ac:dyDescent="0.25">
      <c r="A37" s="43">
        <v>43122</v>
      </c>
      <c r="B37">
        <v>-7.7629999999999999</v>
      </c>
      <c r="C37">
        <v>-10.436999999999999</v>
      </c>
      <c r="D37">
        <v>-1.716</v>
      </c>
      <c r="E37">
        <v>-1.341</v>
      </c>
      <c r="F37">
        <v>29.31</v>
      </c>
      <c r="G37">
        <v>72</v>
      </c>
      <c r="H37">
        <v>33.5</v>
      </c>
      <c r="I37">
        <v>33.42</v>
      </c>
      <c r="J37">
        <v>68.13</v>
      </c>
      <c r="K37">
        <v>29.39</v>
      </c>
      <c r="L37">
        <v>-4.2900000000000001E-2</v>
      </c>
      <c r="N37" s="44">
        <f t="shared" ref="N37:N39" si="15">IF(C37&lt;B37,1,0)</f>
        <v>1</v>
      </c>
      <c r="O37" s="44">
        <f t="shared" ref="O37:O39" si="16">IF(E37&lt;D37,1,0)</f>
        <v>0</v>
      </c>
      <c r="P37" s="44">
        <f t="shared" ref="P37:P39" si="17">IF(H37&lt;F37,1,0)</f>
        <v>0</v>
      </c>
      <c r="Q37" s="44">
        <f t="shared" ref="Q37:Q39" si="18">IF(K37&lt;I37,1,0)</f>
        <v>1</v>
      </c>
      <c r="R37" s="44">
        <f t="shared" ref="R37:R39" si="19">N37+O37+Q37</f>
        <v>2</v>
      </c>
    </row>
    <row r="38" spans="1:18" hidden="1" x14ac:dyDescent="0.25">
      <c r="A38" s="43">
        <v>43124</v>
      </c>
      <c r="B38">
        <v>-7.8810000000000002</v>
      </c>
      <c r="C38">
        <v>-11.608000000000001</v>
      </c>
      <c r="D38">
        <v>-1.716</v>
      </c>
      <c r="E38">
        <v>-2.391</v>
      </c>
      <c r="F38">
        <v>28.92</v>
      </c>
      <c r="G38">
        <v>71.819999999999993</v>
      </c>
      <c r="H38">
        <v>20.260000000000002</v>
      </c>
      <c r="I38">
        <v>33.42</v>
      </c>
      <c r="J38">
        <v>68.13</v>
      </c>
      <c r="K38">
        <v>20.16</v>
      </c>
      <c r="L38">
        <v>-0.12379999999999999</v>
      </c>
      <c r="N38" s="44">
        <f t="shared" si="15"/>
        <v>1</v>
      </c>
      <c r="O38" s="44">
        <f t="shared" si="16"/>
        <v>1</v>
      </c>
      <c r="P38" s="44">
        <f t="shared" si="17"/>
        <v>1</v>
      </c>
      <c r="Q38" s="44">
        <f t="shared" si="18"/>
        <v>1</v>
      </c>
      <c r="R38" s="44">
        <f t="shared" si="19"/>
        <v>3</v>
      </c>
    </row>
    <row r="39" spans="1:18" x14ac:dyDescent="0.25">
      <c r="A39" s="43">
        <v>43125</v>
      </c>
      <c r="B39">
        <v>-7.8810000000000002</v>
      </c>
      <c r="C39">
        <v>-13.632</v>
      </c>
      <c r="D39">
        <v>-1.726</v>
      </c>
      <c r="E39">
        <v>-4.4119999999999999</v>
      </c>
      <c r="F39">
        <v>28.66</v>
      </c>
      <c r="G39">
        <v>71.819999999999993</v>
      </c>
      <c r="H39">
        <v>16.84</v>
      </c>
      <c r="I39">
        <v>33.42</v>
      </c>
      <c r="J39">
        <v>68.13</v>
      </c>
      <c r="K39">
        <v>20.16</v>
      </c>
      <c r="L39">
        <v>-0.1905</v>
      </c>
      <c r="N39" s="44">
        <f t="shared" si="15"/>
        <v>1</v>
      </c>
      <c r="O39" s="44">
        <f t="shared" si="16"/>
        <v>1</v>
      </c>
      <c r="P39" s="44">
        <f t="shared" si="17"/>
        <v>1</v>
      </c>
      <c r="Q39" s="44">
        <f t="shared" si="18"/>
        <v>1</v>
      </c>
      <c r="R39" s="44">
        <f t="shared" si="19"/>
        <v>3</v>
      </c>
    </row>
    <row r="40" spans="1:18" x14ac:dyDescent="0.25">
      <c r="A40" s="43">
        <v>43129</v>
      </c>
      <c r="B40">
        <v>-7.8810000000000002</v>
      </c>
      <c r="C40">
        <v>-13.206</v>
      </c>
      <c r="D40">
        <v>-1.7270000000000001</v>
      </c>
      <c r="E40">
        <v>-3.5070000000000001</v>
      </c>
      <c r="F40">
        <v>28.64</v>
      </c>
      <c r="G40">
        <v>71.819999999999993</v>
      </c>
      <c r="H40">
        <v>21.09</v>
      </c>
      <c r="I40">
        <v>33.42</v>
      </c>
      <c r="J40">
        <v>68.13</v>
      </c>
      <c r="K40">
        <v>20.16</v>
      </c>
      <c r="L40">
        <v>-0.1762</v>
      </c>
      <c r="N40" s="44">
        <f t="shared" ref="N40:N59" si="20">IF(C40&lt;B40,1,0)</f>
        <v>1</v>
      </c>
      <c r="O40" s="44">
        <f t="shared" ref="O40:O59" si="21">IF(E40&lt;D40,1,0)</f>
        <v>1</v>
      </c>
      <c r="P40" s="44">
        <f t="shared" ref="P40:P59" si="22">IF(H40&lt;F40,1,0)</f>
        <v>1</v>
      </c>
      <c r="Q40" s="44">
        <f t="shared" ref="Q40:Q59" si="23">IF(K40&lt;I40,1,0)</f>
        <v>1</v>
      </c>
      <c r="R40" s="44">
        <f t="shared" ref="R40:R59" si="24">N40+O40+Q40</f>
        <v>3</v>
      </c>
    </row>
    <row r="41" spans="1:18" x14ac:dyDescent="0.25">
      <c r="A41" s="43">
        <v>43133</v>
      </c>
      <c r="B41">
        <v>-7.9560000000000004</v>
      </c>
      <c r="C41">
        <v>-12.885999999999999</v>
      </c>
      <c r="D41">
        <v>-1.7649999999999999</v>
      </c>
      <c r="E41">
        <v>-2.125</v>
      </c>
      <c r="F41">
        <v>27.84</v>
      </c>
      <c r="G41">
        <v>71.790000000000006</v>
      </c>
      <c r="H41">
        <v>28.88</v>
      </c>
      <c r="I41">
        <v>32.57</v>
      </c>
      <c r="J41">
        <v>68.08</v>
      </c>
      <c r="K41">
        <v>20.8</v>
      </c>
      <c r="L41">
        <v>-0.2238</v>
      </c>
      <c r="N41" s="44">
        <f t="shared" si="20"/>
        <v>1</v>
      </c>
      <c r="O41" s="44">
        <f t="shared" si="21"/>
        <v>1</v>
      </c>
      <c r="P41" s="44">
        <f t="shared" si="22"/>
        <v>0</v>
      </c>
      <c r="Q41" s="44">
        <f t="shared" si="23"/>
        <v>1</v>
      </c>
      <c r="R41" s="44">
        <f t="shared" si="24"/>
        <v>3</v>
      </c>
    </row>
    <row r="42" spans="1:18" x14ac:dyDescent="0.25">
      <c r="A42" s="43">
        <v>43137</v>
      </c>
      <c r="B42">
        <v>-8.0579999999999998</v>
      </c>
      <c r="C42">
        <v>-18.637</v>
      </c>
      <c r="D42">
        <v>-1.8180000000000001</v>
      </c>
      <c r="E42">
        <v>-7.8410000000000002</v>
      </c>
      <c r="F42">
        <v>27.97</v>
      </c>
      <c r="G42">
        <v>71.61</v>
      </c>
      <c r="H42">
        <v>27.97</v>
      </c>
      <c r="I42">
        <v>31.56</v>
      </c>
      <c r="J42">
        <v>68.08</v>
      </c>
      <c r="K42">
        <v>22.09</v>
      </c>
      <c r="L42">
        <v>-0.43809999999999999</v>
      </c>
      <c r="N42" s="44">
        <f t="shared" si="20"/>
        <v>1</v>
      </c>
      <c r="O42" s="44">
        <f t="shared" si="21"/>
        <v>1</v>
      </c>
      <c r="P42" s="44">
        <f t="shared" si="22"/>
        <v>0</v>
      </c>
      <c r="Q42" s="44">
        <f t="shared" si="23"/>
        <v>1</v>
      </c>
      <c r="R42" s="44">
        <f t="shared" si="24"/>
        <v>3</v>
      </c>
    </row>
    <row r="43" spans="1:18" x14ac:dyDescent="0.25">
      <c r="A43" s="43">
        <v>43139</v>
      </c>
      <c r="B43">
        <v>-8.1999999999999993</v>
      </c>
      <c r="C43">
        <v>-16.613</v>
      </c>
      <c r="D43">
        <v>-1.833</v>
      </c>
      <c r="E43">
        <v>-4.9370000000000003</v>
      </c>
      <c r="F43">
        <v>27.97</v>
      </c>
      <c r="G43">
        <v>71.61</v>
      </c>
      <c r="H43">
        <v>38.68</v>
      </c>
      <c r="I43">
        <v>31.56</v>
      </c>
      <c r="J43">
        <v>68.08</v>
      </c>
      <c r="K43">
        <v>22.09</v>
      </c>
      <c r="L43">
        <v>-0.27139999999999997</v>
      </c>
      <c r="N43" s="44">
        <f t="shared" si="20"/>
        <v>1</v>
      </c>
      <c r="O43" s="44">
        <f t="shared" si="21"/>
        <v>1</v>
      </c>
      <c r="P43" s="44">
        <f t="shared" si="22"/>
        <v>0</v>
      </c>
      <c r="Q43" s="44">
        <f t="shared" si="23"/>
        <v>1</v>
      </c>
      <c r="R43" s="44">
        <f t="shared" si="24"/>
        <v>3</v>
      </c>
    </row>
    <row r="44" spans="1:18" x14ac:dyDescent="0.25">
      <c r="A44" s="43">
        <v>43143</v>
      </c>
      <c r="B44">
        <v>-8.25</v>
      </c>
      <c r="C44">
        <v>-14.909000000000001</v>
      </c>
      <c r="D44">
        <v>-1.887</v>
      </c>
      <c r="E44">
        <v>-2.3340000000000001</v>
      </c>
      <c r="F44">
        <v>28.06</v>
      </c>
      <c r="G44">
        <v>71.61</v>
      </c>
      <c r="H44">
        <v>47.33</v>
      </c>
      <c r="I44">
        <v>31.56</v>
      </c>
      <c r="J44">
        <v>68.08</v>
      </c>
      <c r="K44">
        <v>22.09</v>
      </c>
      <c r="L44">
        <v>-0.24759999999999999</v>
      </c>
      <c r="N44" s="44">
        <f t="shared" si="20"/>
        <v>1</v>
      </c>
      <c r="O44" s="44">
        <f t="shared" si="21"/>
        <v>1</v>
      </c>
      <c r="P44" s="44">
        <f t="shared" si="22"/>
        <v>0</v>
      </c>
      <c r="Q44" s="44">
        <f t="shared" si="23"/>
        <v>1</v>
      </c>
      <c r="R44" s="44">
        <f t="shared" si="24"/>
        <v>3</v>
      </c>
    </row>
    <row r="45" spans="1:18" x14ac:dyDescent="0.25">
      <c r="A45" s="43">
        <v>43165</v>
      </c>
      <c r="B45">
        <v>-8.4130000000000003</v>
      </c>
      <c r="C45">
        <v>-14.803000000000001</v>
      </c>
      <c r="D45">
        <v>-1.833</v>
      </c>
      <c r="E45">
        <v>-5.3999999999999999E-2</v>
      </c>
      <c r="F45">
        <v>28.39</v>
      </c>
      <c r="G45">
        <v>71.61</v>
      </c>
      <c r="H45">
        <v>47.24</v>
      </c>
      <c r="I45">
        <v>30.48</v>
      </c>
      <c r="J45">
        <v>68.08</v>
      </c>
      <c r="K45">
        <v>32.909999999999997</v>
      </c>
      <c r="L45">
        <v>-5.2400000000000002E-2</v>
      </c>
      <c r="N45" s="44">
        <f t="shared" si="20"/>
        <v>1</v>
      </c>
      <c r="O45" s="44">
        <f t="shared" si="21"/>
        <v>0</v>
      </c>
      <c r="P45" s="44">
        <f t="shared" si="22"/>
        <v>0</v>
      </c>
      <c r="Q45" s="44">
        <f t="shared" si="23"/>
        <v>0</v>
      </c>
      <c r="R45" s="44">
        <f t="shared" si="24"/>
        <v>1</v>
      </c>
    </row>
    <row r="46" spans="1:18" x14ac:dyDescent="0.25">
      <c r="N46" s="44">
        <f t="shared" si="20"/>
        <v>0</v>
      </c>
      <c r="O46" s="44">
        <f t="shared" si="21"/>
        <v>0</v>
      </c>
      <c r="P46" s="44">
        <f t="shared" si="22"/>
        <v>0</v>
      </c>
      <c r="Q46" s="44">
        <f t="shared" si="23"/>
        <v>0</v>
      </c>
      <c r="R46" s="44">
        <f t="shared" si="24"/>
        <v>0</v>
      </c>
    </row>
    <row r="47" spans="1:18" x14ac:dyDescent="0.25">
      <c r="N47" s="44">
        <f t="shared" si="20"/>
        <v>0</v>
      </c>
      <c r="O47" s="44">
        <f t="shared" si="21"/>
        <v>0</v>
      </c>
      <c r="P47" s="44">
        <f t="shared" si="22"/>
        <v>0</v>
      </c>
      <c r="Q47" s="44">
        <f t="shared" si="23"/>
        <v>0</v>
      </c>
      <c r="R47" s="44">
        <f t="shared" si="24"/>
        <v>0</v>
      </c>
    </row>
    <row r="48" spans="1:18" x14ac:dyDescent="0.25">
      <c r="N48" s="44">
        <f t="shared" si="20"/>
        <v>0</v>
      </c>
      <c r="O48" s="44">
        <f t="shared" si="21"/>
        <v>0</v>
      </c>
      <c r="P48" s="44">
        <f t="shared" si="22"/>
        <v>0</v>
      </c>
      <c r="Q48" s="44">
        <f t="shared" si="23"/>
        <v>0</v>
      </c>
      <c r="R48" s="44">
        <f t="shared" si="24"/>
        <v>0</v>
      </c>
    </row>
    <row r="49" spans="14:18" x14ac:dyDescent="0.25">
      <c r="N49" s="44">
        <f t="shared" si="20"/>
        <v>0</v>
      </c>
      <c r="O49" s="44">
        <f t="shared" si="21"/>
        <v>0</v>
      </c>
      <c r="P49" s="44">
        <f t="shared" si="22"/>
        <v>0</v>
      </c>
      <c r="Q49" s="44">
        <f t="shared" si="23"/>
        <v>0</v>
      </c>
      <c r="R49" s="44">
        <f t="shared" si="24"/>
        <v>0</v>
      </c>
    </row>
    <row r="50" spans="14:18" x14ac:dyDescent="0.25">
      <c r="N50" s="44">
        <f t="shared" si="20"/>
        <v>0</v>
      </c>
      <c r="O50" s="44">
        <f t="shared" si="21"/>
        <v>0</v>
      </c>
      <c r="P50" s="44">
        <f t="shared" si="22"/>
        <v>0</v>
      </c>
      <c r="Q50" s="44">
        <f t="shared" si="23"/>
        <v>0</v>
      </c>
      <c r="R50" s="44">
        <f t="shared" si="24"/>
        <v>0</v>
      </c>
    </row>
    <row r="51" spans="14:18" x14ac:dyDescent="0.25">
      <c r="N51" s="44">
        <f t="shared" si="20"/>
        <v>0</v>
      </c>
      <c r="O51" s="44">
        <f t="shared" si="21"/>
        <v>0</v>
      </c>
      <c r="P51" s="44">
        <f t="shared" si="22"/>
        <v>0</v>
      </c>
      <c r="Q51" s="44">
        <f t="shared" si="23"/>
        <v>0</v>
      </c>
      <c r="R51" s="44">
        <f t="shared" si="24"/>
        <v>0</v>
      </c>
    </row>
    <row r="52" spans="14:18" x14ac:dyDescent="0.25">
      <c r="N52" s="44">
        <f t="shared" si="20"/>
        <v>0</v>
      </c>
      <c r="O52" s="44">
        <f t="shared" si="21"/>
        <v>0</v>
      </c>
      <c r="P52" s="44">
        <f t="shared" si="22"/>
        <v>0</v>
      </c>
      <c r="Q52" s="44">
        <f t="shared" si="23"/>
        <v>0</v>
      </c>
      <c r="R52" s="44">
        <f t="shared" si="24"/>
        <v>0</v>
      </c>
    </row>
    <row r="53" spans="14:18" x14ac:dyDescent="0.25">
      <c r="N53" s="44">
        <f t="shared" si="20"/>
        <v>0</v>
      </c>
      <c r="O53" s="44">
        <f t="shared" si="21"/>
        <v>0</v>
      </c>
      <c r="P53" s="44">
        <f t="shared" si="22"/>
        <v>0</v>
      </c>
      <c r="Q53" s="44">
        <f t="shared" si="23"/>
        <v>0</v>
      </c>
      <c r="R53" s="44">
        <f t="shared" si="24"/>
        <v>0</v>
      </c>
    </row>
    <row r="54" spans="14:18" x14ac:dyDescent="0.25">
      <c r="N54" s="44">
        <f t="shared" si="20"/>
        <v>0</v>
      </c>
      <c r="O54" s="44">
        <f t="shared" si="21"/>
        <v>0</v>
      </c>
      <c r="P54" s="44">
        <f t="shared" si="22"/>
        <v>0</v>
      </c>
      <c r="Q54" s="44">
        <f t="shared" si="23"/>
        <v>0</v>
      </c>
      <c r="R54" s="44">
        <f t="shared" si="24"/>
        <v>0</v>
      </c>
    </row>
    <row r="55" spans="14:18" x14ac:dyDescent="0.25">
      <c r="N55" s="44">
        <f t="shared" si="20"/>
        <v>0</v>
      </c>
      <c r="O55" s="44">
        <f t="shared" si="21"/>
        <v>0</v>
      </c>
      <c r="P55" s="44">
        <f t="shared" si="22"/>
        <v>0</v>
      </c>
      <c r="Q55" s="44">
        <f t="shared" si="23"/>
        <v>0</v>
      </c>
      <c r="R55" s="44">
        <f t="shared" si="24"/>
        <v>0</v>
      </c>
    </row>
    <row r="56" spans="14:18" x14ac:dyDescent="0.25">
      <c r="N56" s="44">
        <f t="shared" si="20"/>
        <v>0</v>
      </c>
      <c r="O56" s="44">
        <f t="shared" si="21"/>
        <v>0</v>
      </c>
      <c r="P56" s="44">
        <f t="shared" si="22"/>
        <v>0</v>
      </c>
      <c r="Q56" s="44">
        <f t="shared" si="23"/>
        <v>0</v>
      </c>
      <c r="R56" s="44">
        <f t="shared" si="24"/>
        <v>0</v>
      </c>
    </row>
    <row r="57" spans="14:18" x14ac:dyDescent="0.25">
      <c r="N57" s="44">
        <f t="shared" si="20"/>
        <v>0</v>
      </c>
      <c r="O57" s="44">
        <f t="shared" si="21"/>
        <v>0</v>
      </c>
      <c r="P57" s="44">
        <f t="shared" si="22"/>
        <v>0</v>
      </c>
      <c r="Q57" s="44">
        <f t="shared" si="23"/>
        <v>0</v>
      </c>
      <c r="R57" s="44">
        <f t="shared" si="24"/>
        <v>0</v>
      </c>
    </row>
    <row r="58" spans="14:18" x14ac:dyDescent="0.25">
      <c r="N58" s="44">
        <f t="shared" si="20"/>
        <v>0</v>
      </c>
      <c r="O58" s="44">
        <f t="shared" si="21"/>
        <v>0</v>
      </c>
      <c r="P58" s="44">
        <f t="shared" si="22"/>
        <v>0</v>
      </c>
      <c r="Q58" s="44">
        <f t="shared" si="23"/>
        <v>0</v>
      </c>
      <c r="R58" s="44">
        <f t="shared" si="24"/>
        <v>0</v>
      </c>
    </row>
    <row r="59" spans="14:18" x14ac:dyDescent="0.25">
      <c r="N59" s="44">
        <f t="shared" si="20"/>
        <v>0</v>
      </c>
      <c r="O59" s="44">
        <f t="shared" si="21"/>
        <v>0</v>
      </c>
      <c r="P59" s="44">
        <f t="shared" si="22"/>
        <v>0</v>
      </c>
      <c r="Q59" s="44">
        <f t="shared" si="23"/>
        <v>0</v>
      </c>
      <c r="R59" s="44">
        <f t="shared" si="24"/>
        <v>0</v>
      </c>
    </row>
  </sheetData>
  <phoneticPr fontId="1" type="noConversion"/>
  <conditionalFormatting sqref="N3:Q59">
    <cfRule type="cellIs" dxfId="17" priority="3" operator="greaterThan">
      <formula>0</formula>
    </cfRule>
  </conditionalFormatting>
  <conditionalFormatting sqref="H1:H1048576">
    <cfRule type="cellIs" dxfId="16" priority="2" operator="greaterThan">
      <formula>$G$3</formula>
    </cfRule>
  </conditionalFormatting>
  <conditionalFormatting sqref="H3:H36">
    <cfRule type="cellIs" dxfId="15" priority="1" operator="greaterThan">
      <formula>$G$36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A23" sqref="A23:L23"/>
    </sheetView>
  </sheetViews>
  <sheetFormatPr defaultRowHeight="16.5" x14ac:dyDescent="0.25"/>
  <cols>
    <col min="1" max="1" width="11.625" bestFit="1" customWidth="1"/>
  </cols>
  <sheetData>
    <row r="1" spans="1:18" x14ac:dyDescent="0.25">
      <c r="B1">
        <v>6803</v>
      </c>
      <c r="E1" t="s">
        <v>482</v>
      </c>
      <c r="N1" s="44"/>
      <c r="O1" s="44"/>
      <c r="P1" s="44"/>
      <c r="Q1" s="44"/>
      <c r="R1" s="44"/>
    </row>
    <row r="2" spans="1:18" x14ac:dyDescent="0.25">
      <c r="B2" t="s">
        <v>468</v>
      </c>
      <c r="C2" t="s">
        <v>469</v>
      </c>
      <c r="D2" t="s">
        <v>470</v>
      </c>
      <c r="E2" t="s">
        <v>471</v>
      </c>
      <c r="F2" t="s">
        <v>472</v>
      </c>
      <c r="G2" t="s">
        <v>473</v>
      </c>
      <c r="H2" t="s">
        <v>476</v>
      </c>
      <c r="I2" t="s">
        <v>474</v>
      </c>
      <c r="J2" t="s">
        <v>475</v>
      </c>
      <c r="K2" t="s">
        <v>477</v>
      </c>
      <c r="L2" t="s">
        <v>479</v>
      </c>
      <c r="N2" s="44" t="s">
        <v>486</v>
      </c>
      <c r="O2" s="44" t="s">
        <v>487</v>
      </c>
      <c r="P2" s="44" t="s">
        <v>488</v>
      </c>
      <c r="Q2" s="44" t="s">
        <v>489</v>
      </c>
      <c r="R2" s="44" t="s">
        <v>478</v>
      </c>
    </row>
    <row r="3" spans="1:18" x14ac:dyDescent="0.25">
      <c r="A3" s="43">
        <v>43042</v>
      </c>
      <c r="B3">
        <v>-5.601</v>
      </c>
      <c r="C3">
        <v>-2.0590000000000002</v>
      </c>
      <c r="D3">
        <v>-1.26</v>
      </c>
      <c r="E3">
        <v>-0.94799999999999995</v>
      </c>
      <c r="F3">
        <v>27.39</v>
      </c>
      <c r="G3">
        <v>68.72</v>
      </c>
      <c r="H3">
        <v>23.99</v>
      </c>
      <c r="I3">
        <v>31.62</v>
      </c>
      <c r="J3">
        <v>69.760000000000005</v>
      </c>
      <c r="K3">
        <v>75.849999999999994</v>
      </c>
      <c r="L3">
        <v>0.02</v>
      </c>
      <c r="N3" s="44">
        <f t="shared" ref="N3:N12" si="0">IF(C3&lt;B3,1,0)</f>
        <v>0</v>
      </c>
      <c r="O3" s="44">
        <f t="shared" ref="O3:O12" si="1">IF(E3&lt;D3,1,0)</f>
        <v>0</v>
      </c>
      <c r="P3" s="44">
        <f t="shared" ref="P3:P12" si="2">IF(H3&lt;F3,1,0)</f>
        <v>1</v>
      </c>
      <c r="Q3" s="44">
        <f t="shared" ref="Q3:Q12" si="3">IF(K3&lt;I3,1,0)</f>
        <v>0</v>
      </c>
      <c r="R3" s="44">
        <f t="shared" ref="R3:R12" si="4">N3+O3+Q3</f>
        <v>0</v>
      </c>
    </row>
    <row r="4" spans="1:18" x14ac:dyDescent="0.25">
      <c r="A4" s="43">
        <v>43045</v>
      </c>
      <c r="B4">
        <v>-5.601</v>
      </c>
      <c r="C4">
        <v>-2.9409999999999998</v>
      </c>
      <c r="D4">
        <v>-1.254</v>
      </c>
      <c r="E4">
        <v>-0.38400000000000001</v>
      </c>
      <c r="F4">
        <v>27.44</v>
      </c>
      <c r="G4">
        <v>68.72</v>
      </c>
      <c r="H4">
        <v>29.33</v>
      </c>
      <c r="I4">
        <v>31.62</v>
      </c>
      <c r="J4">
        <v>69.760000000000005</v>
      </c>
      <c r="K4">
        <v>75.849999999999994</v>
      </c>
      <c r="L4">
        <v>0.06</v>
      </c>
      <c r="N4" s="44">
        <f t="shared" si="0"/>
        <v>0</v>
      </c>
      <c r="O4" s="44">
        <f t="shared" si="1"/>
        <v>0</v>
      </c>
      <c r="P4" s="44">
        <f t="shared" si="2"/>
        <v>0</v>
      </c>
      <c r="Q4" s="44">
        <f t="shared" si="3"/>
        <v>0</v>
      </c>
      <c r="R4" s="44">
        <f t="shared" si="4"/>
        <v>0</v>
      </c>
    </row>
    <row r="5" spans="1:18" x14ac:dyDescent="0.25">
      <c r="A5" s="43">
        <v>43046</v>
      </c>
      <c r="B5">
        <v>-5.5940000000000003</v>
      </c>
      <c r="C5">
        <v>-2.3530000000000002</v>
      </c>
      <c r="D5">
        <v>-1.254</v>
      </c>
      <c r="E5">
        <v>-0.12</v>
      </c>
      <c r="F5">
        <v>27.44</v>
      </c>
      <c r="G5">
        <v>68.58</v>
      </c>
      <c r="H5">
        <v>39.549999999999997</v>
      </c>
      <c r="I5">
        <v>31.62</v>
      </c>
      <c r="J5">
        <v>69.760000000000005</v>
      </c>
      <c r="K5">
        <v>69.08</v>
      </c>
      <c r="L5">
        <v>0.06</v>
      </c>
      <c r="N5" s="44">
        <f t="shared" si="0"/>
        <v>0</v>
      </c>
      <c r="O5" s="44">
        <f t="shared" si="1"/>
        <v>0</v>
      </c>
      <c r="P5" s="44">
        <f t="shared" si="2"/>
        <v>0</v>
      </c>
      <c r="Q5" s="44">
        <f t="shared" si="3"/>
        <v>0</v>
      </c>
      <c r="R5" s="44">
        <f t="shared" si="4"/>
        <v>0</v>
      </c>
    </row>
    <row r="6" spans="1:18" x14ac:dyDescent="0.25">
      <c r="A6" s="43">
        <v>43049</v>
      </c>
      <c r="B6">
        <v>-5.5940000000000003</v>
      </c>
      <c r="C6">
        <v>-2.3530000000000002</v>
      </c>
      <c r="D6">
        <v>-1.2490000000000001</v>
      </c>
      <c r="E6">
        <v>-4.8000000000000001E-2</v>
      </c>
      <c r="F6">
        <v>27.44</v>
      </c>
      <c r="G6">
        <v>68.58</v>
      </c>
      <c r="H6">
        <v>51.53</v>
      </c>
      <c r="I6">
        <v>31.62</v>
      </c>
      <c r="J6">
        <v>69.760000000000005</v>
      </c>
      <c r="K6">
        <v>69.08</v>
      </c>
      <c r="L6">
        <v>-0.04</v>
      </c>
      <c r="N6" s="44">
        <f t="shared" si="0"/>
        <v>0</v>
      </c>
      <c r="O6" s="44">
        <f t="shared" si="1"/>
        <v>0</v>
      </c>
      <c r="P6" s="44">
        <f t="shared" si="2"/>
        <v>0</v>
      </c>
      <c r="Q6" s="44">
        <f t="shared" si="3"/>
        <v>0</v>
      </c>
      <c r="R6" s="44">
        <f t="shared" si="4"/>
        <v>0</v>
      </c>
    </row>
    <row r="7" spans="1:18" x14ac:dyDescent="0.25">
      <c r="A7" s="43">
        <v>43052</v>
      </c>
      <c r="B7">
        <v>-5.5940000000000003</v>
      </c>
      <c r="C7">
        <v>-2.0590000000000002</v>
      </c>
      <c r="D7">
        <v>-1.248</v>
      </c>
      <c r="E7">
        <v>-0.3</v>
      </c>
      <c r="F7">
        <v>27.46</v>
      </c>
      <c r="G7">
        <v>68.58</v>
      </c>
      <c r="H7">
        <v>51.02</v>
      </c>
      <c r="I7">
        <v>31.62</v>
      </c>
      <c r="J7">
        <v>69.760000000000005</v>
      </c>
      <c r="K7">
        <v>69.08</v>
      </c>
      <c r="L7">
        <v>-0.08</v>
      </c>
      <c r="N7" s="44">
        <f t="shared" si="0"/>
        <v>0</v>
      </c>
      <c r="O7" s="44">
        <f t="shared" si="1"/>
        <v>0</v>
      </c>
      <c r="P7" s="44">
        <f t="shared" si="2"/>
        <v>0</v>
      </c>
      <c r="Q7" s="44">
        <f t="shared" si="3"/>
        <v>0</v>
      </c>
      <c r="R7" s="44">
        <f t="shared" si="4"/>
        <v>0</v>
      </c>
    </row>
    <row r="8" spans="1:18" x14ac:dyDescent="0.25">
      <c r="A8" s="43">
        <v>43059</v>
      </c>
      <c r="B8">
        <v>-5.556</v>
      </c>
      <c r="C8">
        <v>-2.3530000000000002</v>
      </c>
      <c r="D8">
        <v>-1.2470000000000001</v>
      </c>
      <c r="E8">
        <v>0.746</v>
      </c>
      <c r="F8">
        <v>27.68</v>
      </c>
      <c r="G8">
        <v>68.58</v>
      </c>
      <c r="H8">
        <v>72.97</v>
      </c>
      <c r="I8">
        <v>31.62</v>
      </c>
      <c r="J8">
        <v>69.760000000000005</v>
      </c>
      <c r="K8">
        <v>64.569999999999993</v>
      </c>
      <c r="L8">
        <v>0.02</v>
      </c>
      <c r="N8" s="44">
        <f t="shared" si="0"/>
        <v>0</v>
      </c>
      <c r="O8" s="44">
        <f t="shared" si="1"/>
        <v>0</v>
      </c>
      <c r="P8" s="44">
        <f t="shared" si="2"/>
        <v>0</v>
      </c>
      <c r="Q8" s="44">
        <f t="shared" si="3"/>
        <v>0</v>
      </c>
      <c r="R8" s="44">
        <f t="shared" si="4"/>
        <v>0</v>
      </c>
    </row>
    <row r="9" spans="1:18" x14ac:dyDescent="0.25">
      <c r="A9" s="43">
        <v>43066</v>
      </c>
      <c r="B9">
        <v>-5.556</v>
      </c>
      <c r="C9">
        <v>-1.1759999999999999</v>
      </c>
      <c r="D9">
        <v>-1.2470000000000001</v>
      </c>
      <c r="E9">
        <v>0.85199999999999998</v>
      </c>
      <c r="F9">
        <v>27.78</v>
      </c>
      <c r="G9">
        <v>68.819999999999993</v>
      </c>
      <c r="H9">
        <v>78.400000000000006</v>
      </c>
      <c r="I9">
        <v>31.62</v>
      </c>
      <c r="J9">
        <v>69.819999999999993</v>
      </c>
      <c r="K9">
        <v>72.680000000000007</v>
      </c>
      <c r="L9">
        <v>0.04</v>
      </c>
      <c r="N9" s="44">
        <f t="shared" si="0"/>
        <v>0</v>
      </c>
      <c r="O9" s="44">
        <f t="shared" si="1"/>
        <v>0</v>
      </c>
      <c r="P9" s="44">
        <f t="shared" si="2"/>
        <v>0</v>
      </c>
      <c r="Q9" s="44">
        <f t="shared" si="3"/>
        <v>0</v>
      </c>
      <c r="R9" s="44">
        <f t="shared" si="4"/>
        <v>0</v>
      </c>
    </row>
    <row r="10" spans="1:18" x14ac:dyDescent="0.25">
      <c r="A10" s="43">
        <v>43070</v>
      </c>
      <c r="B10">
        <v>-5.556</v>
      </c>
      <c r="C10">
        <v>-2.0590000000000002</v>
      </c>
      <c r="D10">
        <v>-1.246</v>
      </c>
      <c r="E10">
        <v>-9.6000000000000002E-2</v>
      </c>
      <c r="F10">
        <v>27.78</v>
      </c>
      <c r="G10">
        <v>68.819999999999993</v>
      </c>
      <c r="H10">
        <v>34.450000000000003</v>
      </c>
      <c r="I10">
        <v>31.88</v>
      </c>
      <c r="J10">
        <v>70.66</v>
      </c>
      <c r="K10">
        <v>75.73</v>
      </c>
      <c r="L10">
        <v>-0.02</v>
      </c>
      <c r="N10" s="44">
        <f t="shared" si="0"/>
        <v>0</v>
      </c>
      <c r="O10" s="44">
        <f t="shared" si="1"/>
        <v>0</v>
      </c>
      <c r="P10" s="44">
        <f t="shared" si="2"/>
        <v>0</v>
      </c>
      <c r="Q10" s="44">
        <f t="shared" si="3"/>
        <v>0</v>
      </c>
      <c r="R10" s="44">
        <f t="shared" si="4"/>
        <v>0</v>
      </c>
    </row>
    <row r="11" spans="1:18" x14ac:dyDescent="0.25">
      <c r="A11" s="43">
        <v>43075</v>
      </c>
      <c r="B11">
        <v>-5.532</v>
      </c>
      <c r="C11">
        <v>-2.3530000000000002</v>
      </c>
      <c r="D11">
        <v>-1.2210000000000001</v>
      </c>
      <c r="E11">
        <v>-0.38400000000000001</v>
      </c>
      <c r="F11">
        <v>27.78</v>
      </c>
      <c r="G11">
        <v>68.760000000000005</v>
      </c>
      <c r="H11">
        <v>19.59</v>
      </c>
      <c r="I11">
        <v>31.88</v>
      </c>
      <c r="J11">
        <v>70.48</v>
      </c>
      <c r="K11">
        <v>70.48</v>
      </c>
      <c r="L11">
        <v>-0.02</v>
      </c>
      <c r="N11" s="44">
        <f t="shared" si="0"/>
        <v>0</v>
      </c>
      <c r="O11" s="44">
        <f t="shared" si="1"/>
        <v>0</v>
      </c>
      <c r="P11" s="44">
        <f t="shared" si="2"/>
        <v>1</v>
      </c>
      <c r="Q11" s="44">
        <f t="shared" si="3"/>
        <v>0</v>
      </c>
      <c r="R11" s="44">
        <f t="shared" si="4"/>
        <v>0</v>
      </c>
    </row>
    <row r="12" spans="1:18" x14ac:dyDescent="0.25">
      <c r="A12" s="43">
        <v>43094</v>
      </c>
      <c r="B12">
        <v>-5.532</v>
      </c>
      <c r="C12">
        <v>-2.9409999999999998</v>
      </c>
      <c r="D12">
        <v>-1.206</v>
      </c>
      <c r="E12">
        <v>-0.72199999999999998</v>
      </c>
      <c r="F12">
        <v>27.68</v>
      </c>
      <c r="G12">
        <v>68.73</v>
      </c>
      <c r="H12">
        <v>66.34</v>
      </c>
      <c r="I12">
        <v>31.88</v>
      </c>
      <c r="J12">
        <v>70.48</v>
      </c>
      <c r="K12">
        <v>51.88</v>
      </c>
      <c r="L12">
        <v>-0.1</v>
      </c>
      <c r="N12" s="44">
        <f t="shared" si="0"/>
        <v>0</v>
      </c>
      <c r="O12" s="44">
        <f t="shared" si="1"/>
        <v>0</v>
      </c>
      <c r="P12" s="44">
        <f t="shared" si="2"/>
        <v>0</v>
      </c>
      <c r="Q12" s="44">
        <f t="shared" si="3"/>
        <v>0</v>
      </c>
      <c r="R12" s="44">
        <f t="shared" si="4"/>
        <v>0</v>
      </c>
    </row>
    <row r="13" spans="1:18" x14ac:dyDescent="0.25">
      <c r="A13" s="43">
        <v>43102</v>
      </c>
      <c r="B13">
        <v>-5.5940000000000003</v>
      </c>
      <c r="C13">
        <v>-2.0590000000000002</v>
      </c>
      <c r="D13">
        <v>-1.218</v>
      </c>
      <c r="E13">
        <v>0.51900000000000002</v>
      </c>
      <c r="F13">
        <v>27.27</v>
      </c>
      <c r="G13">
        <v>68.760000000000005</v>
      </c>
      <c r="H13">
        <v>58.26</v>
      </c>
      <c r="I13">
        <v>33.33</v>
      </c>
      <c r="J13">
        <v>71.97</v>
      </c>
      <c r="K13">
        <v>45.66</v>
      </c>
      <c r="L13">
        <v>-0.06</v>
      </c>
      <c r="N13" s="44">
        <f t="shared" ref="N13:N20" si="5">IF(C13&lt;B13,1,0)</f>
        <v>0</v>
      </c>
      <c r="O13" s="44">
        <f t="shared" ref="O13:O20" si="6">IF(E13&lt;D13,1,0)</f>
        <v>0</v>
      </c>
      <c r="P13" s="44">
        <f t="shared" ref="P13:P20" si="7">IF(H13&lt;F13,1,0)</f>
        <v>0</v>
      </c>
      <c r="Q13" s="44">
        <f t="shared" ref="Q13:Q20" si="8">IF(K13&lt;I13,1,0)</f>
        <v>0</v>
      </c>
      <c r="R13" s="44">
        <f t="shared" ref="R13:R20" si="9">N13+O13+Q13</f>
        <v>0</v>
      </c>
    </row>
    <row r="14" spans="1:18" x14ac:dyDescent="0.25">
      <c r="A14" s="43">
        <v>43109</v>
      </c>
      <c r="B14">
        <v>-5.556</v>
      </c>
      <c r="C14">
        <v>-1.7649999999999999</v>
      </c>
      <c r="D14">
        <v>-1.218</v>
      </c>
      <c r="E14">
        <v>0.89400000000000002</v>
      </c>
      <c r="F14">
        <v>27.28</v>
      </c>
      <c r="G14">
        <v>68.760000000000005</v>
      </c>
      <c r="H14">
        <v>71.459999999999994</v>
      </c>
      <c r="I14">
        <v>33.33</v>
      </c>
      <c r="J14">
        <v>71.760000000000005</v>
      </c>
      <c r="K14">
        <v>49.88</v>
      </c>
      <c r="L14">
        <v>0</v>
      </c>
      <c r="N14" s="44">
        <f t="shared" si="5"/>
        <v>0</v>
      </c>
      <c r="O14" s="44">
        <f t="shared" si="6"/>
        <v>0</v>
      </c>
      <c r="P14" s="44">
        <f t="shared" si="7"/>
        <v>0</v>
      </c>
      <c r="Q14" s="44">
        <f t="shared" si="8"/>
        <v>0</v>
      </c>
      <c r="R14" s="44">
        <f t="shared" si="9"/>
        <v>0</v>
      </c>
    </row>
    <row r="15" spans="1:18" x14ac:dyDescent="0.25">
      <c r="A15" s="43">
        <v>43122</v>
      </c>
      <c r="B15">
        <v>-5.532</v>
      </c>
      <c r="C15">
        <v>-0.88</v>
      </c>
      <c r="D15">
        <v>-1.218</v>
      </c>
      <c r="E15">
        <v>1.3680000000000001</v>
      </c>
      <c r="F15">
        <v>27.31</v>
      </c>
      <c r="G15">
        <v>69.180000000000007</v>
      </c>
      <c r="H15">
        <v>79.239999999999995</v>
      </c>
      <c r="I15">
        <v>33.33</v>
      </c>
      <c r="J15">
        <v>71.760000000000005</v>
      </c>
      <c r="K15">
        <v>70.319999999999993</v>
      </c>
      <c r="L15">
        <v>0.18</v>
      </c>
      <c r="N15" s="44">
        <f t="shared" si="5"/>
        <v>0</v>
      </c>
      <c r="O15" s="44">
        <f t="shared" si="6"/>
        <v>0</v>
      </c>
      <c r="P15" s="44">
        <f t="shared" si="7"/>
        <v>0</v>
      </c>
      <c r="Q15" s="44">
        <f t="shared" si="8"/>
        <v>0</v>
      </c>
      <c r="R15" s="44">
        <f t="shared" si="9"/>
        <v>0</v>
      </c>
    </row>
    <row r="16" spans="1:18" x14ac:dyDescent="0.25">
      <c r="A16" s="43">
        <v>43124</v>
      </c>
      <c r="B16">
        <v>-5.532</v>
      </c>
      <c r="C16">
        <v>-0.58699999999999997</v>
      </c>
      <c r="D16">
        <v>-1.218</v>
      </c>
      <c r="E16">
        <v>1.4730000000000001</v>
      </c>
      <c r="F16">
        <v>27.35</v>
      </c>
      <c r="G16">
        <v>69.239999999999995</v>
      </c>
      <c r="H16">
        <v>72.92</v>
      </c>
      <c r="I16">
        <v>33.33</v>
      </c>
      <c r="J16">
        <v>71.97</v>
      </c>
      <c r="K16">
        <v>73.55</v>
      </c>
      <c r="L16">
        <v>0.18</v>
      </c>
      <c r="N16" s="44">
        <f t="shared" si="5"/>
        <v>0</v>
      </c>
      <c r="O16" s="44">
        <f t="shared" si="6"/>
        <v>0</v>
      </c>
      <c r="P16" s="44">
        <f t="shared" si="7"/>
        <v>0</v>
      </c>
      <c r="Q16" s="44">
        <f t="shared" si="8"/>
        <v>0</v>
      </c>
      <c r="R16" s="44">
        <f t="shared" si="9"/>
        <v>0</v>
      </c>
    </row>
    <row r="17" spans="1:18" x14ac:dyDescent="0.25">
      <c r="A17" s="43">
        <v>43129</v>
      </c>
      <c r="B17">
        <v>-5.532</v>
      </c>
      <c r="C17">
        <v>-0.88</v>
      </c>
      <c r="D17">
        <v>-1.218</v>
      </c>
      <c r="E17">
        <v>0.93200000000000005</v>
      </c>
      <c r="F17">
        <v>27.35</v>
      </c>
      <c r="G17">
        <v>69.239999999999995</v>
      </c>
      <c r="H17">
        <v>46.79</v>
      </c>
      <c r="I17">
        <v>33.33</v>
      </c>
      <c r="J17">
        <v>71.97</v>
      </c>
      <c r="K17">
        <v>73.55</v>
      </c>
      <c r="L17">
        <v>0.12</v>
      </c>
      <c r="N17" s="44">
        <f t="shared" si="5"/>
        <v>0</v>
      </c>
      <c r="O17" s="44">
        <f t="shared" si="6"/>
        <v>0</v>
      </c>
      <c r="P17" s="44">
        <f t="shared" si="7"/>
        <v>0</v>
      </c>
      <c r="Q17" s="44">
        <f t="shared" si="8"/>
        <v>0</v>
      </c>
      <c r="R17" s="44">
        <f t="shared" si="9"/>
        <v>0</v>
      </c>
    </row>
    <row r="18" spans="1:18" x14ac:dyDescent="0.25">
      <c r="A18" s="43">
        <v>43136</v>
      </c>
      <c r="B18">
        <v>-5.532</v>
      </c>
      <c r="C18">
        <v>-0.88</v>
      </c>
      <c r="D18">
        <v>-1.218</v>
      </c>
      <c r="E18">
        <v>0.46400000000000002</v>
      </c>
      <c r="F18">
        <v>27.37</v>
      </c>
      <c r="G18">
        <v>69.180000000000007</v>
      </c>
      <c r="H18">
        <v>57.68</v>
      </c>
      <c r="I18">
        <v>34.06</v>
      </c>
      <c r="J18">
        <v>72.36</v>
      </c>
      <c r="K18">
        <v>75.7</v>
      </c>
      <c r="L18">
        <v>0.18</v>
      </c>
      <c r="N18" s="44">
        <f t="shared" si="5"/>
        <v>0</v>
      </c>
      <c r="O18" s="44">
        <f t="shared" si="6"/>
        <v>0</v>
      </c>
      <c r="P18" s="44">
        <f t="shared" si="7"/>
        <v>0</v>
      </c>
      <c r="Q18" s="44">
        <f t="shared" si="8"/>
        <v>0</v>
      </c>
      <c r="R18" s="44">
        <f t="shared" si="9"/>
        <v>0</v>
      </c>
    </row>
    <row r="19" spans="1:18" x14ac:dyDescent="0.25">
      <c r="A19" s="43">
        <v>43137</v>
      </c>
      <c r="B19">
        <v>-5.532</v>
      </c>
      <c r="C19">
        <v>-2.3460000000000001</v>
      </c>
      <c r="D19">
        <v>-1.218</v>
      </c>
      <c r="E19">
        <v>-1.022</v>
      </c>
      <c r="F19">
        <v>27.39</v>
      </c>
      <c r="G19">
        <v>69.180000000000007</v>
      </c>
      <c r="H19">
        <v>46.79</v>
      </c>
      <c r="I19">
        <v>34.06</v>
      </c>
      <c r="J19">
        <v>72.36</v>
      </c>
      <c r="K19">
        <v>75.7</v>
      </c>
      <c r="L19">
        <v>0</v>
      </c>
      <c r="N19" s="44">
        <f t="shared" si="5"/>
        <v>0</v>
      </c>
      <c r="O19" s="44">
        <f t="shared" si="6"/>
        <v>0</v>
      </c>
      <c r="P19" s="44">
        <f t="shared" si="7"/>
        <v>0</v>
      </c>
      <c r="Q19" s="44">
        <f t="shared" si="8"/>
        <v>0</v>
      </c>
      <c r="R19" s="44">
        <f t="shared" si="9"/>
        <v>0</v>
      </c>
    </row>
    <row r="20" spans="1:18" x14ac:dyDescent="0.25">
      <c r="A20" s="43">
        <v>43140</v>
      </c>
      <c r="B20">
        <v>-5.532</v>
      </c>
      <c r="C20">
        <v>-2.9329999999999998</v>
      </c>
      <c r="D20">
        <v>-1.218</v>
      </c>
      <c r="E20">
        <v>-1.6639999999999999</v>
      </c>
      <c r="F20">
        <v>27.39</v>
      </c>
      <c r="G20">
        <v>69.05</v>
      </c>
      <c r="H20">
        <v>36.270000000000003</v>
      </c>
      <c r="I20">
        <v>34.06</v>
      </c>
      <c r="J20">
        <v>71.97</v>
      </c>
      <c r="K20">
        <v>66.02</v>
      </c>
      <c r="L20">
        <v>0</v>
      </c>
      <c r="N20" s="44">
        <f t="shared" si="5"/>
        <v>0</v>
      </c>
      <c r="O20" s="44">
        <f t="shared" si="6"/>
        <v>1</v>
      </c>
      <c r="P20" s="44">
        <f t="shared" si="7"/>
        <v>0</v>
      </c>
      <c r="Q20" s="44">
        <f t="shared" si="8"/>
        <v>0</v>
      </c>
      <c r="R20" s="44">
        <f t="shared" si="9"/>
        <v>1</v>
      </c>
    </row>
    <row r="21" spans="1:18" x14ac:dyDescent="0.25">
      <c r="A21" s="43">
        <v>43143</v>
      </c>
      <c r="B21">
        <v>-5.532</v>
      </c>
      <c r="C21">
        <v>-1.76</v>
      </c>
      <c r="D21">
        <v>-1.2070000000000001</v>
      </c>
      <c r="E21">
        <v>-0.51100000000000001</v>
      </c>
      <c r="F21">
        <v>27.39</v>
      </c>
      <c r="G21">
        <v>69.05</v>
      </c>
      <c r="H21">
        <v>44.18</v>
      </c>
      <c r="I21">
        <v>34.06</v>
      </c>
      <c r="J21">
        <v>71.97</v>
      </c>
      <c r="K21">
        <v>66.02</v>
      </c>
      <c r="L21">
        <v>0.06</v>
      </c>
      <c r="N21" s="44">
        <f t="shared" ref="N21:N32" si="10">IF(C21&lt;B21,1,0)</f>
        <v>0</v>
      </c>
      <c r="O21" s="44">
        <f t="shared" ref="O21:O32" si="11">IF(E21&lt;D21,1,0)</f>
        <v>0</v>
      </c>
      <c r="P21" s="44">
        <f t="shared" ref="P21:P32" si="12">IF(H21&lt;F21,1,0)</f>
        <v>0</v>
      </c>
      <c r="Q21" s="44">
        <f t="shared" ref="Q21:Q32" si="13">IF(K21&lt;I21,1,0)</f>
        <v>0</v>
      </c>
      <c r="R21" s="44">
        <f t="shared" ref="R21:R32" si="14">N21+O21+Q21</f>
        <v>0</v>
      </c>
    </row>
    <row r="22" spans="1:18" x14ac:dyDescent="0.25">
      <c r="A22" s="43">
        <v>43152</v>
      </c>
      <c r="B22">
        <v>-5.532</v>
      </c>
      <c r="C22">
        <v>-1.173</v>
      </c>
      <c r="D22">
        <v>-1.2070000000000001</v>
      </c>
      <c r="E22">
        <v>4.8000000000000001E-2</v>
      </c>
      <c r="F22">
        <v>27.39</v>
      </c>
      <c r="G22">
        <v>69.05</v>
      </c>
      <c r="H22">
        <v>56.12</v>
      </c>
      <c r="I22">
        <v>34.06</v>
      </c>
      <c r="J22">
        <v>71.97</v>
      </c>
      <c r="K22">
        <v>66.02</v>
      </c>
      <c r="L22">
        <v>0.06</v>
      </c>
      <c r="N22" s="44">
        <f t="shared" si="10"/>
        <v>0</v>
      </c>
      <c r="O22" s="44">
        <f t="shared" si="11"/>
        <v>0</v>
      </c>
      <c r="P22" s="44">
        <f t="shared" si="12"/>
        <v>0</v>
      </c>
      <c r="Q22" s="44">
        <f t="shared" si="13"/>
        <v>0</v>
      </c>
      <c r="R22" s="44">
        <f t="shared" si="14"/>
        <v>0</v>
      </c>
    </row>
    <row r="23" spans="1:18" x14ac:dyDescent="0.25">
      <c r="A23" s="43">
        <v>43165</v>
      </c>
      <c r="B23">
        <v>-5.532</v>
      </c>
      <c r="C23">
        <v>-0.86499999999999999</v>
      </c>
      <c r="D23">
        <v>-1.2070000000000001</v>
      </c>
      <c r="E23">
        <v>1.7869999999999999</v>
      </c>
      <c r="F23">
        <v>27.44</v>
      </c>
      <c r="G23">
        <v>69.42</v>
      </c>
      <c r="H23">
        <v>79.61</v>
      </c>
      <c r="I23">
        <v>34.06</v>
      </c>
      <c r="J23">
        <v>72.36</v>
      </c>
      <c r="K23">
        <v>78.97</v>
      </c>
      <c r="L23">
        <v>0.12</v>
      </c>
      <c r="N23" s="44">
        <f t="shared" si="10"/>
        <v>0</v>
      </c>
      <c r="O23" s="44">
        <f t="shared" si="11"/>
        <v>0</v>
      </c>
      <c r="P23" s="44">
        <f t="shared" si="12"/>
        <v>0</v>
      </c>
      <c r="Q23" s="44">
        <f t="shared" si="13"/>
        <v>0</v>
      </c>
      <c r="R23" s="44">
        <f t="shared" si="14"/>
        <v>0</v>
      </c>
    </row>
    <row r="24" spans="1:18" x14ac:dyDescent="0.25">
      <c r="N24" s="44">
        <f t="shared" si="10"/>
        <v>0</v>
      </c>
      <c r="O24" s="44">
        <f t="shared" si="11"/>
        <v>0</v>
      </c>
      <c r="P24" s="44">
        <f t="shared" si="12"/>
        <v>0</v>
      </c>
      <c r="Q24" s="44">
        <f t="shared" si="13"/>
        <v>0</v>
      </c>
      <c r="R24" s="44">
        <f t="shared" si="14"/>
        <v>0</v>
      </c>
    </row>
    <row r="25" spans="1:18" x14ac:dyDescent="0.25">
      <c r="N25" s="44">
        <f t="shared" si="10"/>
        <v>0</v>
      </c>
      <c r="O25" s="44">
        <f t="shared" si="11"/>
        <v>0</v>
      </c>
      <c r="P25" s="44">
        <f t="shared" si="12"/>
        <v>0</v>
      </c>
      <c r="Q25" s="44">
        <f t="shared" si="13"/>
        <v>0</v>
      </c>
      <c r="R25" s="44">
        <f t="shared" si="14"/>
        <v>0</v>
      </c>
    </row>
    <row r="26" spans="1:18" x14ac:dyDescent="0.25">
      <c r="N26" s="44">
        <f t="shared" si="10"/>
        <v>0</v>
      </c>
      <c r="O26" s="44">
        <f t="shared" si="11"/>
        <v>0</v>
      </c>
      <c r="P26" s="44">
        <f t="shared" si="12"/>
        <v>0</v>
      </c>
      <c r="Q26" s="44">
        <f t="shared" si="13"/>
        <v>0</v>
      </c>
      <c r="R26" s="44">
        <f t="shared" si="14"/>
        <v>0</v>
      </c>
    </row>
    <row r="27" spans="1:18" x14ac:dyDescent="0.25">
      <c r="N27" s="44">
        <f t="shared" si="10"/>
        <v>0</v>
      </c>
      <c r="O27" s="44">
        <f t="shared" si="11"/>
        <v>0</v>
      </c>
      <c r="P27" s="44">
        <f t="shared" si="12"/>
        <v>0</v>
      </c>
      <c r="Q27" s="44">
        <f t="shared" si="13"/>
        <v>0</v>
      </c>
      <c r="R27" s="44">
        <f t="shared" si="14"/>
        <v>0</v>
      </c>
    </row>
    <row r="28" spans="1:18" x14ac:dyDescent="0.25">
      <c r="N28" s="44">
        <f t="shared" si="10"/>
        <v>0</v>
      </c>
      <c r="O28" s="44">
        <f t="shared" si="11"/>
        <v>0</v>
      </c>
      <c r="P28" s="44">
        <f t="shared" si="12"/>
        <v>0</v>
      </c>
      <c r="Q28" s="44">
        <f t="shared" si="13"/>
        <v>0</v>
      </c>
      <c r="R28" s="44">
        <f t="shared" si="14"/>
        <v>0</v>
      </c>
    </row>
    <row r="29" spans="1:18" x14ac:dyDescent="0.25">
      <c r="N29" s="44">
        <f t="shared" si="10"/>
        <v>0</v>
      </c>
      <c r="O29" s="44">
        <f t="shared" si="11"/>
        <v>0</v>
      </c>
      <c r="P29" s="44">
        <f t="shared" si="12"/>
        <v>0</v>
      </c>
      <c r="Q29" s="44">
        <f t="shared" si="13"/>
        <v>0</v>
      </c>
      <c r="R29" s="44">
        <f t="shared" si="14"/>
        <v>0</v>
      </c>
    </row>
    <row r="30" spans="1:18" x14ac:dyDescent="0.25">
      <c r="N30" s="44">
        <f t="shared" si="10"/>
        <v>0</v>
      </c>
      <c r="O30" s="44">
        <f t="shared" si="11"/>
        <v>0</v>
      </c>
      <c r="P30" s="44">
        <f t="shared" si="12"/>
        <v>0</v>
      </c>
      <c r="Q30" s="44">
        <f t="shared" si="13"/>
        <v>0</v>
      </c>
      <c r="R30" s="44">
        <f t="shared" si="14"/>
        <v>0</v>
      </c>
    </row>
    <row r="31" spans="1:18" x14ac:dyDescent="0.25">
      <c r="N31" s="44">
        <f t="shared" si="10"/>
        <v>0</v>
      </c>
      <c r="O31" s="44">
        <f t="shared" si="11"/>
        <v>0</v>
      </c>
      <c r="P31" s="44">
        <f t="shared" si="12"/>
        <v>0</v>
      </c>
      <c r="Q31" s="44">
        <f t="shared" si="13"/>
        <v>0</v>
      </c>
      <c r="R31" s="44">
        <f t="shared" si="14"/>
        <v>0</v>
      </c>
    </row>
    <row r="32" spans="1:18" x14ac:dyDescent="0.25">
      <c r="N32" s="44">
        <f t="shared" si="10"/>
        <v>0</v>
      </c>
      <c r="O32" s="44">
        <f t="shared" si="11"/>
        <v>0</v>
      </c>
      <c r="P32" s="44">
        <f t="shared" si="12"/>
        <v>0</v>
      </c>
      <c r="Q32" s="44">
        <f t="shared" si="13"/>
        <v>0</v>
      </c>
      <c r="R32" s="44">
        <f t="shared" si="14"/>
        <v>0</v>
      </c>
    </row>
  </sheetData>
  <phoneticPr fontId="1" type="noConversion"/>
  <conditionalFormatting sqref="N3:Q32">
    <cfRule type="cellIs" dxfId="14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workbookViewId="0">
      <selection activeCell="M13" sqref="M13"/>
    </sheetView>
  </sheetViews>
  <sheetFormatPr defaultRowHeight="16.5" x14ac:dyDescent="0.25"/>
  <cols>
    <col min="1" max="1" width="10" customWidth="1"/>
    <col min="2" max="2" width="9" style="44"/>
  </cols>
  <sheetData>
    <row r="1" spans="1:32" x14ac:dyDescent="0.25">
      <c r="A1" s="1"/>
      <c r="B1" s="2"/>
      <c r="C1" s="45" t="s">
        <v>28</v>
      </c>
      <c r="D1" s="45"/>
      <c r="E1" s="45"/>
      <c r="F1" s="45">
        <v>2</v>
      </c>
      <c r="G1" s="45"/>
      <c r="H1" s="45"/>
      <c r="I1" s="53">
        <v>3</v>
      </c>
      <c r="J1" s="53"/>
      <c r="K1" s="53"/>
      <c r="L1" s="45">
        <v>4</v>
      </c>
      <c r="M1" s="45"/>
      <c r="N1" s="45"/>
      <c r="O1" s="46">
        <v>5</v>
      </c>
      <c r="P1" s="46"/>
      <c r="Q1" s="46"/>
      <c r="R1" s="48">
        <v>6</v>
      </c>
      <c r="S1" s="48"/>
      <c r="T1" s="48"/>
      <c r="U1" s="49">
        <v>7</v>
      </c>
      <c r="V1" s="49"/>
      <c r="W1" s="49"/>
      <c r="X1" s="50">
        <v>8</v>
      </c>
      <c r="Y1" s="50"/>
      <c r="Z1" s="50"/>
      <c r="AA1" s="51">
        <v>9</v>
      </c>
      <c r="AB1" s="51"/>
      <c r="AC1" s="51"/>
      <c r="AD1" s="52">
        <v>10</v>
      </c>
      <c r="AE1" s="52"/>
      <c r="AF1" s="52"/>
    </row>
    <row r="2" spans="1:32" s="42" customFormat="1" x14ac:dyDescent="0.25">
      <c r="A2" s="31" t="s">
        <v>463</v>
      </c>
      <c r="B2" s="31" t="s">
        <v>464</v>
      </c>
      <c r="C2" s="32" t="s">
        <v>29</v>
      </c>
      <c r="D2" s="32" t="s">
        <v>30</v>
      </c>
      <c r="E2" s="32" t="s">
        <v>31</v>
      </c>
      <c r="F2" s="33" t="s">
        <v>8</v>
      </c>
      <c r="G2" s="33" t="s">
        <v>9</v>
      </c>
      <c r="H2" s="33" t="s">
        <v>10</v>
      </c>
      <c r="I2" s="34" t="s">
        <v>29</v>
      </c>
      <c r="J2" s="34" t="s">
        <v>30</v>
      </c>
      <c r="K2" s="34" t="s">
        <v>31</v>
      </c>
      <c r="L2" s="35" t="s">
        <v>11</v>
      </c>
      <c r="M2" s="35" t="s">
        <v>12</v>
      </c>
      <c r="N2" s="35" t="s">
        <v>13</v>
      </c>
      <c r="O2" s="36" t="s">
        <v>14</v>
      </c>
      <c r="P2" s="36" t="s">
        <v>15</v>
      </c>
      <c r="Q2" s="36" t="s">
        <v>16</v>
      </c>
      <c r="R2" s="37" t="s">
        <v>29</v>
      </c>
      <c r="S2" s="37" t="s">
        <v>30</v>
      </c>
      <c r="T2" s="37" t="s">
        <v>3</v>
      </c>
      <c r="U2" s="38" t="s">
        <v>29</v>
      </c>
      <c r="V2" s="38" t="s">
        <v>30</v>
      </c>
      <c r="W2" s="38" t="s">
        <v>3</v>
      </c>
      <c r="X2" s="39" t="s">
        <v>29</v>
      </c>
      <c r="Y2" s="39" t="s">
        <v>30</v>
      </c>
      <c r="Z2" s="39" t="s">
        <v>3</v>
      </c>
      <c r="AA2" s="40" t="s">
        <v>29</v>
      </c>
      <c r="AB2" s="40" t="s">
        <v>30</v>
      </c>
      <c r="AC2" s="40" t="s">
        <v>3</v>
      </c>
      <c r="AD2" s="41" t="s">
        <v>29</v>
      </c>
      <c r="AE2" s="41" t="s">
        <v>30</v>
      </c>
      <c r="AF2" s="41" t="s">
        <v>3</v>
      </c>
    </row>
    <row r="3" spans="1:32" s="19" customFormat="1" x14ac:dyDescent="0.25">
      <c r="A3" s="20" t="s">
        <v>457</v>
      </c>
      <c r="B3" s="20" t="s">
        <v>458</v>
      </c>
      <c r="C3" s="21">
        <v>18.420000000000002</v>
      </c>
      <c r="D3" s="21">
        <v>22.9</v>
      </c>
      <c r="E3" s="21">
        <v>-26.35</v>
      </c>
      <c r="F3" s="22">
        <v>18.97</v>
      </c>
      <c r="G3" s="22">
        <v>14.82</v>
      </c>
      <c r="H3" s="22">
        <v>-10.58</v>
      </c>
      <c r="I3" s="23">
        <v>18.899999999999999</v>
      </c>
      <c r="J3" s="23">
        <v>9.1999999999999993</v>
      </c>
      <c r="K3" s="23">
        <v>-1.33</v>
      </c>
      <c r="L3" s="24">
        <v>19.309999999999999</v>
      </c>
      <c r="M3" s="24">
        <v>6.87</v>
      </c>
      <c r="N3" s="24">
        <v>3.06</v>
      </c>
      <c r="O3" s="25">
        <v>19.850000000000001</v>
      </c>
      <c r="P3" s="25">
        <v>6.13</v>
      </c>
      <c r="Q3" s="25">
        <v>8.11</v>
      </c>
      <c r="R3" s="26">
        <v>20.56</v>
      </c>
      <c r="S3" s="26">
        <v>4.79</v>
      </c>
      <c r="T3" s="26">
        <v>9.4600000000000009</v>
      </c>
      <c r="U3" s="27">
        <v>21.16</v>
      </c>
      <c r="V3" s="27">
        <v>3.6</v>
      </c>
      <c r="W3" s="27">
        <v>12.13</v>
      </c>
      <c r="X3" s="28">
        <v>21.02</v>
      </c>
      <c r="Y3" s="28">
        <v>3.24</v>
      </c>
      <c r="Z3" s="28">
        <v>13.22</v>
      </c>
      <c r="AA3" s="29">
        <v>21.13</v>
      </c>
      <c r="AB3" s="29">
        <v>2.87</v>
      </c>
      <c r="AC3" s="29">
        <v>14.42</v>
      </c>
      <c r="AD3" s="30">
        <v>21.42</v>
      </c>
      <c r="AE3" s="30">
        <v>2.2999999999999998</v>
      </c>
      <c r="AF3" s="30">
        <v>17.11</v>
      </c>
    </row>
    <row r="4" spans="1:32" s="19" customFormat="1" x14ac:dyDescent="0.25">
      <c r="A4" s="20" t="s">
        <v>459</v>
      </c>
      <c r="B4" s="20" t="s">
        <v>460</v>
      </c>
      <c r="C4" s="21">
        <v>11.69</v>
      </c>
      <c r="D4" s="21">
        <v>14.31</v>
      </c>
      <c r="E4" s="21">
        <v>-23.43</v>
      </c>
      <c r="F4" s="22">
        <v>13.52</v>
      </c>
      <c r="G4" s="22">
        <v>11.5</v>
      </c>
      <c r="H4" s="22">
        <v>-17.579999999999998</v>
      </c>
      <c r="I4" s="23">
        <v>13.48</v>
      </c>
      <c r="J4" s="23">
        <v>9.11</v>
      </c>
      <c r="K4" s="23">
        <v>-4.1500000000000004</v>
      </c>
      <c r="L4" s="24">
        <v>12.97</v>
      </c>
      <c r="M4" s="24">
        <v>6.97</v>
      </c>
      <c r="N4" s="24">
        <v>-1.21</v>
      </c>
      <c r="O4" s="25">
        <v>12.57</v>
      </c>
      <c r="P4" s="25">
        <v>5.19</v>
      </c>
      <c r="Q4" s="25">
        <v>1.73</v>
      </c>
      <c r="R4" s="26">
        <v>12.28</v>
      </c>
      <c r="S4" s="26">
        <v>3.49</v>
      </c>
      <c r="T4" s="26">
        <v>4.7300000000000004</v>
      </c>
      <c r="U4" s="27">
        <v>12.33</v>
      </c>
      <c r="V4" s="27">
        <v>2.5299999999999998</v>
      </c>
      <c r="W4" s="27">
        <v>6.99</v>
      </c>
      <c r="X4" s="28">
        <v>12.39</v>
      </c>
      <c r="Y4" s="28">
        <v>1.91</v>
      </c>
      <c r="Z4" s="28">
        <v>7.73</v>
      </c>
      <c r="AA4" s="29">
        <v>12.47</v>
      </c>
      <c r="AB4" s="29">
        <v>2.0099999999999998</v>
      </c>
      <c r="AC4" s="29">
        <v>8.31</v>
      </c>
      <c r="AD4" s="30">
        <v>12.94</v>
      </c>
      <c r="AE4" s="30">
        <v>2.31</v>
      </c>
      <c r="AF4" s="30">
        <v>7.87</v>
      </c>
    </row>
    <row r="5" spans="1:32" s="19" customFormat="1" x14ac:dyDescent="0.25">
      <c r="A5" s="20" t="s">
        <v>461</v>
      </c>
      <c r="B5" s="20" t="s">
        <v>462</v>
      </c>
      <c r="C5" s="21">
        <v>10.3</v>
      </c>
      <c r="D5" s="21">
        <v>21.78</v>
      </c>
      <c r="E5" s="21">
        <v>-38.409999999999997</v>
      </c>
      <c r="F5" s="22">
        <v>12.34</v>
      </c>
      <c r="G5" s="22">
        <v>15.11</v>
      </c>
      <c r="H5" s="22">
        <v>-13.87</v>
      </c>
      <c r="I5" s="23">
        <v>12.5</v>
      </c>
      <c r="J5" s="23">
        <v>10.9</v>
      </c>
      <c r="K5" s="23">
        <v>-6.56</v>
      </c>
      <c r="L5" s="24">
        <v>12</v>
      </c>
      <c r="M5" s="24">
        <v>8.44</v>
      </c>
      <c r="N5" s="24">
        <v>-2.7</v>
      </c>
      <c r="O5" s="25">
        <v>12.15</v>
      </c>
      <c r="P5" s="25">
        <v>5.82</v>
      </c>
      <c r="Q5" s="25">
        <v>1.76</v>
      </c>
      <c r="R5" s="26">
        <v>12.17</v>
      </c>
      <c r="S5" s="26">
        <v>3.7</v>
      </c>
      <c r="T5" s="26">
        <v>4.8499999999999996</v>
      </c>
      <c r="U5" s="27">
        <v>11.84</v>
      </c>
      <c r="V5" s="27">
        <v>2.68</v>
      </c>
      <c r="W5" s="27">
        <v>3.54</v>
      </c>
      <c r="X5" s="28">
        <v>11.91</v>
      </c>
      <c r="Y5" s="28">
        <v>2.37</v>
      </c>
      <c r="Z5" s="28">
        <v>5.13</v>
      </c>
      <c r="AA5" s="29">
        <v>11.93</v>
      </c>
      <c r="AB5" s="29">
        <v>3.11</v>
      </c>
      <c r="AC5" s="29">
        <v>6.5</v>
      </c>
      <c r="AD5" s="30">
        <v>12.46</v>
      </c>
      <c r="AE5" s="30">
        <v>2.85</v>
      </c>
      <c r="AF5" s="30">
        <v>9.14</v>
      </c>
    </row>
    <row r="6" spans="1:32" s="19" customFormat="1" x14ac:dyDescent="0.25">
      <c r="A6" s="20" t="s">
        <v>465</v>
      </c>
      <c r="B6" s="20" t="s">
        <v>466</v>
      </c>
      <c r="C6" s="21">
        <v>18.43</v>
      </c>
      <c r="D6" s="21">
        <v>28.56</v>
      </c>
      <c r="E6" s="21">
        <v>-18.86</v>
      </c>
      <c r="F6" s="22">
        <v>18.8</v>
      </c>
      <c r="G6" s="22">
        <v>19.850000000000001</v>
      </c>
      <c r="H6" s="22">
        <v>-9.66</v>
      </c>
      <c r="I6" s="23">
        <v>18.77</v>
      </c>
      <c r="J6" s="23">
        <v>13.43</v>
      </c>
      <c r="K6" s="23">
        <v>-3.09</v>
      </c>
      <c r="L6" s="24">
        <v>19.29</v>
      </c>
      <c r="M6" s="24">
        <v>10.45</v>
      </c>
      <c r="N6" s="24">
        <v>2.73</v>
      </c>
      <c r="O6" s="25">
        <v>19.64</v>
      </c>
      <c r="P6" s="25">
        <v>9.34</v>
      </c>
      <c r="Q6" s="25">
        <v>2.4700000000000002</v>
      </c>
      <c r="R6" s="26">
        <v>20.3</v>
      </c>
      <c r="S6" s="26">
        <v>7.02</v>
      </c>
      <c r="T6" s="26">
        <v>4.0999999999999996</v>
      </c>
      <c r="U6" s="27">
        <v>21.24</v>
      </c>
      <c r="V6" s="27">
        <v>3.61</v>
      </c>
      <c r="W6" s="27">
        <v>12.13</v>
      </c>
      <c r="X6" s="28">
        <v>21.44</v>
      </c>
      <c r="Y6" s="28">
        <v>2.35</v>
      </c>
      <c r="Z6" s="28">
        <v>17.05</v>
      </c>
      <c r="AA6" s="29">
        <v>21.12</v>
      </c>
      <c r="AB6" s="29">
        <v>3.24</v>
      </c>
      <c r="AC6" s="29">
        <v>14.92</v>
      </c>
      <c r="AD6" s="30">
        <v>20.309999999999999</v>
      </c>
      <c r="AE6" s="30">
        <v>2.5299999999999998</v>
      </c>
      <c r="AF6" s="30">
        <v>16.5</v>
      </c>
    </row>
    <row r="7" spans="1:32" s="19" customFormat="1" x14ac:dyDescent="0.25">
      <c r="A7" s="20" t="s">
        <v>617</v>
      </c>
      <c r="B7" s="20">
        <v>1216</v>
      </c>
      <c r="C7" s="21"/>
      <c r="D7" s="21"/>
      <c r="E7" s="21"/>
      <c r="F7" s="22"/>
      <c r="G7" s="22"/>
      <c r="H7" s="22"/>
      <c r="I7" s="23"/>
      <c r="J7" s="23"/>
      <c r="K7" s="23"/>
      <c r="L7" s="24"/>
      <c r="M7" s="24"/>
      <c r="N7" s="24"/>
      <c r="O7" s="25"/>
      <c r="P7" s="25"/>
      <c r="Q7" s="25"/>
      <c r="R7" s="26"/>
      <c r="S7" s="26"/>
      <c r="T7" s="26"/>
      <c r="U7" s="27"/>
      <c r="V7" s="27"/>
      <c r="W7" s="27"/>
      <c r="X7" s="28"/>
      <c r="Y7" s="28"/>
      <c r="Z7" s="28"/>
      <c r="AA7" s="29"/>
      <c r="AB7" s="29"/>
      <c r="AC7" s="29"/>
      <c r="AD7" s="30"/>
      <c r="AE7" s="30"/>
      <c r="AF7" s="30"/>
    </row>
    <row r="8" spans="1:32" s="19" customFormat="1" x14ac:dyDescent="0.25">
      <c r="A8" s="20"/>
      <c r="B8" s="20"/>
      <c r="C8" s="21"/>
      <c r="D8" s="21"/>
      <c r="E8" s="21"/>
      <c r="F8" s="22"/>
      <c r="G8" s="22"/>
      <c r="H8" s="22"/>
      <c r="I8" s="23"/>
      <c r="J8" s="23"/>
      <c r="K8" s="23"/>
      <c r="L8" s="24"/>
      <c r="M8" s="24"/>
      <c r="N8" s="24"/>
      <c r="O8" s="25"/>
      <c r="P8" s="25"/>
      <c r="Q8" s="25"/>
      <c r="R8" s="26"/>
      <c r="S8" s="26"/>
      <c r="T8" s="26"/>
      <c r="U8" s="27"/>
      <c r="V8" s="27"/>
      <c r="W8" s="27"/>
      <c r="X8" s="28"/>
      <c r="Y8" s="28"/>
      <c r="Z8" s="28"/>
      <c r="AA8" s="29"/>
      <c r="AB8" s="29"/>
      <c r="AC8" s="29"/>
      <c r="AD8" s="30"/>
      <c r="AE8" s="30"/>
      <c r="AF8" s="30"/>
    </row>
    <row r="9" spans="1:32" s="19" customFormat="1" x14ac:dyDescent="0.25">
      <c r="A9" s="20" t="s">
        <v>618</v>
      </c>
      <c r="B9" s="20">
        <v>4205</v>
      </c>
      <c r="C9" s="21"/>
      <c r="D9" s="21"/>
      <c r="E9" s="21"/>
      <c r="F9" s="22"/>
      <c r="G9" s="22"/>
      <c r="H9" s="22"/>
      <c r="I9" s="23"/>
      <c r="J9" s="23"/>
      <c r="K9" s="23"/>
      <c r="L9" s="24"/>
      <c r="M9" s="24"/>
      <c r="N9" s="24"/>
      <c r="O9" s="25"/>
      <c r="P9" s="25"/>
      <c r="Q9" s="25"/>
      <c r="R9" s="26"/>
      <c r="S9" s="26"/>
      <c r="T9" s="26"/>
      <c r="U9" s="27"/>
      <c r="V9" s="27"/>
      <c r="W9" s="27"/>
      <c r="X9" s="28"/>
      <c r="Y9" s="28"/>
      <c r="Z9" s="28"/>
      <c r="AA9" s="29"/>
      <c r="AB9" s="29"/>
      <c r="AC9" s="29"/>
      <c r="AD9" s="30"/>
      <c r="AE9" s="30"/>
      <c r="AF9" s="30"/>
    </row>
    <row r="10" spans="1:32" s="19" customFormat="1" x14ac:dyDescent="0.25">
      <c r="A10" s="20" t="s">
        <v>619</v>
      </c>
      <c r="B10" s="20">
        <v>6469</v>
      </c>
      <c r="C10" s="21"/>
      <c r="D10" s="21"/>
      <c r="E10" s="21"/>
      <c r="F10" s="22"/>
      <c r="G10" s="22"/>
      <c r="H10" s="22"/>
      <c r="I10" s="23"/>
      <c r="J10" s="23"/>
      <c r="K10" s="23"/>
      <c r="L10" s="24"/>
      <c r="M10" s="24"/>
      <c r="N10" s="24"/>
      <c r="O10" s="25"/>
      <c r="P10" s="25"/>
      <c r="Q10" s="25"/>
      <c r="R10" s="26"/>
      <c r="S10" s="26"/>
      <c r="T10" s="26"/>
      <c r="U10" s="27"/>
      <c r="V10" s="27"/>
      <c r="W10" s="27"/>
      <c r="X10" s="28"/>
      <c r="Y10" s="28"/>
      <c r="Z10" s="28"/>
      <c r="AA10" s="29"/>
      <c r="AB10" s="29"/>
      <c r="AC10" s="29"/>
      <c r="AD10" s="30"/>
      <c r="AE10" s="30"/>
      <c r="AF10" s="30"/>
    </row>
    <row r="11" spans="1:32" s="19" customFormat="1" x14ac:dyDescent="0.25">
      <c r="A11" s="20" t="s">
        <v>620</v>
      </c>
      <c r="B11" s="20">
        <v>6803</v>
      </c>
      <c r="C11" s="21"/>
      <c r="D11" s="21"/>
      <c r="E11" s="21"/>
      <c r="F11" s="22"/>
      <c r="G11" s="22"/>
      <c r="H11" s="22"/>
      <c r="I11" s="23"/>
      <c r="J11" s="23"/>
      <c r="K11" s="23"/>
      <c r="L11" s="24"/>
      <c r="M11" s="24"/>
      <c r="N11" s="24"/>
      <c r="O11" s="25"/>
      <c r="P11" s="25"/>
      <c r="Q11" s="25"/>
      <c r="R11" s="26"/>
      <c r="S11" s="26"/>
      <c r="T11" s="26"/>
      <c r="U11" s="27"/>
      <c r="V11" s="27"/>
      <c r="W11" s="27"/>
      <c r="X11" s="28"/>
      <c r="Y11" s="28"/>
      <c r="Z11" s="28"/>
      <c r="AA11" s="29"/>
      <c r="AB11" s="29"/>
      <c r="AC11" s="29"/>
      <c r="AD11" s="30"/>
      <c r="AE11" s="30"/>
      <c r="AF11" s="30"/>
    </row>
    <row r="12" spans="1:32" s="19" customFormat="1" x14ac:dyDescent="0.25">
      <c r="A12" s="20" t="s">
        <v>623</v>
      </c>
      <c r="B12" s="20" t="s">
        <v>621</v>
      </c>
      <c r="C12" s="21"/>
      <c r="D12" s="21"/>
      <c r="E12" s="21"/>
      <c r="F12" s="22"/>
      <c r="G12" s="22"/>
      <c r="H12" s="22"/>
      <c r="I12" s="23"/>
      <c r="J12" s="23"/>
      <c r="K12" s="23"/>
      <c r="L12" s="24"/>
      <c r="M12" s="24"/>
      <c r="N12" s="24"/>
      <c r="O12" s="25"/>
      <c r="P12" s="25"/>
      <c r="Q12" s="25"/>
      <c r="R12" s="26"/>
      <c r="S12" s="26"/>
      <c r="T12" s="26"/>
      <c r="U12" s="27"/>
      <c r="V12" s="27"/>
      <c r="W12" s="27"/>
      <c r="X12" s="28"/>
      <c r="Y12" s="28"/>
      <c r="Z12" s="28"/>
      <c r="AA12" s="29"/>
      <c r="AB12" s="29"/>
      <c r="AC12" s="29"/>
      <c r="AD12" s="30"/>
      <c r="AE12" s="30"/>
      <c r="AF12" s="30"/>
    </row>
    <row r="13" spans="1:32" s="19" customFormat="1" x14ac:dyDescent="0.25">
      <c r="A13" s="20" t="s">
        <v>624</v>
      </c>
      <c r="B13" s="20" t="s">
        <v>622</v>
      </c>
      <c r="C13" s="21"/>
      <c r="D13" s="21"/>
      <c r="E13" s="21"/>
      <c r="F13" s="22"/>
      <c r="G13" s="22"/>
      <c r="H13" s="22"/>
      <c r="I13" s="23"/>
      <c r="J13" s="23"/>
      <c r="K13" s="23"/>
      <c r="L13" s="24"/>
      <c r="M13" s="24"/>
      <c r="N13" s="24"/>
      <c r="O13" s="25"/>
      <c r="P13" s="25"/>
      <c r="Q13" s="25"/>
      <c r="R13" s="26"/>
      <c r="S13" s="26"/>
      <c r="T13" s="26"/>
      <c r="U13" s="27"/>
      <c r="V13" s="27"/>
      <c r="W13" s="27"/>
      <c r="X13" s="28"/>
      <c r="Y13" s="28"/>
      <c r="Z13" s="28"/>
      <c r="AA13" s="29"/>
      <c r="AB13" s="29"/>
      <c r="AC13" s="29"/>
      <c r="AD13" s="30"/>
      <c r="AE13" s="30"/>
      <c r="AF13" s="30"/>
    </row>
    <row r="14" spans="1:32" s="19" customFormat="1" x14ac:dyDescent="0.25">
      <c r="A14" s="20" t="s">
        <v>625</v>
      </c>
      <c r="B14" s="20">
        <v>2412</v>
      </c>
      <c r="C14" s="21"/>
      <c r="D14" s="21"/>
      <c r="E14" s="21"/>
      <c r="F14" s="22"/>
      <c r="G14" s="22"/>
      <c r="H14" s="22"/>
      <c r="I14" s="23"/>
      <c r="J14" s="23"/>
      <c r="K14" s="23"/>
      <c r="L14" s="24"/>
      <c r="M14" s="24"/>
      <c r="N14" s="24"/>
      <c r="O14" s="25"/>
      <c r="P14" s="25"/>
      <c r="Q14" s="25"/>
      <c r="R14" s="26"/>
      <c r="S14" s="26"/>
      <c r="T14" s="26"/>
      <c r="U14" s="27"/>
      <c r="V14" s="27"/>
      <c r="W14" s="27"/>
      <c r="X14" s="28"/>
      <c r="Y14" s="28"/>
      <c r="Z14" s="28"/>
      <c r="AA14" s="29"/>
      <c r="AB14" s="29"/>
      <c r="AC14" s="29"/>
      <c r="AD14" s="30"/>
      <c r="AE14" s="30"/>
      <c r="AF14" s="30"/>
    </row>
    <row r="15" spans="1:32" s="19" customFormat="1" x14ac:dyDescent="0.25">
      <c r="A15" s="20" t="s">
        <v>626</v>
      </c>
      <c r="B15" s="20">
        <v>1229</v>
      </c>
      <c r="C15" s="21"/>
      <c r="D15" s="21"/>
      <c r="E15" s="21"/>
      <c r="F15" s="22"/>
      <c r="G15" s="22"/>
      <c r="H15" s="22"/>
      <c r="I15" s="23"/>
      <c r="J15" s="23"/>
      <c r="K15" s="23"/>
      <c r="L15" s="24"/>
      <c r="M15" s="24"/>
      <c r="N15" s="24"/>
      <c r="O15" s="25"/>
      <c r="P15" s="25"/>
      <c r="Q15" s="25"/>
      <c r="R15" s="26"/>
      <c r="S15" s="26"/>
      <c r="T15" s="26"/>
      <c r="U15" s="27"/>
      <c r="V15" s="27"/>
      <c r="W15" s="27"/>
      <c r="X15" s="28"/>
      <c r="Y15" s="28"/>
      <c r="Z15" s="28"/>
      <c r="AA15" s="29"/>
      <c r="AB15" s="29"/>
      <c r="AC15" s="29"/>
      <c r="AD15" s="30"/>
      <c r="AE15" s="30"/>
      <c r="AF15" s="30"/>
    </row>
    <row r="16" spans="1:32" s="19" customFormat="1" x14ac:dyDescent="0.25">
      <c r="A16" s="20" t="s">
        <v>627</v>
      </c>
      <c r="B16" s="20">
        <v>1730</v>
      </c>
      <c r="C16" s="21"/>
      <c r="D16" s="21"/>
      <c r="E16" s="21"/>
      <c r="F16" s="22"/>
      <c r="G16" s="22"/>
      <c r="H16" s="22"/>
      <c r="I16" s="23"/>
      <c r="J16" s="23"/>
      <c r="K16" s="23"/>
      <c r="L16" s="24"/>
      <c r="M16" s="24"/>
      <c r="N16" s="24"/>
      <c r="O16" s="25"/>
      <c r="P16" s="25"/>
      <c r="Q16" s="25"/>
      <c r="R16" s="26"/>
      <c r="S16" s="26"/>
      <c r="T16" s="26"/>
      <c r="U16" s="27"/>
      <c r="V16" s="27"/>
      <c r="W16" s="27"/>
      <c r="X16" s="28"/>
      <c r="Y16" s="28"/>
      <c r="Z16" s="28"/>
      <c r="AA16" s="29"/>
      <c r="AB16" s="29"/>
      <c r="AC16" s="29"/>
      <c r="AD16" s="30"/>
      <c r="AE16" s="30"/>
      <c r="AF16" s="30"/>
    </row>
    <row r="17" spans="1:32" s="19" customFormat="1" x14ac:dyDescent="0.25">
      <c r="A17" s="20" t="s">
        <v>628</v>
      </c>
      <c r="B17" s="20">
        <v>4506</v>
      </c>
      <c r="C17" s="21"/>
      <c r="D17" s="21"/>
      <c r="E17" s="21"/>
      <c r="F17" s="22"/>
      <c r="G17" s="22"/>
      <c r="H17" s="22"/>
      <c r="I17" s="23"/>
      <c r="J17" s="23"/>
      <c r="K17" s="23"/>
      <c r="L17" s="24"/>
      <c r="M17" s="24"/>
      <c r="N17" s="24"/>
      <c r="O17" s="25"/>
      <c r="P17" s="25"/>
      <c r="Q17" s="25"/>
      <c r="R17" s="26"/>
      <c r="S17" s="26"/>
      <c r="T17" s="26"/>
      <c r="U17" s="27"/>
      <c r="V17" s="27"/>
      <c r="W17" s="27"/>
      <c r="X17" s="28"/>
      <c r="Y17" s="28"/>
      <c r="Z17" s="28"/>
      <c r="AA17" s="29"/>
      <c r="AB17" s="29"/>
      <c r="AC17" s="29"/>
      <c r="AD17" s="30"/>
      <c r="AE17" s="30"/>
      <c r="AF17" s="30"/>
    </row>
    <row r="18" spans="1:32" s="19" customFormat="1" x14ac:dyDescent="0.25">
      <c r="A18" s="20" t="s">
        <v>629</v>
      </c>
      <c r="B18" s="20">
        <v>2912</v>
      </c>
      <c r="C18" s="21"/>
      <c r="D18" s="21"/>
      <c r="E18" s="21"/>
      <c r="F18" s="22"/>
      <c r="G18" s="22"/>
      <c r="H18" s="22"/>
      <c r="I18" s="23"/>
      <c r="J18" s="23"/>
      <c r="K18" s="23"/>
      <c r="L18" s="24"/>
      <c r="M18" s="24"/>
      <c r="N18" s="24"/>
      <c r="O18" s="25"/>
      <c r="P18" s="25"/>
      <c r="Q18" s="25"/>
      <c r="R18" s="26"/>
      <c r="S18" s="26"/>
      <c r="T18" s="26"/>
      <c r="U18" s="27"/>
      <c r="V18" s="27"/>
      <c r="W18" s="27"/>
      <c r="X18" s="28"/>
      <c r="Y18" s="28"/>
      <c r="Z18" s="28"/>
      <c r="AA18" s="29"/>
      <c r="AB18" s="29"/>
      <c r="AC18" s="29"/>
      <c r="AD18" s="30"/>
      <c r="AE18" s="30"/>
      <c r="AF18" s="30"/>
    </row>
  </sheetData>
  <mergeCells count="10">
    <mergeCell ref="C1:E1"/>
    <mergeCell ref="F1:H1"/>
    <mergeCell ref="I1:K1"/>
    <mergeCell ref="L1:N1"/>
    <mergeCell ref="O1:Q1"/>
    <mergeCell ref="R1:T1"/>
    <mergeCell ref="U1:W1"/>
    <mergeCell ref="X1:Z1"/>
    <mergeCell ref="AA1:AC1"/>
    <mergeCell ref="AD1:AF1"/>
  </mergeCells>
  <phoneticPr fontId="1" type="noConversion"/>
  <conditionalFormatting sqref="B1">
    <cfRule type="duplicateValues" dxfId="50" priority="12"/>
  </conditionalFormatting>
  <conditionalFormatting sqref="B2">
    <cfRule type="duplicateValues" dxfId="49" priority="9"/>
  </conditionalFormatting>
  <conditionalFormatting sqref="A2">
    <cfRule type="duplicateValues" dxfId="48" priority="10"/>
  </conditionalFormatting>
  <conditionalFormatting sqref="B6">
    <cfRule type="duplicateValues" dxfId="47" priority="5"/>
  </conditionalFormatting>
  <conditionalFormatting sqref="A6">
    <cfRule type="duplicateValues" dxfId="46" priority="6"/>
  </conditionalFormatting>
  <conditionalFormatting sqref="B6">
    <cfRule type="duplicateValues" dxfId="45" priority="7"/>
  </conditionalFormatting>
  <conditionalFormatting sqref="A6">
    <cfRule type="duplicateValues" dxfId="44" priority="8"/>
  </conditionalFormatting>
  <conditionalFormatting sqref="B3:B5">
    <cfRule type="duplicateValues" dxfId="43" priority="29"/>
  </conditionalFormatting>
  <conditionalFormatting sqref="A3:A5">
    <cfRule type="duplicateValues" dxfId="42" priority="30"/>
  </conditionalFormatting>
  <conditionalFormatting sqref="B1:B6 B19:B1048576">
    <cfRule type="duplicateValues" dxfId="41" priority="4"/>
  </conditionalFormatting>
  <conditionalFormatting sqref="B7:B18">
    <cfRule type="duplicateValues" dxfId="40" priority="2"/>
  </conditionalFormatting>
  <conditionalFormatting sqref="A7:A18">
    <cfRule type="duplicateValues" dxfId="39" priority="3"/>
  </conditionalFormatting>
  <conditionalFormatting sqref="B7:B18">
    <cfRule type="duplicateValues" dxfId="38" priority="1"/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R32"/>
  <sheetViews>
    <sheetView workbookViewId="0">
      <selection activeCell="A17" sqref="A17:L17"/>
    </sheetView>
  </sheetViews>
  <sheetFormatPr defaultRowHeight="16.5" x14ac:dyDescent="0.25"/>
  <cols>
    <col min="1" max="1" width="10.125" bestFit="1" customWidth="1"/>
  </cols>
  <sheetData>
    <row r="1" spans="1:18" x14ac:dyDescent="0.25">
      <c r="E1" t="s">
        <v>482</v>
      </c>
      <c r="N1" s="44"/>
      <c r="O1" s="44"/>
      <c r="P1" s="44"/>
      <c r="Q1" s="44"/>
      <c r="R1" s="44"/>
    </row>
    <row r="2" spans="1:18" x14ac:dyDescent="0.25">
      <c r="B2" t="s">
        <v>468</v>
      </c>
      <c r="C2" t="s">
        <v>469</v>
      </c>
      <c r="D2" t="s">
        <v>470</v>
      </c>
      <c r="E2" t="s">
        <v>471</v>
      </c>
      <c r="F2" t="s">
        <v>472</v>
      </c>
      <c r="G2" t="s">
        <v>473</v>
      </c>
      <c r="H2" t="s">
        <v>476</v>
      </c>
      <c r="I2" t="s">
        <v>474</v>
      </c>
      <c r="J2" t="s">
        <v>475</v>
      </c>
      <c r="K2" t="s">
        <v>477</v>
      </c>
      <c r="L2" t="s">
        <v>479</v>
      </c>
      <c r="N2" s="44" t="s">
        <v>486</v>
      </c>
      <c r="O2" s="44" t="s">
        <v>487</v>
      </c>
      <c r="P2" s="44" t="s">
        <v>488</v>
      </c>
      <c r="Q2" s="44" t="s">
        <v>489</v>
      </c>
      <c r="R2" s="44" t="s">
        <v>478</v>
      </c>
    </row>
    <row r="3" spans="1:18" x14ac:dyDescent="0.25">
      <c r="A3" s="43">
        <v>43082</v>
      </c>
      <c r="B3">
        <v>-8.4640000000000004</v>
      </c>
      <c r="C3">
        <v>-6.6719999999999997</v>
      </c>
      <c r="D3">
        <v>-2.4820000000000002</v>
      </c>
      <c r="E3">
        <v>-1.8149999999999999</v>
      </c>
      <c r="F3">
        <v>27.43</v>
      </c>
      <c r="G3">
        <v>75.39</v>
      </c>
      <c r="H3">
        <v>13.8</v>
      </c>
      <c r="I3">
        <v>34.06</v>
      </c>
      <c r="J3">
        <v>78.349999999999994</v>
      </c>
      <c r="K3">
        <v>20.420000000000002</v>
      </c>
      <c r="L3">
        <v>-6.7699999999999996E-2</v>
      </c>
      <c r="N3" s="44">
        <f t="shared" ref="N3:N16" si="0">IF(C3&lt;B3,1,0)</f>
        <v>0</v>
      </c>
      <c r="O3" s="44">
        <f t="shared" ref="O3:O16" si="1">IF(E3&lt;D3,1,0)</f>
        <v>0</v>
      </c>
      <c r="P3" s="44">
        <f t="shared" ref="P3:P16" si="2">IF(H3&lt;F3,1,0)</f>
        <v>1</v>
      </c>
      <c r="Q3" s="44">
        <f t="shared" ref="Q3:Q16" si="3">IF(K3&lt;I3,1,0)</f>
        <v>1</v>
      </c>
      <c r="R3" s="44">
        <f t="shared" ref="R3:R16" si="4">N3+O3+Q3</f>
        <v>1</v>
      </c>
    </row>
    <row r="4" spans="1:18" x14ac:dyDescent="0.25">
      <c r="A4" s="43">
        <v>43087</v>
      </c>
      <c r="B4">
        <v>-8.4640000000000004</v>
      </c>
      <c r="C4">
        <v>-6.1580000000000004</v>
      </c>
      <c r="D4">
        <v>-2.4809999999999999</v>
      </c>
      <c r="E4">
        <v>-0.96699999999999997</v>
      </c>
      <c r="F4">
        <v>27.43</v>
      </c>
      <c r="G4">
        <v>75.37</v>
      </c>
      <c r="H4">
        <v>37.950000000000003</v>
      </c>
      <c r="I4">
        <v>34.03</v>
      </c>
      <c r="J4">
        <v>78.349999999999994</v>
      </c>
      <c r="K4">
        <v>17.309999999999999</v>
      </c>
      <c r="L4">
        <v>-8.3900000000000002E-2</v>
      </c>
      <c r="N4" s="44">
        <f t="shared" si="0"/>
        <v>0</v>
      </c>
      <c r="O4" s="44">
        <f t="shared" si="1"/>
        <v>0</v>
      </c>
      <c r="P4" s="44">
        <f t="shared" si="2"/>
        <v>0</v>
      </c>
      <c r="Q4" s="44">
        <f t="shared" si="3"/>
        <v>1</v>
      </c>
      <c r="R4" s="44">
        <f t="shared" si="4"/>
        <v>1</v>
      </c>
    </row>
    <row r="5" spans="1:18" x14ac:dyDescent="0.25">
      <c r="A5" s="43">
        <v>43094</v>
      </c>
      <c r="B5">
        <v>-8.4640000000000004</v>
      </c>
      <c r="C5">
        <v>-6.8390000000000004</v>
      </c>
      <c r="D5">
        <v>-2.4790000000000001</v>
      </c>
      <c r="E5">
        <v>-1.609</v>
      </c>
      <c r="F5">
        <v>27.43</v>
      </c>
      <c r="G5">
        <v>75.319999999999993</v>
      </c>
      <c r="H5">
        <v>20.94</v>
      </c>
      <c r="I5">
        <v>33.659999999999997</v>
      </c>
      <c r="J5">
        <v>78.349999999999994</v>
      </c>
      <c r="K5">
        <v>19.88</v>
      </c>
      <c r="L5">
        <v>-7.0999999999999994E-2</v>
      </c>
      <c r="N5" s="44">
        <f t="shared" si="0"/>
        <v>0</v>
      </c>
      <c r="O5" s="44">
        <f t="shared" si="1"/>
        <v>0</v>
      </c>
      <c r="P5" s="44">
        <f t="shared" si="2"/>
        <v>1</v>
      </c>
      <c r="Q5" s="44">
        <f t="shared" si="3"/>
        <v>1</v>
      </c>
      <c r="R5" s="44">
        <f t="shared" si="4"/>
        <v>1</v>
      </c>
    </row>
    <row r="6" spans="1:18" x14ac:dyDescent="0.25">
      <c r="A6" s="43">
        <v>43097</v>
      </c>
      <c r="B6">
        <v>-8.4540000000000006</v>
      </c>
      <c r="C6">
        <v>-4.516</v>
      </c>
      <c r="D6">
        <v>-2.4750000000000001</v>
      </c>
      <c r="E6">
        <v>0.97299999999999998</v>
      </c>
      <c r="F6">
        <v>27.36</v>
      </c>
      <c r="G6">
        <v>75.31</v>
      </c>
      <c r="H6">
        <v>37.81</v>
      </c>
      <c r="I6">
        <v>33.659999999999997</v>
      </c>
      <c r="J6">
        <v>78.349999999999994</v>
      </c>
      <c r="K6">
        <v>16.760000000000002</v>
      </c>
      <c r="L6">
        <v>1.9400000000000001E-2</v>
      </c>
      <c r="N6" s="44">
        <f t="shared" si="0"/>
        <v>0</v>
      </c>
      <c r="O6" s="44">
        <f t="shared" si="1"/>
        <v>0</v>
      </c>
      <c r="P6" s="44">
        <f t="shared" si="2"/>
        <v>0</v>
      </c>
      <c r="Q6" s="44">
        <f t="shared" si="3"/>
        <v>1</v>
      </c>
      <c r="R6" s="44">
        <f t="shared" si="4"/>
        <v>1</v>
      </c>
    </row>
    <row r="7" spans="1:18" x14ac:dyDescent="0.25">
      <c r="A7" s="43">
        <v>43102</v>
      </c>
      <c r="B7">
        <v>-7.2889999999999997</v>
      </c>
      <c r="C7">
        <v>-4.1289999999999996</v>
      </c>
      <c r="D7">
        <v>-1.992</v>
      </c>
      <c r="E7">
        <v>1.085</v>
      </c>
      <c r="F7">
        <v>27.57</v>
      </c>
      <c r="G7">
        <v>74.55</v>
      </c>
      <c r="H7">
        <v>65.25</v>
      </c>
      <c r="I7">
        <v>33.94</v>
      </c>
      <c r="J7">
        <v>73.239999999999995</v>
      </c>
      <c r="K7">
        <v>14.07</v>
      </c>
      <c r="L7">
        <v>-2.75E-2</v>
      </c>
      <c r="N7" s="44">
        <f t="shared" si="0"/>
        <v>0</v>
      </c>
      <c r="O7" s="44">
        <f t="shared" si="1"/>
        <v>0</v>
      </c>
      <c r="P7" s="44">
        <f t="shared" si="2"/>
        <v>0</v>
      </c>
      <c r="Q7" s="44">
        <f t="shared" si="3"/>
        <v>1</v>
      </c>
      <c r="R7" s="44">
        <f t="shared" si="4"/>
        <v>1</v>
      </c>
    </row>
    <row r="8" spans="1:18" x14ac:dyDescent="0.25">
      <c r="A8" s="43">
        <v>43109</v>
      </c>
      <c r="B8">
        <v>-7.2809999999999997</v>
      </c>
      <c r="C8">
        <v>-3.226</v>
      </c>
      <c r="D8">
        <v>-1.992</v>
      </c>
      <c r="E8">
        <v>1.978</v>
      </c>
      <c r="F8">
        <v>27.57</v>
      </c>
      <c r="G8">
        <v>74.650000000000006</v>
      </c>
      <c r="H8">
        <v>92.85</v>
      </c>
      <c r="I8">
        <v>33.21</v>
      </c>
      <c r="J8">
        <v>73.2</v>
      </c>
      <c r="K8">
        <v>29.55</v>
      </c>
      <c r="L8">
        <v>1.4999999999999999E-2</v>
      </c>
      <c r="N8" s="44">
        <f t="shared" si="0"/>
        <v>0</v>
      </c>
      <c r="O8" s="44">
        <f t="shared" si="1"/>
        <v>0</v>
      </c>
      <c r="P8" s="44">
        <f t="shared" si="2"/>
        <v>0</v>
      </c>
      <c r="Q8" s="44">
        <f t="shared" si="3"/>
        <v>1</v>
      </c>
      <c r="R8" s="44">
        <f t="shared" si="4"/>
        <v>1</v>
      </c>
    </row>
    <row r="9" spans="1:18" x14ac:dyDescent="0.25">
      <c r="A9" s="43">
        <v>43122</v>
      </c>
      <c r="B9">
        <v>-7.173</v>
      </c>
      <c r="C9">
        <v>-2.968</v>
      </c>
      <c r="D9">
        <v>-1.992</v>
      </c>
      <c r="E9">
        <v>1.883</v>
      </c>
      <c r="F9">
        <v>27.78</v>
      </c>
      <c r="G9">
        <v>74.8</v>
      </c>
      <c r="H9">
        <v>74.06</v>
      </c>
      <c r="I9">
        <v>33.21</v>
      </c>
      <c r="J9">
        <v>73.2</v>
      </c>
      <c r="K9">
        <v>63.99</v>
      </c>
      <c r="L9">
        <v>3.5000000000000003E-2</v>
      </c>
      <c r="N9" s="44">
        <f t="shared" si="0"/>
        <v>0</v>
      </c>
      <c r="O9" s="44">
        <f t="shared" si="1"/>
        <v>0</v>
      </c>
      <c r="P9" s="44">
        <f t="shared" si="2"/>
        <v>0</v>
      </c>
      <c r="Q9" s="44">
        <f t="shared" si="3"/>
        <v>0</v>
      </c>
      <c r="R9" s="44">
        <f t="shared" si="4"/>
        <v>0</v>
      </c>
    </row>
    <row r="10" spans="1:18" x14ac:dyDescent="0.25">
      <c r="A10" s="43">
        <v>43124</v>
      </c>
      <c r="B10">
        <v>-7.173</v>
      </c>
      <c r="C10">
        <v>-3.226</v>
      </c>
      <c r="D10">
        <v>-1.992</v>
      </c>
      <c r="E10">
        <v>1.5129999999999999</v>
      </c>
      <c r="F10">
        <v>27.83</v>
      </c>
      <c r="G10">
        <v>74.8</v>
      </c>
      <c r="H10">
        <v>73.5</v>
      </c>
      <c r="I10">
        <v>33.21</v>
      </c>
      <c r="J10">
        <v>73.239999999999995</v>
      </c>
      <c r="K10">
        <v>74.989999999999995</v>
      </c>
      <c r="L10">
        <v>3.5000000000000003E-2</v>
      </c>
      <c r="N10" s="44">
        <f t="shared" si="0"/>
        <v>0</v>
      </c>
      <c r="O10" s="44">
        <f t="shared" si="1"/>
        <v>0</v>
      </c>
      <c r="P10" s="44">
        <f t="shared" si="2"/>
        <v>0</v>
      </c>
      <c r="Q10" s="44">
        <f t="shared" si="3"/>
        <v>0</v>
      </c>
      <c r="R10" s="44">
        <f t="shared" si="4"/>
        <v>0</v>
      </c>
    </row>
    <row r="11" spans="1:18" x14ac:dyDescent="0.25">
      <c r="A11" s="43">
        <v>43129</v>
      </c>
      <c r="B11">
        <v>-7.173</v>
      </c>
      <c r="C11">
        <v>-3.226</v>
      </c>
      <c r="D11">
        <v>-1.992</v>
      </c>
      <c r="E11">
        <v>1.413</v>
      </c>
      <c r="F11">
        <v>27.83</v>
      </c>
      <c r="G11">
        <v>74.8</v>
      </c>
      <c r="H11">
        <v>62.98</v>
      </c>
      <c r="I11">
        <v>33.21</v>
      </c>
      <c r="J11">
        <v>73.239999999999995</v>
      </c>
      <c r="K11">
        <v>74.989999999999995</v>
      </c>
      <c r="L11">
        <v>3.5000000000000003E-2</v>
      </c>
      <c r="N11" s="44">
        <f t="shared" si="0"/>
        <v>0</v>
      </c>
      <c r="O11" s="44">
        <f t="shared" si="1"/>
        <v>0</v>
      </c>
      <c r="P11" s="44">
        <f t="shared" si="2"/>
        <v>0</v>
      </c>
      <c r="Q11" s="44">
        <f t="shared" si="3"/>
        <v>0</v>
      </c>
      <c r="R11" s="44">
        <f t="shared" si="4"/>
        <v>0</v>
      </c>
    </row>
    <row r="12" spans="1:18" x14ac:dyDescent="0.25">
      <c r="A12" s="43">
        <v>43136</v>
      </c>
      <c r="B12">
        <v>-7.149</v>
      </c>
      <c r="C12">
        <v>-5.6769999999999996</v>
      </c>
      <c r="D12">
        <v>-1.98</v>
      </c>
      <c r="E12">
        <v>-1.32</v>
      </c>
      <c r="F12">
        <v>27.88</v>
      </c>
      <c r="G12">
        <v>74.760000000000005</v>
      </c>
      <c r="H12">
        <v>32.86</v>
      </c>
      <c r="I12">
        <v>33.94</v>
      </c>
      <c r="J12">
        <v>73.430000000000007</v>
      </c>
      <c r="K12">
        <v>77.260000000000005</v>
      </c>
      <c r="L12">
        <v>2.5000000000000001E-3</v>
      </c>
      <c r="N12" s="44">
        <f t="shared" si="0"/>
        <v>0</v>
      </c>
      <c r="O12" s="44">
        <f t="shared" si="1"/>
        <v>0</v>
      </c>
      <c r="P12" s="44">
        <f t="shared" si="2"/>
        <v>0</v>
      </c>
      <c r="Q12" s="44">
        <f t="shared" si="3"/>
        <v>0</v>
      </c>
      <c r="R12" s="44">
        <f t="shared" si="4"/>
        <v>0</v>
      </c>
    </row>
    <row r="13" spans="1:18" x14ac:dyDescent="0.25">
      <c r="A13" s="43">
        <v>43137</v>
      </c>
      <c r="B13">
        <v>-7.1680000000000001</v>
      </c>
      <c r="C13">
        <v>-9.8059999999999992</v>
      </c>
      <c r="D13">
        <v>-1.992</v>
      </c>
      <c r="E13">
        <v>-5.5439999999999996</v>
      </c>
      <c r="F13">
        <v>27.88</v>
      </c>
      <c r="G13">
        <v>74.760000000000005</v>
      </c>
      <c r="H13">
        <v>23.69</v>
      </c>
      <c r="I13">
        <v>33.94</v>
      </c>
      <c r="J13">
        <v>73.430000000000007</v>
      </c>
      <c r="K13">
        <v>77.260000000000005</v>
      </c>
      <c r="L13">
        <v>-7.4999999999999997E-2</v>
      </c>
      <c r="N13" s="44">
        <f t="shared" si="0"/>
        <v>1</v>
      </c>
      <c r="O13" s="44">
        <f t="shared" si="1"/>
        <v>1</v>
      </c>
      <c r="P13" s="44">
        <f t="shared" si="2"/>
        <v>1</v>
      </c>
      <c r="Q13" s="44">
        <f t="shared" si="3"/>
        <v>0</v>
      </c>
      <c r="R13" s="44">
        <f t="shared" si="4"/>
        <v>2</v>
      </c>
    </row>
    <row r="14" spans="1:18" x14ac:dyDescent="0.25">
      <c r="A14" s="43">
        <v>43140</v>
      </c>
      <c r="B14">
        <v>-7.173</v>
      </c>
      <c r="C14">
        <v>-11.226000000000001</v>
      </c>
      <c r="D14">
        <v>-2.0179999999999998</v>
      </c>
      <c r="E14">
        <v>-6.7619999999999996</v>
      </c>
      <c r="F14">
        <v>27.57</v>
      </c>
      <c r="G14">
        <v>74.73</v>
      </c>
      <c r="H14">
        <v>15.53</v>
      </c>
      <c r="I14">
        <v>33.94</v>
      </c>
      <c r="J14">
        <v>73.239999999999995</v>
      </c>
      <c r="K14">
        <v>53.26</v>
      </c>
      <c r="L14">
        <v>-0.11</v>
      </c>
      <c r="N14" s="44">
        <f t="shared" si="0"/>
        <v>1</v>
      </c>
      <c r="O14" s="44">
        <f t="shared" si="1"/>
        <v>1</v>
      </c>
      <c r="P14" s="44">
        <f t="shared" si="2"/>
        <v>1</v>
      </c>
      <c r="Q14" s="44">
        <f t="shared" si="3"/>
        <v>0</v>
      </c>
      <c r="R14" s="44">
        <f t="shared" si="4"/>
        <v>2</v>
      </c>
    </row>
    <row r="15" spans="1:18" x14ac:dyDescent="0.25">
      <c r="A15" s="43">
        <v>43143</v>
      </c>
      <c r="B15">
        <v>-7.173</v>
      </c>
      <c r="C15">
        <v>-11.414</v>
      </c>
      <c r="D15">
        <v>-2.0179999999999998</v>
      </c>
      <c r="E15">
        <v>-7.3049999999999997</v>
      </c>
      <c r="F15">
        <v>27.57</v>
      </c>
      <c r="G15">
        <v>74.73</v>
      </c>
      <c r="H15">
        <v>10.35</v>
      </c>
      <c r="I15">
        <v>33.94</v>
      </c>
      <c r="J15">
        <v>73.239999999999995</v>
      </c>
      <c r="K15">
        <v>53.26</v>
      </c>
      <c r="L15">
        <v>-0.1075</v>
      </c>
      <c r="N15" s="44">
        <f t="shared" si="0"/>
        <v>1</v>
      </c>
      <c r="O15" s="44">
        <f t="shared" si="1"/>
        <v>1</v>
      </c>
      <c r="P15" s="44">
        <f t="shared" si="2"/>
        <v>1</v>
      </c>
      <c r="Q15" s="44">
        <f t="shared" si="3"/>
        <v>0</v>
      </c>
      <c r="R15" s="44">
        <f t="shared" si="4"/>
        <v>2</v>
      </c>
    </row>
    <row r="16" spans="1:18" x14ac:dyDescent="0.25">
      <c r="A16" s="43">
        <v>43152</v>
      </c>
      <c r="B16">
        <v>-7.173</v>
      </c>
      <c r="C16">
        <v>-10.506</v>
      </c>
      <c r="D16">
        <v>-2.0259999999999998</v>
      </c>
      <c r="E16">
        <v>-6.2279999999999998</v>
      </c>
      <c r="F16">
        <v>27.57</v>
      </c>
      <c r="G16">
        <v>74.73</v>
      </c>
      <c r="H16">
        <v>10.39</v>
      </c>
      <c r="I16">
        <v>33.94</v>
      </c>
      <c r="J16">
        <v>73.239999999999995</v>
      </c>
      <c r="K16">
        <v>53.26</v>
      </c>
      <c r="L16">
        <v>-0.1</v>
      </c>
      <c r="N16" s="44">
        <f t="shared" si="0"/>
        <v>1</v>
      </c>
      <c r="O16" s="44">
        <f t="shared" si="1"/>
        <v>1</v>
      </c>
      <c r="P16" s="44">
        <f t="shared" si="2"/>
        <v>1</v>
      </c>
      <c r="Q16" s="44">
        <f t="shared" si="3"/>
        <v>0</v>
      </c>
      <c r="R16" s="44">
        <f t="shared" si="4"/>
        <v>2</v>
      </c>
    </row>
    <row r="17" spans="1:18" x14ac:dyDescent="0.25">
      <c r="A17" s="43">
        <v>43165</v>
      </c>
      <c r="B17">
        <v>-7.2889999999999997</v>
      </c>
      <c r="C17">
        <v>-10.526</v>
      </c>
      <c r="D17">
        <v>-2.0819999999999999</v>
      </c>
      <c r="E17">
        <v>-6.4550000000000001</v>
      </c>
      <c r="F17">
        <v>27.18</v>
      </c>
      <c r="G17">
        <v>74.650000000000006</v>
      </c>
      <c r="H17">
        <v>26.47</v>
      </c>
      <c r="I17">
        <v>33.21</v>
      </c>
      <c r="J17">
        <v>73.239999999999995</v>
      </c>
      <c r="K17">
        <v>29.07</v>
      </c>
      <c r="L17">
        <v>-0.15</v>
      </c>
      <c r="N17" s="44">
        <f t="shared" ref="N17:N32" si="5">IF(C17&lt;B17,1,0)</f>
        <v>1</v>
      </c>
      <c r="O17" s="44">
        <f t="shared" ref="O17:O32" si="6">IF(E17&lt;D17,1,0)</f>
        <v>1</v>
      </c>
      <c r="P17" s="44">
        <f t="shared" ref="P17:P32" si="7">IF(H17&lt;F17,1,0)</f>
        <v>1</v>
      </c>
      <c r="Q17" s="44">
        <f t="shared" ref="Q17:Q32" si="8">IF(K17&lt;I17,1,0)</f>
        <v>1</v>
      </c>
      <c r="R17" s="44">
        <f t="shared" ref="R17:R32" si="9">N17+O17+Q17</f>
        <v>3</v>
      </c>
    </row>
    <row r="18" spans="1:18" x14ac:dyDescent="0.25">
      <c r="N18" s="44">
        <f t="shared" si="5"/>
        <v>0</v>
      </c>
      <c r="O18" s="44">
        <f t="shared" si="6"/>
        <v>0</v>
      </c>
      <c r="P18" s="44">
        <f t="shared" si="7"/>
        <v>0</v>
      </c>
      <c r="Q18" s="44">
        <f t="shared" si="8"/>
        <v>0</v>
      </c>
      <c r="R18" s="44">
        <f t="shared" si="9"/>
        <v>0</v>
      </c>
    </row>
    <row r="19" spans="1:18" x14ac:dyDescent="0.25">
      <c r="N19" s="44">
        <f t="shared" si="5"/>
        <v>0</v>
      </c>
      <c r="O19" s="44">
        <f t="shared" si="6"/>
        <v>0</v>
      </c>
      <c r="P19" s="44">
        <f t="shared" si="7"/>
        <v>0</v>
      </c>
      <c r="Q19" s="44">
        <f t="shared" si="8"/>
        <v>0</v>
      </c>
      <c r="R19" s="44">
        <f t="shared" si="9"/>
        <v>0</v>
      </c>
    </row>
    <row r="20" spans="1:18" x14ac:dyDescent="0.25">
      <c r="N20" s="44">
        <f t="shared" si="5"/>
        <v>0</v>
      </c>
      <c r="O20" s="44">
        <f t="shared" si="6"/>
        <v>0</v>
      </c>
      <c r="P20" s="44">
        <f t="shared" si="7"/>
        <v>0</v>
      </c>
      <c r="Q20" s="44">
        <f t="shared" si="8"/>
        <v>0</v>
      </c>
      <c r="R20" s="44">
        <f t="shared" si="9"/>
        <v>0</v>
      </c>
    </row>
    <row r="21" spans="1:18" x14ac:dyDescent="0.25">
      <c r="N21" s="44">
        <f t="shared" si="5"/>
        <v>0</v>
      </c>
      <c r="O21" s="44">
        <f t="shared" si="6"/>
        <v>0</v>
      </c>
      <c r="P21" s="44">
        <f t="shared" si="7"/>
        <v>0</v>
      </c>
      <c r="Q21" s="44">
        <f t="shared" si="8"/>
        <v>0</v>
      </c>
      <c r="R21" s="44">
        <f t="shared" si="9"/>
        <v>0</v>
      </c>
    </row>
    <row r="22" spans="1:18" x14ac:dyDescent="0.25">
      <c r="N22" s="44">
        <f t="shared" si="5"/>
        <v>0</v>
      </c>
      <c r="O22" s="44">
        <f t="shared" si="6"/>
        <v>0</v>
      </c>
      <c r="P22" s="44">
        <f t="shared" si="7"/>
        <v>0</v>
      </c>
      <c r="Q22" s="44">
        <f t="shared" si="8"/>
        <v>0</v>
      </c>
      <c r="R22" s="44">
        <f t="shared" si="9"/>
        <v>0</v>
      </c>
    </row>
    <row r="23" spans="1:18" x14ac:dyDescent="0.25">
      <c r="N23" s="44">
        <f t="shared" si="5"/>
        <v>0</v>
      </c>
      <c r="O23" s="44">
        <f t="shared" si="6"/>
        <v>0</v>
      </c>
      <c r="P23" s="44">
        <f t="shared" si="7"/>
        <v>0</v>
      </c>
      <c r="Q23" s="44">
        <f t="shared" si="8"/>
        <v>0</v>
      </c>
      <c r="R23" s="44">
        <f t="shared" si="9"/>
        <v>0</v>
      </c>
    </row>
    <row r="24" spans="1:18" x14ac:dyDescent="0.25">
      <c r="N24" s="44">
        <f t="shared" si="5"/>
        <v>0</v>
      </c>
      <c r="O24" s="44">
        <f t="shared" si="6"/>
        <v>0</v>
      </c>
      <c r="P24" s="44">
        <f t="shared" si="7"/>
        <v>0</v>
      </c>
      <c r="Q24" s="44">
        <f t="shared" si="8"/>
        <v>0</v>
      </c>
      <c r="R24" s="44">
        <f t="shared" si="9"/>
        <v>0</v>
      </c>
    </row>
    <row r="25" spans="1:18" x14ac:dyDescent="0.25">
      <c r="N25" s="44">
        <f t="shared" si="5"/>
        <v>0</v>
      </c>
      <c r="O25" s="44">
        <f t="shared" si="6"/>
        <v>0</v>
      </c>
      <c r="P25" s="44">
        <f t="shared" si="7"/>
        <v>0</v>
      </c>
      <c r="Q25" s="44">
        <f t="shared" si="8"/>
        <v>0</v>
      </c>
      <c r="R25" s="44">
        <f t="shared" si="9"/>
        <v>0</v>
      </c>
    </row>
    <row r="26" spans="1:18" x14ac:dyDescent="0.25">
      <c r="N26" s="44">
        <f t="shared" si="5"/>
        <v>0</v>
      </c>
      <c r="O26" s="44">
        <f t="shared" si="6"/>
        <v>0</v>
      </c>
      <c r="P26" s="44">
        <f t="shared" si="7"/>
        <v>0</v>
      </c>
      <c r="Q26" s="44">
        <f t="shared" si="8"/>
        <v>0</v>
      </c>
      <c r="R26" s="44">
        <f t="shared" si="9"/>
        <v>0</v>
      </c>
    </row>
    <row r="27" spans="1:18" x14ac:dyDescent="0.25">
      <c r="N27" s="44">
        <f t="shared" si="5"/>
        <v>0</v>
      </c>
      <c r="O27" s="44">
        <f t="shared" si="6"/>
        <v>0</v>
      </c>
      <c r="P27" s="44">
        <f t="shared" si="7"/>
        <v>0</v>
      </c>
      <c r="Q27" s="44">
        <f t="shared" si="8"/>
        <v>0</v>
      </c>
      <c r="R27" s="44">
        <f t="shared" si="9"/>
        <v>0</v>
      </c>
    </row>
    <row r="28" spans="1:18" x14ac:dyDescent="0.25">
      <c r="N28" s="44">
        <f t="shared" si="5"/>
        <v>0</v>
      </c>
      <c r="O28" s="44">
        <f t="shared" si="6"/>
        <v>0</v>
      </c>
      <c r="P28" s="44">
        <f t="shared" si="7"/>
        <v>0</v>
      </c>
      <c r="Q28" s="44">
        <f t="shared" si="8"/>
        <v>0</v>
      </c>
      <c r="R28" s="44">
        <f t="shared" si="9"/>
        <v>0</v>
      </c>
    </row>
    <row r="29" spans="1:18" x14ac:dyDescent="0.25">
      <c r="N29" s="44">
        <f t="shared" si="5"/>
        <v>0</v>
      </c>
      <c r="O29" s="44">
        <f t="shared" si="6"/>
        <v>0</v>
      </c>
      <c r="P29" s="44">
        <f t="shared" si="7"/>
        <v>0</v>
      </c>
      <c r="Q29" s="44">
        <f t="shared" si="8"/>
        <v>0</v>
      </c>
      <c r="R29" s="44">
        <f t="shared" si="9"/>
        <v>0</v>
      </c>
    </row>
    <row r="30" spans="1:18" x14ac:dyDescent="0.25">
      <c r="N30" s="44">
        <f t="shared" si="5"/>
        <v>0</v>
      </c>
      <c r="O30" s="44">
        <f t="shared" si="6"/>
        <v>0</v>
      </c>
      <c r="P30" s="44">
        <f t="shared" si="7"/>
        <v>0</v>
      </c>
      <c r="Q30" s="44">
        <f t="shared" si="8"/>
        <v>0</v>
      </c>
      <c r="R30" s="44">
        <f t="shared" si="9"/>
        <v>0</v>
      </c>
    </row>
    <row r="31" spans="1:18" x14ac:dyDescent="0.25">
      <c r="N31" s="44">
        <f t="shared" si="5"/>
        <v>0</v>
      </c>
      <c r="O31" s="44">
        <f t="shared" si="6"/>
        <v>0</v>
      </c>
      <c r="P31" s="44">
        <f t="shared" si="7"/>
        <v>0</v>
      </c>
      <c r="Q31" s="44">
        <f t="shared" si="8"/>
        <v>0</v>
      </c>
      <c r="R31" s="44">
        <f t="shared" si="9"/>
        <v>0</v>
      </c>
    </row>
    <row r="32" spans="1:18" x14ac:dyDescent="0.25">
      <c r="N32" s="44">
        <f t="shared" si="5"/>
        <v>0</v>
      </c>
      <c r="O32" s="44">
        <f t="shared" si="6"/>
        <v>0</v>
      </c>
      <c r="P32" s="44">
        <f t="shared" si="7"/>
        <v>0</v>
      </c>
      <c r="Q32" s="44">
        <f t="shared" si="8"/>
        <v>0</v>
      </c>
      <c r="R32" s="44">
        <f t="shared" si="9"/>
        <v>0</v>
      </c>
    </row>
  </sheetData>
  <phoneticPr fontId="1" type="noConversion"/>
  <conditionalFormatting sqref="N3:Q32">
    <cfRule type="cellIs" dxfId="13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A13" sqref="A13:L13"/>
    </sheetView>
  </sheetViews>
  <sheetFormatPr defaultRowHeight="16.5" x14ac:dyDescent="0.25"/>
  <cols>
    <col min="1" max="1" width="10.125" bestFit="1" customWidth="1"/>
    <col min="2" max="2" width="13.875" bestFit="1" customWidth="1"/>
    <col min="3" max="3" width="11.625" bestFit="1" customWidth="1"/>
    <col min="4" max="4" width="13.875" bestFit="1" customWidth="1"/>
    <col min="5" max="5" width="9.5" bestFit="1" customWidth="1"/>
    <col min="6" max="6" width="8.375" bestFit="1" customWidth="1"/>
    <col min="7" max="7" width="8" bestFit="1" customWidth="1"/>
    <col min="8" max="8" width="5.875" bestFit="1" customWidth="1"/>
    <col min="9" max="10" width="8" bestFit="1" customWidth="1"/>
    <col min="11" max="11" width="5.5" bestFit="1" customWidth="1"/>
    <col min="12" max="12" width="9.5" bestFit="1" customWidth="1"/>
    <col min="14" max="15" width="5.5" bestFit="1" customWidth="1"/>
    <col min="16" max="17" width="3.5" bestFit="1" customWidth="1"/>
    <col min="18" max="18" width="4.75" bestFit="1" customWidth="1"/>
  </cols>
  <sheetData>
    <row r="1" spans="1:18" x14ac:dyDescent="0.25">
      <c r="E1" t="s">
        <v>482</v>
      </c>
      <c r="N1" s="44"/>
      <c r="O1" s="44"/>
      <c r="P1" s="44"/>
      <c r="Q1" s="44"/>
      <c r="R1" s="44"/>
    </row>
    <row r="2" spans="1:18" x14ac:dyDescent="0.25">
      <c r="B2" t="s">
        <v>468</v>
      </c>
      <c r="C2" t="s">
        <v>469</v>
      </c>
      <c r="D2" t="s">
        <v>470</v>
      </c>
      <c r="E2" t="s">
        <v>471</v>
      </c>
      <c r="F2" t="s">
        <v>472</v>
      </c>
      <c r="G2" t="s">
        <v>473</v>
      </c>
      <c r="H2" t="s">
        <v>476</v>
      </c>
      <c r="I2" t="s">
        <v>474</v>
      </c>
      <c r="J2" t="s">
        <v>475</v>
      </c>
      <c r="K2" t="s">
        <v>477</v>
      </c>
      <c r="L2" t="s">
        <v>479</v>
      </c>
      <c r="N2" s="44" t="s">
        <v>486</v>
      </c>
      <c r="O2" s="44" t="s">
        <v>487</v>
      </c>
      <c r="P2" s="44" t="s">
        <v>488</v>
      </c>
      <c r="Q2" s="44" t="s">
        <v>489</v>
      </c>
      <c r="R2" s="44" t="s">
        <v>478</v>
      </c>
    </row>
    <row r="3" spans="1:18" x14ac:dyDescent="0.25">
      <c r="A3" s="43">
        <v>43102</v>
      </c>
      <c r="B3">
        <v>-3.6459999999999999</v>
      </c>
      <c r="C3">
        <v>-4.306</v>
      </c>
      <c r="D3">
        <v>-2.5720000000000001</v>
      </c>
      <c r="E3">
        <v>4.5430000000000001</v>
      </c>
      <c r="F3">
        <v>35.49</v>
      </c>
      <c r="G3">
        <v>74.86</v>
      </c>
      <c r="H3">
        <v>32.49</v>
      </c>
      <c r="I3">
        <v>35.729999999999997</v>
      </c>
      <c r="J3">
        <v>79.87</v>
      </c>
      <c r="K3">
        <v>69.569999999999993</v>
      </c>
      <c r="L3">
        <v>2.4400000000000002E-2</v>
      </c>
      <c r="N3" s="44">
        <f t="shared" ref="N3:N15" si="0">IF(C3&lt;B3,1,0)</f>
        <v>1</v>
      </c>
      <c r="O3" s="44">
        <f t="shared" ref="O3:O15" si="1">IF(E3&lt;D3,1,0)</f>
        <v>0</v>
      </c>
      <c r="P3" s="44">
        <f t="shared" ref="P3:P15" si="2">IF(H3&lt;F3,1,0)</f>
        <v>1</v>
      </c>
      <c r="Q3" s="44">
        <f t="shared" ref="Q3:Q15" si="3">IF(K3&lt;I3,1,0)</f>
        <v>0</v>
      </c>
      <c r="R3" s="44">
        <f t="shared" ref="R3:R15" si="4">N3+O3+Q3</f>
        <v>1</v>
      </c>
    </row>
    <row r="4" spans="1:18" x14ac:dyDescent="0.25">
      <c r="A4" s="43">
        <v>43109</v>
      </c>
      <c r="B4">
        <v>-3.6459999999999999</v>
      </c>
      <c r="C4">
        <v>-2.6320000000000001</v>
      </c>
      <c r="D4">
        <v>-2.5720000000000001</v>
      </c>
      <c r="E4">
        <v>5.6280000000000001</v>
      </c>
      <c r="F4">
        <v>35.49</v>
      </c>
      <c r="G4">
        <v>74.81</v>
      </c>
      <c r="H4">
        <v>69.61</v>
      </c>
      <c r="I4">
        <v>35.729999999999997</v>
      </c>
      <c r="J4">
        <v>79.3</v>
      </c>
      <c r="K4">
        <v>66.95</v>
      </c>
      <c r="L4">
        <v>2.8500000000000001E-2</v>
      </c>
      <c r="N4" s="44">
        <f t="shared" si="0"/>
        <v>0</v>
      </c>
      <c r="O4" s="44">
        <f t="shared" si="1"/>
        <v>0</v>
      </c>
      <c r="P4" s="44">
        <f t="shared" si="2"/>
        <v>0</v>
      </c>
      <c r="Q4" s="44">
        <f t="shared" si="3"/>
        <v>0</v>
      </c>
      <c r="R4" s="44">
        <f t="shared" si="4"/>
        <v>0</v>
      </c>
    </row>
    <row r="5" spans="1:18" x14ac:dyDescent="0.25">
      <c r="A5" s="43">
        <v>43122</v>
      </c>
      <c r="B5">
        <v>-3.6230000000000002</v>
      </c>
      <c r="C5">
        <v>0.70799999999999996</v>
      </c>
      <c r="D5">
        <v>-2.5720000000000001</v>
      </c>
      <c r="E5">
        <v>9.2880000000000003</v>
      </c>
      <c r="F5">
        <v>35.68</v>
      </c>
      <c r="G5">
        <v>75</v>
      </c>
      <c r="H5">
        <v>89.1</v>
      </c>
      <c r="I5">
        <v>35.729999999999997</v>
      </c>
      <c r="J5">
        <v>79.3</v>
      </c>
      <c r="K5">
        <v>77.239999999999995</v>
      </c>
      <c r="L5">
        <v>3.3099999999999997E-2</v>
      </c>
      <c r="N5" s="44">
        <f t="shared" si="0"/>
        <v>0</v>
      </c>
      <c r="O5" s="44">
        <f t="shared" si="1"/>
        <v>0</v>
      </c>
      <c r="P5" s="44">
        <f t="shared" si="2"/>
        <v>0</v>
      </c>
      <c r="Q5" s="44">
        <f t="shared" si="3"/>
        <v>0</v>
      </c>
      <c r="R5" s="44">
        <f t="shared" si="4"/>
        <v>0</v>
      </c>
    </row>
    <row r="6" spans="1:18" x14ac:dyDescent="0.25">
      <c r="A6" s="43">
        <v>43124</v>
      </c>
      <c r="B6">
        <v>-3.589</v>
      </c>
      <c r="C6">
        <v>-1.86</v>
      </c>
      <c r="D6">
        <v>-2.5720000000000001</v>
      </c>
      <c r="E6">
        <v>7.6689999999999996</v>
      </c>
      <c r="F6">
        <v>35.729999999999997</v>
      </c>
      <c r="G6">
        <v>75</v>
      </c>
      <c r="H6">
        <v>70.59</v>
      </c>
      <c r="I6">
        <v>35.729999999999997</v>
      </c>
      <c r="J6">
        <v>79.3</v>
      </c>
      <c r="K6">
        <v>76.25</v>
      </c>
      <c r="L6">
        <v>3.0200000000000001E-2</v>
      </c>
      <c r="N6" s="44">
        <f t="shared" si="0"/>
        <v>0</v>
      </c>
      <c r="O6" s="44">
        <f t="shared" si="1"/>
        <v>0</v>
      </c>
      <c r="P6" s="44">
        <f t="shared" si="2"/>
        <v>0</v>
      </c>
      <c r="Q6" s="44">
        <f t="shared" si="3"/>
        <v>0</v>
      </c>
      <c r="R6" s="44">
        <f t="shared" si="4"/>
        <v>0</v>
      </c>
    </row>
    <row r="7" spans="1:18" x14ac:dyDescent="0.25">
      <c r="A7" s="43">
        <v>43129</v>
      </c>
      <c r="B7">
        <v>-3.589</v>
      </c>
      <c r="C7">
        <v>-1.86</v>
      </c>
      <c r="D7">
        <v>-2.5720000000000001</v>
      </c>
      <c r="E7">
        <v>7.1289999999999996</v>
      </c>
      <c r="F7">
        <v>35.729999999999997</v>
      </c>
      <c r="G7">
        <v>75</v>
      </c>
      <c r="H7">
        <v>49.26</v>
      </c>
      <c r="I7">
        <v>35.729999999999997</v>
      </c>
      <c r="J7">
        <v>79.3</v>
      </c>
      <c r="K7">
        <v>76.25</v>
      </c>
      <c r="L7">
        <v>3.4299999999999997E-2</v>
      </c>
      <c r="N7" s="44">
        <f t="shared" si="0"/>
        <v>0</v>
      </c>
      <c r="O7" s="44">
        <f t="shared" si="1"/>
        <v>0</v>
      </c>
      <c r="P7" s="44">
        <f t="shared" si="2"/>
        <v>0</v>
      </c>
      <c r="Q7" s="44">
        <f t="shared" si="3"/>
        <v>0</v>
      </c>
      <c r="R7" s="44">
        <f t="shared" si="4"/>
        <v>0</v>
      </c>
    </row>
    <row r="8" spans="1:18" x14ac:dyDescent="0.25">
      <c r="A8" s="43">
        <v>43136</v>
      </c>
      <c r="B8">
        <v>-3.589</v>
      </c>
      <c r="C8">
        <v>-4.1859999999999999</v>
      </c>
      <c r="D8">
        <v>-2.5720000000000001</v>
      </c>
      <c r="E8">
        <v>3.8149999999999999</v>
      </c>
      <c r="F8">
        <v>35.49</v>
      </c>
      <c r="G8">
        <v>74.959999999999994</v>
      </c>
      <c r="H8">
        <v>33.57</v>
      </c>
      <c r="I8">
        <v>35.82</v>
      </c>
      <c r="J8">
        <v>79.3</v>
      </c>
      <c r="K8">
        <v>71.67</v>
      </c>
      <c r="L8">
        <v>2.6200000000000001E-2</v>
      </c>
      <c r="N8" s="44">
        <f t="shared" si="0"/>
        <v>1</v>
      </c>
      <c r="O8" s="44">
        <f t="shared" si="1"/>
        <v>0</v>
      </c>
      <c r="P8" s="44">
        <f t="shared" si="2"/>
        <v>1</v>
      </c>
      <c r="Q8" s="44">
        <f t="shared" si="3"/>
        <v>0</v>
      </c>
      <c r="R8" s="44">
        <f t="shared" si="4"/>
        <v>1</v>
      </c>
    </row>
    <row r="9" spans="1:18" x14ac:dyDescent="0.25">
      <c r="A9" s="43">
        <v>43137</v>
      </c>
      <c r="B9">
        <v>-3.589</v>
      </c>
      <c r="C9">
        <v>-6.7439999999999998</v>
      </c>
      <c r="D9">
        <v>-2.5720000000000001</v>
      </c>
      <c r="E9">
        <v>0.94499999999999995</v>
      </c>
      <c r="F9">
        <v>35.49</v>
      </c>
      <c r="G9">
        <v>74.959999999999994</v>
      </c>
      <c r="H9">
        <v>29.28</v>
      </c>
      <c r="I9">
        <v>35.82</v>
      </c>
      <c r="J9">
        <v>79.3</v>
      </c>
      <c r="K9">
        <v>71.67</v>
      </c>
      <c r="L9">
        <v>1.9199999999999998E-2</v>
      </c>
      <c r="N9" s="44">
        <f t="shared" si="0"/>
        <v>1</v>
      </c>
      <c r="O9" s="44">
        <f t="shared" si="1"/>
        <v>0</v>
      </c>
      <c r="P9" s="44">
        <f t="shared" si="2"/>
        <v>1</v>
      </c>
      <c r="Q9" s="44">
        <f t="shared" si="3"/>
        <v>0</v>
      </c>
      <c r="R9" s="44">
        <f t="shared" si="4"/>
        <v>1</v>
      </c>
    </row>
    <row r="10" spans="1:18" x14ac:dyDescent="0.25">
      <c r="A10" s="43">
        <v>43140</v>
      </c>
      <c r="B10">
        <v>-3.6230000000000002</v>
      </c>
      <c r="C10">
        <v>-6.2789999999999999</v>
      </c>
      <c r="D10">
        <v>-2.5720000000000001</v>
      </c>
      <c r="E10">
        <v>1.097</v>
      </c>
      <c r="F10">
        <v>35.299999999999997</v>
      </c>
      <c r="G10">
        <v>74.95</v>
      </c>
      <c r="H10">
        <v>34.869999999999997</v>
      </c>
      <c r="I10">
        <v>35.82</v>
      </c>
      <c r="J10">
        <v>79.03</v>
      </c>
      <c r="K10">
        <v>53.49</v>
      </c>
      <c r="L10">
        <v>2.1499999999999998E-2</v>
      </c>
      <c r="N10" s="44">
        <f t="shared" si="0"/>
        <v>1</v>
      </c>
      <c r="O10" s="44">
        <f t="shared" si="1"/>
        <v>0</v>
      </c>
      <c r="P10" s="44">
        <f t="shared" si="2"/>
        <v>1</v>
      </c>
      <c r="Q10" s="44">
        <f t="shared" si="3"/>
        <v>0</v>
      </c>
      <c r="R10" s="44">
        <f t="shared" si="4"/>
        <v>1</v>
      </c>
    </row>
    <row r="11" spans="1:18" x14ac:dyDescent="0.25">
      <c r="A11" s="43">
        <v>43143</v>
      </c>
      <c r="B11">
        <v>-3.6230000000000002</v>
      </c>
      <c r="C11">
        <v>-5.5810000000000004</v>
      </c>
      <c r="D11">
        <v>-2.5720000000000001</v>
      </c>
      <c r="E11">
        <v>1.7450000000000001</v>
      </c>
      <c r="F11">
        <v>35.299999999999997</v>
      </c>
      <c r="G11">
        <v>74.95</v>
      </c>
      <c r="H11">
        <v>37.35</v>
      </c>
      <c r="I11">
        <v>35.82</v>
      </c>
      <c r="J11">
        <v>79.03</v>
      </c>
      <c r="K11">
        <v>53.49</v>
      </c>
      <c r="L11">
        <v>2.0299999999999999E-2</v>
      </c>
      <c r="N11" s="44">
        <f t="shared" si="0"/>
        <v>1</v>
      </c>
      <c r="O11" s="44">
        <f t="shared" si="1"/>
        <v>0</v>
      </c>
      <c r="P11" s="44">
        <f t="shared" si="2"/>
        <v>0</v>
      </c>
      <c r="Q11" s="44">
        <f t="shared" si="3"/>
        <v>0</v>
      </c>
      <c r="R11" s="44">
        <f t="shared" si="4"/>
        <v>1</v>
      </c>
    </row>
    <row r="12" spans="1:18" x14ac:dyDescent="0.25">
      <c r="A12" s="43">
        <v>43152</v>
      </c>
      <c r="B12">
        <v>-3.6230000000000002</v>
      </c>
      <c r="C12">
        <v>-2.5579999999999998</v>
      </c>
      <c r="D12">
        <v>-2.5720000000000001</v>
      </c>
      <c r="E12">
        <v>4.8540000000000001</v>
      </c>
      <c r="F12">
        <v>35.4</v>
      </c>
      <c r="G12">
        <v>74.95</v>
      </c>
      <c r="H12">
        <v>53.47</v>
      </c>
      <c r="I12">
        <v>35.82</v>
      </c>
      <c r="J12">
        <v>79.03</v>
      </c>
      <c r="K12">
        <v>53.49</v>
      </c>
      <c r="L12">
        <v>2.8500000000000001E-2</v>
      </c>
      <c r="N12" s="44">
        <f t="shared" si="0"/>
        <v>0</v>
      </c>
      <c r="O12" s="44">
        <f t="shared" si="1"/>
        <v>0</v>
      </c>
      <c r="P12" s="44">
        <f t="shared" si="2"/>
        <v>0</v>
      </c>
      <c r="Q12" s="44">
        <f t="shared" si="3"/>
        <v>0</v>
      </c>
      <c r="R12" s="44">
        <f t="shared" si="4"/>
        <v>0</v>
      </c>
    </row>
    <row r="13" spans="1:18" x14ac:dyDescent="0.25">
      <c r="A13" s="43">
        <v>43165</v>
      </c>
      <c r="B13">
        <v>-3.589</v>
      </c>
      <c r="C13">
        <v>-2.0089999999999999</v>
      </c>
      <c r="D13">
        <v>-2.5720000000000001</v>
      </c>
      <c r="E13">
        <v>8.2829999999999995</v>
      </c>
      <c r="F13">
        <v>35.49</v>
      </c>
      <c r="G13">
        <v>75.12</v>
      </c>
      <c r="H13">
        <v>76.739999999999995</v>
      </c>
      <c r="I13">
        <v>35.82</v>
      </c>
      <c r="J13">
        <v>79.03</v>
      </c>
      <c r="K13">
        <v>66.69</v>
      </c>
      <c r="L13">
        <v>3.95E-2</v>
      </c>
      <c r="N13" s="44">
        <f t="shared" si="0"/>
        <v>0</v>
      </c>
      <c r="O13" s="44">
        <f t="shared" si="1"/>
        <v>0</v>
      </c>
      <c r="P13" s="44">
        <f t="shared" si="2"/>
        <v>0</v>
      </c>
      <c r="Q13" s="44">
        <f t="shared" si="3"/>
        <v>0</v>
      </c>
      <c r="R13" s="44">
        <f t="shared" si="4"/>
        <v>0</v>
      </c>
    </row>
    <row r="14" spans="1:18" x14ac:dyDescent="0.25">
      <c r="A14" s="43"/>
      <c r="N14" s="44">
        <f t="shared" si="0"/>
        <v>0</v>
      </c>
      <c r="O14" s="44">
        <f t="shared" si="1"/>
        <v>0</v>
      </c>
      <c r="P14" s="44">
        <f t="shared" si="2"/>
        <v>0</v>
      </c>
      <c r="Q14" s="44">
        <f t="shared" si="3"/>
        <v>0</v>
      </c>
      <c r="R14" s="44">
        <f t="shared" si="4"/>
        <v>0</v>
      </c>
    </row>
    <row r="15" spans="1:18" x14ac:dyDescent="0.25">
      <c r="A15" s="43"/>
      <c r="N15" s="44">
        <f t="shared" si="0"/>
        <v>0</v>
      </c>
      <c r="O15" s="44">
        <f t="shared" si="1"/>
        <v>0</v>
      </c>
      <c r="P15" s="44">
        <f t="shared" si="2"/>
        <v>0</v>
      </c>
      <c r="Q15" s="44">
        <f t="shared" si="3"/>
        <v>0</v>
      </c>
      <c r="R15" s="44">
        <f t="shared" si="4"/>
        <v>0</v>
      </c>
    </row>
  </sheetData>
  <phoneticPr fontId="4" type="noConversion"/>
  <conditionalFormatting sqref="N3:Q15">
    <cfRule type="cellIs" dxfId="1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workbookViewId="0">
      <selection activeCell="A15" sqref="A15:L15"/>
    </sheetView>
  </sheetViews>
  <sheetFormatPr defaultRowHeight="16.5" x14ac:dyDescent="0.25"/>
  <cols>
    <col min="1" max="1" width="9.5" bestFit="1" customWidth="1"/>
    <col min="2" max="2" width="13.875" bestFit="1" customWidth="1"/>
    <col min="3" max="3" width="11.625" bestFit="1" customWidth="1"/>
    <col min="4" max="4" width="13.875" bestFit="1" customWidth="1"/>
    <col min="5" max="5" width="9.5" bestFit="1" customWidth="1"/>
    <col min="6" max="6" width="8.375" bestFit="1" customWidth="1"/>
    <col min="7" max="7" width="8" bestFit="1" customWidth="1"/>
    <col min="8" max="8" width="6.5" bestFit="1" customWidth="1"/>
    <col min="9" max="10" width="8" bestFit="1" customWidth="1"/>
    <col min="11" max="11" width="6.5" bestFit="1" customWidth="1"/>
    <col min="12" max="12" width="9.5" bestFit="1" customWidth="1"/>
    <col min="14" max="15" width="5.5" bestFit="1" customWidth="1"/>
    <col min="16" max="17" width="3.5" bestFit="1" customWidth="1"/>
    <col min="18" max="18" width="4.75" bestFit="1" customWidth="1"/>
  </cols>
  <sheetData>
    <row r="1" spans="1:18" x14ac:dyDescent="0.25">
      <c r="E1" t="s">
        <v>482</v>
      </c>
      <c r="N1" s="44"/>
      <c r="O1" s="44"/>
      <c r="P1" s="44"/>
      <c r="Q1" s="44"/>
      <c r="R1" s="44"/>
    </row>
    <row r="2" spans="1:18" x14ac:dyDescent="0.25">
      <c r="B2" t="s">
        <v>468</v>
      </c>
      <c r="C2" t="s">
        <v>469</v>
      </c>
      <c r="D2" t="s">
        <v>470</v>
      </c>
      <c r="E2" t="s">
        <v>471</v>
      </c>
      <c r="F2" t="s">
        <v>472</v>
      </c>
      <c r="G2" t="s">
        <v>473</v>
      </c>
      <c r="H2" t="s">
        <v>476</v>
      </c>
      <c r="I2" t="s">
        <v>474</v>
      </c>
      <c r="J2" t="s">
        <v>475</v>
      </c>
      <c r="K2" t="s">
        <v>477</v>
      </c>
      <c r="L2" t="s">
        <v>479</v>
      </c>
      <c r="N2" s="44" t="s">
        <v>486</v>
      </c>
      <c r="O2" s="44" t="s">
        <v>487</v>
      </c>
      <c r="P2" s="44" t="s">
        <v>488</v>
      </c>
      <c r="Q2" s="44" t="s">
        <v>489</v>
      </c>
      <c r="R2" s="44" t="s">
        <v>478</v>
      </c>
    </row>
    <row r="3" spans="1:18" x14ac:dyDescent="0.25">
      <c r="A3" s="43">
        <v>43105</v>
      </c>
      <c r="B3">
        <v>-4.9880000000000004</v>
      </c>
      <c r="C3">
        <v>0.72299999999999998</v>
      </c>
      <c r="D3">
        <v>-2.6829999999999998</v>
      </c>
      <c r="E3">
        <v>4.4690000000000003</v>
      </c>
      <c r="F3">
        <v>32.58</v>
      </c>
      <c r="G3">
        <v>79.47</v>
      </c>
      <c r="H3">
        <v>86.22</v>
      </c>
      <c r="I3">
        <v>41.31</v>
      </c>
      <c r="J3">
        <v>79.39</v>
      </c>
      <c r="K3">
        <v>81.680000000000007</v>
      </c>
      <c r="L3">
        <v>3.2000000000000001E-2</v>
      </c>
      <c r="N3" s="44">
        <f t="shared" ref="N3:N16" si="0">IF(C3&lt;B3,1,0)</f>
        <v>0</v>
      </c>
      <c r="O3" s="44">
        <f t="shared" ref="O3:O16" si="1">IF(E3&lt;D3,1,0)</f>
        <v>0</v>
      </c>
      <c r="P3" s="44">
        <f t="shared" ref="P3:P16" si="2">IF(H3&lt;F3,1,0)</f>
        <v>0</v>
      </c>
      <c r="Q3" s="44">
        <f t="shared" ref="Q3:Q16" si="3">IF(K3&lt;I3,1,0)</f>
        <v>0</v>
      </c>
      <c r="R3" s="44">
        <f t="shared" ref="R3:R16" si="4">N3+O3+Q3</f>
        <v>0</v>
      </c>
    </row>
    <row r="4" spans="1:18" x14ac:dyDescent="0.25">
      <c r="A4" s="43">
        <v>43109</v>
      </c>
      <c r="B4">
        <v>-4.9880000000000004</v>
      </c>
      <c r="C4">
        <v>-0.46500000000000002</v>
      </c>
      <c r="D4">
        <v>-2.6829999999999998</v>
      </c>
      <c r="E4">
        <v>6.5309999999999997</v>
      </c>
      <c r="F4">
        <v>32.58</v>
      </c>
      <c r="G4">
        <v>79.569999999999993</v>
      </c>
      <c r="H4">
        <v>91.66</v>
      </c>
      <c r="I4">
        <v>41.31</v>
      </c>
      <c r="J4">
        <v>79.39</v>
      </c>
      <c r="K4">
        <v>81.680000000000007</v>
      </c>
      <c r="L4">
        <v>4.1000000000000002E-2</v>
      </c>
      <c r="N4" s="44">
        <f t="shared" si="0"/>
        <v>0</v>
      </c>
      <c r="O4" s="44">
        <f t="shared" si="1"/>
        <v>0</v>
      </c>
      <c r="P4" s="44">
        <f t="shared" si="2"/>
        <v>0</v>
      </c>
      <c r="Q4" s="44">
        <f t="shared" si="3"/>
        <v>0</v>
      </c>
      <c r="R4" s="44">
        <f t="shared" si="4"/>
        <v>0</v>
      </c>
    </row>
    <row r="5" spans="1:18" x14ac:dyDescent="0.25">
      <c r="A5" s="43">
        <v>43122</v>
      </c>
      <c r="B5">
        <v>-4.8959999999999999</v>
      </c>
      <c r="C5">
        <v>-1.798</v>
      </c>
      <c r="D5">
        <v>-2.6829999999999998</v>
      </c>
      <c r="E5">
        <v>6.4139999999999997</v>
      </c>
      <c r="F5">
        <v>32.76</v>
      </c>
      <c r="G5">
        <v>79.7</v>
      </c>
      <c r="H5">
        <v>67.84</v>
      </c>
      <c r="I5">
        <v>41.31</v>
      </c>
      <c r="J5">
        <v>79.489999999999995</v>
      </c>
      <c r="K5">
        <v>87.02</v>
      </c>
      <c r="L5">
        <v>4.9000000000000002E-2</v>
      </c>
      <c r="N5" s="44">
        <f t="shared" si="0"/>
        <v>0</v>
      </c>
      <c r="O5" s="44">
        <f t="shared" si="1"/>
        <v>0</v>
      </c>
      <c r="P5" s="44">
        <f t="shared" si="2"/>
        <v>0</v>
      </c>
      <c r="Q5" s="44">
        <f t="shared" si="3"/>
        <v>0</v>
      </c>
      <c r="R5" s="44">
        <f t="shared" si="4"/>
        <v>0</v>
      </c>
    </row>
    <row r="6" spans="1:18" x14ac:dyDescent="0.25">
      <c r="A6" s="43">
        <v>43124</v>
      </c>
      <c r="B6">
        <v>-4.8959999999999999</v>
      </c>
      <c r="C6">
        <v>-5.3929999999999998</v>
      </c>
      <c r="D6">
        <v>-2.6829999999999998</v>
      </c>
      <c r="E6">
        <v>2.16</v>
      </c>
      <c r="F6">
        <v>32.76</v>
      </c>
      <c r="G6">
        <v>79.7</v>
      </c>
      <c r="H6">
        <v>37.03</v>
      </c>
      <c r="I6">
        <v>41.31</v>
      </c>
      <c r="J6">
        <v>79.489999999999995</v>
      </c>
      <c r="K6">
        <v>87.02</v>
      </c>
      <c r="L6">
        <v>3.3000000000000002E-2</v>
      </c>
      <c r="N6" s="44">
        <f t="shared" si="0"/>
        <v>1</v>
      </c>
      <c r="O6" s="44">
        <f t="shared" si="1"/>
        <v>0</v>
      </c>
      <c r="P6" s="44">
        <f t="shared" si="2"/>
        <v>0</v>
      </c>
      <c r="Q6" s="44">
        <f t="shared" si="3"/>
        <v>0</v>
      </c>
      <c r="R6" s="44">
        <f t="shared" si="4"/>
        <v>1</v>
      </c>
    </row>
    <row r="7" spans="1:18" x14ac:dyDescent="0.25">
      <c r="A7" s="43">
        <v>43126</v>
      </c>
      <c r="B7">
        <v>-4.8959999999999999</v>
      </c>
      <c r="C7">
        <v>-4.944</v>
      </c>
      <c r="D7">
        <v>-2.6829999999999998</v>
      </c>
      <c r="E7">
        <v>2.2829999999999999</v>
      </c>
      <c r="F7">
        <v>32.76</v>
      </c>
      <c r="G7">
        <v>79.7</v>
      </c>
      <c r="H7">
        <v>30.74</v>
      </c>
      <c r="I7">
        <v>41.31</v>
      </c>
      <c r="J7">
        <v>79.489999999999995</v>
      </c>
      <c r="K7">
        <v>77.87</v>
      </c>
      <c r="L7">
        <v>3.5999999999999997E-2</v>
      </c>
      <c r="N7" s="44">
        <f t="shared" si="0"/>
        <v>1</v>
      </c>
      <c r="O7" s="44">
        <f t="shared" si="1"/>
        <v>0</v>
      </c>
      <c r="P7" s="44">
        <f t="shared" si="2"/>
        <v>1</v>
      </c>
      <c r="Q7" s="44">
        <f t="shared" si="3"/>
        <v>0</v>
      </c>
      <c r="R7" s="44">
        <f t="shared" si="4"/>
        <v>1</v>
      </c>
    </row>
    <row r="8" spans="1:18" x14ac:dyDescent="0.25">
      <c r="A8" s="43">
        <v>43129</v>
      </c>
      <c r="B8">
        <v>-4.8959999999999999</v>
      </c>
      <c r="C8">
        <v>-4.7190000000000003</v>
      </c>
      <c r="D8">
        <v>-2.6829999999999998</v>
      </c>
      <c r="E8">
        <v>2.3610000000000002</v>
      </c>
      <c r="F8">
        <v>32.590000000000003</v>
      </c>
      <c r="G8">
        <v>79.7</v>
      </c>
      <c r="H8">
        <v>29.47</v>
      </c>
      <c r="I8">
        <v>41.31</v>
      </c>
      <c r="J8">
        <v>79.489999999999995</v>
      </c>
      <c r="K8">
        <v>77.87</v>
      </c>
      <c r="L8">
        <v>3.3000000000000002E-2</v>
      </c>
      <c r="N8" s="44">
        <f t="shared" si="0"/>
        <v>0</v>
      </c>
      <c r="O8" s="44">
        <f t="shared" si="1"/>
        <v>0</v>
      </c>
      <c r="P8" s="44">
        <f t="shared" si="2"/>
        <v>1</v>
      </c>
      <c r="Q8" s="44">
        <f t="shared" si="3"/>
        <v>0</v>
      </c>
      <c r="R8" s="44">
        <f t="shared" si="4"/>
        <v>0</v>
      </c>
    </row>
    <row r="9" spans="1:18" x14ac:dyDescent="0.25">
      <c r="A9" s="43">
        <v>43130</v>
      </c>
      <c r="B9">
        <v>-4.9130000000000003</v>
      </c>
      <c r="C9">
        <v>-5.1689999999999996</v>
      </c>
      <c r="D9">
        <v>-2.6829999999999998</v>
      </c>
      <c r="E9">
        <v>1.7210000000000001</v>
      </c>
      <c r="F9">
        <v>32.58</v>
      </c>
      <c r="G9">
        <v>79.7</v>
      </c>
      <c r="H9">
        <v>26.06</v>
      </c>
      <c r="I9">
        <v>41.31</v>
      </c>
      <c r="J9">
        <v>79.489999999999995</v>
      </c>
      <c r="K9">
        <v>77.87</v>
      </c>
      <c r="L9">
        <v>3.2000000000000001E-2</v>
      </c>
      <c r="N9" s="44">
        <f t="shared" si="0"/>
        <v>1</v>
      </c>
      <c r="O9" s="44">
        <f t="shared" si="1"/>
        <v>0</v>
      </c>
      <c r="P9" s="44">
        <f t="shared" si="2"/>
        <v>1</v>
      </c>
      <c r="Q9" s="44">
        <f t="shared" si="3"/>
        <v>0</v>
      </c>
      <c r="R9" s="44">
        <f t="shared" si="4"/>
        <v>1</v>
      </c>
    </row>
    <row r="10" spans="1:18" x14ac:dyDescent="0.25">
      <c r="A10" s="43">
        <v>43136</v>
      </c>
      <c r="B10">
        <v>-4.8959999999999999</v>
      </c>
      <c r="C10">
        <v>-6.2919999999999998</v>
      </c>
      <c r="D10">
        <v>-2.6829999999999998</v>
      </c>
      <c r="E10">
        <v>0.12</v>
      </c>
      <c r="F10">
        <v>32.58</v>
      </c>
      <c r="G10">
        <v>79.69</v>
      </c>
      <c r="H10">
        <v>33.49</v>
      </c>
      <c r="I10">
        <v>41.31</v>
      </c>
      <c r="J10">
        <v>79.489999999999995</v>
      </c>
      <c r="K10">
        <v>71.48</v>
      </c>
      <c r="L10">
        <v>1.2999999999999999E-2</v>
      </c>
      <c r="N10" s="44">
        <f t="shared" si="0"/>
        <v>1</v>
      </c>
      <c r="O10" s="44">
        <f t="shared" si="1"/>
        <v>0</v>
      </c>
      <c r="P10" s="44">
        <f t="shared" si="2"/>
        <v>0</v>
      </c>
      <c r="Q10" s="44">
        <f t="shared" si="3"/>
        <v>0</v>
      </c>
      <c r="R10" s="44">
        <f t="shared" si="4"/>
        <v>1</v>
      </c>
    </row>
    <row r="11" spans="1:18" x14ac:dyDescent="0.25">
      <c r="A11" s="43">
        <v>43137</v>
      </c>
      <c r="B11">
        <v>-4.8959999999999999</v>
      </c>
      <c r="C11">
        <v>-4.7190000000000003</v>
      </c>
      <c r="D11">
        <v>-2.6829999999999998</v>
      </c>
      <c r="E11">
        <v>1.679</v>
      </c>
      <c r="F11">
        <v>32.58</v>
      </c>
      <c r="G11">
        <v>79.69</v>
      </c>
      <c r="H11">
        <v>41.38</v>
      </c>
      <c r="I11">
        <v>41.31</v>
      </c>
      <c r="J11">
        <v>79.489999999999995</v>
      </c>
      <c r="K11">
        <v>71.48</v>
      </c>
      <c r="L11">
        <v>2.5000000000000001E-2</v>
      </c>
      <c r="N11" s="44">
        <f t="shared" si="0"/>
        <v>0</v>
      </c>
      <c r="O11" s="44">
        <f t="shared" si="1"/>
        <v>0</v>
      </c>
      <c r="P11" s="44">
        <f t="shared" si="2"/>
        <v>0</v>
      </c>
      <c r="Q11" s="44">
        <f t="shared" si="3"/>
        <v>0</v>
      </c>
      <c r="R11" s="44">
        <f t="shared" si="4"/>
        <v>0</v>
      </c>
    </row>
    <row r="12" spans="1:18" x14ac:dyDescent="0.25">
      <c r="A12" s="43">
        <v>43140</v>
      </c>
      <c r="B12">
        <v>-4.944</v>
      </c>
      <c r="C12">
        <v>-8.5389999999999997</v>
      </c>
      <c r="D12">
        <v>-2.6829999999999998</v>
      </c>
      <c r="E12">
        <v>-2.3610000000000002</v>
      </c>
      <c r="F12">
        <v>32.54</v>
      </c>
      <c r="G12">
        <v>79.64</v>
      </c>
      <c r="H12">
        <v>38.57</v>
      </c>
      <c r="I12">
        <v>41.57</v>
      </c>
      <c r="J12">
        <v>79.489999999999995</v>
      </c>
      <c r="K12">
        <v>60.23</v>
      </c>
      <c r="L12">
        <v>7.0000000000000001E-3</v>
      </c>
      <c r="N12" s="44">
        <f t="shared" si="0"/>
        <v>1</v>
      </c>
      <c r="O12" s="44">
        <f t="shared" si="1"/>
        <v>0</v>
      </c>
      <c r="P12" s="44">
        <f t="shared" si="2"/>
        <v>0</v>
      </c>
      <c r="Q12" s="44">
        <f t="shared" si="3"/>
        <v>0</v>
      </c>
      <c r="R12" s="44">
        <f t="shared" si="4"/>
        <v>1</v>
      </c>
    </row>
    <row r="13" spans="1:18" x14ac:dyDescent="0.25">
      <c r="A13" s="43">
        <v>43143</v>
      </c>
      <c r="B13">
        <v>-4.9749999999999996</v>
      </c>
      <c r="C13">
        <v>-7.4160000000000004</v>
      </c>
      <c r="D13">
        <v>-2.6459999999999999</v>
      </c>
      <c r="E13">
        <v>-1.1850000000000001</v>
      </c>
      <c r="F13">
        <v>32.54</v>
      </c>
      <c r="G13">
        <v>79.64</v>
      </c>
      <c r="H13">
        <v>44.23</v>
      </c>
      <c r="I13">
        <v>41.57</v>
      </c>
      <c r="J13">
        <v>79.489999999999995</v>
      </c>
      <c r="K13">
        <v>60.23</v>
      </c>
      <c r="L13">
        <v>5.0000000000000001E-3</v>
      </c>
      <c r="N13" s="44">
        <f t="shared" si="0"/>
        <v>1</v>
      </c>
      <c r="O13" s="44">
        <f t="shared" si="1"/>
        <v>0</v>
      </c>
      <c r="P13" s="44">
        <f t="shared" si="2"/>
        <v>0</v>
      </c>
      <c r="Q13" s="44">
        <f t="shared" si="3"/>
        <v>0</v>
      </c>
      <c r="R13" s="44">
        <f t="shared" si="4"/>
        <v>1</v>
      </c>
    </row>
    <row r="14" spans="1:18" x14ac:dyDescent="0.25">
      <c r="A14" s="43">
        <v>43152</v>
      </c>
      <c r="B14">
        <v>-4.9749999999999996</v>
      </c>
      <c r="C14">
        <v>-5.1689999999999996</v>
      </c>
      <c r="D14">
        <v>-2.6459999999999999</v>
      </c>
      <c r="E14">
        <v>1.1599999999999999</v>
      </c>
      <c r="F14">
        <v>32.54</v>
      </c>
      <c r="G14">
        <v>79.64</v>
      </c>
      <c r="H14">
        <v>57.27</v>
      </c>
      <c r="I14">
        <v>41.57</v>
      </c>
      <c r="J14">
        <v>79.489999999999995</v>
      </c>
      <c r="K14">
        <v>60.23</v>
      </c>
      <c r="L14">
        <v>1.0999999999999999E-2</v>
      </c>
      <c r="N14" s="44">
        <f t="shared" si="0"/>
        <v>1</v>
      </c>
      <c r="O14" s="44">
        <f t="shared" si="1"/>
        <v>0</v>
      </c>
      <c r="P14" s="44">
        <f t="shared" si="2"/>
        <v>0</v>
      </c>
      <c r="Q14" s="44">
        <f t="shared" si="3"/>
        <v>0</v>
      </c>
      <c r="R14" s="44">
        <f t="shared" si="4"/>
        <v>1</v>
      </c>
    </row>
    <row r="15" spans="1:18" x14ac:dyDescent="0.25">
      <c r="A15" s="43">
        <v>43165</v>
      </c>
      <c r="B15">
        <v>-4.8959999999999999</v>
      </c>
      <c r="C15">
        <v>-2.472</v>
      </c>
      <c r="D15">
        <v>-2.6459999999999999</v>
      </c>
      <c r="E15">
        <v>3.1659999999999999</v>
      </c>
      <c r="F15">
        <v>32.590000000000003</v>
      </c>
      <c r="G15">
        <v>79.72</v>
      </c>
      <c r="H15">
        <v>88.89</v>
      </c>
      <c r="I15">
        <v>41.57</v>
      </c>
      <c r="J15">
        <v>79.39</v>
      </c>
      <c r="K15">
        <v>64.5</v>
      </c>
      <c r="L15">
        <v>2.1000000000000001E-2</v>
      </c>
      <c r="N15" s="44">
        <f t="shared" si="0"/>
        <v>0</v>
      </c>
      <c r="O15" s="44">
        <f t="shared" si="1"/>
        <v>0</v>
      </c>
      <c r="P15" s="44">
        <f t="shared" si="2"/>
        <v>0</v>
      </c>
      <c r="Q15" s="44">
        <f t="shared" si="3"/>
        <v>0</v>
      </c>
      <c r="R15" s="44">
        <f t="shared" si="4"/>
        <v>0</v>
      </c>
    </row>
    <row r="16" spans="1:18" x14ac:dyDescent="0.25">
      <c r="A16" s="43"/>
      <c r="N16" s="44">
        <f t="shared" si="0"/>
        <v>0</v>
      </c>
      <c r="O16" s="44">
        <f t="shared" si="1"/>
        <v>0</v>
      </c>
      <c r="P16" s="44">
        <f t="shared" si="2"/>
        <v>0</v>
      </c>
      <c r="Q16" s="44">
        <f t="shared" si="3"/>
        <v>0</v>
      </c>
      <c r="R16" s="44">
        <f t="shared" si="4"/>
        <v>0</v>
      </c>
    </row>
  </sheetData>
  <phoneticPr fontId="4" type="noConversion"/>
  <conditionalFormatting sqref="N3:Q16">
    <cfRule type="cellIs" dxfId="11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workbookViewId="0">
      <selection activeCell="A13" sqref="A13:L13"/>
    </sheetView>
  </sheetViews>
  <sheetFormatPr defaultRowHeight="16.5" x14ac:dyDescent="0.25"/>
  <sheetData>
    <row r="1" spans="1:18" x14ac:dyDescent="0.25">
      <c r="E1" t="s">
        <v>482</v>
      </c>
      <c r="N1" s="44"/>
      <c r="O1" s="44"/>
      <c r="P1" s="44"/>
      <c r="Q1" s="44"/>
      <c r="R1" s="44"/>
    </row>
    <row r="2" spans="1:18" x14ac:dyDescent="0.25">
      <c r="B2" t="s">
        <v>468</v>
      </c>
      <c r="C2" t="s">
        <v>469</v>
      </c>
      <c r="D2" t="s">
        <v>470</v>
      </c>
      <c r="E2" t="s">
        <v>471</v>
      </c>
      <c r="F2" t="s">
        <v>472</v>
      </c>
      <c r="G2" t="s">
        <v>473</v>
      </c>
      <c r="H2" t="s">
        <v>476</v>
      </c>
      <c r="I2" t="s">
        <v>474</v>
      </c>
      <c r="J2" t="s">
        <v>475</v>
      </c>
      <c r="K2" t="s">
        <v>477</v>
      </c>
      <c r="L2" t="s">
        <v>479</v>
      </c>
      <c r="N2" s="44" t="s">
        <v>486</v>
      </c>
      <c r="O2" s="44" t="s">
        <v>487</v>
      </c>
      <c r="P2" s="44" t="s">
        <v>488</v>
      </c>
      <c r="Q2" s="44" t="s">
        <v>489</v>
      </c>
      <c r="R2" s="44" t="s">
        <v>478</v>
      </c>
    </row>
    <row r="3" spans="1:18" x14ac:dyDescent="0.25">
      <c r="A3" s="43">
        <v>43105</v>
      </c>
      <c r="B3">
        <v>-6.3680000000000003</v>
      </c>
      <c r="C3">
        <v>-3.774</v>
      </c>
      <c r="D3">
        <v>-1.9430000000000001</v>
      </c>
      <c r="E3">
        <v>2.7240000000000002</v>
      </c>
      <c r="F3">
        <v>19.260000000000002</v>
      </c>
      <c r="G3">
        <v>76.930000000000007</v>
      </c>
      <c r="H3">
        <v>88.62</v>
      </c>
      <c r="I3">
        <v>19.14</v>
      </c>
      <c r="J3">
        <v>73.12</v>
      </c>
      <c r="K3">
        <v>43.15</v>
      </c>
      <c r="L3">
        <v>6.7000000000000002E-3</v>
      </c>
      <c r="N3" s="44">
        <f t="shared" ref="N3:N16" si="0">IF(C3&lt;B3,1,0)</f>
        <v>0</v>
      </c>
      <c r="O3" s="44">
        <f t="shared" ref="O3:O16" si="1">IF(E3&lt;D3,1,0)</f>
        <v>0</v>
      </c>
      <c r="P3" s="44">
        <f t="shared" ref="P3:P16" si="2">IF(H3&lt;F3,1,0)</f>
        <v>0</v>
      </c>
      <c r="Q3" s="44">
        <f t="shared" ref="Q3:Q16" si="3">IF(K3&lt;I3,1,0)</f>
        <v>0</v>
      </c>
      <c r="R3" s="44">
        <f t="shared" ref="R3:R16" si="4">N3+O3+Q3</f>
        <v>0</v>
      </c>
    </row>
    <row r="4" spans="1:18" x14ac:dyDescent="0.25">
      <c r="A4" s="43">
        <v>43109</v>
      </c>
      <c r="B4">
        <v>-6.3209999999999997</v>
      </c>
      <c r="C4">
        <v>-3.8210000000000002</v>
      </c>
      <c r="D4">
        <v>-1.9430000000000001</v>
      </c>
      <c r="E4">
        <v>2.544</v>
      </c>
      <c r="F4">
        <v>19.260000000000002</v>
      </c>
      <c r="G4">
        <v>76.95</v>
      </c>
      <c r="H4">
        <v>90.42</v>
      </c>
      <c r="I4">
        <v>19.37</v>
      </c>
      <c r="J4">
        <v>73.12</v>
      </c>
      <c r="K4">
        <v>60.87</v>
      </c>
      <c r="L4">
        <v>1.21E-2</v>
      </c>
      <c r="N4" s="44">
        <f t="shared" si="0"/>
        <v>0</v>
      </c>
      <c r="O4" s="44">
        <f t="shared" si="1"/>
        <v>0</v>
      </c>
      <c r="P4" s="44">
        <f t="shared" si="2"/>
        <v>0</v>
      </c>
      <c r="Q4" s="44">
        <f t="shared" si="3"/>
        <v>0</v>
      </c>
      <c r="R4" s="44">
        <f t="shared" si="4"/>
        <v>0</v>
      </c>
    </row>
    <row r="5" spans="1:18" x14ac:dyDescent="0.25">
      <c r="A5" s="43">
        <v>43122</v>
      </c>
      <c r="B5">
        <v>-6.27</v>
      </c>
      <c r="C5">
        <v>-3.16</v>
      </c>
      <c r="D5">
        <v>-1.9430000000000001</v>
      </c>
      <c r="E5">
        <v>2.5430000000000001</v>
      </c>
      <c r="F5">
        <v>19.54</v>
      </c>
      <c r="G5">
        <v>77.22</v>
      </c>
      <c r="H5">
        <v>67.739999999999995</v>
      </c>
      <c r="I5">
        <v>19.37</v>
      </c>
      <c r="J5">
        <v>73.12</v>
      </c>
      <c r="K5">
        <v>77.78</v>
      </c>
      <c r="L5">
        <v>0.02</v>
      </c>
      <c r="N5" s="44">
        <f t="shared" si="0"/>
        <v>0</v>
      </c>
      <c r="O5" s="44">
        <f t="shared" si="1"/>
        <v>0</v>
      </c>
      <c r="P5" s="44">
        <f t="shared" si="2"/>
        <v>0</v>
      </c>
      <c r="Q5" s="44">
        <f t="shared" si="3"/>
        <v>0</v>
      </c>
      <c r="R5" s="44">
        <f t="shared" si="4"/>
        <v>0</v>
      </c>
    </row>
    <row r="6" spans="1:18" x14ac:dyDescent="0.25">
      <c r="A6" s="43">
        <v>43124</v>
      </c>
      <c r="B6">
        <v>-6.27</v>
      </c>
      <c r="C6">
        <v>-2.4060000000000001</v>
      </c>
      <c r="D6">
        <v>-1.9430000000000001</v>
      </c>
      <c r="E6">
        <v>3.044</v>
      </c>
      <c r="F6">
        <v>19.54</v>
      </c>
      <c r="G6">
        <v>77.22</v>
      </c>
      <c r="H6">
        <v>70.709999999999994</v>
      </c>
      <c r="I6">
        <v>19.37</v>
      </c>
      <c r="J6">
        <v>73.12</v>
      </c>
      <c r="K6">
        <v>77.78</v>
      </c>
      <c r="L6">
        <v>3.1199999999999999E-2</v>
      </c>
      <c r="N6" s="44">
        <f t="shared" si="0"/>
        <v>0</v>
      </c>
      <c r="O6" s="44">
        <f t="shared" si="1"/>
        <v>0</v>
      </c>
      <c r="P6" s="44">
        <f t="shared" si="2"/>
        <v>0</v>
      </c>
      <c r="Q6" s="44">
        <f t="shared" si="3"/>
        <v>0</v>
      </c>
      <c r="R6" s="44">
        <f t="shared" si="4"/>
        <v>0</v>
      </c>
    </row>
    <row r="7" spans="1:18" x14ac:dyDescent="0.25">
      <c r="A7" s="43">
        <v>43129</v>
      </c>
      <c r="B7">
        <v>-6.2220000000000004</v>
      </c>
      <c r="C7">
        <v>-2.17</v>
      </c>
      <c r="D7">
        <v>-1.9430000000000001</v>
      </c>
      <c r="E7">
        <v>2.63</v>
      </c>
      <c r="F7">
        <v>19.579999999999998</v>
      </c>
      <c r="G7">
        <v>77.22</v>
      </c>
      <c r="H7">
        <v>65.400000000000006</v>
      </c>
      <c r="I7">
        <v>19.37</v>
      </c>
      <c r="J7">
        <v>73.61</v>
      </c>
      <c r="K7">
        <v>80.819999999999993</v>
      </c>
      <c r="L7">
        <v>4.0599999999999997E-2</v>
      </c>
      <c r="N7" s="44">
        <f t="shared" si="0"/>
        <v>0</v>
      </c>
      <c r="O7" s="44">
        <f t="shared" si="1"/>
        <v>0</v>
      </c>
      <c r="P7" s="44">
        <f t="shared" si="2"/>
        <v>0</v>
      </c>
      <c r="Q7" s="44">
        <f t="shared" si="3"/>
        <v>0</v>
      </c>
      <c r="R7" s="44">
        <f t="shared" si="4"/>
        <v>0</v>
      </c>
    </row>
    <row r="8" spans="1:18" x14ac:dyDescent="0.25">
      <c r="A8" s="43">
        <v>43136</v>
      </c>
      <c r="B8">
        <v>-6.1319999999999997</v>
      </c>
      <c r="C8">
        <v>-3.3490000000000002</v>
      </c>
      <c r="D8">
        <v>-1.9430000000000001</v>
      </c>
      <c r="E8">
        <v>0.56399999999999995</v>
      </c>
      <c r="F8">
        <v>19.579999999999998</v>
      </c>
      <c r="G8">
        <v>77.099999999999994</v>
      </c>
      <c r="H8">
        <v>29.44</v>
      </c>
      <c r="I8">
        <v>19.37</v>
      </c>
      <c r="J8">
        <v>73.849999999999994</v>
      </c>
      <c r="K8">
        <v>81.66</v>
      </c>
      <c r="L8">
        <v>2.6100000000000002E-2</v>
      </c>
      <c r="N8" s="44">
        <f t="shared" si="0"/>
        <v>0</v>
      </c>
      <c r="O8" s="44">
        <f t="shared" si="1"/>
        <v>0</v>
      </c>
      <c r="P8" s="44">
        <f t="shared" si="2"/>
        <v>0</v>
      </c>
      <c r="Q8" s="44">
        <f t="shared" si="3"/>
        <v>0</v>
      </c>
      <c r="R8" s="44">
        <f t="shared" si="4"/>
        <v>0</v>
      </c>
    </row>
    <row r="9" spans="1:18" x14ac:dyDescent="0.25">
      <c r="A9" s="43">
        <v>43137</v>
      </c>
      <c r="B9">
        <v>-6.1319999999999997</v>
      </c>
      <c r="C9">
        <v>-2.2639999999999998</v>
      </c>
      <c r="D9">
        <v>-1.9430000000000001</v>
      </c>
      <c r="E9">
        <v>1.5309999999999999</v>
      </c>
      <c r="F9">
        <v>19.579999999999998</v>
      </c>
      <c r="G9">
        <v>77.099999999999994</v>
      </c>
      <c r="H9">
        <v>34.57</v>
      </c>
      <c r="I9">
        <v>19.37</v>
      </c>
      <c r="J9">
        <v>73.849999999999994</v>
      </c>
      <c r="K9">
        <v>81.66</v>
      </c>
      <c r="L9">
        <v>3.2399999999999998E-2</v>
      </c>
      <c r="N9" s="44">
        <f t="shared" si="0"/>
        <v>0</v>
      </c>
      <c r="O9" s="44">
        <f t="shared" si="1"/>
        <v>0</v>
      </c>
      <c r="P9" s="44">
        <f t="shared" si="2"/>
        <v>0</v>
      </c>
      <c r="Q9" s="44">
        <f t="shared" si="3"/>
        <v>0</v>
      </c>
      <c r="R9" s="44">
        <f t="shared" si="4"/>
        <v>0</v>
      </c>
    </row>
    <row r="10" spans="1:18" x14ac:dyDescent="0.25">
      <c r="A10" s="43">
        <v>43140</v>
      </c>
      <c r="B10">
        <v>-6.1319999999999997</v>
      </c>
      <c r="C10">
        <v>-4.3869999999999996</v>
      </c>
      <c r="D10">
        <v>-1.9430000000000001</v>
      </c>
      <c r="E10">
        <v>-0.93300000000000005</v>
      </c>
      <c r="F10">
        <v>19.579999999999998</v>
      </c>
      <c r="G10">
        <v>77.099999999999994</v>
      </c>
      <c r="H10">
        <v>16.760000000000002</v>
      </c>
      <c r="I10">
        <v>19.37</v>
      </c>
      <c r="J10">
        <v>73.849999999999994</v>
      </c>
      <c r="K10">
        <v>81.66</v>
      </c>
      <c r="L10">
        <v>1.4800000000000001E-2</v>
      </c>
      <c r="N10" s="44">
        <f t="shared" si="0"/>
        <v>0</v>
      </c>
      <c r="O10" s="44">
        <f t="shared" si="1"/>
        <v>0</v>
      </c>
      <c r="P10" s="44">
        <f t="shared" si="2"/>
        <v>1</v>
      </c>
      <c r="Q10" s="44">
        <f t="shared" si="3"/>
        <v>0</v>
      </c>
      <c r="R10" s="44">
        <f t="shared" si="4"/>
        <v>0</v>
      </c>
    </row>
    <row r="11" spans="1:18" x14ac:dyDescent="0.25">
      <c r="A11" s="43">
        <v>43143</v>
      </c>
      <c r="B11">
        <v>-6.13</v>
      </c>
      <c r="C11">
        <v>-3.8210000000000002</v>
      </c>
      <c r="D11">
        <v>-1.9390000000000001</v>
      </c>
      <c r="E11">
        <v>-0.42499999999999999</v>
      </c>
      <c r="F11">
        <v>19.579999999999998</v>
      </c>
      <c r="G11">
        <v>77.03</v>
      </c>
      <c r="H11">
        <v>23.34</v>
      </c>
      <c r="I11">
        <v>19.940000000000001</v>
      </c>
      <c r="J11">
        <v>73.849999999999994</v>
      </c>
      <c r="K11">
        <v>72.489999999999995</v>
      </c>
      <c r="L11">
        <v>1.61E-2</v>
      </c>
      <c r="N11" s="44">
        <f t="shared" si="0"/>
        <v>0</v>
      </c>
      <c r="O11" s="44">
        <f t="shared" si="1"/>
        <v>0</v>
      </c>
      <c r="P11" s="44">
        <f t="shared" si="2"/>
        <v>0</v>
      </c>
      <c r="Q11" s="44">
        <f t="shared" si="3"/>
        <v>0</v>
      </c>
      <c r="R11" s="44">
        <f t="shared" si="4"/>
        <v>0</v>
      </c>
    </row>
    <row r="12" spans="1:18" x14ac:dyDescent="0.25">
      <c r="A12" s="43">
        <v>43152</v>
      </c>
      <c r="B12">
        <v>-6.13</v>
      </c>
      <c r="C12">
        <v>-3.6789999999999998</v>
      </c>
      <c r="D12">
        <v>-1.9390000000000001</v>
      </c>
      <c r="E12">
        <v>-0.35299999999999998</v>
      </c>
      <c r="F12">
        <v>19.579999999999998</v>
      </c>
      <c r="G12">
        <v>77.03</v>
      </c>
      <c r="H12">
        <v>29.32</v>
      </c>
      <c r="I12">
        <v>19.940000000000001</v>
      </c>
      <c r="J12">
        <v>73.849999999999994</v>
      </c>
      <c r="K12">
        <v>72.489999999999995</v>
      </c>
      <c r="L12">
        <v>1.55E-2</v>
      </c>
      <c r="N12" s="44">
        <f t="shared" si="0"/>
        <v>0</v>
      </c>
      <c r="O12" s="44">
        <f t="shared" si="1"/>
        <v>0</v>
      </c>
      <c r="P12" s="44">
        <f t="shared" si="2"/>
        <v>0</v>
      </c>
      <c r="Q12" s="44">
        <f t="shared" si="3"/>
        <v>0</v>
      </c>
      <c r="R12" s="44">
        <f t="shared" si="4"/>
        <v>0</v>
      </c>
    </row>
    <row r="13" spans="1:18" x14ac:dyDescent="0.25">
      <c r="A13" s="43">
        <v>43165</v>
      </c>
      <c r="B13">
        <v>-6.0380000000000003</v>
      </c>
      <c r="C13">
        <v>-4.1509999999999998</v>
      </c>
      <c r="D13">
        <v>-1.903</v>
      </c>
      <c r="E13">
        <v>-1.002</v>
      </c>
      <c r="F13">
        <v>19.68</v>
      </c>
      <c r="G13">
        <v>77.02</v>
      </c>
      <c r="H13">
        <v>38.43</v>
      </c>
      <c r="I13">
        <v>19.940000000000001</v>
      </c>
      <c r="J13">
        <v>73.61</v>
      </c>
      <c r="K13">
        <v>70.989999999999995</v>
      </c>
      <c r="L13">
        <v>-2.0999999999999999E-3</v>
      </c>
      <c r="N13" s="44">
        <f t="shared" si="0"/>
        <v>0</v>
      </c>
      <c r="O13" s="44">
        <f t="shared" si="1"/>
        <v>0</v>
      </c>
      <c r="P13" s="44">
        <f t="shared" si="2"/>
        <v>0</v>
      </c>
      <c r="Q13" s="44">
        <f t="shared" si="3"/>
        <v>0</v>
      </c>
      <c r="R13" s="44">
        <f t="shared" si="4"/>
        <v>0</v>
      </c>
    </row>
    <row r="14" spans="1:18" x14ac:dyDescent="0.25">
      <c r="A14" s="43"/>
      <c r="N14" s="44">
        <f t="shared" si="0"/>
        <v>0</v>
      </c>
      <c r="O14" s="44">
        <f t="shared" si="1"/>
        <v>0</v>
      </c>
      <c r="P14" s="44">
        <f t="shared" si="2"/>
        <v>0</v>
      </c>
      <c r="Q14" s="44">
        <f t="shared" si="3"/>
        <v>0</v>
      </c>
      <c r="R14" s="44">
        <f t="shared" si="4"/>
        <v>0</v>
      </c>
    </row>
    <row r="15" spans="1:18" x14ac:dyDescent="0.25">
      <c r="A15" s="43"/>
      <c r="N15" s="44">
        <f t="shared" si="0"/>
        <v>0</v>
      </c>
      <c r="O15" s="44">
        <f t="shared" si="1"/>
        <v>0</v>
      </c>
      <c r="P15" s="44">
        <f t="shared" si="2"/>
        <v>0</v>
      </c>
      <c r="Q15" s="44">
        <f t="shared" si="3"/>
        <v>0</v>
      </c>
      <c r="R15" s="44">
        <f t="shared" si="4"/>
        <v>0</v>
      </c>
    </row>
    <row r="16" spans="1:18" x14ac:dyDescent="0.25">
      <c r="A16" s="43"/>
      <c r="N16" s="44">
        <f t="shared" si="0"/>
        <v>0</v>
      </c>
      <c r="O16" s="44">
        <f t="shared" si="1"/>
        <v>0</v>
      </c>
      <c r="P16" s="44">
        <f t="shared" si="2"/>
        <v>0</v>
      </c>
      <c r="Q16" s="44">
        <f t="shared" si="3"/>
        <v>0</v>
      </c>
      <c r="R16" s="44">
        <f t="shared" si="4"/>
        <v>0</v>
      </c>
    </row>
  </sheetData>
  <phoneticPr fontId="4" type="noConversion"/>
  <conditionalFormatting sqref="N3:Q16">
    <cfRule type="cellIs" dxfId="10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A4" sqref="A4:L4"/>
    </sheetView>
  </sheetViews>
  <sheetFormatPr defaultRowHeight="16.5" x14ac:dyDescent="0.25"/>
  <sheetData>
    <row r="1" spans="1:18" x14ac:dyDescent="0.25">
      <c r="N1" s="44"/>
      <c r="O1" s="44"/>
      <c r="P1" s="44"/>
      <c r="Q1" s="44"/>
      <c r="R1" s="44"/>
    </row>
    <row r="2" spans="1:18" x14ac:dyDescent="0.25">
      <c r="B2" t="s">
        <v>468</v>
      </c>
      <c r="C2" t="s">
        <v>469</v>
      </c>
      <c r="D2" t="s">
        <v>470</v>
      </c>
      <c r="E2" t="s">
        <v>471</v>
      </c>
      <c r="F2" t="s">
        <v>472</v>
      </c>
      <c r="G2" t="s">
        <v>473</v>
      </c>
      <c r="H2" t="s">
        <v>476</v>
      </c>
      <c r="I2" t="s">
        <v>474</v>
      </c>
      <c r="J2" t="s">
        <v>475</v>
      </c>
      <c r="K2" t="s">
        <v>477</v>
      </c>
      <c r="L2" t="s">
        <v>479</v>
      </c>
      <c r="N2" s="44" t="s">
        <v>486</v>
      </c>
      <c r="O2" s="44" t="s">
        <v>487</v>
      </c>
      <c r="P2" s="44" t="s">
        <v>488</v>
      </c>
      <c r="Q2" s="44" t="s">
        <v>489</v>
      </c>
      <c r="R2" s="44" t="s">
        <v>478</v>
      </c>
    </row>
    <row r="3" spans="1:18" x14ac:dyDescent="0.25">
      <c r="A3" s="43">
        <v>43152</v>
      </c>
      <c r="B3">
        <v>-19.928999999999998</v>
      </c>
      <c r="C3">
        <v>-13.866</v>
      </c>
      <c r="D3">
        <v>-7.165</v>
      </c>
      <c r="E3">
        <v>-4.8650000000000002</v>
      </c>
      <c r="F3">
        <v>20.29</v>
      </c>
      <c r="G3">
        <v>73.78</v>
      </c>
      <c r="H3">
        <v>52.77</v>
      </c>
      <c r="I3">
        <v>20.78</v>
      </c>
      <c r="J3">
        <v>73.2</v>
      </c>
      <c r="K3">
        <v>55.97</v>
      </c>
      <c r="L3">
        <v>7.7000000000000002E-3</v>
      </c>
      <c r="N3" s="44">
        <f t="shared" ref="N3:N33" si="0">IF(C3&lt;B3,1,0)</f>
        <v>0</v>
      </c>
      <c r="O3" s="44">
        <f t="shared" ref="O3:O33" si="1">IF(E3&lt;D3,1,0)</f>
        <v>0</v>
      </c>
      <c r="P3" s="44">
        <f t="shared" ref="P3:P33" si="2">IF(H3&lt;F3,1,0)</f>
        <v>0</v>
      </c>
      <c r="Q3" s="44">
        <f t="shared" ref="Q3:Q33" si="3">IF(K3&lt;I3,1,0)</f>
        <v>0</v>
      </c>
      <c r="R3" s="44">
        <f t="shared" ref="R3:R33" si="4">N3+O3+Q3</f>
        <v>0</v>
      </c>
    </row>
    <row r="4" spans="1:18" x14ac:dyDescent="0.25">
      <c r="A4" s="43">
        <v>43164</v>
      </c>
      <c r="B4">
        <v>-19.681000000000001</v>
      </c>
      <c r="C4">
        <v>-12.666</v>
      </c>
      <c r="D4">
        <v>-7.0659999999999998</v>
      </c>
      <c r="E4">
        <v>-5.4489999999999998</v>
      </c>
      <c r="F4">
        <v>20.3</v>
      </c>
      <c r="G4">
        <v>73.87</v>
      </c>
      <c r="H4">
        <v>33.909999999999997</v>
      </c>
      <c r="I4">
        <v>20.96</v>
      </c>
      <c r="J4">
        <v>72.86</v>
      </c>
      <c r="K4">
        <v>34.229999999999997</v>
      </c>
      <c r="L4">
        <v>-9.7999999999999997E-3</v>
      </c>
      <c r="N4" s="44">
        <f t="shared" si="0"/>
        <v>0</v>
      </c>
      <c r="O4" s="44">
        <f t="shared" si="1"/>
        <v>0</v>
      </c>
      <c r="P4" s="44">
        <f t="shared" si="2"/>
        <v>0</v>
      </c>
      <c r="Q4" s="44">
        <f t="shared" si="3"/>
        <v>0</v>
      </c>
      <c r="R4" s="44">
        <f t="shared" si="4"/>
        <v>0</v>
      </c>
    </row>
    <row r="5" spans="1:18" x14ac:dyDescent="0.25">
      <c r="A5" s="43"/>
      <c r="N5" s="44">
        <f t="shared" si="0"/>
        <v>0</v>
      </c>
      <c r="O5" s="44">
        <f t="shared" si="1"/>
        <v>0</v>
      </c>
      <c r="P5" s="44">
        <f t="shared" si="2"/>
        <v>0</v>
      </c>
      <c r="Q5" s="44">
        <f t="shared" si="3"/>
        <v>0</v>
      </c>
      <c r="R5" s="44">
        <f t="shared" si="4"/>
        <v>0</v>
      </c>
    </row>
    <row r="6" spans="1:18" x14ac:dyDescent="0.25">
      <c r="A6" s="43"/>
      <c r="N6" s="44">
        <f t="shared" si="0"/>
        <v>0</v>
      </c>
      <c r="O6" s="44">
        <f t="shared" si="1"/>
        <v>0</v>
      </c>
      <c r="P6" s="44">
        <f t="shared" si="2"/>
        <v>0</v>
      </c>
      <c r="Q6" s="44">
        <f t="shared" si="3"/>
        <v>0</v>
      </c>
      <c r="R6" s="44">
        <f t="shared" si="4"/>
        <v>0</v>
      </c>
    </row>
    <row r="7" spans="1:18" x14ac:dyDescent="0.25">
      <c r="A7" s="43"/>
      <c r="N7" s="44">
        <f t="shared" si="0"/>
        <v>0</v>
      </c>
      <c r="O7" s="44">
        <f t="shared" si="1"/>
        <v>0</v>
      </c>
      <c r="P7" s="44">
        <f t="shared" si="2"/>
        <v>0</v>
      </c>
      <c r="Q7" s="44">
        <f t="shared" si="3"/>
        <v>0</v>
      </c>
      <c r="R7" s="44">
        <f t="shared" si="4"/>
        <v>0</v>
      </c>
    </row>
    <row r="8" spans="1:18" x14ac:dyDescent="0.25">
      <c r="A8" s="43"/>
      <c r="N8" s="44">
        <f t="shared" si="0"/>
        <v>0</v>
      </c>
      <c r="O8" s="44">
        <f t="shared" si="1"/>
        <v>0</v>
      </c>
      <c r="P8" s="44">
        <f t="shared" si="2"/>
        <v>0</v>
      </c>
      <c r="Q8" s="44">
        <f t="shared" si="3"/>
        <v>0</v>
      </c>
      <c r="R8" s="44">
        <f t="shared" si="4"/>
        <v>0</v>
      </c>
    </row>
    <row r="9" spans="1:18" x14ac:dyDescent="0.25">
      <c r="A9" s="43"/>
      <c r="N9" s="44">
        <f t="shared" si="0"/>
        <v>0</v>
      </c>
      <c r="O9" s="44">
        <f t="shared" si="1"/>
        <v>0</v>
      </c>
      <c r="P9" s="44">
        <f t="shared" si="2"/>
        <v>0</v>
      </c>
      <c r="Q9" s="44">
        <f t="shared" si="3"/>
        <v>0</v>
      </c>
      <c r="R9" s="44">
        <f t="shared" si="4"/>
        <v>0</v>
      </c>
    </row>
    <row r="10" spans="1:18" x14ac:dyDescent="0.25">
      <c r="A10" s="43"/>
      <c r="N10" s="44">
        <f t="shared" si="0"/>
        <v>0</v>
      </c>
      <c r="O10" s="44">
        <f t="shared" si="1"/>
        <v>0</v>
      </c>
      <c r="P10" s="44">
        <f t="shared" si="2"/>
        <v>0</v>
      </c>
      <c r="Q10" s="44">
        <f t="shared" si="3"/>
        <v>0</v>
      </c>
      <c r="R10" s="44">
        <f t="shared" si="4"/>
        <v>0</v>
      </c>
    </row>
    <row r="11" spans="1:18" x14ac:dyDescent="0.25">
      <c r="A11" s="43"/>
      <c r="N11" s="44">
        <f t="shared" si="0"/>
        <v>0</v>
      </c>
      <c r="O11" s="44">
        <f t="shared" si="1"/>
        <v>0</v>
      </c>
      <c r="P11" s="44">
        <f t="shared" si="2"/>
        <v>0</v>
      </c>
      <c r="Q11" s="44">
        <f t="shared" si="3"/>
        <v>0</v>
      </c>
      <c r="R11" s="44">
        <f t="shared" si="4"/>
        <v>0</v>
      </c>
    </row>
    <row r="12" spans="1:18" x14ac:dyDescent="0.25">
      <c r="A12" s="43"/>
      <c r="N12" s="44">
        <f t="shared" si="0"/>
        <v>0</v>
      </c>
      <c r="O12" s="44">
        <f t="shared" si="1"/>
        <v>0</v>
      </c>
      <c r="P12" s="44">
        <f t="shared" si="2"/>
        <v>0</v>
      </c>
      <c r="Q12" s="44">
        <f t="shared" si="3"/>
        <v>0</v>
      </c>
      <c r="R12" s="44">
        <f t="shared" si="4"/>
        <v>0</v>
      </c>
    </row>
    <row r="13" spans="1:18" x14ac:dyDescent="0.25">
      <c r="A13" s="43"/>
      <c r="N13" s="44">
        <f t="shared" si="0"/>
        <v>0</v>
      </c>
      <c r="O13" s="44">
        <f t="shared" si="1"/>
        <v>0</v>
      </c>
      <c r="P13" s="44">
        <f t="shared" si="2"/>
        <v>0</v>
      </c>
      <c r="Q13" s="44">
        <f t="shared" si="3"/>
        <v>0</v>
      </c>
      <c r="R13" s="44">
        <f t="shared" si="4"/>
        <v>0</v>
      </c>
    </row>
    <row r="14" spans="1:18" x14ac:dyDescent="0.25">
      <c r="A14" s="43"/>
      <c r="N14" s="44">
        <f t="shared" si="0"/>
        <v>0</v>
      </c>
      <c r="O14" s="44">
        <f t="shared" si="1"/>
        <v>0</v>
      </c>
      <c r="P14" s="44">
        <f t="shared" si="2"/>
        <v>0</v>
      </c>
      <c r="Q14" s="44">
        <f t="shared" si="3"/>
        <v>0</v>
      </c>
      <c r="R14" s="44">
        <f t="shared" si="4"/>
        <v>0</v>
      </c>
    </row>
    <row r="15" spans="1:18" x14ac:dyDescent="0.25">
      <c r="A15" s="43"/>
      <c r="N15" s="44">
        <f t="shared" si="0"/>
        <v>0</v>
      </c>
      <c r="O15" s="44">
        <f t="shared" si="1"/>
        <v>0</v>
      </c>
      <c r="P15" s="44">
        <f t="shared" si="2"/>
        <v>0</v>
      </c>
      <c r="Q15" s="44">
        <f t="shared" si="3"/>
        <v>0</v>
      </c>
      <c r="R15" s="44">
        <f t="shared" si="4"/>
        <v>0</v>
      </c>
    </row>
    <row r="16" spans="1:18" x14ac:dyDescent="0.25">
      <c r="A16" s="43"/>
      <c r="N16" s="44">
        <f t="shared" si="0"/>
        <v>0</v>
      </c>
      <c r="O16" s="44">
        <f t="shared" si="1"/>
        <v>0</v>
      </c>
      <c r="P16" s="44">
        <f t="shared" si="2"/>
        <v>0</v>
      </c>
      <c r="Q16" s="44">
        <f t="shared" si="3"/>
        <v>0</v>
      </c>
      <c r="R16" s="44">
        <f t="shared" si="4"/>
        <v>0</v>
      </c>
    </row>
    <row r="17" spans="1:18" x14ac:dyDescent="0.25">
      <c r="A17" s="43"/>
      <c r="N17" s="44">
        <f t="shared" si="0"/>
        <v>0</v>
      </c>
      <c r="O17" s="44">
        <f t="shared" si="1"/>
        <v>0</v>
      </c>
      <c r="P17" s="44">
        <f t="shared" si="2"/>
        <v>0</v>
      </c>
      <c r="Q17" s="44">
        <f t="shared" si="3"/>
        <v>0</v>
      </c>
      <c r="R17" s="44">
        <f t="shared" si="4"/>
        <v>0</v>
      </c>
    </row>
    <row r="18" spans="1:18" x14ac:dyDescent="0.25">
      <c r="A18" s="43"/>
      <c r="N18" s="44">
        <f t="shared" si="0"/>
        <v>0</v>
      </c>
      <c r="O18" s="44">
        <f t="shared" si="1"/>
        <v>0</v>
      </c>
      <c r="P18" s="44">
        <f t="shared" si="2"/>
        <v>0</v>
      </c>
      <c r="Q18" s="44">
        <f t="shared" si="3"/>
        <v>0</v>
      </c>
      <c r="R18" s="44">
        <f t="shared" si="4"/>
        <v>0</v>
      </c>
    </row>
    <row r="19" spans="1:18" x14ac:dyDescent="0.25">
      <c r="A19" s="43"/>
      <c r="N19" s="44">
        <f t="shared" si="0"/>
        <v>0</v>
      </c>
      <c r="O19" s="44">
        <f t="shared" si="1"/>
        <v>0</v>
      </c>
      <c r="P19" s="44">
        <f t="shared" si="2"/>
        <v>0</v>
      </c>
      <c r="Q19" s="44">
        <f t="shared" si="3"/>
        <v>0</v>
      </c>
      <c r="R19" s="44">
        <f t="shared" si="4"/>
        <v>0</v>
      </c>
    </row>
    <row r="20" spans="1:18" x14ac:dyDescent="0.25">
      <c r="A20" s="43"/>
      <c r="N20" s="44">
        <f t="shared" si="0"/>
        <v>0</v>
      </c>
      <c r="O20" s="44">
        <f t="shared" si="1"/>
        <v>0</v>
      </c>
      <c r="P20" s="44">
        <f t="shared" si="2"/>
        <v>0</v>
      </c>
      <c r="Q20" s="44">
        <f t="shared" si="3"/>
        <v>0</v>
      </c>
      <c r="R20" s="44">
        <f t="shared" si="4"/>
        <v>0</v>
      </c>
    </row>
    <row r="21" spans="1:18" x14ac:dyDescent="0.25">
      <c r="A21" s="43"/>
      <c r="N21" s="44">
        <f t="shared" si="0"/>
        <v>0</v>
      </c>
      <c r="O21" s="44">
        <f t="shared" si="1"/>
        <v>0</v>
      </c>
      <c r="P21" s="44">
        <f t="shared" si="2"/>
        <v>0</v>
      </c>
      <c r="Q21" s="44">
        <f t="shared" si="3"/>
        <v>0</v>
      </c>
      <c r="R21" s="44">
        <f t="shared" si="4"/>
        <v>0</v>
      </c>
    </row>
    <row r="22" spans="1:18" x14ac:dyDescent="0.25">
      <c r="A22" s="43"/>
      <c r="N22" s="44">
        <f t="shared" si="0"/>
        <v>0</v>
      </c>
      <c r="O22" s="44">
        <f t="shared" si="1"/>
        <v>0</v>
      </c>
      <c r="P22" s="44">
        <f t="shared" si="2"/>
        <v>0</v>
      </c>
      <c r="Q22" s="44">
        <f t="shared" si="3"/>
        <v>0</v>
      </c>
      <c r="R22" s="44">
        <f t="shared" si="4"/>
        <v>0</v>
      </c>
    </row>
    <row r="23" spans="1:18" x14ac:dyDescent="0.25">
      <c r="A23" s="43"/>
      <c r="N23" s="44">
        <f t="shared" si="0"/>
        <v>0</v>
      </c>
      <c r="O23" s="44">
        <f t="shared" si="1"/>
        <v>0</v>
      </c>
      <c r="P23" s="44">
        <f t="shared" si="2"/>
        <v>0</v>
      </c>
      <c r="Q23" s="44">
        <f t="shared" si="3"/>
        <v>0</v>
      </c>
      <c r="R23" s="44">
        <f t="shared" si="4"/>
        <v>0</v>
      </c>
    </row>
    <row r="24" spans="1:18" x14ac:dyDescent="0.25">
      <c r="A24" s="43"/>
      <c r="N24" s="44">
        <f t="shared" si="0"/>
        <v>0</v>
      </c>
      <c r="O24" s="44">
        <f t="shared" si="1"/>
        <v>0</v>
      </c>
      <c r="P24" s="44">
        <f t="shared" si="2"/>
        <v>0</v>
      </c>
      <c r="Q24" s="44">
        <f t="shared" si="3"/>
        <v>0</v>
      </c>
      <c r="R24" s="44">
        <f t="shared" si="4"/>
        <v>0</v>
      </c>
    </row>
    <row r="25" spans="1:18" x14ac:dyDescent="0.25">
      <c r="A25" s="43"/>
      <c r="N25" s="44">
        <f t="shared" si="0"/>
        <v>0</v>
      </c>
      <c r="O25" s="44">
        <f t="shared" si="1"/>
        <v>0</v>
      </c>
      <c r="P25" s="44">
        <f t="shared" si="2"/>
        <v>0</v>
      </c>
      <c r="Q25" s="44">
        <f t="shared" si="3"/>
        <v>0</v>
      </c>
      <c r="R25" s="44">
        <f t="shared" si="4"/>
        <v>0</v>
      </c>
    </row>
    <row r="26" spans="1:18" x14ac:dyDescent="0.25">
      <c r="A26" s="43"/>
      <c r="N26" s="44">
        <f t="shared" si="0"/>
        <v>0</v>
      </c>
      <c r="O26" s="44">
        <f t="shared" si="1"/>
        <v>0</v>
      </c>
      <c r="P26" s="44">
        <f t="shared" si="2"/>
        <v>0</v>
      </c>
      <c r="Q26" s="44">
        <f t="shared" si="3"/>
        <v>0</v>
      </c>
      <c r="R26" s="44">
        <f t="shared" si="4"/>
        <v>0</v>
      </c>
    </row>
    <row r="27" spans="1:18" x14ac:dyDescent="0.25">
      <c r="A27" s="43"/>
      <c r="N27" s="44">
        <f t="shared" si="0"/>
        <v>0</v>
      </c>
      <c r="O27" s="44">
        <f t="shared" si="1"/>
        <v>0</v>
      </c>
      <c r="P27" s="44">
        <f t="shared" si="2"/>
        <v>0</v>
      </c>
      <c r="Q27" s="44">
        <f t="shared" si="3"/>
        <v>0</v>
      </c>
      <c r="R27" s="44">
        <f t="shared" si="4"/>
        <v>0</v>
      </c>
    </row>
    <row r="28" spans="1:18" x14ac:dyDescent="0.25">
      <c r="A28" s="43"/>
      <c r="N28" s="44">
        <f t="shared" si="0"/>
        <v>0</v>
      </c>
      <c r="O28" s="44">
        <f t="shared" si="1"/>
        <v>0</v>
      </c>
      <c r="P28" s="44">
        <f t="shared" si="2"/>
        <v>0</v>
      </c>
      <c r="Q28" s="44">
        <f t="shared" si="3"/>
        <v>0</v>
      </c>
      <c r="R28" s="44">
        <f t="shared" si="4"/>
        <v>0</v>
      </c>
    </row>
    <row r="29" spans="1:18" x14ac:dyDescent="0.25">
      <c r="A29" s="43"/>
      <c r="N29" s="44">
        <f t="shared" si="0"/>
        <v>0</v>
      </c>
      <c r="O29" s="44">
        <f t="shared" si="1"/>
        <v>0</v>
      </c>
      <c r="P29" s="44">
        <f t="shared" si="2"/>
        <v>0</v>
      </c>
      <c r="Q29" s="44">
        <f t="shared" si="3"/>
        <v>0</v>
      </c>
      <c r="R29" s="44">
        <f t="shared" si="4"/>
        <v>0</v>
      </c>
    </row>
    <row r="30" spans="1:18" x14ac:dyDescent="0.25">
      <c r="A30" s="43"/>
      <c r="N30" s="44">
        <f t="shared" si="0"/>
        <v>0</v>
      </c>
      <c r="O30" s="44">
        <f t="shared" si="1"/>
        <v>0</v>
      </c>
      <c r="P30" s="44">
        <f t="shared" si="2"/>
        <v>0</v>
      </c>
      <c r="Q30" s="44">
        <f t="shared" si="3"/>
        <v>0</v>
      </c>
      <c r="R30" s="44">
        <f t="shared" si="4"/>
        <v>0</v>
      </c>
    </row>
    <row r="31" spans="1:18" x14ac:dyDescent="0.25">
      <c r="A31" s="43"/>
      <c r="N31" s="44">
        <f t="shared" si="0"/>
        <v>0</v>
      </c>
      <c r="O31" s="44">
        <f t="shared" si="1"/>
        <v>0</v>
      </c>
      <c r="P31" s="44">
        <f t="shared" si="2"/>
        <v>0</v>
      </c>
      <c r="Q31" s="44">
        <f t="shared" si="3"/>
        <v>0</v>
      </c>
      <c r="R31" s="44">
        <f t="shared" si="4"/>
        <v>0</v>
      </c>
    </row>
    <row r="32" spans="1:18" x14ac:dyDescent="0.25">
      <c r="A32" s="43"/>
      <c r="N32" s="44">
        <f t="shared" si="0"/>
        <v>0</v>
      </c>
      <c r="O32" s="44">
        <f t="shared" si="1"/>
        <v>0</v>
      </c>
      <c r="P32" s="44">
        <f t="shared" si="2"/>
        <v>0</v>
      </c>
      <c r="Q32" s="44">
        <f t="shared" si="3"/>
        <v>0</v>
      </c>
      <c r="R32" s="44">
        <f t="shared" si="4"/>
        <v>0</v>
      </c>
    </row>
    <row r="33" spans="1:18" x14ac:dyDescent="0.25">
      <c r="A33" s="43"/>
      <c r="N33" s="44">
        <f t="shared" si="0"/>
        <v>0</v>
      </c>
      <c r="O33" s="44">
        <f t="shared" si="1"/>
        <v>0</v>
      </c>
      <c r="P33" s="44">
        <f t="shared" si="2"/>
        <v>0</v>
      </c>
      <c r="Q33" s="44">
        <f t="shared" si="3"/>
        <v>0</v>
      </c>
      <c r="R33" s="44">
        <f t="shared" si="4"/>
        <v>0</v>
      </c>
    </row>
  </sheetData>
  <phoneticPr fontId="4" type="noConversion"/>
  <conditionalFormatting sqref="N3:Q33">
    <cfRule type="cellIs" dxfId="9" priority="3" operator="greaterThan">
      <formula>0</formula>
    </cfRule>
  </conditionalFormatting>
  <conditionalFormatting sqref="H1:H33">
    <cfRule type="cellIs" dxfId="8" priority="2" operator="greaterThan">
      <formula>$G$3</formula>
    </cfRule>
  </conditionalFormatting>
  <conditionalFormatting sqref="H3:H33">
    <cfRule type="cellIs" dxfId="7" priority="1" operator="greaterThan">
      <formula>$G$36</formula>
    </cfRule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workbookViewId="0">
      <selection activeCell="H13" sqref="H13"/>
    </sheetView>
  </sheetViews>
  <sheetFormatPr defaultRowHeight="16.5" x14ac:dyDescent="0.25"/>
  <sheetData>
    <row r="1" spans="1:18" x14ac:dyDescent="0.25">
      <c r="N1" s="44"/>
      <c r="O1" s="44"/>
      <c r="P1" s="44"/>
      <c r="Q1" s="44"/>
      <c r="R1" s="44"/>
    </row>
    <row r="2" spans="1:18" x14ac:dyDescent="0.25">
      <c r="B2" t="s">
        <v>468</v>
      </c>
      <c r="C2" t="s">
        <v>469</v>
      </c>
      <c r="D2" t="s">
        <v>470</v>
      </c>
      <c r="E2" t="s">
        <v>471</v>
      </c>
      <c r="F2" t="s">
        <v>472</v>
      </c>
      <c r="G2" t="s">
        <v>473</v>
      </c>
      <c r="H2" t="s">
        <v>476</v>
      </c>
      <c r="I2" t="s">
        <v>474</v>
      </c>
      <c r="J2" t="s">
        <v>475</v>
      </c>
      <c r="K2" t="s">
        <v>477</v>
      </c>
      <c r="L2" t="s">
        <v>479</v>
      </c>
      <c r="N2" s="44" t="s">
        <v>486</v>
      </c>
      <c r="O2" s="44" t="s">
        <v>487</v>
      </c>
      <c r="P2" s="44" t="s">
        <v>488</v>
      </c>
      <c r="Q2" s="44" t="s">
        <v>489</v>
      </c>
      <c r="R2" s="44" t="s">
        <v>478</v>
      </c>
    </row>
    <row r="3" spans="1:18" x14ac:dyDescent="0.25">
      <c r="A3" s="43">
        <v>43152</v>
      </c>
      <c r="B3">
        <v>-1.337</v>
      </c>
      <c r="C3">
        <v>-1.6990000000000001</v>
      </c>
      <c r="D3">
        <v>-0.77100000000000002</v>
      </c>
      <c r="E3">
        <v>-0.55300000000000005</v>
      </c>
      <c r="F3">
        <v>31.73</v>
      </c>
      <c r="G3">
        <v>84.7</v>
      </c>
      <c r="H3">
        <v>70.709999999999994</v>
      </c>
      <c r="I3">
        <v>52.62</v>
      </c>
      <c r="J3">
        <v>88.7</v>
      </c>
      <c r="K3">
        <v>47.3</v>
      </c>
      <c r="L3">
        <v>-5.7599999999999998E-2</v>
      </c>
      <c r="N3" s="44">
        <f t="shared" ref="N3:N52" si="0">IF(C3&lt;B3,1,0)</f>
        <v>1</v>
      </c>
      <c r="O3" s="44">
        <f t="shared" ref="O3:O52" si="1">IF(E3&lt;D3,1,0)</f>
        <v>0</v>
      </c>
      <c r="P3" s="44">
        <f t="shared" ref="P3:P52" si="2">IF(H3&lt;F3,1,0)</f>
        <v>0</v>
      </c>
      <c r="Q3" s="44">
        <f t="shared" ref="Q3:Q52" si="3">IF(K3&lt;I3,1,0)</f>
        <v>1</v>
      </c>
      <c r="R3" s="44">
        <f t="shared" ref="R3:R52" si="4">N3+O3+Q3</f>
        <v>2</v>
      </c>
    </row>
    <row r="4" spans="1:18" x14ac:dyDescent="0.25">
      <c r="A4" s="43">
        <v>43164</v>
      </c>
      <c r="B4">
        <v>-1.327</v>
      </c>
      <c r="C4">
        <v>-1.41</v>
      </c>
      <c r="D4">
        <v>-0.77</v>
      </c>
      <c r="E4">
        <v>9.5000000000000001E-2</v>
      </c>
      <c r="F4">
        <v>31.66</v>
      </c>
      <c r="G4">
        <v>84.6</v>
      </c>
      <c r="H4">
        <v>46.33</v>
      </c>
      <c r="I4">
        <v>50.93</v>
      </c>
      <c r="J4">
        <v>87.86</v>
      </c>
      <c r="K4">
        <v>55.06</v>
      </c>
      <c r="L4">
        <v>-3.0099999999999998E-2</v>
      </c>
      <c r="N4" s="44">
        <f t="shared" si="0"/>
        <v>1</v>
      </c>
      <c r="O4" s="44">
        <f t="shared" si="1"/>
        <v>0</v>
      </c>
      <c r="P4" s="44">
        <f t="shared" si="2"/>
        <v>0</v>
      </c>
      <c r="Q4" s="44">
        <f t="shared" si="3"/>
        <v>0</v>
      </c>
      <c r="R4" s="44">
        <f t="shared" si="4"/>
        <v>1</v>
      </c>
    </row>
    <row r="5" spans="1:18" x14ac:dyDescent="0.25">
      <c r="A5" s="43"/>
      <c r="N5" s="44">
        <f t="shared" si="0"/>
        <v>0</v>
      </c>
      <c r="O5" s="44">
        <f t="shared" si="1"/>
        <v>0</v>
      </c>
      <c r="P5" s="44">
        <f t="shared" si="2"/>
        <v>0</v>
      </c>
      <c r="Q5" s="44">
        <f t="shared" si="3"/>
        <v>0</v>
      </c>
      <c r="R5" s="44">
        <f t="shared" si="4"/>
        <v>0</v>
      </c>
    </row>
    <row r="6" spans="1:18" x14ac:dyDescent="0.25">
      <c r="A6" s="43"/>
      <c r="N6" s="44">
        <f t="shared" si="0"/>
        <v>0</v>
      </c>
      <c r="O6" s="44">
        <f t="shared" si="1"/>
        <v>0</v>
      </c>
      <c r="P6" s="44">
        <f t="shared" si="2"/>
        <v>0</v>
      </c>
      <c r="Q6" s="44">
        <f t="shared" si="3"/>
        <v>0</v>
      </c>
      <c r="R6" s="44">
        <f t="shared" si="4"/>
        <v>0</v>
      </c>
    </row>
    <row r="7" spans="1:18" x14ac:dyDescent="0.25">
      <c r="A7" s="43"/>
      <c r="N7" s="44">
        <f t="shared" si="0"/>
        <v>0</v>
      </c>
      <c r="O7" s="44">
        <f t="shared" si="1"/>
        <v>0</v>
      </c>
      <c r="P7" s="44">
        <f t="shared" si="2"/>
        <v>0</v>
      </c>
      <c r="Q7" s="44">
        <f t="shared" si="3"/>
        <v>0</v>
      </c>
      <c r="R7" s="44">
        <f t="shared" si="4"/>
        <v>0</v>
      </c>
    </row>
    <row r="8" spans="1:18" x14ac:dyDescent="0.25">
      <c r="A8" s="43"/>
      <c r="N8" s="44">
        <f t="shared" si="0"/>
        <v>0</v>
      </c>
      <c r="O8" s="44">
        <f t="shared" si="1"/>
        <v>0</v>
      </c>
      <c r="P8" s="44">
        <f t="shared" si="2"/>
        <v>0</v>
      </c>
      <c r="Q8" s="44">
        <f t="shared" si="3"/>
        <v>0</v>
      </c>
      <c r="R8" s="44">
        <f t="shared" si="4"/>
        <v>0</v>
      </c>
    </row>
    <row r="9" spans="1:18" x14ac:dyDescent="0.25">
      <c r="A9" s="43"/>
      <c r="N9" s="44">
        <f t="shared" si="0"/>
        <v>0</v>
      </c>
      <c r="O9" s="44">
        <f t="shared" si="1"/>
        <v>0</v>
      </c>
      <c r="P9" s="44">
        <f t="shared" si="2"/>
        <v>0</v>
      </c>
      <c r="Q9" s="44">
        <f t="shared" si="3"/>
        <v>0</v>
      </c>
      <c r="R9" s="44">
        <f t="shared" si="4"/>
        <v>0</v>
      </c>
    </row>
    <row r="10" spans="1:18" x14ac:dyDescent="0.25">
      <c r="A10" s="43"/>
      <c r="N10" s="44">
        <f t="shared" si="0"/>
        <v>0</v>
      </c>
      <c r="O10" s="44">
        <f t="shared" si="1"/>
        <v>0</v>
      </c>
      <c r="P10" s="44">
        <f t="shared" si="2"/>
        <v>0</v>
      </c>
      <c r="Q10" s="44">
        <f t="shared" si="3"/>
        <v>0</v>
      </c>
      <c r="R10" s="44">
        <f t="shared" si="4"/>
        <v>0</v>
      </c>
    </row>
    <row r="11" spans="1:18" x14ac:dyDescent="0.25">
      <c r="A11" s="43"/>
      <c r="N11" s="44">
        <f t="shared" si="0"/>
        <v>0</v>
      </c>
      <c r="O11" s="44">
        <f t="shared" si="1"/>
        <v>0</v>
      </c>
      <c r="P11" s="44">
        <f t="shared" si="2"/>
        <v>0</v>
      </c>
      <c r="Q11" s="44">
        <f t="shared" si="3"/>
        <v>0</v>
      </c>
      <c r="R11" s="44">
        <f t="shared" si="4"/>
        <v>0</v>
      </c>
    </row>
    <row r="12" spans="1:18" x14ac:dyDescent="0.25">
      <c r="A12" s="43"/>
      <c r="N12" s="44">
        <f t="shared" si="0"/>
        <v>0</v>
      </c>
      <c r="O12" s="44">
        <f t="shared" si="1"/>
        <v>0</v>
      </c>
      <c r="P12" s="44">
        <f t="shared" si="2"/>
        <v>0</v>
      </c>
      <c r="Q12" s="44">
        <f t="shared" si="3"/>
        <v>0</v>
      </c>
      <c r="R12" s="44">
        <f t="shared" si="4"/>
        <v>0</v>
      </c>
    </row>
    <row r="13" spans="1:18" x14ac:dyDescent="0.25">
      <c r="A13" s="43"/>
      <c r="N13" s="44">
        <f t="shared" si="0"/>
        <v>0</v>
      </c>
      <c r="O13" s="44">
        <f t="shared" si="1"/>
        <v>0</v>
      </c>
      <c r="P13" s="44">
        <f t="shared" si="2"/>
        <v>0</v>
      </c>
      <c r="Q13" s="44">
        <f t="shared" si="3"/>
        <v>0</v>
      </c>
      <c r="R13" s="44">
        <f t="shared" si="4"/>
        <v>0</v>
      </c>
    </row>
    <row r="14" spans="1:18" x14ac:dyDescent="0.25">
      <c r="A14" s="43"/>
      <c r="N14" s="44">
        <f t="shared" si="0"/>
        <v>0</v>
      </c>
      <c r="O14" s="44">
        <f t="shared" si="1"/>
        <v>0</v>
      </c>
      <c r="P14" s="44">
        <f t="shared" si="2"/>
        <v>0</v>
      </c>
      <c r="Q14" s="44">
        <f t="shared" si="3"/>
        <v>0</v>
      </c>
      <c r="R14" s="44">
        <f t="shared" si="4"/>
        <v>0</v>
      </c>
    </row>
    <row r="15" spans="1:18" x14ac:dyDescent="0.25">
      <c r="A15" s="43"/>
      <c r="N15" s="44">
        <f t="shared" si="0"/>
        <v>0</v>
      </c>
      <c r="O15" s="44">
        <f t="shared" si="1"/>
        <v>0</v>
      </c>
      <c r="P15" s="44">
        <f t="shared" si="2"/>
        <v>0</v>
      </c>
      <c r="Q15" s="44">
        <f t="shared" si="3"/>
        <v>0</v>
      </c>
      <c r="R15" s="44">
        <f t="shared" si="4"/>
        <v>0</v>
      </c>
    </row>
    <row r="16" spans="1:18" x14ac:dyDescent="0.25">
      <c r="A16" s="43"/>
      <c r="N16" s="44">
        <f t="shared" si="0"/>
        <v>0</v>
      </c>
      <c r="O16" s="44">
        <f t="shared" si="1"/>
        <v>0</v>
      </c>
      <c r="P16" s="44">
        <f t="shared" si="2"/>
        <v>0</v>
      </c>
      <c r="Q16" s="44">
        <f t="shared" si="3"/>
        <v>0</v>
      </c>
      <c r="R16" s="44">
        <f t="shared" si="4"/>
        <v>0</v>
      </c>
    </row>
    <row r="17" spans="1:18" x14ac:dyDescent="0.25">
      <c r="A17" s="43"/>
      <c r="N17" s="44">
        <f t="shared" si="0"/>
        <v>0</v>
      </c>
      <c r="O17" s="44">
        <f t="shared" si="1"/>
        <v>0</v>
      </c>
      <c r="P17" s="44">
        <f t="shared" si="2"/>
        <v>0</v>
      </c>
      <c r="Q17" s="44">
        <f t="shared" si="3"/>
        <v>0</v>
      </c>
      <c r="R17" s="44">
        <f t="shared" si="4"/>
        <v>0</v>
      </c>
    </row>
    <row r="18" spans="1:18" x14ac:dyDescent="0.25">
      <c r="A18" s="43"/>
      <c r="N18" s="44">
        <f t="shared" si="0"/>
        <v>0</v>
      </c>
      <c r="O18" s="44">
        <f t="shared" si="1"/>
        <v>0</v>
      </c>
      <c r="P18" s="44">
        <f t="shared" si="2"/>
        <v>0</v>
      </c>
      <c r="Q18" s="44">
        <f t="shared" si="3"/>
        <v>0</v>
      </c>
      <c r="R18" s="44">
        <f t="shared" si="4"/>
        <v>0</v>
      </c>
    </row>
    <row r="19" spans="1:18" x14ac:dyDescent="0.25">
      <c r="A19" s="43"/>
      <c r="N19" s="44">
        <f t="shared" si="0"/>
        <v>0</v>
      </c>
      <c r="O19" s="44">
        <f t="shared" si="1"/>
        <v>0</v>
      </c>
      <c r="P19" s="44">
        <f t="shared" si="2"/>
        <v>0</v>
      </c>
      <c r="Q19" s="44">
        <f t="shared" si="3"/>
        <v>0</v>
      </c>
      <c r="R19" s="44">
        <f t="shared" si="4"/>
        <v>0</v>
      </c>
    </row>
    <row r="20" spans="1:18" x14ac:dyDescent="0.25">
      <c r="A20" s="43"/>
      <c r="N20" s="44">
        <f t="shared" si="0"/>
        <v>0</v>
      </c>
      <c r="O20" s="44">
        <f t="shared" si="1"/>
        <v>0</v>
      </c>
      <c r="P20" s="44">
        <f t="shared" si="2"/>
        <v>0</v>
      </c>
      <c r="Q20" s="44">
        <f t="shared" si="3"/>
        <v>0</v>
      </c>
      <c r="R20" s="44">
        <f t="shared" si="4"/>
        <v>0</v>
      </c>
    </row>
    <row r="21" spans="1:18" x14ac:dyDescent="0.25">
      <c r="A21" s="43"/>
      <c r="N21" s="44">
        <f t="shared" si="0"/>
        <v>0</v>
      </c>
      <c r="O21" s="44">
        <f t="shared" si="1"/>
        <v>0</v>
      </c>
      <c r="P21" s="44">
        <f t="shared" si="2"/>
        <v>0</v>
      </c>
      <c r="Q21" s="44">
        <f t="shared" si="3"/>
        <v>0</v>
      </c>
      <c r="R21" s="44">
        <f t="shared" si="4"/>
        <v>0</v>
      </c>
    </row>
    <row r="22" spans="1:18" x14ac:dyDescent="0.25">
      <c r="A22" s="43"/>
      <c r="N22" s="44">
        <f t="shared" si="0"/>
        <v>0</v>
      </c>
      <c r="O22" s="44">
        <f t="shared" si="1"/>
        <v>0</v>
      </c>
      <c r="P22" s="44">
        <f t="shared" si="2"/>
        <v>0</v>
      </c>
      <c r="Q22" s="44">
        <f t="shared" si="3"/>
        <v>0</v>
      </c>
      <c r="R22" s="44">
        <f t="shared" si="4"/>
        <v>0</v>
      </c>
    </row>
    <row r="23" spans="1:18" x14ac:dyDescent="0.25">
      <c r="A23" s="43"/>
      <c r="N23" s="44">
        <f t="shared" si="0"/>
        <v>0</v>
      </c>
      <c r="O23" s="44">
        <f t="shared" si="1"/>
        <v>0</v>
      </c>
      <c r="P23" s="44">
        <f t="shared" si="2"/>
        <v>0</v>
      </c>
      <c r="Q23" s="44">
        <f t="shared" si="3"/>
        <v>0</v>
      </c>
      <c r="R23" s="44">
        <f t="shared" si="4"/>
        <v>0</v>
      </c>
    </row>
    <row r="24" spans="1:18" x14ac:dyDescent="0.25">
      <c r="A24" s="43"/>
      <c r="N24" s="44">
        <f t="shared" si="0"/>
        <v>0</v>
      </c>
      <c r="O24" s="44">
        <f t="shared" si="1"/>
        <v>0</v>
      </c>
      <c r="P24" s="44">
        <f t="shared" si="2"/>
        <v>0</v>
      </c>
      <c r="Q24" s="44">
        <f t="shared" si="3"/>
        <v>0</v>
      </c>
      <c r="R24" s="44">
        <f t="shared" si="4"/>
        <v>0</v>
      </c>
    </row>
    <row r="25" spans="1:18" x14ac:dyDescent="0.25">
      <c r="A25" s="43"/>
      <c r="N25" s="44">
        <f t="shared" si="0"/>
        <v>0</v>
      </c>
      <c r="O25" s="44">
        <f t="shared" si="1"/>
        <v>0</v>
      </c>
      <c r="P25" s="44">
        <f t="shared" si="2"/>
        <v>0</v>
      </c>
      <c r="Q25" s="44">
        <f t="shared" si="3"/>
        <v>0</v>
      </c>
      <c r="R25" s="44">
        <f t="shared" si="4"/>
        <v>0</v>
      </c>
    </row>
    <row r="26" spans="1:18" x14ac:dyDescent="0.25">
      <c r="A26" s="43"/>
      <c r="N26" s="44">
        <f t="shared" si="0"/>
        <v>0</v>
      </c>
      <c r="O26" s="44">
        <f t="shared" si="1"/>
        <v>0</v>
      </c>
      <c r="P26" s="44">
        <f t="shared" si="2"/>
        <v>0</v>
      </c>
      <c r="Q26" s="44">
        <f t="shared" si="3"/>
        <v>0</v>
      </c>
      <c r="R26" s="44">
        <f t="shared" si="4"/>
        <v>0</v>
      </c>
    </row>
    <row r="27" spans="1:18" x14ac:dyDescent="0.25">
      <c r="A27" s="43"/>
      <c r="N27" s="44">
        <f t="shared" si="0"/>
        <v>0</v>
      </c>
      <c r="O27" s="44">
        <f t="shared" si="1"/>
        <v>0</v>
      </c>
      <c r="P27" s="44">
        <f t="shared" si="2"/>
        <v>0</v>
      </c>
      <c r="Q27" s="44">
        <f t="shared" si="3"/>
        <v>0</v>
      </c>
      <c r="R27" s="44">
        <f t="shared" si="4"/>
        <v>0</v>
      </c>
    </row>
    <row r="28" spans="1:18" x14ac:dyDescent="0.25">
      <c r="A28" s="43"/>
      <c r="N28" s="44">
        <f t="shared" si="0"/>
        <v>0</v>
      </c>
      <c r="O28" s="44">
        <f t="shared" si="1"/>
        <v>0</v>
      </c>
      <c r="P28" s="44">
        <f t="shared" si="2"/>
        <v>0</v>
      </c>
      <c r="Q28" s="44">
        <f t="shared" si="3"/>
        <v>0</v>
      </c>
      <c r="R28" s="44">
        <f t="shared" si="4"/>
        <v>0</v>
      </c>
    </row>
    <row r="29" spans="1:18" x14ac:dyDescent="0.25">
      <c r="A29" s="43"/>
      <c r="N29" s="44">
        <f t="shared" si="0"/>
        <v>0</v>
      </c>
      <c r="O29" s="44">
        <f t="shared" si="1"/>
        <v>0</v>
      </c>
      <c r="P29" s="44">
        <f t="shared" si="2"/>
        <v>0</v>
      </c>
      <c r="Q29" s="44">
        <f t="shared" si="3"/>
        <v>0</v>
      </c>
      <c r="R29" s="44">
        <f t="shared" si="4"/>
        <v>0</v>
      </c>
    </row>
    <row r="30" spans="1:18" x14ac:dyDescent="0.25">
      <c r="A30" s="43"/>
      <c r="N30" s="44">
        <f t="shared" si="0"/>
        <v>0</v>
      </c>
      <c r="O30" s="44">
        <f t="shared" si="1"/>
        <v>0</v>
      </c>
      <c r="P30" s="44">
        <f t="shared" si="2"/>
        <v>0</v>
      </c>
      <c r="Q30" s="44">
        <f t="shared" si="3"/>
        <v>0</v>
      </c>
      <c r="R30" s="44">
        <f t="shared" si="4"/>
        <v>0</v>
      </c>
    </row>
    <row r="31" spans="1:18" x14ac:dyDescent="0.25">
      <c r="A31" s="43"/>
      <c r="N31" s="44">
        <f t="shared" si="0"/>
        <v>0</v>
      </c>
      <c r="O31" s="44">
        <f t="shared" si="1"/>
        <v>0</v>
      </c>
      <c r="P31" s="44">
        <f t="shared" si="2"/>
        <v>0</v>
      </c>
      <c r="Q31" s="44">
        <f t="shared" si="3"/>
        <v>0</v>
      </c>
      <c r="R31" s="44">
        <f t="shared" si="4"/>
        <v>0</v>
      </c>
    </row>
    <row r="32" spans="1:18" x14ac:dyDescent="0.25">
      <c r="A32" s="43"/>
      <c r="N32" s="44">
        <f t="shared" si="0"/>
        <v>0</v>
      </c>
      <c r="O32" s="44">
        <f t="shared" si="1"/>
        <v>0</v>
      </c>
      <c r="P32" s="44">
        <f t="shared" si="2"/>
        <v>0</v>
      </c>
      <c r="Q32" s="44">
        <f t="shared" si="3"/>
        <v>0</v>
      </c>
      <c r="R32" s="44">
        <f t="shared" si="4"/>
        <v>0</v>
      </c>
    </row>
    <row r="33" spans="1:18" x14ac:dyDescent="0.25">
      <c r="A33" s="43"/>
      <c r="N33" s="44">
        <f t="shared" si="0"/>
        <v>0</v>
      </c>
      <c r="O33" s="44">
        <f t="shared" si="1"/>
        <v>0</v>
      </c>
      <c r="P33" s="44">
        <f t="shared" si="2"/>
        <v>0</v>
      </c>
      <c r="Q33" s="44">
        <f t="shared" si="3"/>
        <v>0</v>
      </c>
      <c r="R33" s="44">
        <f t="shared" si="4"/>
        <v>0</v>
      </c>
    </row>
    <row r="34" spans="1:18" x14ac:dyDescent="0.25">
      <c r="A34" s="43"/>
      <c r="N34" s="44">
        <f t="shared" si="0"/>
        <v>0</v>
      </c>
      <c r="O34" s="44">
        <f t="shared" si="1"/>
        <v>0</v>
      </c>
      <c r="P34" s="44">
        <f t="shared" si="2"/>
        <v>0</v>
      </c>
      <c r="Q34" s="44">
        <f t="shared" si="3"/>
        <v>0</v>
      </c>
      <c r="R34" s="44">
        <f t="shared" si="4"/>
        <v>0</v>
      </c>
    </row>
    <row r="35" spans="1:18" x14ac:dyDescent="0.25">
      <c r="A35" s="43"/>
      <c r="N35" s="44">
        <f t="shared" si="0"/>
        <v>0</v>
      </c>
      <c r="O35" s="44">
        <f t="shared" si="1"/>
        <v>0</v>
      </c>
      <c r="P35" s="44">
        <f t="shared" si="2"/>
        <v>0</v>
      </c>
      <c r="Q35" s="44">
        <f t="shared" si="3"/>
        <v>0</v>
      </c>
      <c r="R35" s="44">
        <f t="shared" si="4"/>
        <v>0</v>
      </c>
    </row>
    <row r="36" spans="1:18" x14ac:dyDescent="0.25">
      <c r="A36" s="43"/>
      <c r="N36" s="44">
        <f t="shared" si="0"/>
        <v>0</v>
      </c>
      <c r="O36" s="44">
        <f t="shared" si="1"/>
        <v>0</v>
      </c>
      <c r="P36" s="44">
        <f t="shared" si="2"/>
        <v>0</v>
      </c>
      <c r="Q36" s="44">
        <f t="shared" si="3"/>
        <v>0</v>
      </c>
      <c r="R36" s="44">
        <f t="shared" si="4"/>
        <v>0</v>
      </c>
    </row>
    <row r="37" spans="1:18" x14ac:dyDescent="0.25">
      <c r="A37" s="43"/>
      <c r="N37" s="44">
        <f t="shared" si="0"/>
        <v>0</v>
      </c>
      <c r="O37" s="44">
        <f t="shared" si="1"/>
        <v>0</v>
      </c>
      <c r="P37" s="44">
        <f t="shared" si="2"/>
        <v>0</v>
      </c>
      <c r="Q37" s="44">
        <f t="shared" si="3"/>
        <v>0</v>
      </c>
      <c r="R37" s="44">
        <f t="shared" si="4"/>
        <v>0</v>
      </c>
    </row>
    <row r="38" spans="1:18" x14ac:dyDescent="0.25">
      <c r="A38" s="43"/>
      <c r="N38" s="44">
        <f t="shared" si="0"/>
        <v>0</v>
      </c>
      <c r="O38" s="44">
        <f t="shared" si="1"/>
        <v>0</v>
      </c>
      <c r="P38" s="44">
        <f t="shared" si="2"/>
        <v>0</v>
      </c>
      <c r="Q38" s="44">
        <f t="shared" si="3"/>
        <v>0</v>
      </c>
      <c r="R38" s="44">
        <f t="shared" si="4"/>
        <v>0</v>
      </c>
    </row>
    <row r="39" spans="1:18" x14ac:dyDescent="0.25">
      <c r="A39" s="43"/>
      <c r="N39" s="44">
        <f t="shared" si="0"/>
        <v>0</v>
      </c>
      <c r="O39" s="44">
        <f t="shared" si="1"/>
        <v>0</v>
      </c>
      <c r="P39" s="44">
        <f t="shared" si="2"/>
        <v>0</v>
      </c>
      <c r="Q39" s="44">
        <f t="shared" si="3"/>
        <v>0</v>
      </c>
      <c r="R39" s="44">
        <f t="shared" si="4"/>
        <v>0</v>
      </c>
    </row>
    <row r="40" spans="1:18" x14ac:dyDescent="0.25">
      <c r="A40" s="43"/>
      <c r="N40" s="44">
        <f t="shared" si="0"/>
        <v>0</v>
      </c>
      <c r="O40" s="44">
        <f t="shared" si="1"/>
        <v>0</v>
      </c>
      <c r="P40" s="44">
        <f t="shared" si="2"/>
        <v>0</v>
      </c>
      <c r="Q40" s="44">
        <f t="shared" si="3"/>
        <v>0</v>
      </c>
      <c r="R40" s="44">
        <f t="shared" si="4"/>
        <v>0</v>
      </c>
    </row>
    <row r="41" spans="1:18" x14ac:dyDescent="0.25">
      <c r="A41" s="43"/>
      <c r="N41" s="44">
        <f t="shared" si="0"/>
        <v>0</v>
      </c>
      <c r="O41" s="44">
        <f t="shared" si="1"/>
        <v>0</v>
      </c>
      <c r="P41" s="44">
        <f t="shared" si="2"/>
        <v>0</v>
      </c>
      <c r="Q41" s="44">
        <f t="shared" si="3"/>
        <v>0</v>
      </c>
      <c r="R41" s="44">
        <f t="shared" si="4"/>
        <v>0</v>
      </c>
    </row>
    <row r="42" spans="1:18" x14ac:dyDescent="0.25">
      <c r="A42" s="43"/>
      <c r="N42" s="44">
        <f t="shared" si="0"/>
        <v>0</v>
      </c>
      <c r="O42" s="44">
        <f t="shared" si="1"/>
        <v>0</v>
      </c>
      <c r="P42" s="44">
        <f t="shared" si="2"/>
        <v>0</v>
      </c>
      <c r="Q42" s="44">
        <f t="shared" si="3"/>
        <v>0</v>
      </c>
      <c r="R42" s="44">
        <f t="shared" si="4"/>
        <v>0</v>
      </c>
    </row>
    <row r="43" spans="1:18" x14ac:dyDescent="0.25">
      <c r="A43" s="43"/>
      <c r="N43" s="44">
        <f t="shared" si="0"/>
        <v>0</v>
      </c>
      <c r="O43" s="44">
        <f t="shared" si="1"/>
        <v>0</v>
      </c>
      <c r="P43" s="44">
        <f t="shared" si="2"/>
        <v>0</v>
      </c>
      <c r="Q43" s="44">
        <f t="shared" si="3"/>
        <v>0</v>
      </c>
      <c r="R43" s="44">
        <f t="shared" si="4"/>
        <v>0</v>
      </c>
    </row>
    <row r="44" spans="1:18" x14ac:dyDescent="0.25">
      <c r="A44" s="43"/>
      <c r="N44" s="44">
        <f t="shared" si="0"/>
        <v>0</v>
      </c>
      <c r="O44" s="44">
        <f t="shared" si="1"/>
        <v>0</v>
      </c>
      <c r="P44" s="44">
        <f t="shared" si="2"/>
        <v>0</v>
      </c>
      <c r="Q44" s="44">
        <f t="shared" si="3"/>
        <v>0</v>
      </c>
      <c r="R44" s="44">
        <f t="shared" si="4"/>
        <v>0</v>
      </c>
    </row>
    <row r="45" spans="1:18" x14ac:dyDescent="0.25">
      <c r="N45" s="44">
        <f t="shared" si="0"/>
        <v>0</v>
      </c>
      <c r="O45" s="44">
        <f t="shared" si="1"/>
        <v>0</v>
      </c>
      <c r="P45" s="44">
        <f t="shared" si="2"/>
        <v>0</v>
      </c>
      <c r="Q45" s="44">
        <f t="shared" si="3"/>
        <v>0</v>
      </c>
      <c r="R45" s="44">
        <f t="shared" si="4"/>
        <v>0</v>
      </c>
    </row>
    <row r="46" spans="1:18" x14ac:dyDescent="0.25">
      <c r="N46" s="44">
        <f t="shared" si="0"/>
        <v>0</v>
      </c>
      <c r="O46" s="44">
        <f t="shared" si="1"/>
        <v>0</v>
      </c>
      <c r="P46" s="44">
        <f t="shared" si="2"/>
        <v>0</v>
      </c>
      <c r="Q46" s="44">
        <f t="shared" si="3"/>
        <v>0</v>
      </c>
      <c r="R46" s="44">
        <f t="shared" si="4"/>
        <v>0</v>
      </c>
    </row>
    <row r="47" spans="1:18" x14ac:dyDescent="0.25">
      <c r="N47" s="44">
        <f t="shared" si="0"/>
        <v>0</v>
      </c>
      <c r="O47" s="44">
        <f t="shared" si="1"/>
        <v>0</v>
      </c>
      <c r="P47" s="44">
        <f t="shared" si="2"/>
        <v>0</v>
      </c>
      <c r="Q47" s="44">
        <f t="shared" si="3"/>
        <v>0</v>
      </c>
      <c r="R47" s="44">
        <f t="shared" si="4"/>
        <v>0</v>
      </c>
    </row>
    <row r="48" spans="1:18" x14ac:dyDescent="0.25">
      <c r="N48" s="44">
        <f t="shared" si="0"/>
        <v>0</v>
      </c>
      <c r="O48" s="44">
        <f t="shared" si="1"/>
        <v>0</v>
      </c>
      <c r="P48" s="44">
        <f t="shared" si="2"/>
        <v>0</v>
      </c>
      <c r="Q48" s="44">
        <f t="shared" si="3"/>
        <v>0</v>
      </c>
      <c r="R48" s="44">
        <f t="shared" si="4"/>
        <v>0</v>
      </c>
    </row>
    <row r="49" spans="14:18" x14ac:dyDescent="0.25">
      <c r="N49" s="44">
        <f t="shared" si="0"/>
        <v>0</v>
      </c>
      <c r="O49" s="44">
        <f t="shared" si="1"/>
        <v>0</v>
      </c>
      <c r="P49" s="44">
        <f t="shared" si="2"/>
        <v>0</v>
      </c>
      <c r="Q49" s="44">
        <f t="shared" si="3"/>
        <v>0</v>
      </c>
      <c r="R49" s="44">
        <f t="shared" si="4"/>
        <v>0</v>
      </c>
    </row>
    <row r="50" spans="14:18" x14ac:dyDescent="0.25">
      <c r="N50" s="44">
        <f t="shared" si="0"/>
        <v>0</v>
      </c>
      <c r="O50" s="44">
        <f t="shared" si="1"/>
        <v>0</v>
      </c>
      <c r="P50" s="44">
        <f t="shared" si="2"/>
        <v>0</v>
      </c>
      <c r="Q50" s="44">
        <f t="shared" si="3"/>
        <v>0</v>
      </c>
      <c r="R50" s="44">
        <f t="shared" si="4"/>
        <v>0</v>
      </c>
    </row>
    <row r="51" spans="14:18" x14ac:dyDescent="0.25">
      <c r="N51" s="44">
        <f t="shared" si="0"/>
        <v>0</v>
      </c>
      <c r="O51" s="44">
        <f t="shared" si="1"/>
        <v>0</v>
      </c>
      <c r="P51" s="44">
        <f t="shared" si="2"/>
        <v>0</v>
      </c>
      <c r="Q51" s="44">
        <f t="shared" si="3"/>
        <v>0</v>
      </c>
      <c r="R51" s="44">
        <f t="shared" si="4"/>
        <v>0</v>
      </c>
    </row>
    <row r="52" spans="14:18" x14ac:dyDescent="0.25">
      <c r="N52" s="44">
        <f t="shared" si="0"/>
        <v>0</v>
      </c>
      <c r="O52" s="44">
        <f t="shared" si="1"/>
        <v>0</v>
      </c>
      <c r="P52" s="44">
        <f t="shared" si="2"/>
        <v>0</v>
      </c>
      <c r="Q52" s="44">
        <f t="shared" si="3"/>
        <v>0</v>
      </c>
      <c r="R52" s="44">
        <f t="shared" si="4"/>
        <v>0</v>
      </c>
    </row>
  </sheetData>
  <phoneticPr fontId="4" type="noConversion"/>
  <conditionalFormatting sqref="N3:Q52">
    <cfRule type="cellIs" dxfId="6" priority="3" operator="greaterThan">
      <formula>0</formula>
    </cfRule>
  </conditionalFormatting>
  <conditionalFormatting sqref="H1:H52">
    <cfRule type="cellIs" dxfId="5" priority="2" operator="greaterThan">
      <formula>$G$3</formula>
    </cfRule>
  </conditionalFormatting>
  <conditionalFormatting sqref="H3:H36">
    <cfRule type="cellIs" dxfId="4" priority="1" operator="greaterThan">
      <formula>$G$36</formula>
    </cfRule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R33"/>
  <sheetViews>
    <sheetView workbookViewId="0">
      <selection activeCell="K28" sqref="K28"/>
    </sheetView>
  </sheetViews>
  <sheetFormatPr defaultRowHeight="16.5" x14ac:dyDescent="0.25"/>
  <sheetData>
    <row r="1" spans="1:18" x14ac:dyDescent="0.25">
      <c r="N1" s="44"/>
      <c r="O1" s="44"/>
      <c r="P1" s="44"/>
      <c r="Q1" s="44"/>
      <c r="R1" s="44"/>
    </row>
    <row r="2" spans="1:18" x14ac:dyDescent="0.25">
      <c r="B2" t="s">
        <v>468</v>
      </c>
      <c r="C2" t="s">
        <v>469</v>
      </c>
      <c r="D2" t="s">
        <v>470</v>
      </c>
      <c r="E2" t="s">
        <v>471</v>
      </c>
      <c r="F2" t="s">
        <v>472</v>
      </c>
      <c r="G2" t="s">
        <v>473</v>
      </c>
      <c r="H2" t="s">
        <v>476</v>
      </c>
      <c r="I2" t="s">
        <v>474</v>
      </c>
      <c r="J2" t="s">
        <v>475</v>
      </c>
      <c r="K2" t="s">
        <v>477</v>
      </c>
      <c r="L2" t="s">
        <v>479</v>
      </c>
      <c r="N2" s="44" t="s">
        <v>486</v>
      </c>
      <c r="O2" s="44" t="s">
        <v>487</v>
      </c>
      <c r="P2" s="44" t="s">
        <v>488</v>
      </c>
      <c r="Q2" s="44" t="s">
        <v>489</v>
      </c>
      <c r="R2" s="44" t="s">
        <v>478</v>
      </c>
    </row>
    <row r="3" spans="1:18" x14ac:dyDescent="0.25">
      <c r="A3" s="43">
        <v>43145</v>
      </c>
      <c r="B3">
        <v>-6.4109999999999996</v>
      </c>
      <c r="C3">
        <v>-10.813000000000001</v>
      </c>
      <c r="D3">
        <v>-3.0569999999999999</v>
      </c>
      <c r="E3">
        <v>-6.048</v>
      </c>
      <c r="F3">
        <v>33.81</v>
      </c>
      <c r="G3">
        <v>83.85</v>
      </c>
      <c r="H3">
        <v>24.79</v>
      </c>
      <c r="I3">
        <v>33.520000000000003</v>
      </c>
      <c r="J3">
        <v>83.93</v>
      </c>
      <c r="K3">
        <v>48.17</v>
      </c>
      <c r="L3">
        <v>-2.9462000000000002</v>
      </c>
      <c r="N3" s="44">
        <f t="shared" ref="N3:N33" si="0">IF(C3&lt;B3,1,0)</f>
        <v>1</v>
      </c>
      <c r="O3" s="44">
        <f t="shared" ref="O3:O33" si="1">IF(E3&lt;D3,1,0)</f>
        <v>1</v>
      </c>
      <c r="P3" s="44">
        <f t="shared" ref="P3:P33" si="2">IF(H3&lt;F3,1,0)</f>
        <v>1</v>
      </c>
      <c r="Q3" s="44">
        <f t="shared" ref="Q3:Q33" si="3">IF(K3&lt;I3,1,0)</f>
        <v>0</v>
      </c>
      <c r="R3" s="44">
        <f t="shared" ref="R3:R33" si="4">N3+O3+Q3</f>
        <v>2</v>
      </c>
    </row>
    <row r="4" spans="1:18" x14ac:dyDescent="0.25">
      <c r="A4" s="43">
        <v>43164</v>
      </c>
      <c r="B4">
        <v>-6.4109999999999996</v>
      </c>
      <c r="C4">
        <v>-9.2029999999999994</v>
      </c>
      <c r="D4">
        <v>-3.0950000000000002</v>
      </c>
      <c r="E4">
        <v>-3.645</v>
      </c>
      <c r="F4">
        <v>33.51</v>
      </c>
      <c r="G4">
        <v>83.85</v>
      </c>
      <c r="H4">
        <v>58.75</v>
      </c>
      <c r="I4">
        <v>32.619999999999997</v>
      </c>
      <c r="J4">
        <v>84.22</v>
      </c>
      <c r="K4">
        <v>45.21</v>
      </c>
      <c r="L4">
        <v>-4.9972000000000003</v>
      </c>
      <c r="N4" s="44">
        <f t="shared" si="0"/>
        <v>1</v>
      </c>
      <c r="O4" s="44">
        <f t="shared" si="1"/>
        <v>1</v>
      </c>
      <c r="P4" s="44">
        <f t="shared" si="2"/>
        <v>0</v>
      </c>
      <c r="Q4" s="44">
        <f t="shared" si="3"/>
        <v>0</v>
      </c>
      <c r="R4" s="44">
        <f t="shared" si="4"/>
        <v>2</v>
      </c>
    </row>
    <row r="5" spans="1:18" x14ac:dyDescent="0.25">
      <c r="A5" s="43"/>
      <c r="N5" s="44">
        <f t="shared" si="0"/>
        <v>0</v>
      </c>
      <c r="O5" s="44">
        <f t="shared" si="1"/>
        <v>0</v>
      </c>
      <c r="P5" s="44">
        <f t="shared" si="2"/>
        <v>0</v>
      </c>
      <c r="Q5" s="44">
        <f t="shared" si="3"/>
        <v>0</v>
      </c>
      <c r="R5" s="44">
        <f t="shared" si="4"/>
        <v>0</v>
      </c>
    </row>
    <row r="6" spans="1:18" x14ac:dyDescent="0.25">
      <c r="A6" s="43"/>
      <c r="N6" s="44">
        <f t="shared" si="0"/>
        <v>0</v>
      </c>
      <c r="O6" s="44">
        <f t="shared" si="1"/>
        <v>0</v>
      </c>
      <c r="P6" s="44">
        <f t="shared" si="2"/>
        <v>0</v>
      </c>
      <c r="Q6" s="44">
        <f t="shared" si="3"/>
        <v>0</v>
      </c>
      <c r="R6" s="44">
        <f t="shared" si="4"/>
        <v>0</v>
      </c>
    </row>
    <row r="7" spans="1:18" x14ac:dyDescent="0.25">
      <c r="A7" s="43"/>
      <c r="N7" s="44">
        <f t="shared" si="0"/>
        <v>0</v>
      </c>
      <c r="O7" s="44">
        <f t="shared" si="1"/>
        <v>0</v>
      </c>
      <c r="P7" s="44">
        <f t="shared" si="2"/>
        <v>0</v>
      </c>
      <c r="Q7" s="44">
        <f t="shared" si="3"/>
        <v>0</v>
      </c>
      <c r="R7" s="44">
        <f t="shared" si="4"/>
        <v>0</v>
      </c>
    </row>
    <row r="8" spans="1:18" x14ac:dyDescent="0.25">
      <c r="A8" s="43"/>
      <c r="N8" s="44">
        <f t="shared" si="0"/>
        <v>0</v>
      </c>
      <c r="O8" s="44">
        <f t="shared" si="1"/>
        <v>0</v>
      </c>
      <c r="P8" s="44">
        <f t="shared" si="2"/>
        <v>0</v>
      </c>
      <c r="Q8" s="44">
        <f t="shared" si="3"/>
        <v>0</v>
      </c>
      <c r="R8" s="44">
        <f t="shared" si="4"/>
        <v>0</v>
      </c>
    </row>
    <row r="9" spans="1:18" x14ac:dyDescent="0.25">
      <c r="A9" s="43"/>
      <c r="N9" s="44">
        <f t="shared" si="0"/>
        <v>0</v>
      </c>
      <c r="O9" s="44">
        <f t="shared" si="1"/>
        <v>0</v>
      </c>
      <c r="P9" s="44">
        <f t="shared" si="2"/>
        <v>0</v>
      </c>
      <c r="Q9" s="44">
        <f t="shared" si="3"/>
        <v>0</v>
      </c>
      <c r="R9" s="44">
        <f t="shared" si="4"/>
        <v>0</v>
      </c>
    </row>
    <row r="10" spans="1:18" x14ac:dyDescent="0.25">
      <c r="A10" s="43"/>
      <c r="N10" s="44">
        <f t="shared" si="0"/>
        <v>0</v>
      </c>
      <c r="O10" s="44">
        <f t="shared" si="1"/>
        <v>0</v>
      </c>
      <c r="P10" s="44">
        <f t="shared" si="2"/>
        <v>0</v>
      </c>
      <c r="Q10" s="44">
        <f t="shared" si="3"/>
        <v>0</v>
      </c>
      <c r="R10" s="44">
        <f t="shared" si="4"/>
        <v>0</v>
      </c>
    </row>
    <row r="11" spans="1:18" x14ac:dyDescent="0.25">
      <c r="A11" s="43"/>
      <c r="N11" s="44">
        <f t="shared" si="0"/>
        <v>0</v>
      </c>
      <c r="O11" s="44">
        <f t="shared" si="1"/>
        <v>0</v>
      </c>
      <c r="P11" s="44">
        <f t="shared" si="2"/>
        <v>0</v>
      </c>
      <c r="Q11" s="44">
        <f t="shared" si="3"/>
        <v>0</v>
      </c>
      <c r="R11" s="44">
        <f t="shared" si="4"/>
        <v>0</v>
      </c>
    </row>
    <row r="12" spans="1:18" x14ac:dyDescent="0.25">
      <c r="A12" s="43"/>
      <c r="N12" s="44">
        <f t="shared" si="0"/>
        <v>0</v>
      </c>
      <c r="O12" s="44">
        <f t="shared" si="1"/>
        <v>0</v>
      </c>
      <c r="P12" s="44">
        <f t="shared" si="2"/>
        <v>0</v>
      </c>
      <c r="Q12" s="44">
        <f t="shared" si="3"/>
        <v>0</v>
      </c>
      <c r="R12" s="44">
        <f t="shared" si="4"/>
        <v>0</v>
      </c>
    </row>
    <row r="13" spans="1:18" x14ac:dyDescent="0.25">
      <c r="A13" s="43"/>
      <c r="N13" s="44">
        <f t="shared" si="0"/>
        <v>0</v>
      </c>
      <c r="O13" s="44">
        <f t="shared" si="1"/>
        <v>0</v>
      </c>
      <c r="P13" s="44">
        <f t="shared" si="2"/>
        <v>0</v>
      </c>
      <c r="Q13" s="44">
        <f t="shared" si="3"/>
        <v>0</v>
      </c>
      <c r="R13" s="44">
        <f t="shared" si="4"/>
        <v>0</v>
      </c>
    </row>
    <row r="14" spans="1:18" x14ac:dyDescent="0.25">
      <c r="A14" s="43"/>
      <c r="N14" s="44">
        <f t="shared" si="0"/>
        <v>0</v>
      </c>
      <c r="O14" s="44">
        <f t="shared" si="1"/>
        <v>0</v>
      </c>
      <c r="P14" s="44">
        <f t="shared" si="2"/>
        <v>0</v>
      </c>
      <c r="Q14" s="44">
        <f t="shared" si="3"/>
        <v>0</v>
      </c>
      <c r="R14" s="44">
        <f t="shared" si="4"/>
        <v>0</v>
      </c>
    </row>
    <row r="15" spans="1:18" x14ac:dyDescent="0.25">
      <c r="A15" s="43"/>
      <c r="N15" s="44">
        <f t="shared" si="0"/>
        <v>0</v>
      </c>
      <c r="O15" s="44">
        <f t="shared" si="1"/>
        <v>0</v>
      </c>
      <c r="P15" s="44">
        <f t="shared" si="2"/>
        <v>0</v>
      </c>
      <c r="Q15" s="44">
        <f t="shared" si="3"/>
        <v>0</v>
      </c>
      <c r="R15" s="44">
        <f t="shared" si="4"/>
        <v>0</v>
      </c>
    </row>
    <row r="16" spans="1:18" x14ac:dyDescent="0.25">
      <c r="A16" s="43"/>
      <c r="N16" s="44">
        <f t="shared" si="0"/>
        <v>0</v>
      </c>
      <c r="O16" s="44">
        <f t="shared" si="1"/>
        <v>0</v>
      </c>
      <c r="P16" s="44">
        <f t="shared" si="2"/>
        <v>0</v>
      </c>
      <c r="Q16" s="44">
        <f t="shared" si="3"/>
        <v>0</v>
      </c>
      <c r="R16" s="44">
        <f t="shared" si="4"/>
        <v>0</v>
      </c>
    </row>
    <row r="17" spans="1:18" x14ac:dyDescent="0.25">
      <c r="A17" s="43"/>
      <c r="N17" s="44">
        <f t="shared" si="0"/>
        <v>0</v>
      </c>
      <c r="O17" s="44">
        <f t="shared" si="1"/>
        <v>0</v>
      </c>
      <c r="P17" s="44">
        <f t="shared" si="2"/>
        <v>0</v>
      </c>
      <c r="Q17" s="44">
        <f t="shared" si="3"/>
        <v>0</v>
      </c>
      <c r="R17" s="44">
        <f t="shared" si="4"/>
        <v>0</v>
      </c>
    </row>
    <row r="18" spans="1:18" x14ac:dyDescent="0.25">
      <c r="A18" s="43"/>
      <c r="N18" s="44">
        <f t="shared" si="0"/>
        <v>0</v>
      </c>
      <c r="O18" s="44">
        <f t="shared" si="1"/>
        <v>0</v>
      </c>
      <c r="P18" s="44">
        <f t="shared" si="2"/>
        <v>0</v>
      </c>
      <c r="Q18" s="44">
        <f t="shared" si="3"/>
        <v>0</v>
      </c>
      <c r="R18" s="44">
        <f t="shared" si="4"/>
        <v>0</v>
      </c>
    </row>
    <row r="19" spans="1:18" x14ac:dyDescent="0.25">
      <c r="A19" s="43"/>
      <c r="N19" s="44">
        <f t="shared" si="0"/>
        <v>0</v>
      </c>
      <c r="O19" s="44">
        <f t="shared" si="1"/>
        <v>0</v>
      </c>
      <c r="P19" s="44">
        <f t="shared" si="2"/>
        <v>0</v>
      </c>
      <c r="Q19" s="44">
        <f t="shared" si="3"/>
        <v>0</v>
      </c>
      <c r="R19" s="44">
        <f t="shared" si="4"/>
        <v>0</v>
      </c>
    </row>
    <row r="20" spans="1:18" x14ac:dyDescent="0.25">
      <c r="A20" s="43"/>
      <c r="N20" s="44">
        <f t="shared" si="0"/>
        <v>0</v>
      </c>
      <c r="O20" s="44">
        <f t="shared" si="1"/>
        <v>0</v>
      </c>
      <c r="P20" s="44">
        <f t="shared" si="2"/>
        <v>0</v>
      </c>
      <c r="Q20" s="44">
        <f t="shared" si="3"/>
        <v>0</v>
      </c>
      <c r="R20" s="44">
        <f t="shared" si="4"/>
        <v>0</v>
      </c>
    </row>
    <row r="21" spans="1:18" x14ac:dyDescent="0.25">
      <c r="A21" s="43"/>
      <c r="N21" s="44">
        <f t="shared" si="0"/>
        <v>0</v>
      </c>
      <c r="O21" s="44">
        <f t="shared" si="1"/>
        <v>0</v>
      </c>
      <c r="P21" s="44">
        <f t="shared" si="2"/>
        <v>0</v>
      </c>
      <c r="Q21" s="44">
        <f t="shared" si="3"/>
        <v>0</v>
      </c>
      <c r="R21" s="44">
        <f t="shared" si="4"/>
        <v>0</v>
      </c>
    </row>
    <row r="22" spans="1:18" x14ac:dyDescent="0.25">
      <c r="A22" s="43"/>
      <c r="N22" s="44">
        <f t="shared" si="0"/>
        <v>0</v>
      </c>
      <c r="O22" s="44">
        <f t="shared" si="1"/>
        <v>0</v>
      </c>
      <c r="P22" s="44">
        <f t="shared" si="2"/>
        <v>0</v>
      </c>
      <c r="Q22" s="44">
        <f t="shared" si="3"/>
        <v>0</v>
      </c>
      <c r="R22" s="44">
        <f t="shared" si="4"/>
        <v>0</v>
      </c>
    </row>
    <row r="23" spans="1:18" x14ac:dyDescent="0.25">
      <c r="A23" s="43"/>
      <c r="N23" s="44">
        <f t="shared" si="0"/>
        <v>0</v>
      </c>
      <c r="O23" s="44">
        <f t="shared" si="1"/>
        <v>0</v>
      </c>
      <c r="P23" s="44">
        <f t="shared" si="2"/>
        <v>0</v>
      </c>
      <c r="Q23" s="44">
        <f t="shared" si="3"/>
        <v>0</v>
      </c>
      <c r="R23" s="44">
        <f t="shared" si="4"/>
        <v>0</v>
      </c>
    </row>
    <row r="24" spans="1:18" x14ac:dyDescent="0.25">
      <c r="A24" s="43"/>
      <c r="N24" s="44">
        <f t="shared" si="0"/>
        <v>0</v>
      </c>
      <c r="O24" s="44">
        <f t="shared" si="1"/>
        <v>0</v>
      </c>
      <c r="P24" s="44">
        <f t="shared" si="2"/>
        <v>0</v>
      </c>
      <c r="Q24" s="44">
        <f t="shared" si="3"/>
        <v>0</v>
      </c>
      <c r="R24" s="44">
        <f t="shared" si="4"/>
        <v>0</v>
      </c>
    </row>
    <row r="25" spans="1:18" x14ac:dyDescent="0.25">
      <c r="A25" s="43"/>
      <c r="N25" s="44">
        <f t="shared" si="0"/>
        <v>0</v>
      </c>
      <c r="O25" s="44">
        <f t="shared" si="1"/>
        <v>0</v>
      </c>
      <c r="P25" s="44">
        <f t="shared" si="2"/>
        <v>0</v>
      </c>
      <c r="Q25" s="44">
        <f t="shared" si="3"/>
        <v>0</v>
      </c>
      <c r="R25" s="44">
        <f t="shared" si="4"/>
        <v>0</v>
      </c>
    </row>
    <row r="26" spans="1:18" x14ac:dyDescent="0.25">
      <c r="A26" s="43"/>
      <c r="N26" s="44">
        <f t="shared" si="0"/>
        <v>0</v>
      </c>
      <c r="O26" s="44">
        <f t="shared" si="1"/>
        <v>0</v>
      </c>
      <c r="P26" s="44">
        <f t="shared" si="2"/>
        <v>0</v>
      </c>
      <c r="Q26" s="44">
        <f t="shared" si="3"/>
        <v>0</v>
      </c>
      <c r="R26" s="44">
        <f t="shared" si="4"/>
        <v>0</v>
      </c>
    </row>
    <row r="27" spans="1:18" x14ac:dyDescent="0.25">
      <c r="A27" s="43"/>
      <c r="N27" s="44">
        <f t="shared" si="0"/>
        <v>0</v>
      </c>
      <c r="O27" s="44">
        <f t="shared" si="1"/>
        <v>0</v>
      </c>
      <c r="P27" s="44">
        <f t="shared" si="2"/>
        <v>0</v>
      </c>
      <c r="Q27" s="44">
        <f t="shared" si="3"/>
        <v>0</v>
      </c>
      <c r="R27" s="44">
        <f t="shared" si="4"/>
        <v>0</v>
      </c>
    </row>
    <row r="28" spans="1:18" x14ac:dyDescent="0.25">
      <c r="A28" s="43"/>
      <c r="N28" s="44">
        <f t="shared" si="0"/>
        <v>0</v>
      </c>
      <c r="O28" s="44">
        <f t="shared" si="1"/>
        <v>0</v>
      </c>
      <c r="P28" s="44">
        <f t="shared" si="2"/>
        <v>0</v>
      </c>
      <c r="Q28" s="44">
        <f t="shared" si="3"/>
        <v>0</v>
      </c>
      <c r="R28" s="44">
        <f t="shared" si="4"/>
        <v>0</v>
      </c>
    </row>
    <row r="29" spans="1:18" x14ac:dyDescent="0.25">
      <c r="A29" s="43"/>
      <c r="N29" s="44">
        <f t="shared" si="0"/>
        <v>0</v>
      </c>
      <c r="O29" s="44">
        <f t="shared" si="1"/>
        <v>0</v>
      </c>
      <c r="P29" s="44">
        <f t="shared" si="2"/>
        <v>0</v>
      </c>
      <c r="Q29" s="44">
        <f t="shared" si="3"/>
        <v>0</v>
      </c>
      <c r="R29" s="44">
        <f t="shared" si="4"/>
        <v>0</v>
      </c>
    </row>
    <row r="30" spans="1:18" x14ac:dyDescent="0.25">
      <c r="A30" s="43"/>
      <c r="N30" s="44">
        <f t="shared" si="0"/>
        <v>0</v>
      </c>
      <c r="O30" s="44">
        <f t="shared" si="1"/>
        <v>0</v>
      </c>
      <c r="P30" s="44">
        <f t="shared" si="2"/>
        <v>0</v>
      </c>
      <c r="Q30" s="44">
        <f t="shared" si="3"/>
        <v>0</v>
      </c>
      <c r="R30" s="44">
        <f t="shared" si="4"/>
        <v>0</v>
      </c>
    </row>
    <row r="31" spans="1:18" x14ac:dyDescent="0.25">
      <c r="A31" s="43"/>
      <c r="N31" s="44">
        <f t="shared" si="0"/>
        <v>0</v>
      </c>
      <c r="O31" s="44">
        <f t="shared" si="1"/>
        <v>0</v>
      </c>
      <c r="P31" s="44">
        <f t="shared" si="2"/>
        <v>0</v>
      </c>
      <c r="Q31" s="44">
        <f t="shared" si="3"/>
        <v>0</v>
      </c>
      <c r="R31" s="44">
        <f t="shared" si="4"/>
        <v>0</v>
      </c>
    </row>
    <row r="32" spans="1:18" x14ac:dyDescent="0.25">
      <c r="A32" s="43"/>
      <c r="N32" s="44">
        <f t="shared" si="0"/>
        <v>0</v>
      </c>
      <c r="O32" s="44">
        <f t="shared" si="1"/>
        <v>0</v>
      </c>
      <c r="P32" s="44">
        <f t="shared" si="2"/>
        <v>0</v>
      </c>
      <c r="Q32" s="44">
        <f t="shared" si="3"/>
        <v>0</v>
      </c>
      <c r="R32" s="44">
        <f t="shared" si="4"/>
        <v>0</v>
      </c>
    </row>
    <row r="33" spans="1:18" x14ac:dyDescent="0.25">
      <c r="A33" s="43"/>
      <c r="N33" s="44">
        <f t="shared" si="0"/>
        <v>0</v>
      </c>
      <c r="O33" s="44">
        <f t="shared" si="1"/>
        <v>0</v>
      </c>
      <c r="P33" s="44">
        <f t="shared" si="2"/>
        <v>0</v>
      </c>
      <c r="Q33" s="44">
        <f t="shared" si="3"/>
        <v>0</v>
      </c>
      <c r="R33" s="44">
        <f t="shared" si="4"/>
        <v>0</v>
      </c>
    </row>
  </sheetData>
  <phoneticPr fontId="4" type="noConversion"/>
  <conditionalFormatting sqref="N3:Q33">
    <cfRule type="cellIs" dxfId="3" priority="3" operator="greaterThan">
      <formula>0</formula>
    </cfRule>
  </conditionalFormatting>
  <conditionalFormatting sqref="H1:H33">
    <cfRule type="cellIs" dxfId="2" priority="2" operator="greaterThan">
      <formula>$G$3</formula>
    </cfRule>
  </conditionalFormatting>
  <conditionalFormatting sqref="H3:H33">
    <cfRule type="cellIs" dxfId="1" priority="1" operator="greaterThan">
      <formula>$G$36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J12" sqref="J12"/>
    </sheetView>
  </sheetViews>
  <sheetFormatPr defaultRowHeight="16.5" x14ac:dyDescent="0.25"/>
  <cols>
    <col min="1" max="1" width="11.625" bestFit="1" customWidth="1"/>
    <col min="3" max="7" width="9" customWidth="1"/>
    <col min="9" max="9" width="18.375" bestFit="1" customWidth="1"/>
  </cols>
  <sheetData>
    <row r="1" spans="1:9" x14ac:dyDescent="0.25">
      <c r="B1" t="s">
        <v>602</v>
      </c>
      <c r="C1" t="s">
        <v>603</v>
      </c>
      <c r="D1" t="s">
        <v>599</v>
      </c>
      <c r="E1" t="s">
        <v>605</v>
      </c>
      <c r="F1" t="s">
        <v>606</v>
      </c>
      <c r="G1" t="s">
        <v>607</v>
      </c>
      <c r="H1" t="s">
        <v>608</v>
      </c>
      <c r="I1" t="s">
        <v>600</v>
      </c>
    </row>
    <row r="2" spans="1:9" x14ac:dyDescent="0.25">
      <c r="A2" s="43">
        <v>43034</v>
      </c>
      <c r="B2" t="s">
        <v>598</v>
      </c>
      <c r="C2">
        <v>636</v>
      </c>
      <c r="D2">
        <v>1000</v>
      </c>
      <c r="E2">
        <v>20.260000000000002</v>
      </c>
      <c r="F2">
        <v>20260</v>
      </c>
      <c r="G2">
        <v>20</v>
      </c>
      <c r="H2">
        <f>F2+G2</f>
        <v>20280</v>
      </c>
      <c r="I2" t="s">
        <v>601</v>
      </c>
    </row>
    <row r="3" spans="1:9" x14ac:dyDescent="0.25">
      <c r="A3" s="43">
        <v>43034</v>
      </c>
      <c r="B3" t="s">
        <v>604</v>
      </c>
      <c r="C3">
        <v>9917</v>
      </c>
      <c r="D3">
        <v>250</v>
      </c>
      <c r="E3">
        <v>88.9</v>
      </c>
      <c r="F3">
        <v>22225</v>
      </c>
      <c r="G3">
        <v>20</v>
      </c>
      <c r="H3">
        <f>F3+G3</f>
        <v>22245</v>
      </c>
      <c r="I3" t="s">
        <v>609</v>
      </c>
    </row>
    <row r="4" spans="1:9" x14ac:dyDescent="0.25">
      <c r="A4" s="43">
        <v>43052</v>
      </c>
      <c r="B4" t="s">
        <v>630</v>
      </c>
      <c r="C4">
        <v>2412</v>
      </c>
      <c r="D4">
        <v>195</v>
      </c>
      <c r="E4">
        <v>103</v>
      </c>
      <c r="F4">
        <v>20085</v>
      </c>
      <c r="G4">
        <v>20</v>
      </c>
      <c r="H4">
        <v>20105</v>
      </c>
      <c r="I4" t="s">
        <v>609</v>
      </c>
    </row>
    <row r="5" spans="1:9" x14ac:dyDescent="0.25">
      <c r="A5" s="43">
        <v>43060</v>
      </c>
      <c r="B5" t="s">
        <v>632</v>
      </c>
      <c r="C5">
        <v>4904</v>
      </c>
      <c r="D5">
        <v>275</v>
      </c>
      <c r="E5">
        <v>72.5</v>
      </c>
      <c r="F5">
        <v>19937</v>
      </c>
      <c r="G5">
        <v>20</v>
      </c>
      <c r="H5">
        <v>19957</v>
      </c>
      <c r="I5" t="s">
        <v>609</v>
      </c>
    </row>
    <row r="6" spans="1:9" x14ac:dyDescent="0.25">
      <c r="A6" s="43">
        <v>43063</v>
      </c>
      <c r="B6" t="s">
        <v>633</v>
      </c>
      <c r="C6">
        <v>6469</v>
      </c>
      <c r="D6">
        <v>150</v>
      </c>
      <c r="E6">
        <v>87.8</v>
      </c>
      <c r="G6">
        <v>40</v>
      </c>
      <c r="H6">
        <v>13175</v>
      </c>
      <c r="I6" t="s">
        <v>609</v>
      </c>
    </row>
    <row r="7" spans="1:9" x14ac:dyDescent="0.25">
      <c r="A7" s="43">
        <v>43094</v>
      </c>
      <c r="B7" t="s">
        <v>636</v>
      </c>
      <c r="D7">
        <v>56</v>
      </c>
      <c r="E7">
        <v>178</v>
      </c>
      <c r="F7">
        <v>9968</v>
      </c>
      <c r="G7">
        <v>20</v>
      </c>
      <c r="H7">
        <v>9988</v>
      </c>
      <c r="I7" t="s">
        <v>637</v>
      </c>
    </row>
    <row r="8" spans="1:9" x14ac:dyDescent="0.25">
      <c r="A8" s="43">
        <v>43104</v>
      </c>
      <c r="B8" t="s">
        <v>636</v>
      </c>
      <c r="D8">
        <v>55</v>
      </c>
      <c r="E8">
        <v>182.5</v>
      </c>
      <c r="F8">
        <v>10037</v>
      </c>
      <c r="G8">
        <v>20</v>
      </c>
      <c r="H8">
        <v>10057</v>
      </c>
      <c r="I8" t="s">
        <v>609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R69"/>
  <sheetViews>
    <sheetView workbookViewId="0">
      <selection activeCell="B44" sqref="B44"/>
    </sheetView>
  </sheetViews>
  <sheetFormatPr defaultRowHeight="16.5" x14ac:dyDescent="0.25"/>
  <cols>
    <col min="1" max="1" width="11.625" bestFit="1" customWidth="1"/>
    <col min="2" max="2" width="13.875" bestFit="1" customWidth="1"/>
    <col min="3" max="3" width="11.625" bestFit="1" customWidth="1"/>
    <col min="4" max="4" width="13.875" bestFit="1" customWidth="1"/>
    <col min="5" max="5" width="13.5" customWidth="1"/>
    <col min="14" max="15" width="5.5" bestFit="1" customWidth="1"/>
    <col min="16" max="17" width="3.5" bestFit="1" customWidth="1"/>
    <col min="18" max="18" width="4.75" bestFit="1" customWidth="1"/>
  </cols>
  <sheetData>
    <row r="1" spans="1:18" x14ac:dyDescent="0.25">
      <c r="B1" t="s">
        <v>480</v>
      </c>
      <c r="F1" t="s">
        <v>481</v>
      </c>
      <c r="G1">
        <v>69</v>
      </c>
    </row>
    <row r="2" spans="1:18" x14ac:dyDescent="0.25">
      <c r="B2" t="s">
        <v>468</v>
      </c>
      <c r="C2" t="s">
        <v>469</v>
      </c>
      <c r="D2" t="s">
        <v>470</v>
      </c>
      <c r="E2" t="s">
        <v>471</v>
      </c>
      <c r="F2" t="s">
        <v>472</v>
      </c>
      <c r="G2" t="s">
        <v>473</v>
      </c>
      <c r="H2" t="s">
        <v>476</v>
      </c>
      <c r="I2" t="s">
        <v>474</v>
      </c>
      <c r="J2" t="s">
        <v>475</v>
      </c>
      <c r="K2" t="s">
        <v>477</v>
      </c>
      <c r="L2" t="s">
        <v>479</v>
      </c>
      <c r="N2" s="44" t="s">
        <v>486</v>
      </c>
      <c r="O2" s="44" t="s">
        <v>487</v>
      </c>
      <c r="P2" s="44" t="s">
        <v>488</v>
      </c>
      <c r="Q2" s="44" t="s">
        <v>489</v>
      </c>
      <c r="R2" s="44" t="s">
        <v>478</v>
      </c>
    </row>
    <row r="3" spans="1:18" hidden="1" x14ac:dyDescent="0.25">
      <c r="A3" s="43">
        <v>43035</v>
      </c>
      <c r="B3">
        <v>-5.3239999999999998</v>
      </c>
      <c r="C3">
        <v>-1.115</v>
      </c>
      <c r="D3">
        <v>-4.8339999999999996</v>
      </c>
      <c r="E3">
        <v>2.3010000000000002</v>
      </c>
      <c r="F3">
        <v>29.98</v>
      </c>
      <c r="G3">
        <v>81.739999999999995</v>
      </c>
      <c r="H3">
        <v>40.67</v>
      </c>
      <c r="I3">
        <v>37.22</v>
      </c>
      <c r="J3">
        <v>83.62</v>
      </c>
      <c r="K3">
        <v>77.58</v>
      </c>
      <c r="L3">
        <v>3.4099999999999998E-2</v>
      </c>
      <c r="N3" s="44">
        <f t="shared" ref="N3:N18" si="0">IF(C3&lt;B3,1,0)</f>
        <v>0</v>
      </c>
      <c r="O3" s="44">
        <f t="shared" ref="O3:O18" si="1">IF(E3&lt;D3,1,0)</f>
        <v>0</v>
      </c>
      <c r="P3" s="44">
        <f t="shared" ref="P3:P18" si="2">IF(H3&lt;F3,1,0)</f>
        <v>0</v>
      </c>
      <c r="Q3" s="44">
        <f t="shared" ref="Q3:Q18" si="3">IF(K3&lt;I3,1,0)</f>
        <v>0</v>
      </c>
      <c r="R3" s="44">
        <f t="shared" ref="R3:R18" si="4">N3+O3+Q3</f>
        <v>0</v>
      </c>
    </row>
    <row r="4" spans="1:18" hidden="1" x14ac:dyDescent="0.25">
      <c r="A4" s="43">
        <v>43038</v>
      </c>
      <c r="B4">
        <v>-5.3239999999999998</v>
      </c>
      <c r="C4">
        <v>-1.056</v>
      </c>
      <c r="D4">
        <v>-4.8339999999999996</v>
      </c>
      <c r="E4">
        <v>3.0249999999999999</v>
      </c>
      <c r="F4">
        <v>29.98</v>
      </c>
      <c r="G4">
        <v>81.739999999999995</v>
      </c>
      <c r="H4">
        <v>50.57</v>
      </c>
      <c r="I4">
        <v>37.22</v>
      </c>
      <c r="J4">
        <v>83.62</v>
      </c>
      <c r="K4">
        <v>77.58</v>
      </c>
      <c r="L4">
        <v>5.1400000000000001E-2</v>
      </c>
      <c r="N4" s="44">
        <f t="shared" si="0"/>
        <v>0</v>
      </c>
      <c r="O4" s="44">
        <f t="shared" si="1"/>
        <v>0</v>
      </c>
      <c r="P4" s="44">
        <f t="shared" si="2"/>
        <v>0</v>
      </c>
      <c r="Q4" s="44">
        <f t="shared" si="3"/>
        <v>0</v>
      </c>
      <c r="R4" s="44">
        <f t="shared" si="4"/>
        <v>0</v>
      </c>
    </row>
    <row r="5" spans="1:18" hidden="1" x14ac:dyDescent="0.25">
      <c r="A5" s="43">
        <v>43039</v>
      </c>
      <c r="B5">
        <v>-5.298</v>
      </c>
      <c r="C5">
        <v>-0.46899999999999997</v>
      </c>
      <c r="D5">
        <v>-4.8339999999999996</v>
      </c>
      <c r="E5">
        <v>3.2629999999999999</v>
      </c>
      <c r="F5">
        <v>29.98</v>
      </c>
      <c r="G5">
        <v>81.739999999999995</v>
      </c>
      <c r="H5">
        <v>63.34</v>
      </c>
      <c r="I5">
        <v>37.22</v>
      </c>
      <c r="J5">
        <v>83.62</v>
      </c>
      <c r="K5">
        <v>77.58</v>
      </c>
      <c r="L5">
        <v>5.2200000000000003E-2</v>
      </c>
      <c r="N5" s="44">
        <f t="shared" si="0"/>
        <v>0</v>
      </c>
      <c r="O5" s="44">
        <f t="shared" si="1"/>
        <v>0</v>
      </c>
      <c r="P5" s="44">
        <f t="shared" si="2"/>
        <v>0</v>
      </c>
      <c r="Q5" s="44">
        <f t="shared" si="3"/>
        <v>0</v>
      </c>
      <c r="R5" s="44">
        <f t="shared" si="4"/>
        <v>0</v>
      </c>
    </row>
    <row r="6" spans="1:18" hidden="1" x14ac:dyDescent="0.25">
      <c r="A6" s="43">
        <v>43040</v>
      </c>
      <c r="B6">
        <v>-5.298</v>
      </c>
      <c r="C6">
        <v>-0.17599999999999999</v>
      </c>
      <c r="D6">
        <v>-4.8339999999999996</v>
      </c>
      <c r="E6">
        <v>3.081</v>
      </c>
      <c r="F6">
        <v>29.98</v>
      </c>
      <c r="G6">
        <v>81.739999999999995</v>
      </c>
      <c r="H6">
        <v>68.42</v>
      </c>
      <c r="I6">
        <v>37.22</v>
      </c>
      <c r="J6">
        <v>83.62</v>
      </c>
      <c r="K6">
        <v>77.58</v>
      </c>
      <c r="L6">
        <v>4.8599999999999997E-2</v>
      </c>
      <c r="N6" s="44">
        <f t="shared" si="0"/>
        <v>0</v>
      </c>
      <c r="O6" s="44">
        <f t="shared" si="1"/>
        <v>0</v>
      </c>
      <c r="P6" s="44">
        <f t="shared" si="2"/>
        <v>0</v>
      </c>
      <c r="Q6" s="44">
        <f t="shared" si="3"/>
        <v>0</v>
      </c>
      <c r="R6" s="44">
        <f t="shared" si="4"/>
        <v>0</v>
      </c>
    </row>
    <row r="7" spans="1:18" hidden="1" x14ac:dyDescent="0.25">
      <c r="A7" s="43">
        <v>43042</v>
      </c>
      <c r="B7">
        <v>-5.29</v>
      </c>
      <c r="C7">
        <v>-0.70299999999999996</v>
      </c>
      <c r="D7">
        <v>-4.8339999999999996</v>
      </c>
      <c r="E7">
        <v>2.4929999999999999</v>
      </c>
      <c r="F7">
        <v>29.98</v>
      </c>
      <c r="G7">
        <v>81.72</v>
      </c>
      <c r="H7">
        <v>59.77</v>
      </c>
      <c r="I7">
        <v>37.22</v>
      </c>
      <c r="J7">
        <v>83.62</v>
      </c>
      <c r="K7">
        <v>83.09</v>
      </c>
      <c r="L7">
        <v>3.49E-2</v>
      </c>
      <c r="N7" s="44">
        <f t="shared" si="0"/>
        <v>0</v>
      </c>
      <c r="O7" s="44">
        <f t="shared" si="1"/>
        <v>0</v>
      </c>
      <c r="P7" s="44">
        <f t="shared" si="2"/>
        <v>0</v>
      </c>
      <c r="Q7" s="44">
        <f t="shared" si="3"/>
        <v>0</v>
      </c>
      <c r="R7" s="44">
        <f t="shared" si="4"/>
        <v>0</v>
      </c>
    </row>
    <row r="8" spans="1:18" hidden="1" x14ac:dyDescent="0.25">
      <c r="A8" s="43">
        <v>43045</v>
      </c>
      <c r="B8">
        <v>-5.29</v>
      </c>
      <c r="C8">
        <v>-0.82</v>
      </c>
      <c r="D8">
        <v>-4.8339999999999996</v>
      </c>
      <c r="E8">
        <v>2.6120000000000001</v>
      </c>
      <c r="F8">
        <v>29.98</v>
      </c>
      <c r="G8">
        <v>81.72</v>
      </c>
      <c r="H8">
        <v>60.09</v>
      </c>
      <c r="I8">
        <v>37.22</v>
      </c>
      <c r="J8">
        <v>83.62</v>
      </c>
      <c r="K8">
        <v>83.09</v>
      </c>
      <c r="L8">
        <v>0.05</v>
      </c>
      <c r="N8" s="44">
        <f t="shared" si="0"/>
        <v>0</v>
      </c>
      <c r="O8" s="44">
        <f t="shared" si="1"/>
        <v>0</v>
      </c>
      <c r="P8" s="44">
        <f t="shared" si="2"/>
        <v>0</v>
      </c>
      <c r="Q8" s="44">
        <f t="shared" si="3"/>
        <v>0</v>
      </c>
      <c r="R8" s="44">
        <f t="shared" si="4"/>
        <v>0</v>
      </c>
    </row>
    <row r="9" spans="1:18" hidden="1" x14ac:dyDescent="0.25">
      <c r="A9" s="43">
        <v>43052</v>
      </c>
      <c r="B9">
        <v>-5.2889999999999997</v>
      </c>
      <c r="C9">
        <v>-0.995</v>
      </c>
      <c r="D9">
        <v>-4.8339999999999996</v>
      </c>
      <c r="E9">
        <v>1.71</v>
      </c>
      <c r="F9">
        <v>29.99</v>
      </c>
      <c r="G9">
        <v>81.7</v>
      </c>
      <c r="H9">
        <v>37.44</v>
      </c>
      <c r="I9">
        <v>37.22</v>
      </c>
      <c r="J9">
        <v>83.87</v>
      </c>
      <c r="K9">
        <v>85.79</v>
      </c>
      <c r="L9">
        <v>2.8299999999999999E-2</v>
      </c>
      <c r="N9" s="44">
        <f t="shared" si="0"/>
        <v>0</v>
      </c>
      <c r="O9" s="44">
        <f t="shared" si="1"/>
        <v>0</v>
      </c>
      <c r="P9" s="44">
        <f t="shared" si="2"/>
        <v>0</v>
      </c>
      <c r="Q9" s="44">
        <f t="shared" si="3"/>
        <v>0</v>
      </c>
      <c r="R9" s="44">
        <f t="shared" si="4"/>
        <v>0</v>
      </c>
    </row>
    <row r="10" spans="1:18" hidden="1" x14ac:dyDescent="0.25">
      <c r="A10" s="43">
        <v>43053</v>
      </c>
      <c r="B10">
        <v>-5.2889999999999997</v>
      </c>
      <c r="C10">
        <v>-1.288</v>
      </c>
      <c r="D10">
        <v>-4.8339999999999996</v>
      </c>
      <c r="E10">
        <v>1.508</v>
      </c>
      <c r="F10">
        <v>29.98</v>
      </c>
      <c r="G10">
        <v>81.7</v>
      </c>
      <c r="H10">
        <v>29.9</v>
      </c>
      <c r="I10">
        <v>37.22</v>
      </c>
      <c r="J10">
        <v>83.87</v>
      </c>
      <c r="K10">
        <v>85.79</v>
      </c>
      <c r="L10">
        <v>1.7399999999999999E-2</v>
      </c>
      <c r="N10" s="44">
        <f t="shared" si="0"/>
        <v>0</v>
      </c>
      <c r="O10" s="44">
        <f t="shared" si="1"/>
        <v>0</v>
      </c>
      <c r="P10" s="44">
        <f t="shared" si="2"/>
        <v>1</v>
      </c>
      <c r="Q10" s="44">
        <f t="shared" si="3"/>
        <v>0</v>
      </c>
      <c r="R10" s="44">
        <f t="shared" si="4"/>
        <v>0</v>
      </c>
    </row>
    <row r="11" spans="1:18" hidden="1" x14ac:dyDescent="0.25">
      <c r="A11" s="43">
        <v>43054</v>
      </c>
      <c r="B11">
        <v>-5.2889999999999997</v>
      </c>
      <c r="C11">
        <v>-1.464</v>
      </c>
      <c r="D11">
        <v>-4.8339999999999996</v>
      </c>
      <c r="E11">
        <v>0.47499999999999998</v>
      </c>
      <c r="F11">
        <v>29.98</v>
      </c>
      <c r="G11">
        <v>81.7</v>
      </c>
      <c r="H11">
        <v>22.26</v>
      </c>
      <c r="I11">
        <v>37.22</v>
      </c>
      <c r="J11">
        <v>83.87</v>
      </c>
      <c r="K11">
        <v>85.79</v>
      </c>
      <c r="L11">
        <v>5.7999999999999996E-3</v>
      </c>
      <c r="N11" s="44">
        <f t="shared" si="0"/>
        <v>0</v>
      </c>
      <c r="O11" s="44">
        <f t="shared" si="1"/>
        <v>0</v>
      </c>
      <c r="P11" s="44">
        <f t="shared" si="2"/>
        <v>1</v>
      </c>
      <c r="Q11" s="44">
        <f t="shared" si="3"/>
        <v>0</v>
      </c>
      <c r="R11" s="44">
        <f t="shared" si="4"/>
        <v>0</v>
      </c>
    </row>
    <row r="12" spans="1:18" hidden="1" x14ac:dyDescent="0.25">
      <c r="A12" s="43">
        <v>43059</v>
      </c>
      <c r="B12">
        <v>-5.258</v>
      </c>
      <c r="C12">
        <v>-1.23</v>
      </c>
      <c r="D12">
        <v>-4.8339999999999996</v>
      </c>
      <c r="E12">
        <v>1.1970000000000001</v>
      </c>
      <c r="F12">
        <v>29.98</v>
      </c>
      <c r="G12">
        <v>81.69</v>
      </c>
      <c r="H12">
        <v>35.92</v>
      </c>
      <c r="I12">
        <v>37.22</v>
      </c>
      <c r="J12">
        <v>83.87</v>
      </c>
      <c r="K12">
        <v>76.8</v>
      </c>
      <c r="L12">
        <v>3.9899999999999998E-2</v>
      </c>
      <c r="N12" s="44">
        <f t="shared" si="0"/>
        <v>0</v>
      </c>
      <c r="O12" s="44">
        <f t="shared" si="1"/>
        <v>0</v>
      </c>
      <c r="P12" s="44">
        <f t="shared" si="2"/>
        <v>0</v>
      </c>
      <c r="Q12" s="44">
        <f t="shared" si="3"/>
        <v>0</v>
      </c>
      <c r="R12" s="44">
        <f t="shared" si="4"/>
        <v>0</v>
      </c>
    </row>
    <row r="13" spans="1:18" hidden="1" x14ac:dyDescent="0.25">
      <c r="A13" s="43">
        <v>43066</v>
      </c>
      <c r="B13">
        <v>-5.2130000000000001</v>
      </c>
      <c r="C13">
        <v>-0.52600000000000002</v>
      </c>
      <c r="D13">
        <v>-4.8339999999999996</v>
      </c>
      <c r="E13">
        <v>1.05</v>
      </c>
      <c r="F13">
        <v>29.98</v>
      </c>
      <c r="G13">
        <v>81.66</v>
      </c>
      <c r="H13">
        <v>62.48</v>
      </c>
      <c r="I13">
        <v>37.4</v>
      </c>
      <c r="J13">
        <v>83.87</v>
      </c>
      <c r="K13">
        <v>81.7</v>
      </c>
      <c r="L13">
        <v>4.3499999999999997E-2</v>
      </c>
      <c r="N13" s="44">
        <f t="shared" si="0"/>
        <v>0</v>
      </c>
      <c r="O13" s="44">
        <f t="shared" si="1"/>
        <v>0</v>
      </c>
      <c r="P13" s="44">
        <f t="shared" si="2"/>
        <v>0</v>
      </c>
      <c r="Q13" s="44">
        <f t="shared" si="3"/>
        <v>0</v>
      </c>
      <c r="R13" s="44">
        <f t="shared" si="4"/>
        <v>0</v>
      </c>
    </row>
    <row r="14" spans="1:18" hidden="1" x14ac:dyDescent="0.25">
      <c r="A14" s="43">
        <v>43073</v>
      </c>
      <c r="B14">
        <v>-5.2889999999999997</v>
      </c>
      <c r="C14">
        <v>-3.1539999999999999</v>
      </c>
      <c r="D14">
        <v>-4.8310000000000004</v>
      </c>
      <c r="E14">
        <v>-0.54</v>
      </c>
      <c r="F14">
        <v>29.97</v>
      </c>
      <c r="G14">
        <v>81.650000000000006</v>
      </c>
      <c r="H14">
        <v>26.16</v>
      </c>
      <c r="I14">
        <v>37.4</v>
      </c>
      <c r="J14">
        <v>83.62</v>
      </c>
      <c r="K14">
        <v>75.849999999999994</v>
      </c>
      <c r="L14">
        <v>2.8999999999999998E-3</v>
      </c>
      <c r="N14" s="44">
        <f t="shared" si="0"/>
        <v>0</v>
      </c>
      <c r="O14" s="44">
        <f t="shared" si="1"/>
        <v>0</v>
      </c>
      <c r="P14" s="44">
        <f t="shared" si="2"/>
        <v>1</v>
      </c>
      <c r="Q14" s="44">
        <f t="shared" si="3"/>
        <v>0</v>
      </c>
      <c r="R14" s="44">
        <f t="shared" si="4"/>
        <v>0</v>
      </c>
    </row>
    <row r="15" spans="1:18" hidden="1" x14ac:dyDescent="0.25">
      <c r="A15" s="43">
        <v>43074</v>
      </c>
      <c r="B15">
        <v>-5.258</v>
      </c>
      <c r="C15">
        <v>-3.9140000000000001</v>
      </c>
      <c r="D15">
        <v>-4.8310000000000004</v>
      </c>
      <c r="E15">
        <v>-1.3149999999999999</v>
      </c>
      <c r="F15">
        <v>29.93</v>
      </c>
      <c r="G15">
        <v>81.650000000000006</v>
      </c>
      <c r="H15">
        <v>22.84</v>
      </c>
      <c r="I15">
        <v>37.4</v>
      </c>
      <c r="J15">
        <v>83.62</v>
      </c>
      <c r="K15">
        <v>75.849999999999994</v>
      </c>
      <c r="L15">
        <v>-4.3E-3</v>
      </c>
      <c r="N15" s="44">
        <f t="shared" si="0"/>
        <v>0</v>
      </c>
      <c r="O15" s="44">
        <f t="shared" si="1"/>
        <v>0</v>
      </c>
      <c r="P15" s="44">
        <f t="shared" si="2"/>
        <v>1</v>
      </c>
      <c r="Q15" s="44">
        <f t="shared" si="3"/>
        <v>0</v>
      </c>
      <c r="R15" s="44">
        <f t="shared" si="4"/>
        <v>0</v>
      </c>
    </row>
    <row r="16" spans="1:18" hidden="1" x14ac:dyDescent="0.25">
      <c r="A16" s="43">
        <v>43075</v>
      </c>
      <c r="B16">
        <v>-5.2889999999999997</v>
      </c>
      <c r="C16">
        <v>-5.5490000000000004</v>
      </c>
      <c r="D16">
        <v>-4.8140000000000001</v>
      </c>
      <c r="E16">
        <v>-2.97</v>
      </c>
      <c r="F16">
        <v>29.93</v>
      </c>
      <c r="G16">
        <v>81.650000000000006</v>
      </c>
      <c r="H16">
        <v>15.23</v>
      </c>
      <c r="I16">
        <v>37.4</v>
      </c>
      <c r="J16">
        <v>83.62</v>
      </c>
      <c r="K16">
        <v>75.849999999999994</v>
      </c>
      <c r="L16">
        <v>-2.1000000000000001E-2</v>
      </c>
      <c r="N16" s="44">
        <f t="shared" si="0"/>
        <v>1</v>
      </c>
      <c r="O16" s="44">
        <f t="shared" si="1"/>
        <v>0</v>
      </c>
      <c r="P16" s="44">
        <f t="shared" si="2"/>
        <v>1</v>
      </c>
      <c r="Q16" s="44">
        <f t="shared" si="3"/>
        <v>0</v>
      </c>
      <c r="R16" s="44">
        <f t="shared" si="4"/>
        <v>1</v>
      </c>
    </row>
    <row r="17" spans="1:18" hidden="1" x14ac:dyDescent="0.25">
      <c r="A17" s="43">
        <v>43080</v>
      </c>
      <c r="B17">
        <v>-5.2889999999999997</v>
      </c>
      <c r="C17">
        <v>-4.79</v>
      </c>
      <c r="D17">
        <v>-4.8140000000000001</v>
      </c>
      <c r="E17">
        <v>-2.0990000000000002</v>
      </c>
      <c r="F17">
        <v>29.92</v>
      </c>
      <c r="G17">
        <v>81.64</v>
      </c>
      <c r="H17">
        <v>18.75</v>
      </c>
      <c r="I17">
        <v>37.4</v>
      </c>
      <c r="J17">
        <v>83.62</v>
      </c>
      <c r="K17">
        <v>50.57</v>
      </c>
      <c r="L17">
        <v>-2.1700000000000001E-2</v>
      </c>
      <c r="N17" s="44">
        <f t="shared" si="0"/>
        <v>0</v>
      </c>
      <c r="O17" s="44">
        <f t="shared" si="1"/>
        <v>0</v>
      </c>
      <c r="P17" s="44">
        <f t="shared" si="2"/>
        <v>1</v>
      </c>
      <c r="Q17" s="44">
        <f t="shared" si="3"/>
        <v>0</v>
      </c>
      <c r="R17" s="44">
        <f t="shared" si="4"/>
        <v>0</v>
      </c>
    </row>
    <row r="18" spans="1:18" hidden="1" x14ac:dyDescent="0.25">
      <c r="A18" s="43">
        <v>43081</v>
      </c>
      <c r="B18">
        <v>-5.2889999999999997</v>
      </c>
      <c r="C18">
        <v>-5.4320000000000004</v>
      </c>
      <c r="D18">
        <v>-4.8140000000000001</v>
      </c>
      <c r="E18">
        <v>-2.7269999999999999</v>
      </c>
      <c r="F18">
        <v>29.91</v>
      </c>
      <c r="G18">
        <v>81.64</v>
      </c>
      <c r="H18">
        <v>19.03</v>
      </c>
      <c r="I18">
        <v>37.4</v>
      </c>
      <c r="J18">
        <v>83.62</v>
      </c>
      <c r="K18">
        <v>50.57</v>
      </c>
      <c r="L18">
        <v>-2.75E-2</v>
      </c>
      <c r="N18" s="44">
        <f t="shared" si="0"/>
        <v>1</v>
      </c>
      <c r="O18" s="44">
        <f t="shared" si="1"/>
        <v>0</v>
      </c>
      <c r="P18" s="44">
        <f t="shared" si="2"/>
        <v>1</v>
      </c>
      <c r="Q18" s="44">
        <f t="shared" si="3"/>
        <v>0</v>
      </c>
      <c r="R18" s="44">
        <f t="shared" si="4"/>
        <v>1</v>
      </c>
    </row>
    <row r="19" spans="1:18" hidden="1" x14ac:dyDescent="0.25">
      <c r="A19" s="43">
        <v>43087</v>
      </c>
      <c r="B19">
        <v>-5.2889999999999997</v>
      </c>
      <c r="C19">
        <v>-5.14</v>
      </c>
      <c r="D19">
        <v>-4.7990000000000004</v>
      </c>
      <c r="E19">
        <v>-2.3340000000000001</v>
      </c>
      <c r="F19">
        <v>29.91</v>
      </c>
      <c r="G19">
        <v>81.61</v>
      </c>
      <c r="H19">
        <v>35.35</v>
      </c>
      <c r="I19">
        <v>37.270000000000003</v>
      </c>
      <c r="J19">
        <v>83.62</v>
      </c>
      <c r="K19">
        <v>37.270000000000003</v>
      </c>
      <c r="L19">
        <v>-2.1700000000000001E-2</v>
      </c>
      <c r="N19" s="44">
        <f t="shared" ref="N19:N30" si="5">IF(C19&lt;B19,1,0)</f>
        <v>0</v>
      </c>
      <c r="O19" s="44">
        <f t="shared" ref="O19:O30" si="6">IF(E19&lt;D19,1,0)</f>
        <v>0</v>
      </c>
      <c r="P19" s="44">
        <f t="shared" ref="P19:P30" si="7">IF(H19&lt;F19,1,0)</f>
        <v>0</v>
      </c>
      <c r="Q19" s="44">
        <f t="shared" ref="Q19:Q30" si="8">IF(K19&lt;I19,1,0)</f>
        <v>0</v>
      </c>
      <c r="R19" s="44">
        <f t="shared" ref="R19:R30" si="9">N19+O19+Q19</f>
        <v>0</v>
      </c>
    </row>
    <row r="20" spans="1:18" hidden="1" x14ac:dyDescent="0.25">
      <c r="A20" s="43">
        <v>43090</v>
      </c>
      <c r="B20">
        <v>-5.2889999999999997</v>
      </c>
      <c r="C20">
        <v>-5.3739999999999997</v>
      </c>
      <c r="D20">
        <v>-4.7839999999999998</v>
      </c>
      <c r="E20">
        <v>-2.492</v>
      </c>
      <c r="F20">
        <v>29.92</v>
      </c>
      <c r="G20">
        <v>81.599999999999994</v>
      </c>
      <c r="H20">
        <v>31.83</v>
      </c>
      <c r="I20">
        <v>37.22</v>
      </c>
      <c r="J20">
        <v>83.62</v>
      </c>
      <c r="K20">
        <v>28.73</v>
      </c>
      <c r="L20">
        <v>-1.8800000000000001E-2</v>
      </c>
      <c r="N20" s="44">
        <f t="shared" si="5"/>
        <v>1</v>
      </c>
      <c r="O20" s="44">
        <f t="shared" si="6"/>
        <v>0</v>
      </c>
      <c r="P20" s="44">
        <f t="shared" si="7"/>
        <v>0</v>
      </c>
      <c r="Q20" s="44">
        <f t="shared" si="8"/>
        <v>1</v>
      </c>
      <c r="R20" s="44">
        <f t="shared" si="9"/>
        <v>2</v>
      </c>
    </row>
    <row r="21" spans="1:18" hidden="1" x14ac:dyDescent="0.25">
      <c r="A21" s="43">
        <v>43091</v>
      </c>
      <c r="B21">
        <v>-5.2889999999999997</v>
      </c>
      <c r="C21">
        <v>-5.0229999999999997</v>
      </c>
      <c r="D21">
        <v>-4.7679999999999998</v>
      </c>
      <c r="E21">
        <v>-2.113</v>
      </c>
      <c r="F21">
        <v>29.92</v>
      </c>
      <c r="G21">
        <v>81.599999999999994</v>
      </c>
      <c r="H21">
        <v>38.46</v>
      </c>
      <c r="I21">
        <v>37.22</v>
      </c>
      <c r="J21">
        <v>83.62</v>
      </c>
      <c r="K21">
        <v>28.73</v>
      </c>
      <c r="L21">
        <v>-1.52E-2</v>
      </c>
      <c r="N21" s="44">
        <f t="shared" si="5"/>
        <v>0</v>
      </c>
      <c r="O21" s="44">
        <f t="shared" si="6"/>
        <v>0</v>
      </c>
      <c r="P21" s="44">
        <f t="shared" si="7"/>
        <v>0</v>
      </c>
      <c r="Q21" s="44">
        <f t="shared" si="8"/>
        <v>1</v>
      </c>
      <c r="R21" s="44">
        <f t="shared" si="9"/>
        <v>1</v>
      </c>
    </row>
    <row r="22" spans="1:18" hidden="1" x14ac:dyDescent="0.25">
      <c r="A22" s="43">
        <v>43094</v>
      </c>
      <c r="B22">
        <v>-5.2889999999999997</v>
      </c>
      <c r="C22">
        <v>-4.8479999999999999</v>
      </c>
      <c r="D22">
        <v>-4.7679999999999998</v>
      </c>
      <c r="E22">
        <v>-1.917</v>
      </c>
      <c r="F22">
        <v>29.92</v>
      </c>
      <c r="G22">
        <v>81.599999999999994</v>
      </c>
      <c r="H22">
        <v>45.39</v>
      </c>
      <c r="I22">
        <v>37.22</v>
      </c>
      <c r="J22">
        <v>83.62</v>
      </c>
      <c r="K22">
        <v>28.73</v>
      </c>
      <c r="L22">
        <v>-1.2999999999999999E-2</v>
      </c>
      <c r="N22" s="44">
        <f t="shared" si="5"/>
        <v>0</v>
      </c>
      <c r="O22" s="44">
        <f t="shared" si="6"/>
        <v>0</v>
      </c>
      <c r="P22" s="44">
        <f t="shared" si="7"/>
        <v>0</v>
      </c>
      <c r="Q22" s="44">
        <f t="shared" si="8"/>
        <v>1</v>
      </c>
      <c r="R22" s="44">
        <f t="shared" si="9"/>
        <v>1</v>
      </c>
    </row>
    <row r="23" spans="1:18" hidden="1" x14ac:dyDescent="0.25">
      <c r="A23" s="43">
        <v>43095</v>
      </c>
      <c r="B23">
        <v>-5.2889999999999997</v>
      </c>
      <c r="C23">
        <v>-5.7830000000000004</v>
      </c>
      <c r="D23">
        <v>-4.7679999999999998</v>
      </c>
      <c r="E23">
        <v>-2.8380000000000001</v>
      </c>
      <c r="F23">
        <v>29.92</v>
      </c>
      <c r="G23">
        <v>81.599999999999994</v>
      </c>
      <c r="H23">
        <v>33.6</v>
      </c>
      <c r="I23">
        <v>37.22</v>
      </c>
      <c r="J23">
        <v>83.62</v>
      </c>
      <c r="K23">
        <v>28.73</v>
      </c>
      <c r="L23">
        <v>-3.6200000000000003E-2</v>
      </c>
      <c r="N23" s="44">
        <f t="shared" si="5"/>
        <v>1</v>
      </c>
      <c r="O23" s="44">
        <f t="shared" si="6"/>
        <v>0</v>
      </c>
      <c r="P23" s="44">
        <f t="shared" si="7"/>
        <v>0</v>
      </c>
      <c r="Q23" s="44">
        <f t="shared" si="8"/>
        <v>1</v>
      </c>
      <c r="R23" s="44">
        <f t="shared" si="9"/>
        <v>2</v>
      </c>
    </row>
    <row r="24" spans="1:18" hidden="1" x14ac:dyDescent="0.25">
      <c r="A24" s="43">
        <v>43097</v>
      </c>
      <c r="B24">
        <v>-5.2889999999999997</v>
      </c>
      <c r="C24">
        <v>-4.556</v>
      </c>
      <c r="D24">
        <v>-4.7649999999999997</v>
      </c>
      <c r="E24">
        <v>-1.5329999999999999</v>
      </c>
      <c r="F24">
        <v>29.92</v>
      </c>
      <c r="G24">
        <v>81.599999999999994</v>
      </c>
      <c r="H24">
        <v>54.66</v>
      </c>
      <c r="I24">
        <v>37.22</v>
      </c>
      <c r="J24">
        <v>83.62</v>
      </c>
      <c r="K24">
        <v>22.07</v>
      </c>
      <c r="L24">
        <v>-7.1999999999999998E-3</v>
      </c>
      <c r="N24" s="44">
        <f t="shared" si="5"/>
        <v>0</v>
      </c>
      <c r="O24" s="44">
        <f t="shared" si="6"/>
        <v>0</v>
      </c>
      <c r="P24" s="44">
        <f t="shared" si="7"/>
        <v>0</v>
      </c>
      <c r="Q24" s="44">
        <f t="shared" si="8"/>
        <v>1</v>
      </c>
      <c r="R24" s="44">
        <f t="shared" si="9"/>
        <v>1</v>
      </c>
    </row>
    <row r="25" spans="1:18" x14ac:dyDescent="0.25">
      <c r="A25" s="43">
        <v>43102</v>
      </c>
      <c r="B25">
        <v>-3</v>
      </c>
      <c r="C25">
        <v>-3.5049999999999999</v>
      </c>
      <c r="D25">
        <v>-1.613</v>
      </c>
      <c r="E25">
        <v>1.504</v>
      </c>
      <c r="F25">
        <v>31.28</v>
      </c>
      <c r="G25">
        <v>82.06</v>
      </c>
      <c r="H25">
        <v>79.2</v>
      </c>
      <c r="I25">
        <v>52.22</v>
      </c>
      <c r="J25">
        <v>84.97</v>
      </c>
      <c r="K25">
        <v>32.69</v>
      </c>
      <c r="L25">
        <v>0</v>
      </c>
      <c r="N25" s="44">
        <f t="shared" si="5"/>
        <v>1</v>
      </c>
      <c r="O25" s="44">
        <f t="shared" si="6"/>
        <v>0</v>
      </c>
      <c r="P25" s="44">
        <f t="shared" si="7"/>
        <v>0</v>
      </c>
      <c r="Q25" s="44">
        <f t="shared" si="8"/>
        <v>1</v>
      </c>
      <c r="R25" s="44">
        <f t="shared" si="9"/>
        <v>2</v>
      </c>
    </row>
    <row r="26" spans="1:18" x14ac:dyDescent="0.25">
      <c r="A26" s="43">
        <v>43103</v>
      </c>
      <c r="B26">
        <v>-2.9740000000000002</v>
      </c>
      <c r="C26">
        <v>-2.629</v>
      </c>
      <c r="D26">
        <v>-1.613</v>
      </c>
      <c r="E26">
        <v>2.399</v>
      </c>
      <c r="F26">
        <v>31.28</v>
      </c>
      <c r="G26">
        <v>82.06</v>
      </c>
      <c r="H26">
        <v>85</v>
      </c>
      <c r="I26">
        <v>52.08</v>
      </c>
      <c r="J26">
        <v>84.92</v>
      </c>
      <c r="K26">
        <v>35.71</v>
      </c>
      <c r="L26">
        <v>2.1399999999999999E-2</v>
      </c>
      <c r="N26" s="44">
        <f t="shared" si="5"/>
        <v>0</v>
      </c>
      <c r="O26" s="44">
        <f t="shared" si="6"/>
        <v>0</v>
      </c>
      <c r="P26" s="44">
        <f t="shared" si="7"/>
        <v>0</v>
      </c>
      <c r="Q26" s="44">
        <f t="shared" si="8"/>
        <v>1</v>
      </c>
      <c r="R26" s="44">
        <f t="shared" si="9"/>
        <v>1</v>
      </c>
    </row>
    <row r="27" spans="1:18" x14ac:dyDescent="0.25">
      <c r="A27" s="43">
        <v>43109</v>
      </c>
      <c r="B27">
        <v>-2.9740000000000002</v>
      </c>
      <c r="C27">
        <v>-1.694</v>
      </c>
      <c r="D27">
        <v>-1.613</v>
      </c>
      <c r="E27">
        <v>2.7440000000000002</v>
      </c>
      <c r="F27">
        <v>31.31</v>
      </c>
      <c r="G27">
        <v>82.19</v>
      </c>
      <c r="H27">
        <v>95.14</v>
      </c>
      <c r="I27">
        <v>52.08</v>
      </c>
      <c r="J27">
        <v>84.92</v>
      </c>
      <c r="K27">
        <v>35.71</v>
      </c>
      <c r="L27">
        <v>0.15479999999999999</v>
      </c>
      <c r="N27" s="44">
        <f t="shared" si="5"/>
        <v>0</v>
      </c>
      <c r="O27" s="44">
        <f t="shared" si="6"/>
        <v>0</v>
      </c>
      <c r="P27" s="44">
        <f t="shared" si="7"/>
        <v>0</v>
      </c>
      <c r="Q27" s="44">
        <f t="shared" si="8"/>
        <v>1</v>
      </c>
      <c r="R27" s="44">
        <f t="shared" si="9"/>
        <v>1</v>
      </c>
    </row>
    <row r="28" spans="1:18" x14ac:dyDescent="0.25">
      <c r="A28" s="43">
        <v>43115</v>
      </c>
      <c r="B28">
        <v>-2.9649999999999999</v>
      </c>
      <c r="C28">
        <v>-1.1100000000000001</v>
      </c>
      <c r="D28">
        <v>-1.613</v>
      </c>
      <c r="E28">
        <v>2.7160000000000002</v>
      </c>
      <c r="F28">
        <v>31.31</v>
      </c>
      <c r="G28">
        <v>82.43</v>
      </c>
      <c r="H28">
        <v>89.82</v>
      </c>
      <c r="I28">
        <v>51.75</v>
      </c>
      <c r="J28">
        <v>84.92</v>
      </c>
      <c r="K28">
        <v>47.76</v>
      </c>
      <c r="L28">
        <v>0.1381</v>
      </c>
      <c r="N28" s="44">
        <f t="shared" si="5"/>
        <v>0</v>
      </c>
      <c r="O28" s="44">
        <f t="shared" si="6"/>
        <v>0</v>
      </c>
      <c r="P28" s="44">
        <f t="shared" si="7"/>
        <v>0</v>
      </c>
      <c r="Q28" s="44">
        <f t="shared" si="8"/>
        <v>1</v>
      </c>
      <c r="R28" s="44">
        <f t="shared" si="9"/>
        <v>1</v>
      </c>
    </row>
    <row r="29" spans="1:18" x14ac:dyDescent="0.25">
      <c r="A29" s="43">
        <v>43122</v>
      </c>
      <c r="B29">
        <v>-2.9409999999999998</v>
      </c>
      <c r="C29">
        <v>0.91800000000000004</v>
      </c>
      <c r="D29">
        <v>-1.613</v>
      </c>
      <c r="E29">
        <v>5.117</v>
      </c>
      <c r="F29">
        <v>31.31</v>
      </c>
      <c r="G29">
        <v>82.62</v>
      </c>
      <c r="H29">
        <v>96.32</v>
      </c>
      <c r="I29">
        <v>51.75</v>
      </c>
      <c r="J29">
        <v>84.92</v>
      </c>
      <c r="K29">
        <v>61.29</v>
      </c>
      <c r="L29">
        <v>0.33100000000000002</v>
      </c>
      <c r="N29" s="44">
        <f t="shared" si="5"/>
        <v>0</v>
      </c>
      <c r="O29" s="44">
        <f t="shared" si="6"/>
        <v>0</v>
      </c>
      <c r="P29" s="44">
        <f t="shared" si="7"/>
        <v>0</v>
      </c>
      <c r="Q29" s="44">
        <f t="shared" si="8"/>
        <v>0</v>
      </c>
      <c r="R29" s="44">
        <f t="shared" si="9"/>
        <v>0</v>
      </c>
    </row>
    <row r="30" spans="1:18" x14ac:dyDescent="0.25">
      <c r="A30" s="43">
        <v>43124</v>
      </c>
      <c r="B30">
        <v>-2.9220000000000002</v>
      </c>
      <c r="C30">
        <v>-1.357</v>
      </c>
      <c r="D30">
        <v>-2.1320000000000001</v>
      </c>
      <c r="E30">
        <v>4.718</v>
      </c>
      <c r="F30">
        <v>31.4</v>
      </c>
      <c r="G30">
        <v>82.64</v>
      </c>
      <c r="H30">
        <v>89.78</v>
      </c>
      <c r="I30">
        <v>51.75</v>
      </c>
      <c r="J30">
        <v>84.92</v>
      </c>
      <c r="K30">
        <v>73.77</v>
      </c>
      <c r="L30">
        <v>0.18390000000000001</v>
      </c>
      <c r="N30" s="44">
        <f t="shared" si="5"/>
        <v>0</v>
      </c>
      <c r="O30" s="44">
        <f t="shared" si="6"/>
        <v>0</v>
      </c>
      <c r="P30" s="44">
        <f t="shared" si="7"/>
        <v>0</v>
      </c>
      <c r="Q30" s="44">
        <f t="shared" si="8"/>
        <v>0</v>
      </c>
      <c r="R30" s="44">
        <f t="shared" si="9"/>
        <v>0</v>
      </c>
    </row>
    <row r="31" spans="1:18" x14ac:dyDescent="0.25">
      <c r="A31" s="43">
        <v>43129</v>
      </c>
      <c r="B31">
        <v>-2.9220000000000002</v>
      </c>
      <c r="C31">
        <v>-3.2240000000000002</v>
      </c>
      <c r="D31">
        <v>-2.1320000000000001</v>
      </c>
      <c r="E31">
        <v>2.073</v>
      </c>
      <c r="F31">
        <v>31.4</v>
      </c>
      <c r="G31">
        <v>82.65</v>
      </c>
      <c r="H31">
        <v>62.99</v>
      </c>
      <c r="I31">
        <v>51.75</v>
      </c>
      <c r="J31">
        <v>84.92</v>
      </c>
      <c r="K31">
        <v>73.77</v>
      </c>
      <c r="L31">
        <v>0.1226</v>
      </c>
      <c r="N31" s="44">
        <f t="shared" ref="N31:N69" si="10">IF(C31&lt;B31,1,0)</f>
        <v>1</v>
      </c>
      <c r="O31" s="44">
        <f t="shared" ref="O31:O69" si="11">IF(E31&lt;D31,1,0)</f>
        <v>0</v>
      </c>
      <c r="P31" s="44">
        <f t="shared" ref="P31:P69" si="12">IF(H31&lt;F31,1,0)</f>
        <v>0</v>
      </c>
      <c r="Q31" s="44">
        <f t="shared" ref="Q31:Q69" si="13">IF(K31&lt;I31,1,0)</f>
        <v>0</v>
      </c>
      <c r="R31" s="44">
        <f t="shared" ref="R31:R69" si="14">N31+O31+Q31</f>
        <v>1</v>
      </c>
    </row>
    <row r="32" spans="1:18" x14ac:dyDescent="0.25">
      <c r="A32" s="43">
        <v>43130</v>
      </c>
      <c r="B32">
        <v>-2.9409999999999998</v>
      </c>
      <c r="C32">
        <v>-4.3550000000000004</v>
      </c>
      <c r="D32">
        <v>-2.1320000000000001</v>
      </c>
      <c r="E32">
        <v>0.746</v>
      </c>
      <c r="F32">
        <v>31.54</v>
      </c>
      <c r="G32">
        <v>82.65</v>
      </c>
      <c r="H32">
        <v>42.42</v>
      </c>
      <c r="I32">
        <v>51.75</v>
      </c>
      <c r="J32">
        <v>84.92</v>
      </c>
      <c r="K32">
        <v>73.77</v>
      </c>
      <c r="L32">
        <v>0.1113</v>
      </c>
      <c r="N32" s="44">
        <f t="shared" si="10"/>
        <v>1</v>
      </c>
      <c r="O32" s="44">
        <f t="shared" si="11"/>
        <v>0</v>
      </c>
      <c r="P32" s="44">
        <f t="shared" si="12"/>
        <v>0</v>
      </c>
      <c r="Q32" s="44">
        <f t="shared" si="13"/>
        <v>0</v>
      </c>
      <c r="R32" s="44">
        <f t="shared" si="14"/>
        <v>1</v>
      </c>
    </row>
    <row r="33" spans="1:18" x14ac:dyDescent="0.25">
      <c r="A33" s="43">
        <v>43136</v>
      </c>
      <c r="B33">
        <v>-2.9649999999999999</v>
      </c>
      <c r="C33">
        <v>-5.43</v>
      </c>
      <c r="D33">
        <v>-2.1320000000000001</v>
      </c>
      <c r="E33">
        <v>-0.93300000000000005</v>
      </c>
      <c r="F33">
        <v>31.31</v>
      </c>
      <c r="G33">
        <v>82.64</v>
      </c>
      <c r="H33">
        <v>21.62</v>
      </c>
      <c r="I33">
        <v>52.08</v>
      </c>
      <c r="J33">
        <v>84.92</v>
      </c>
      <c r="K33">
        <v>66.37</v>
      </c>
      <c r="L33">
        <v>8.3900000000000002E-2</v>
      </c>
      <c r="N33" s="44">
        <f t="shared" si="10"/>
        <v>1</v>
      </c>
      <c r="O33" s="44">
        <f t="shared" si="11"/>
        <v>0</v>
      </c>
      <c r="P33" s="44">
        <f t="shared" si="12"/>
        <v>1</v>
      </c>
      <c r="Q33" s="44">
        <f t="shared" si="13"/>
        <v>0</v>
      </c>
      <c r="R33" s="44">
        <f t="shared" si="14"/>
        <v>1</v>
      </c>
    </row>
    <row r="34" spans="1:18" x14ac:dyDescent="0.25">
      <c r="A34" s="43">
        <v>43137</v>
      </c>
      <c r="B34">
        <v>-2.968</v>
      </c>
      <c r="C34">
        <v>-9.8979999999999997</v>
      </c>
      <c r="D34">
        <v>-2.1320000000000001</v>
      </c>
      <c r="E34">
        <v>-5.5540000000000003</v>
      </c>
      <c r="F34">
        <v>31.31</v>
      </c>
      <c r="G34">
        <v>82.64</v>
      </c>
      <c r="H34">
        <v>17.39</v>
      </c>
      <c r="I34">
        <v>52.08</v>
      </c>
      <c r="J34">
        <v>84.92</v>
      </c>
      <c r="K34">
        <v>66.37</v>
      </c>
      <c r="L34">
        <v>-5.3199999999999997E-2</v>
      </c>
      <c r="N34" s="44">
        <f t="shared" si="10"/>
        <v>1</v>
      </c>
      <c r="O34" s="44">
        <f t="shared" si="11"/>
        <v>1</v>
      </c>
      <c r="P34" s="44">
        <f t="shared" si="12"/>
        <v>1</v>
      </c>
      <c r="Q34" s="44">
        <f t="shared" si="13"/>
        <v>0</v>
      </c>
      <c r="R34" s="44">
        <f t="shared" si="14"/>
        <v>2</v>
      </c>
    </row>
    <row r="35" spans="1:18" x14ac:dyDescent="0.25">
      <c r="A35" s="43">
        <v>43140</v>
      </c>
      <c r="B35">
        <v>-2.9740000000000002</v>
      </c>
      <c r="C35">
        <v>-10.577</v>
      </c>
      <c r="D35">
        <v>-2.137</v>
      </c>
      <c r="E35">
        <v>-6.1689999999999996</v>
      </c>
      <c r="F35">
        <v>31.21</v>
      </c>
      <c r="G35">
        <v>82.62</v>
      </c>
      <c r="H35">
        <v>18.38</v>
      </c>
      <c r="I35">
        <v>51.75</v>
      </c>
      <c r="J35">
        <v>84.67</v>
      </c>
      <c r="K35">
        <v>47.2</v>
      </c>
      <c r="L35">
        <v>-5.9700000000000003E-2</v>
      </c>
      <c r="N35" s="44">
        <f t="shared" si="10"/>
        <v>1</v>
      </c>
      <c r="O35" s="44">
        <f t="shared" si="11"/>
        <v>1</v>
      </c>
      <c r="P35" s="44">
        <f t="shared" si="12"/>
        <v>1</v>
      </c>
      <c r="Q35" s="44">
        <f t="shared" si="13"/>
        <v>1</v>
      </c>
      <c r="R35" s="44">
        <f t="shared" si="14"/>
        <v>3</v>
      </c>
    </row>
    <row r="36" spans="1:18" x14ac:dyDescent="0.25">
      <c r="A36" s="43">
        <v>43143</v>
      </c>
      <c r="B36">
        <v>-2.9740000000000002</v>
      </c>
      <c r="C36">
        <v>-9.8420000000000005</v>
      </c>
      <c r="D36">
        <v>-2.137</v>
      </c>
      <c r="E36">
        <v>-5.3239999999999998</v>
      </c>
      <c r="F36">
        <v>31.15</v>
      </c>
      <c r="G36">
        <v>82.62</v>
      </c>
      <c r="H36">
        <v>19.809999999999999</v>
      </c>
      <c r="I36">
        <v>51.75</v>
      </c>
      <c r="J36">
        <v>84.67</v>
      </c>
      <c r="K36">
        <v>47.2</v>
      </c>
      <c r="L36">
        <v>-6.4500000000000002E-2</v>
      </c>
      <c r="N36" s="44">
        <f t="shared" si="10"/>
        <v>1</v>
      </c>
      <c r="O36" s="44">
        <f t="shared" si="11"/>
        <v>1</v>
      </c>
      <c r="P36" s="44">
        <f t="shared" si="12"/>
        <v>1</v>
      </c>
      <c r="Q36" s="44">
        <f t="shared" si="13"/>
        <v>1</v>
      </c>
      <c r="R36" s="44">
        <f t="shared" si="14"/>
        <v>3</v>
      </c>
    </row>
    <row r="37" spans="1:18" x14ac:dyDescent="0.25">
      <c r="A37" s="43">
        <v>43152</v>
      </c>
      <c r="B37">
        <v>-3</v>
      </c>
      <c r="C37">
        <v>-7.8049999999999997</v>
      </c>
      <c r="D37">
        <v>-2.137</v>
      </c>
      <c r="E37">
        <v>-3.1619999999999999</v>
      </c>
      <c r="F37">
        <v>31.15</v>
      </c>
      <c r="G37">
        <v>82.62</v>
      </c>
      <c r="H37">
        <v>28.76</v>
      </c>
      <c r="I37">
        <v>51.75</v>
      </c>
      <c r="J37">
        <v>84.67</v>
      </c>
      <c r="K37">
        <v>47.2</v>
      </c>
      <c r="L37">
        <v>-2.1000000000000001E-2</v>
      </c>
      <c r="N37" s="44">
        <f t="shared" si="10"/>
        <v>1</v>
      </c>
      <c r="O37" s="44">
        <f t="shared" si="11"/>
        <v>1</v>
      </c>
      <c r="P37" s="44">
        <f t="shared" si="12"/>
        <v>1</v>
      </c>
      <c r="Q37" s="44">
        <f t="shared" si="13"/>
        <v>1</v>
      </c>
      <c r="R37" s="44">
        <f t="shared" si="14"/>
        <v>3</v>
      </c>
    </row>
    <row r="38" spans="1:18" x14ac:dyDescent="0.25">
      <c r="A38" s="43">
        <v>43153</v>
      </c>
      <c r="B38">
        <v>-3</v>
      </c>
      <c r="C38">
        <v>-8.3710000000000004</v>
      </c>
      <c r="D38">
        <v>-2.1669999999999998</v>
      </c>
      <c r="E38">
        <v>-3.6970000000000001</v>
      </c>
      <c r="F38">
        <v>31.15</v>
      </c>
      <c r="G38">
        <v>82.61</v>
      </c>
      <c r="H38">
        <v>33.159999999999997</v>
      </c>
      <c r="I38">
        <v>51.72</v>
      </c>
      <c r="J38">
        <v>84.67</v>
      </c>
      <c r="K38">
        <v>42.68</v>
      </c>
      <c r="L38">
        <v>-5.16E-2</v>
      </c>
      <c r="N38" s="44">
        <f t="shared" si="10"/>
        <v>1</v>
      </c>
      <c r="O38" s="44">
        <f t="shared" si="11"/>
        <v>1</v>
      </c>
      <c r="P38" s="44">
        <f t="shared" si="12"/>
        <v>0</v>
      </c>
      <c r="Q38" s="44">
        <f t="shared" si="13"/>
        <v>1</v>
      </c>
      <c r="R38" s="44">
        <f t="shared" si="14"/>
        <v>3</v>
      </c>
    </row>
    <row r="39" spans="1:18" x14ac:dyDescent="0.25">
      <c r="A39" s="43">
        <v>43165</v>
      </c>
      <c r="B39">
        <v>-3.0470000000000002</v>
      </c>
      <c r="C39">
        <v>-7.07</v>
      </c>
      <c r="D39">
        <v>-2.1739999999999999</v>
      </c>
      <c r="E39">
        <v>-1.823</v>
      </c>
      <c r="F39">
        <v>31.21</v>
      </c>
      <c r="G39">
        <v>82.6</v>
      </c>
      <c r="H39">
        <v>58.11</v>
      </c>
      <c r="I39">
        <v>51.63</v>
      </c>
      <c r="J39">
        <v>84.67</v>
      </c>
      <c r="K39">
        <v>40.479999999999997</v>
      </c>
      <c r="L39">
        <v>-4.0300000000000002E-2</v>
      </c>
      <c r="N39" s="44">
        <f t="shared" si="10"/>
        <v>1</v>
      </c>
      <c r="O39" s="44">
        <f t="shared" si="11"/>
        <v>0</v>
      </c>
      <c r="P39" s="44">
        <f t="shared" si="12"/>
        <v>0</v>
      </c>
      <c r="Q39" s="44">
        <f t="shared" si="13"/>
        <v>1</v>
      </c>
      <c r="R39" s="44">
        <f t="shared" si="14"/>
        <v>2</v>
      </c>
    </row>
    <row r="40" spans="1:18" x14ac:dyDescent="0.25">
      <c r="N40" s="44">
        <f t="shared" si="10"/>
        <v>0</v>
      </c>
      <c r="O40" s="44">
        <f t="shared" si="11"/>
        <v>0</v>
      </c>
      <c r="P40" s="44">
        <f t="shared" si="12"/>
        <v>0</v>
      </c>
      <c r="Q40" s="44">
        <f t="shared" si="13"/>
        <v>0</v>
      </c>
      <c r="R40" s="44">
        <f t="shared" si="14"/>
        <v>0</v>
      </c>
    </row>
    <row r="41" spans="1:18" x14ac:dyDescent="0.25">
      <c r="N41" s="44">
        <f t="shared" si="10"/>
        <v>0</v>
      </c>
      <c r="O41" s="44">
        <f t="shared" si="11"/>
        <v>0</v>
      </c>
      <c r="P41" s="44">
        <f t="shared" si="12"/>
        <v>0</v>
      </c>
      <c r="Q41" s="44">
        <f t="shared" si="13"/>
        <v>0</v>
      </c>
      <c r="R41" s="44">
        <f t="shared" si="14"/>
        <v>0</v>
      </c>
    </row>
    <row r="42" spans="1:18" x14ac:dyDescent="0.25">
      <c r="N42" s="44">
        <f t="shared" si="10"/>
        <v>0</v>
      </c>
      <c r="O42" s="44">
        <f t="shared" si="11"/>
        <v>0</v>
      </c>
      <c r="P42" s="44">
        <f t="shared" si="12"/>
        <v>0</v>
      </c>
      <c r="Q42" s="44">
        <f t="shared" si="13"/>
        <v>0</v>
      </c>
      <c r="R42" s="44">
        <f t="shared" si="14"/>
        <v>0</v>
      </c>
    </row>
    <row r="43" spans="1:18" x14ac:dyDescent="0.25">
      <c r="N43" s="44">
        <f t="shared" si="10"/>
        <v>0</v>
      </c>
      <c r="O43" s="44">
        <f t="shared" si="11"/>
        <v>0</v>
      </c>
      <c r="P43" s="44">
        <f t="shared" si="12"/>
        <v>0</v>
      </c>
      <c r="Q43" s="44">
        <f t="shared" si="13"/>
        <v>0</v>
      </c>
      <c r="R43" s="44">
        <f t="shared" si="14"/>
        <v>0</v>
      </c>
    </row>
    <row r="44" spans="1:18" x14ac:dyDescent="0.25">
      <c r="N44" s="44">
        <f t="shared" si="10"/>
        <v>0</v>
      </c>
      <c r="O44" s="44">
        <f t="shared" si="11"/>
        <v>0</v>
      </c>
      <c r="P44" s="44">
        <f t="shared" si="12"/>
        <v>0</v>
      </c>
      <c r="Q44" s="44">
        <f t="shared" si="13"/>
        <v>0</v>
      </c>
      <c r="R44" s="44">
        <f t="shared" si="14"/>
        <v>0</v>
      </c>
    </row>
    <row r="45" spans="1:18" x14ac:dyDescent="0.25">
      <c r="N45" s="44">
        <f t="shared" si="10"/>
        <v>0</v>
      </c>
      <c r="O45" s="44">
        <f t="shared" si="11"/>
        <v>0</v>
      </c>
      <c r="P45" s="44">
        <f t="shared" si="12"/>
        <v>0</v>
      </c>
      <c r="Q45" s="44">
        <f t="shared" si="13"/>
        <v>0</v>
      </c>
      <c r="R45" s="44">
        <f t="shared" si="14"/>
        <v>0</v>
      </c>
    </row>
    <row r="46" spans="1:18" x14ac:dyDescent="0.25">
      <c r="N46" s="44">
        <f t="shared" si="10"/>
        <v>0</v>
      </c>
      <c r="O46" s="44">
        <f t="shared" si="11"/>
        <v>0</v>
      </c>
      <c r="P46" s="44">
        <f t="shared" si="12"/>
        <v>0</v>
      </c>
      <c r="Q46" s="44">
        <f t="shared" si="13"/>
        <v>0</v>
      </c>
      <c r="R46" s="44">
        <f t="shared" si="14"/>
        <v>0</v>
      </c>
    </row>
    <row r="47" spans="1:18" x14ac:dyDescent="0.25">
      <c r="N47" s="44">
        <f t="shared" si="10"/>
        <v>0</v>
      </c>
      <c r="O47" s="44">
        <f t="shared" si="11"/>
        <v>0</v>
      </c>
      <c r="P47" s="44">
        <f t="shared" si="12"/>
        <v>0</v>
      </c>
      <c r="Q47" s="44">
        <f t="shared" si="13"/>
        <v>0</v>
      </c>
      <c r="R47" s="44">
        <f t="shared" si="14"/>
        <v>0</v>
      </c>
    </row>
    <row r="48" spans="1:18" x14ac:dyDescent="0.25">
      <c r="N48" s="44">
        <f t="shared" si="10"/>
        <v>0</v>
      </c>
      <c r="O48" s="44">
        <f t="shared" si="11"/>
        <v>0</v>
      </c>
      <c r="P48" s="44">
        <f t="shared" si="12"/>
        <v>0</v>
      </c>
      <c r="Q48" s="44">
        <f t="shared" si="13"/>
        <v>0</v>
      </c>
      <c r="R48" s="44">
        <f t="shared" si="14"/>
        <v>0</v>
      </c>
    </row>
    <row r="49" spans="14:18" x14ac:dyDescent="0.25">
      <c r="N49" s="44">
        <f t="shared" si="10"/>
        <v>0</v>
      </c>
      <c r="O49" s="44">
        <f t="shared" si="11"/>
        <v>0</v>
      </c>
      <c r="P49" s="44">
        <f t="shared" si="12"/>
        <v>0</v>
      </c>
      <c r="Q49" s="44">
        <f t="shared" si="13"/>
        <v>0</v>
      </c>
      <c r="R49" s="44">
        <f t="shared" si="14"/>
        <v>0</v>
      </c>
    </row>
    <row r="50" spans="14:18" x14ac:dyDescent="0.25">
      <c r="N50" s="44">
        <f t="shared" si="10"/>
        <v>0</v>
      </c>
      <c r="O50" s="44">
        <f t="shared" si="11"/>
        <v>0</v>
      </c>
      <c r="P50" s="44">
        <f t="shared" si="12"/>
        <v>0</v>
      </c>
      <c r="Q50" s="44">
        <f t="shared" si="13"/>
        <v>0</v>
      </c>
      <c r="R50" s="44">
        <f t="shared" si="14"/>
        <v>0</v>
      </c>
    </row>
    <row r="51" spans="14:18" x14ac:dyDescent="0.25">
      <c r="N51" s="44">
        <f t="shared" si="10"/>
        <v>0</v>
      </c>
      <c r="O51" s="44">
        <f t="shared" si="11"/>
        <v>0</v>
      </c>
      <c r="P51" s="44">
        <f t="shared" si="12"/>
        <v>0</v>
      </c>
      <c r="Q51" s="44">
        <f t="shared" si="13"/>
        <v>0</v>
      </c>
      <c r="R51" s="44">
        <f t="shared" si="14"/>
        <v>0</v>
      </c>
    </row>
    <row r="52" spans="14:18" x14ac:dyDescent="0.25">
      <c r="N52" s="44">
        <f t="shared" si="10"/>
        <v>0</v>
      </c>
      <c r="O52" s="44">
        <f t="shared" si="11"/>
        <v>0</v>
      </c>
      <c r="P52" s="44">
        <f t="shared" si="12"/>
        <v>0</v>
      </c>
      <c r="Q52" s="44">
        <f t="shared" si="13"/>
        <v>0</v>
      </c>
      <c r="R52" s="44">
        <f t="shared" si="14"/>
        <v>0</v>
      </c>
    </row>
    <row r="53" spans="14:18" x14ac:dyDescent="0.25">
      <c r="N53" s="44">
        <f t="shared" si="10"/>
        <v>0</v>
      </c>
      <c r="O53" s="44">
        <f t="shared" si="11"/>
        <v>0</v>
      </c>
      <c r="P53" s="44">
        <f t="shared" si="12"/>
        <v>0</v>
      </c>
      <c r="Q53" s="44">
        <f t="shared" si="13"/>
        <v>0</v>
      </c>
      <c r="R53" s="44">
        <f t="shared" si="14"/>
        <v>0</v>
      </c>
    </row>
    <row r="54" spans="14:18" x14ac:dyDescent="0.25">
      <c r="N54" s="44">
        <f t="shared" si="10"/>
        <v>0</v>
      </c>
      <c r="O54" s="44">
        <f t="shared" si="11"/>
        <v>0</v>
      </c>
      <c r="P54" s="44">
        <f t="shared" si="12"/>
        <v>0</v>
      </c>
      <c r="Q54" s="44">
        <f t="shared" si="13"/>
        <v>0</v>
      </c>
      <c r="R54" s="44">
        <f t="shared" si="14"/>
        <v>0</v>
      </c>
    </row>
    <row r="55" spans="14:18" x14ac:dyDescent="0.25">
      <c r="N55" s="44">
        <f t="shared" si="10"/>
        <v>0</v>
      </c>
      <c r="O55" s="44">
        <f t="shared" si="11"/>
        <v>0</v>
      </c>
      <c r="P55" s="44">
        <f t="shared" si="12"/>
        <v>0</v>
      </c>
      <c r="Q55" s="44">
        <f t="shared" si="13"/>
        <v>0</v>
      </c>
      <c r="R55" s="44">
        <f t="shared" si="14"/>
        <v>0</v>
      </c>
    </row>
    <row r="56" spans="14:18" x14ac:dyDescent="0.25">
      <c r="N56" s="44">
        <f t="shared" si="10"/>
        <v>0</v>
      </c>
      <c r="O56" s="44">
        <f t="shared" si="11"/>
        <v>0</v>
      </c>
      <c r="P56" s="44">
        <f t="shared" si="12"/>
        <v>0</v>
      </c>
      <c r="Q56" s="44">
        <f t="shared" si="13"/>
        <v>0</v>
      </c>
      <c r="R56" s="44">
        <f t="shared" si="14"/>
        <v>0</v>
      </c>
    </row>
    <row r="57" spans="14:18" x14ac:dyDescent="0.25">
      <c r="N57" s="44">
        <f t="shared" si="10"/>
        <v>0</v>
      </c>
      <c r="O57" s="44">
        <f t="shared" si="11"/>
        <v>0</v>
      </c>
      <c r="P57" s="44">
        <f t="shared" si="12"/>
        <v>0</v>
      </c>
      <c r="Q57" s="44">
        <f t="shared" si="13"/>
        <v>0</v>
      </c>
      <c r="R57" s="44">
        <f t="shared" si="14"/>
        <v>0</v>
      </c>
    </row>
    <row r="58" spans="14:18" x14ac:dyDescent="0.25">
      <c r="N58" s="44">
        <f t="shared" si="10"/>
        <v>0</v>
      </c>
      <c r="O58" s="44">
        <f t="shared" si="11"/>
        <v>0</v>
      </c>
      <c r="P58" s="44">
        <f t="shared" si="12"/>
        <v>0</v>
      </c>
      <c r="Q58" s="44">
        <f t="shared" si="13"/>
        <v>0</v>
      </c>
      <c r="R58" s="44">
        <f t="shared" si="14"/>
        <v>0</v>
      </c>
    </row>
    <row r="59" spans="14:18" x14ac:dyDescent="0.25">
      <c r="N59" s="44">
        <f t="shared" si="10"/>
        <v>0</v>
      </c>
      <c r="O59" s="44">
        <f t="shared" si="11"/>
        <v>0</v>
      </c>
      <c r="P59" s="44">
        <f t="shared" si="12"/>
        <v>0</v>
      </c>
      <c r="Q59" s="44">
        <f t="shared" si="13"/>
        <v>0</v>
      </c>
      <c r="R59" s="44">
        <f t="shared" si="14"/>
        <v>0</v>
      </c>
    </row>
    <row r="60" spans="14:18" x14ac:dyDescent="0.25">
      <c r="N60" s="44">
        <f t="shared" si="10"/>
        <v>0</v>
      </c>
      <c r="O60" s="44">
        <f t="shared" si="11"/>
        <v>0</v>
      </c>
      <c r="P60" s="44">
        <f t="shared" si="12"/>
        <v>0</v>
      </c>
      <c r="Q60" s="44">
        <f t="shared" si="13"/>
        <v>0</v>
      </c>
      <c r="R60" s="44">
        <f t="shared" si="14"/>
        <v>0</v>
      </c>
    </row>
    <row r="61" spans="14:18" x14ac:dyDescent="0.25">
      <c r="N61" s="44">
        <f t="shared" si="10"/>
        <v>0</v>
      </c>
      <c r="O61" s="44">
        <f t="shared" si="11"/>
        <v>0</v>
      </c>
      <c r="P61" s="44">
        <f t="shared" si="12"/>
        <v>0</v>
      </c>
      <c r="Q61" s="44">
        <f t="shared" si="13"/>
        <v>0</v>
      </c>
      <c r="R61" s="44">
        <f t="shared" si="14"/>
        <v>0</v>
      </c>
    </row>
    <row r="62" spans="14:18" x14ac:dyDescent="0.25">
      <c r="N62" s="44">
        <f t="shared" si="10"/>
        <v>0</v>
      </c>
      <c r="O62" s="44">
        <f t="shared" si="11"/>
        <v>0</v>
      </c>
      <c r="P62" s="44">
        <f t="shared" si="12"/>
        <v>0</v>
      </c>
      <c r="Q62" s="44">
        <f t="shared" si="13"/>
        <v>0</v>
      </c>
      <c r="R62" s="44">
        <f t="shared" si="14"/>
        <v>0</v>
      </c>
    </row>
    <row r="63" spans="14:18" x14ac:dyDescent="0.25">
      <c r="N63" s="44">
        <f t="shared" si="10"/>
        <v>0</v>
      </c>
      <c r="O63" s="44">
        <f t="shared" si="11"/>
        <v>0</v>
      </c>
      <c r="P63" s="44">
        <f t="shared" si="12"/>
        <v>0</v>
      </c>
      <c r="Q63" s="44">
        <f t="shared" si="13"/>
        <v>0</v>
      </c>
      <c r="R63" s="44">
        <f t="shared" si="14"/>
        <v>0</v>
      </c>
    </row>
    <row r="64" spans="14:18" x14ac:dyDescent="0.25">
      <c r="N64" s="44">
        <f t="shared" si="10"/>
        <v>0</v>
      </c>
      <c r="O64" s="44">
        <f t="shared" si="11"/>
        <v>0</v>
      </c>
      <c r="P64" s="44">
        <f t="shared" si="12"/>
        <v>0</v>
      </c>
      <c r="Q64" s="44">
        <f t="shared" si="13"/>
        <v>0</v>
      </c>
      <c r="R64" s="44">
        <f t="shared" si="14"/>
        <v>0</v>
      </c>
    </row>
    <row r="65" spans="14:18" x14ac:dyDescent="0.25">
      <c r="N65" s="44">
        <f t="shared" si="10"/>
        <v>0</v>
      </c>
      <c r="O65" s="44">
        <f t="shared" si="11"/>
        <v>0</v>
      </c>
      <c r="P65" s="44">
        <f t="shared" si="12"/>
        <v>0</v>
      </c>
      <c r="Q65" s="44">
        <f t="shared" si="13"/>
        <v>0</v>
      </c>
      <c r="R65" s="44">
        <f t="shared" si="14"/>
        <v>0</v>
      </c>
    </row>
    <row r="66" spans="14:18" x14ac:dyDescent="0.25">
      <c r="N66" s="44">
        <f t="shared" si="10"/>
        <v>0</v>
      </c>
      <c r="O66" s="44">
        <f t="shared" si="11"/>
        <v>0</v>
      </c>
      <c r="P66" s="44">
        <f t="shared" si="12"/>
        <v>0</v>
      </c>
      <c r="Q66" s="44">
        <f t="shared" si="13"/>
        <v>0</v>
      </c>
      <c r="R66" s="44">
        <f t="shared" si="14"/>
        <v>0</v>
      </c>
    </row>
    <row r="67" spans="14:18" x14ac:dyDescent="0.25">
      <c r="N67" s="44">
        <f t="shared" si="10"/>
        <v>0</v>
      </c>
      <c r="O67" s="44">
        <f t="shared" si="11"/>
        <v>0</v>
      </c>
      <c r="P67" s="44">
        <f t="shared" si="12"/>
        <v>0</v>
      </c>
      <c r="Q67" s="44">
        <f t="shared" si="13"/>
        <v>0</v>
      </c>
      <c r="R67" s="44">
        <f t="shared" si="14"/>
        <v>0</v>
      </c>
    </row>
    <row r="68" spans="14:18" x14ac:dyDescent="0.25">
      <c r="N68" s="44">
        <f t="shared" si="10"/>
        <v>0</v>
      </c>
      <c r="O68" s="44">
        <f t="shared" si="11"/>
        <v>0</v>
      </c>
      <c r="P68" s="44">
        <f t="shared" si="12"/>
        <v>0</v>
      </c>
      <c r="Q68" s="44">
        <f t="shared" si="13"/>
        <v>0</v>
      </c>
      <c r="R68" s="44">
        <f t="shared" si="14"/>
        <v>0</v>
      </c>
    </row>
    <row r="69" spans="14:18" x14ac:dyDescent="0.25">
      <c r="N69" s="44">
        <f t="shared" si="10"/>
        <v>0</v>
      </c>
      <c r="O69" s="44">
        <f t="shared" si="11"/>
        <v>0</v>
      </c>
      <c r="P69" s="44">
        <f t="shared" si="12"/>
        <v>0</v>
      </c>
      <c r="Q69" s="44">
        <f t="shared" si="13"/>
        <v>0</v>
      </c>
      <c r="R69" s="44">
        <f t="shared" si="14"/>
        <v>0</v>
      </c>
    </row>
  </sheetData>
  <phoneticPr fontId="1" type="noConversion"/>
  <conditionalFormatting sqref="N3:Q69">
    <cfRule type="cellIs" dxfId="37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selection activeCell="A14" sqref="A14:L14"/>
    </sheetView>
  </sheetViews>
  <sheetFormatPr defaultRowHeight="16.5" x14ac:dyDescent="0.25"/>
  <cols>
    <col min="1" max="1" width="9.5" bestFit="1" customWidth="1"/>
    <col min="2" max="2" width="13.875" bestFit="1" customWidth="1"/>
    <col min="3" max="3" width="11.625" bestFit="1" customWidth="1"/>
    <col min="4" max="4" width="13.875" bestFit="1" customWidth="1"/>
    <col min="5" max="5" width="9.5" bestFit="1" customWidth="1"/>
    <col min="6" max="6" width="8.375" bestFit="1" customWidth="1"/>
    <col min="7" max="7" width="8" bestFit="1" customWidth="1"/>
    <col min="8" max="8" width="6.5" bestFit="1" customWidth="1"/>
    <col min="9" max="10" width="8" bestFit="1" customWidth="1"/>
    <col min="11" max="11" width="6.5" bestFit="1" customWidth="1"/>
    <col min="12" max="12" width="9.5" bestFit="1" customWidth="1"/>
    <col min="14" max="15" width="5.5" bestFit="1" customWidth="1"/>
    <col min="16" max="17" width="3.5" bestFit="1" customWidth="1"/>
    <col min="18" max="18" width="4.75" bestFit="1" customWidth="1"/>
  </cols>
  <sheetData>
    <row r="1" spans="1:18" x14ac:dyDescent="0.25">
      <c r="B1" t="s">
        <v>635</v>
      </c>
      <c r="F1" t="s">
        <v>481</v>
      </c>
      <c r="G1">
        <v>69</v>
      </c>
    </row>
    <row r="2" spans="1:18" x14ac:dyDescent="0.25">
      <c r="B2" t="s">
        <v>468</v>
      </c>
      <c r="C2" t="s">
        <v>469</v>
      </c>
      <c r="D2" t="s">
        <v>470</v>
      </c>
      <c r="E2" t="s">
        <v>471</v>
      </c>
      <c r="F2" t="s">
        <v>472</v>
      </c>
      <c r="G2" t="s">
        <v>473</v>
      </c>
      <c r="H2" t="s">
        <v>476</v>
      </c>
      <c r="I2" t="s">
        <v>474</v>
      </c>
      <c r="J2" t="s">
        <v>475</v>
      </c>
      <c r="K2" t="s">
        <v>477</v>
      </c>
      <c r="L2" t="s">
        <v>479</v>
      </c>
      <c r="N2" s="44" t="s">
        <v>486</v>
      </c>
      <c r="O2" s="44" t="s">
        <v>487</v>
      </c>
      <c r="P2" s="44" t="s">
        <v>488</v>
      </c>
      <c r="Q2" s="44" t="s">
        <v>489</v>
      </c>
      <c r="R2" s="44" t="s">
        <v>478</v>
      </c>
    </row>
    <row r="3" spans="1:18" x14ac:dyDescent="0.25">
      <c r="A3" s="43">
        <v>43102</v>
      </c>
      <c r="B3">
        <v>-3.468</v>
      </c>
      <c r="C3">
        <v>-2.8980000000000001</v>
      </c>
      <c r="D3">
        <v>-2.823</v>
      </c>
      <c r="E3">
        <v>-0.20899999999999999</v>
      </c>
      <c r="F3">
        <v>33.340000000000003</v>
      </c>
      <c r="G3">
        <v>83.84</v>
      </c>
      <c r="H3">
        <v>87.19</v>
      </c>
      <c r="I3">
        <v>44.49</v>
      </c>
      <c r="J3">
        <v>85.18</v>
      </c>
      <c r="K3">
        <v>38.340000000000003</v>
      </c>
      <c r="L3">
        <v>4.3E-3</v>
      </c>
      <c r="N3" s="44">
        <f t="shared" ref="N3:N29" si="0">IF(C3&lt;B3,1,0)</f>
        <v>0</v>
      </c>
      <c r="O3" s="44">
        <f t="shared" ref="O3:O29" si="1">IF(E3&lt;D3,1,0)</f>
        <v>0</v>
      </c>
      <c r="P3" s="44">
        <f t="shared" ref="P3:P29" si="2">IF(H3&lt;F3,1,0)</f>
        <v>0</v>
      </c>
      <c r="Q3" s="44">
        <f t="shared" ref="Q3:Q29" si="3">IF(K3&lt;I3,1,0)</f>
        <v>1</v>
      </c>
      <c r="R3" s="44">
        <f t="shared" ref="R3:R29" si="4">N3+O3+Q3</f>
        <v>1</v>
      </c>
    </row>
    <row r="4" spans="1:18" x14ac:dyDescent="0.25">
      <c r="A4" s="43">
        <v>43103</v>
      </c>
      <c r="B4">
        <v>-3.4649999999999999</v>
      </c>
      <c r="C4">
        <v>-2.202</v>
      </c>
      <c r="D4">
        <v>-2.823</v>
      </c>
      <c r="E4">
        <v>0.49</v>
      </c>
      <c r="F4">
        <v>33.340000000000003</v>
      </c>
      <c r="G4">
        <v>83.84</v>
      </c>
      <c r="H4">
        <v>91.46</v>
      </c>
      <c r="I4">
        <v>43.97</v>
      </c>
      <c r="J4">
        <v>84.91</v>
      </c>
      <c r="K4">
        <v>42.59</v>
      </c>
      <c r="L4">
        <v>4.1000000000000003E-3</v>
      </c>
      <c r="N4" s="44">
        <f t="shared" si="0"/>
        <v>0</v>
      </c>
      <c r="O4" s="44">
        <f t="shared" si="1"/>
        <v>0</v>
      </c>
      <c r="P4" s="44">
        <f t="shared" si="2"/>
        <v>0</v>
      </c>
      <c r="Q4" s="44">
        <f t="shared" si="3"/>
        <v>1</v>
      </c>
      <c r="R4" s="44">
        <f t="shared" si="4"/>
        <v>1</v>
      </c>
    </row>
    <row r="5" spans="1:18" x14ac:dyDescent="0.25">
      <c r="A5" s="43">
        <v>43109</v>
      </c>
      <c r="B5">
        <v>-3.4390000000000001</v>
      </c>
      <c r="C5">
        <v>-1.468</v>
      </c>
      <c r="D5">
        <v>-2.823</v>
      </c>
      <c r="E5">
        <v>1.1379999999999999</v>
      </c>
      <c r="F5">
        <v>33.35</v>
      </c>
      <c r="G5">
        <v>83.86</v>
      </c>
      <c r="H5">
        <v>91.53</v>
      </c>
      <c r="I5">
        <v>43.97</v>
      </c>
      <c r="J5">
        <v>84.91</v>
      </c>
      <c r="K5">
        <v>42.59</v>
      </c>
      <c r="L5">
        <v>5.7999999999999996E-3</v>
      </c>
      <c r="N5" s="44">
        <f t="shared" si="0"/>
        <v>0</v>
      </c>
      <c r="O5" s="44">
        <f t="shared" si="1"/>
        <v>0</v>
      </c>
      <c r="P5" s="44">
        <f t="shared" si="2"/>
        <v>0</v>
      </c>
      <c r="Q5" s="44">
        <f t="shared" si="3"/>
        <v>1</v>
      </c>
      <c r="R5" s="44">
        <f t="shared" si="4"/>
        <v>1</v>
      </c>
    </row>
    <row r="6" spans="1:18" x14ac:dyDescent="0.25">
      <c r="A6" s="43">
        <v>43122</v>
      </c>
      <c r="B6">
        <v>-3.4079999999999999</v>
      </c>
      <c r="C6">
        <v>0.45900000000000002</v>
      </c>
      <c r="D6">
        <v>-2.823</v>
      </c>
      <c r="E6">
        <v>3.8610000000000002</v>
      </c>
      <c r="F6">
        <v>33.36</v>
      </c>
      <c r="G6">
        <v>83.94</v>
      </c>
      <c r="H6">
        <v>92.18</v>
      </c>
      <c r="I6">
        <v>43.97</v>
      </c>
      <c r="J6">
        <v>84.91</v>
      </c>
      <c r="K6">
        <v>70.989999999999995</v>
      </c>
      <c r="L6">
        <v>9.4999999999999998E-3</v>
      </c>
      <c r="N6" s="44">
        <f t="shared" si="0"/>
        <v>0</v>
      </c>
      <c r="O6" s="44">
        <f t="shared" si="1"/>
        <v>0</v>
      </c>
      <c r="P6" s="44">
        <f t="shared" si="2"/>
        <v>0</v>
      </c>
      <c r="Q6" s="44">
        <f t="shared" si="3"/>
        <v>0</v>
      </c>
      <c r="R6" s="44">
        <f t="shared" si="4"/>
        <v>0</v>
      </c>
    </row>
    <row r="7" spans="1:18" x14ac:dyDescent="0.25">
      <c r="A7" s="43">
        <v>43124</v>
      </c>
      <c r="B7">
        <v>-3.4</v>
      </c>
      <c r="C7">
        <v>-0.30299999999999999</v>
      </c>
      <c r="D7">
        <v>-2.823</v>
      </c>
      <c r="E7">
        <v>4.0510000000000002</v>
      </c>
      <c r="F7">
        <v>33.36</v>
      </c>
      <c r="G7">
        <v>83.94</v>
      </c>
      <c r="H7">
        <v>89.64</v>
      </c>
      <c r="I7">
        <v>43.97</v>
      </c>
      <c r="J7">
        <v>84.91</v>
      </c>
      <c r="K7">
        <v>77.27</v>
      </c>
      <c r="L7">
        <v>1.17E-2</v>
      </c>
      <c r="N7" s="44">
        <f t="shared" si="0"/>
        <v>0</v>
      </c>
      <c r="O7" s="44">
        <f t="shared" si="1"/>
        <v>0</v>
      </c>
      <c r="P7" s="44">
        <f t="shared" si="2"/>
        <v>0</v>
      </c>
      <c r="Q7" s="44">
        <f t="shared" si="3"/>
        <v>0</v>
      </c>
      <c r="R7" s="44">
        <f t="shared" si="4"/>
        <v>0</v>
      </c>
    </row>
    <row r="8" spans="1:18" x14ac:dyDescent="0.25">
      <c r="A8" s="43">
        <v>43129</v>
      </c>
      <c r="B8">
        <v>-3.4</v>
      </c>
      <c r="C8">
        <v>0.71399999999999997</v>
      </c>
      <c r="D8">
        <v>-2.823</v>
      </c>
      <c r="E8">
        <v>5.7919999999999998</v>
      </c>
      <c r="F8">
        <v>33.36</v>
      </c>
      <c r="G8">
        <v>84.21</v>
      </c>
      <c r="H8">
        <v>93.07</v>
      </c>
      <c r="I8">
        <v>43.97</v>
      </c>
      <c r="J8">
        <v>84.91</v>
      </c>
      <c r="K8">
        <v>77.27</v>
      </c>
      <c r="L8">
        <v>1.3100000000000001E-2</v>
      </c>
      <c r="N8" s="44">
        <f t="shared" si="0"/>
        <v>0</v>
      </c>
      <c r="O8" s="44">
        <f t="shared" si="1"/>
        <v>0</v>
      </c>
      <c r="P8" s="44">
        <f t="shared" si="2"/>
        <v>0</v>
      </c>
      <c r="Q8" s="44">
        <f t="shared" si="3"/>
        <v>0</v>
      </c>
      <c r="R8" s="44">
        <f t="shared" si="4"/>
        <v>0</v>
      </c>
    </row>
    <row r="9" spans="1:18" x14ac:dyDescent="0.25">
      <c r="A9" s="43">
        <v>43136</v>
      </c>
      <c r="B9">
        <v>-3.3929999999999998</v>
      </c>
      <c r="C9">
        <v>-2.9849999999999999</v>
      </c>
      <c r="D9">
        <v>-2.823</v>
      </c>
      <c r="E9">
        <v>2.4849999999999999</v>
      </c>
      <c r="F9">
        <v>33.43</v>
      </c>
      <c r="G9">
        <v>84.07</v>
      </c>
      <c r="H9">
        <v>42.8</v>
      </c>
      <c r="I9">
        <v>44.49</v>
      </c>
      <c r="J9">
        <v>84.91</v>
      </c>
      <c r="K9">
        <v>79.36</v>
      </c>
      <c r="L9">
        <v>4.8999999999999998E-3</v>
      </c>
      <c r="N9" s="44">
        <f t="shared" si="0"/>
        <v>0</v>
      </c>
      <c r="O9" s="44">
        <f t="shared" si="1"/>
        <v>0</v>
      </c>
      <c r="P9" s="44">
        <f t="shared" si="2"/>
        <v>0</v>
      </c>
      <c r="Q9" s="44">
        <f t="shared" si="3"/>
        <v>0</v>
      </c>
      <c r="R9" s="44">
        <f t="shared" si="4"/>
        <v>0</v>
      </c>
    </row>
    <row r="10" spans="1:18" x14ac:dyDescent="0.25">
      <c r="A10" s="43">
        <v>43137</v>
      </c>
      <c r="B10">
        <v>-3.3969999999999998</v>
      </c>
      <c r="C10">
        <v>-6.7539999999999996</v>
      </c>
      <c r="D10">
        <v>-2.7759999999999998</v>
      </c>
      <c r="E10">
        <v>-1.48</v>
      </c>
      <c r="F10">
        <v>33.659999999999997</v>
      </c>
      <c r="G10">
        <v>84.07</v>
      </c>
      <c r="H10">
        <v>35.049999999999997</v>
      </c>
      <c r="I10">
        <v>44.49</v>
      </c>
      <c r="J10">
        <v>84.91</v>
      </c>
      <c r="K10">
        <v>79.36</v>
      </c>
      <c r="L10">
        <v>-4.1999999999999997E-3</v>
      </c>
      <c r="N10" s="44">
        <f t="shared" si="0"/>
        <v>1</v>
      </c>
      <c r="O10" s="44">
        <f t="shared" si="1"/>
        <v>0</v>
      </c>
      <c r="P10" s="44">
        <f t="shared" si="2"/>
        <v>0</v>
      </c>
      <c r="Q10" s="44">
        <f t="shared" si="3"/>
        <v>0</v>
      </c>
      <c r="R10" s="44">
        <f t="shared" si="4"/>
        <v>1</v>
      </c>
    </row>
    <row r="11" spans="1:18" x14ac:dyDescent="0.25">
      <c r="A11" s="43">
        <v>43140</v>
      </c>
      <c r="B11">
        <v>-3.4</v>
      </c>
      <c r="C11">
        <v>-4.851</v>
      </c>
      <c r="D11">
        <v>-2.7759999999999998</v>
      </c>
      <c r="E11">
        <v>0.496</v>
      </c>
      <c r="F11">
        <v>33.659999999999997</v>
      </c>
      <c r="G11">
        <v>84.02</v>
      </c>
      <c r="H11">
        <v>39.89</v>
      </c>
      <c r="I11">
        <v>44.49</v>
      </c>
      <c r="J11">
        <v>84.82</v>
      </c>
      <c r="K11">
        <v>60.79</v>
      </c>
      <c r="L11">
        <v>6.6E-3</v>
      </c>
      <c r="N11" s="44">
        <f t="shared" si="0"/>
        <v>1</v>
      </c>
      <c r="O11" s="44">
        <f t="shared" si="1"/>
        <v>0</v>
      </c>
      <c r="P11" s="44">
        <f t="shared" si="2"/>
        <v>0</v>
      </c>
      <c r="Q11" s="44">
        <f t="shared" si="3"/>
        <v>0</v>
      </c>
      <c r="R11" s="44">
        <f t="shared" si="4"/>
        <v>1</v>
      </c>
    </row>
    <row r="12" spans="1:18" x14ac:dyDescent="0.25">
      <c r="A12" s="43">
        <v>43143</v>
      </c>
      <c r="B12">
        <v>-3.4</v>
      </c>
      <c r="C12">
        <v>-6.157</v>
      </c>
      <c r="D12">
        <v>-2.7759999999999998</v>
      </c>
      <c r="E12">
        <v>-0.9</v>
      </c>
      <c r="F12">
        <v>33.659999999999997</v>
      </c>
      <c r="G12">
        <v>84.02</v>
      </c>
      <c r="H12">
        <v>36.64</v>
      </c>
      <c r="I12">
        <v>44.49</v>
      </c>
      <c r="J12">
        <v>84.82</v>
      </c>
      <c r="K12">
        <v>60.79</v>
      </c>
      <c r="L12">
        <v>4.4000000000000003E-3</v>
      </c>
      <c r="N12" s="44">
        <f t="shared" si="0"/>
        <v>1</v>
      </c>
      <c r="O12" s="44">
        <f t="shared" si="1"/>
        <v>0</v>
      </c>
      <c r="P12" s="44">
        <f t="shared" si="2"/>
        <v>0</v>
      </c>
      <c r="Q12" s="44">
        <f t="shared" si="3"/>
        <v>0</v>
      </c>
      <c r="R12" s="44">
        <f t="shared" si="4"/>
        <v>1</v>
      </c>
    </row>
    <row r="13" spans="1:18" x14ac:dyDescent="0.25">
      <c r="A13" s="43">
        <v>43152</v>
      </c>
      <c r="B13">
        <v>-3.4079999999999999</v>
      </c>
      <c r="C13">
        <v>-4.03</v>
      </c>
      <c r="D13">
        <v>-2.7759999999999998</v>
      </c>
      <c r="E13">
        <v>1.3089999999999999</v>
      </c>
      <c r="F13">
        <v>33.71</v>
      </c>
      <c r="G13">
        <v>84.02</v>
      </c>
      <c r="H13">
        <v>44.03</v>
      </c>
      <c r="I13">
        <v>44.49</v>
      </c>
      <c r="J13">
        <v>84.82</v>
      </c>
      <c r="K13">
        <v>60.79</v>
      </c>
      <c r="L13">
        <v>9.1999999999999998E-3</v>
      </c>
      <c r="N13" s="44">
        <f t="shared" si="0"/>
        <v>1</v>
      </c>
      <c r="O13" s="44">
        <f t="shared" si="1"/>
        <v>0</v>
      </c>
      <c r="P13" s="44">
        <f t="shared" si="2"/>
        <v>0</v>
      </c>
      <c r="Q13" s="44">
        <f t="shared" si="3"/>
        <v>0</v>
      </c>
      <c r="R13" s="44">
        <f t="shared" si="4"/>
        <v>1</v>
      </c>
    </row>
    <row r="14" spans="1:18" x14ac:dyDescent="0.25">
      <c r="A14" s="43">
        <v>43165</v>
      </c>
      <c r="B14">
        <v>-3.4390000000000001</v>
      </c>
      <c r="C14">
        <v>-3.8809999999999998</v>
      </c>
      <c r="D14">
        <v>-2.7759999999999998</v>
      </c>
      <c r="E14">
        <v>1.264</v>
      </c>
      <c r="F14">
        <v>34.020000000000003</v>
      </c>
      <c r="G14">
        <v>83.94</v>
      </c>
      <c r="H14">
        <v>61.43</v>
      </c>
      <c r="I14">
        <v>44.49</v>
      </c>
      <c r="J14">
        <v>84.82</v>
      </c>
      <c r="K14">
        <v>58.72</v>
      </c>
      <c r="L14">
        <v>3.0999999999999999E-3</v>
      </c>
      <c r="N14" s="44">
        <f t="shared" si="0"/>
        <v>1</v>
      </c>
      <c r="O14" s="44">
        <f t="shared" si="1"/>
        <v>0</v>
      </c>
      <c r="P14" s="44">
        <f t="shared" si="2"/>
        <v>0</v>
      </c>
      <c r="Q14" s="44">
        <f t="shared" si="3"/>
        <v>0</v>
      </c>
      <c r="R14" s="44">
        <f t="shared" si="4"/>
        <v>1</v>
      </c>
    </row>
    <row r="15" spans="1:18" x14ac:dyDescent="0.25">
      <c r="A15" s="43"/>
      <c r="N15" s="44">
        <f t="shared" si="0"/>
        <v>0</v>
      </c>
      <c r="O15" s="44">
        <f t="shared" si="1"/>
        <v>0</v>
      </c>
      <c r="P15" s="44">
        <f t="shared" si="2"/>
        <v>0</v>
      </c>
      <c r="Q15" s="44">
        <f t="shared" si="3"/>
        <v>0</v>
      </c>
      <c r="R15" s="44">
        <f t="shared" si="4"/>
        <v>0</v>
      </c>
    </row>
    <row r="16" spans="1:18" x14ac:dyDescent="0.25">
      <c r="A16" s="43"/>
      <c r="N16" s="44">
        <f t="shared" si="0"/>
        <v>0</v>
      </c>
      <c r="O16" s="44">
        <f t="shared" si="1"/>
        <v>0</v>
      </c>
      <c r="P16" s="44">
        <f t="shared" si="2"/>
        <v>0</v>
      </c>
      <c r="Q16" s="44">
        <f t="shared" si="3"/>
        <v>0</v>
      </c>
      <c r="R16" s="44">
        <f t="shared" si="4"/>
        <v>0</v>
      </c>
    </row>
    <row r="17" spans="1:18" x14ac:dyDescent="0.25">
      <c r="A17" s="43"/>
      <c r="N17" s="44">
        <f t="shared" si="0"/>
        <v>0</v>
      </c>
      <c r="O17" s="44">
        <f t="shared" si="1"/>
        <v>0</v>
      </c>
      <c r="P17" s="44">
        <f t="shared" si="2"/>
        <v>0</v>
      </c>
      <c r="Q17" s="44">
        <f t="shared" si="3"/>
        <v>0</v>
      </c>
      <c r="R17" s="44">
        <f t="shared" si="4"/>
        <v>0</v>
      </c>
    </row>
    <row r="18" spans="1:18" x14ac:dyDescent="0.25">
      <c r="A18" s="43"/>
      <c r="N18" s="44">
        <f t="shared" si="0"/>
        <v>0</v>
      </c>
      <c r="O18" s="44">
        <f t="shared" si="1"/>
        <v>0</v>
      </c>
      <c r="P18" s="44">
        <f t="shared" si="2"/>
        <v>0</v>
      </c>
      <c r="Q18" s="44">
        <f t="shared" si="3"/>
        <v>0</v>
      </c>
      <c r="R18" s="44">
        <f t="shared" si="4"/>
        <v>0</v>
      </c>
    </row>
    <row r="19" spans="1:18" x14ac:dyDescent="0.25">
      <c r="A19" s="43"/>
      <c r="N19" s="44">
        <f t="shared" si="0"/>
        <v>0</v>
      </c>
      <c r="O19" s="44">
        <f t="shared" si="1"/>
        <v>0</v>
      </c>
      <c r="P19" s="44">
        <f t="shared" si="2"/>
        <v>0</v>
      </c>
      <c r="Q19" s="44">
        <f t="shared" si="3"/>
        <v>0</v>
      </c>
      <c r="R19" s="44">
        <f t="shared" si="4"/>
        <v>0</v>
      </c>
    </row>
    <row r="20" spans="1:18" x14ac:dyDescent="0.25">
      <c r="A20" s="43"/>
      <c r="N20" s="44">
        <f t="shared" si="0"/>
        <v>0</v>
      </c>
      <c r="O20" s="44">
        <f t="shared" si="1"/>
        <v>0</v>
      </c>
      <c r="P20" s="44">
        <f t="shared" si="2"/>
        <v>0</v>
      </c>
      <c r="Q20" s="44">
        <f t="shared" si="3"/>
        <v>0</v>
      </c>
      <c r="R20" s="44">
        <f t="shared" si="4"/>
        <v>0</v>
      </c>
    </row>
    <row r="21" spans="1:18" x14ac:dyDescent="0.25">
      <c r="A21" s="43"/>
      <c r="N21" s="44">
        <f t="shared" si="0"/>
        <v>0</v>
      </c>
      <c r="O21" s="44">
        <f t="shared" si="1"/>
        <v>0</v>
      </c>
      <c r="P21" s="44">
        <f t="shared" si="2"/>
        <v>0</v>
      </c>
      <c r="Q21" s="44">
        <f t="shared" si="3"/>
        <v>0</v>
      </c>
      <c r="R21" s="44">
        <f t="shared" si="4"/>
        <v>0</v>
      </c>
    </row>
    <row r="22" spans="1:18" x14ac:dyDescent="0.25">
      <c r="A22" s="43"/>
      <c r="N22" s="44">
        <f t="shared" si="0"/>
        <v>0</v>
      </c>
      <c r="O22" s="44">
        <f t="shared" si="1"/>
        <v>0</v>
      </c>
      <c r="P22" s="44">
        <f t="shared" si="2"/>
        <v>0</v>
      </c>
      <c r="Q22" s="44">
        <f t="shared" si="3"/>
        <v>0</v>
      </c>
      <c r="R22" s="44">
        <f t="shared" si="4"/>
        <v>0</v>
      </c>
    </row>
    <row r="23" spans="1:18" x14ac:dyDescent="0.25">
      <c r="A23" s="43"/>
      <c r="N23" s="44">
        <f t="shared" si="0"/>
        <v>0</v>
      </c>
      <c r="O23" s="44">
        <f t="shared" si="1"/>
        <v>0</v>
      </c>
      <c r="P23" s="44">
        <f t="shared" si="2"/>
        <v>0</v>
      </c>
      <c r="Q23" s="44">
        <f t="shared" si="3"/>
        <v>0</v>
      </c>
      <c r="R23" s="44">
        <f t="shared" si="4"/>
        <v>0</v>
      </c>
    </row>
    <row r="24" spans="1:18" x14ac:dyDescent="0.25">
      <c r="N24" s="44">
        <f t="shared" si="0"/>
        <v>0</v>
      </c>
      <c r="O24" s="44">
        <f t="shared" si="1"/>
        <v>0</v>
      </c>
      <c r="P24" s="44">
        <f t="shared" si="2"/>
        <v>0</v>
      </c>
      <c r="Q24" s="44">
        <f t="shared" si="3"/>
        <v>0</v>
      </c>
      <c r="R24" s="44">
        <f t="shared" si="4"/>
        <v>0</v>
      </c>
    </row>
    <row r="25" spans="1:18" x14ac:dyDescent="0.25">
      <c r="N25" s="44">
        <f t="shared" si="0"/>
        <v>0</v>
      </c>
      <c r="O25" s="44">
        <f t="shared" si="1"/>
        <v>0</v>
      </c>
      <c r="P25" s="44">
        <f t="shared" si="2"/>
        <v>0</v>
      </c>
      <c r="Q25" s="44">
        <f t="shared" si="3"/>
        <v>0</v>
      </c>
      <c r="R25" s="44">
        <f t="shared" si="4"/>
        <v>0</v>
      </c>
    </row>
    <row r="26" spans="1:18" x14ac:dyDescent="0.25">
      <c r="N26" s="44">
        <f t="shared" si="0"/>
        <v>0</v>
      </c>
      <c r="O26" s="44">
        <f t="shared" si="1"/>
        <v>0</v>
      </c>
      <c r="P26" s="44">
        <f t="shared" si="2"/>
        <v>0</v>
      </c>
      <c r="Q26" s="44">
        <f t="shared" si="3"/>
        <v>0</v>
      </c>
      <c r="R26" s="44">
        <f t="shared" si="4"/>
        <v>0</v>
      </c>
    </row>
    <row r="27" spans="1:18" x14ac:dyDescent="0.25">
      <c r="N27" s="44">
        <f t="shared" si="0"/>
        <v>0</v>
      </c>
      <c r="O27" s="44">
        <f t="shared" si="1"/>
        <v>0</v>
      </c>
      <c r="P27" s="44">
        <f t="shared" si="2"/>
        <v>0</v>
      </c>
      <c r="Q27" s="44">
        <f t="shared" si="3"/>
        <v>0</v>
      </c>
      <c r="R27" s="44">
        <f t="shared" si="4"/>
        <v>0</v>
      </c>
    </row>
    <row r="28" spans="1:18" x14ac:dyDescent="0.25">
      <c r="N28" s="44">
        <f t="shared" si="0"/>
        <v>0</v>
      </c>
      <c r="O28" s="44">
        <f t="shared" si="1"/>
        <v>0</v>
      </c>
      <c r="P28" s="44">
        <f t="shared" si="2"/>
        <v>0</v>
      </c>
      <c r="Q28" s="44">
        <f t="shared" si="3"/>
        <v>0</v>
      </c>
      <c r="R28" s="44">
        <f t="shared" si="4"/>
        <v>0</v>
      </c>
    </row>
    <row r="29" spans="1:18" x14ac:dyDescent="0.25">
      <c r="N29" s="44">
        <f t="shared" si="0"/>
        <v>0</v>
      </c>
      <c r="O29" s="44">
        <f t="shared" si="1"/>
        <v>0</v>
      </c>
      <c r="P29" s="44">
        <f t="shared" si="2"/>
        <v>0</v>
      </c>
      <c r="Q29" s="44">
        <f t="shared" si="3"/>
        <v>0</v>
      </c>
      <c r="R29" s="44">
        <f t="shared" si="4"/>
        <v>0</v>
      </c>
    </row>
  </sheetData>
  <phoneticPr fontId="4" type="noConversion"/>
  <conditionalFormatting sqref="N3:Q29">
    <cfRule type="cellIs" dxfId="3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zoomScale="90" zoomScaleNormal="90" workbookViewId="0">
      <selection activeCell="Q41" sqref="Q41"/>
    </sheetView>
  </sheetViews>
  <sheetFormatPr defaultRowHeight="16.5" x14ac:dyDescent="0.25"/>
  <cols>
    <col min="1" max="1" width="11.625" bestFit="1" customWidth="1"/>
    <col min="2" max="2" width="15.25" bestFit="1" customWidth="1"/>
    <col min="3" max="3" width="11.875" bestFit="1" customWidth="1"/>
    <col min="4" max="4" width="14.125" bestFit="1" customWidth="1"/>
    <col min="5" max="5" width="9.625" bestFit="1" customWidth="1"/>
    <col min="6" max="6" width="8.375" bestFit="1" customWidth="1"/>
    <col min="7" max="7" width="7.875" bestFit="1" customWidth="1"/>
    <col min="8" max="8" width="6.125" bestFit="1" customWidth="1"/>
    <col min="9" max="10" width="7.875" bestFit="1" customWidth="1"/>
    <col min="11" max="11" width="6.125" bestFit="1" customWidth="1"/>
    <col min="12" max="12" width="9.625" bestFit="1" customWidth="1"/>
    <col min="14" max="18" width="6.75" customWidth="1"/>
  </cols>
  <sheetData>
    <row r="1" spans="1:18" x14ac:dyDescent="0.25">
      <c r="B1" t="s">
        <v>485</v>
      </c>
      <c r="E1" t="s">
        <v>482</v>
      </c>
      <c r="F1">
        <v>50</v>
      </c>
    </row>
    <row r="2" spans="1:18" x14ac:dyDescent="0.25">
      <c r="B2" t="s">
        <v>468</v>
      </c>
      <c r="C2" t="s">
        <v>469</v>
      </c>
      <c r="D2" t="s">
        <v>470</v>
      </c>
      <c r="E2" t="s">
        <v>471</v>
      </c>
      <c r="F2" t="s">
        <v>472</v>
      </c>
      <c r="G2" t="s">
        <v>473</v>
      </c>
      <c r="H2" t="s">
        <v>476</v>
      </c>
      <c r="I2" t="s">
        <v>474</v>
      </c>
      <c r="J2" t="s">
        <v>475</v>
      </c>
      <c r="K2" t="s">
        <v>477</v>
      </c>
      <c r="L2" t="s">
        <v>479</v>
      </c>
      <c r="N2" s="44" t="s">
        <v>486</v>
      </c>
      <c r="O2" s="44" t="s">
        <v>487</v>
      </c>
      <c r="P2" s="44" t="s">
        <v>488</v>
      </c>
      <c r="Q2" s="44" t="s">
        <v>489</v>
      </c>
      <c r="R2" s="44" t="s">
        <v>478</v>
      </c>
    </row>
    <row r="3" spans="1:18" hidden="1" x14ac:dyDescent="0.25">
      <c r="A3" s="43">
        <v>43028</v>
      </c>
      <c r="B3">
        <v>-7.9580000000000002</v>
      </c>
      <c r="C3">
        <v>-0.25</v>
      </c>
      <c r="D3">
        <v>-3.6680000000000001</v>
      </c>
      <c r="E3">
        <v>2.3820000000000001</v>
      </c>
      <c r="F3">
        <v>26.37</v>
      </c>
      <c r="G3">
        <v>75.510000000000005</v>
      </c>
      <c r="H3">
        <v>77.78</v>
      </c>
      <c r="I3">
        <v>29.07</v>
      </c>
      <c r="J3">
        <v>74.17</v>
      </c>
      <c r="K3">
        <v>82.21</v>
      </c>
      <c r="L3">
        <v>2.24E-2</v>
      </c>
      <c r="N3" s="44">
        <f t="shared" ref="N3:N27" si="0">IF(C3&lt;B3,1,0)</f>
        <v>0</v>
      </c>
      <c r="O3" s="44">
        <f t="shared" ref="O3:O27" si="1">IF(E3&lt;D3,1,0)</f>
        <v>0</v>
      </c>
      <c r="P3" s="44">
        <f t="shared" ref="P3:P27" si="2">IF(H3&lt;F3,1,0)</f>
        <v>0</v>
      </c>
      <c r="Q3" s="44">
        <f t="shared" ref="Q3:Q27" si="3">IF(K3&lt;I3,1,0)</f>
        <v>0</v>
      </c>
      <c r="R3" s="44">
        <f t="shared" ref="R3:R27" si="4">N3+O3+Q3</f>
        <v>0</v>
      </c>
    </row>
    <row r="4" spans="1:18" hidden="1" x14ac:dyDescent="0.25">
      <c r="A4" s="43">
        <v>43031</v>
      </c>
      <c r="B4">
        <v>-7.9580000000000002</v>
      </c>
      <c r="C4">
        <v>-0.59899999999999998</v>
      </c>
      <c r="D4">
        <v>-3.6680000000000001</v>
      </c>
      <c r="E4">
        <v>1.996</v>
      </c>
      <c r="F4">
        <v>26.38</v>
      </c>
      <c r="G4">
        <v>75.510000000000005</v>
      </c>
      <c r="H4">
        <v>69.63</v>
      </c>
      <c r="I4">
        <v>29.07</v>
      </c>
      <c r="J4">
        <v>74.17</v>
      </c>
      <c r="K4">
        <v>82.21</v>
      </c>
      <c r="L4">
        <v>2.46E-2</v>
      </c>
      <c r="N4" s="44">
        <f t="shared" si="0"/>
        <v>0</v>
      </c>
      <c r="O4" s="44">
        <f t="shared" si="1"/>
        <v>0</v>
      </c>
      <c r="P4" s="44">
        <f t="shared" si="2"/>
        <v>0</v>
      </c>
      <c r="Q4" s="44">
        <f t="shared" si="3"/>
        <v>0</v>
      </c>
      <c r="R4" s="44">
        <f t="shared" si="4"/>
        <v>0</v>
      </c>
    </row>
    <row r="5" spans="1:18" hidden="1" x14ac:dyDescent="0.25">
      <c r="A5" s="43">
        <v>43032</v>
      </c>
      <c r="B5">
        <v>-7.9580000000000002</v>
      </c>
      <c r="C5">
        <v>-0.84899999999999998</v>
      </c>
      <c r="D5">
        <v>-3.6680000000000001</v>
      </c>
      <c r="E5">
        <v>2.5510000000000002</v>
      </c>
      <c r="F5">
        <v>26.38</v>
      </c>
      <c r="G5">
        <v>75.510000000000005</v>
      </c>
      <c r="H5">
        <v>79.75</v>
      </c>
      <c r="I5">
        <v>29.07</v>
      </c>
      <c r="J5">
        <v>74.17</v>
      </c>
      <c r="K5">
        <v>84.12</v>
      </c>
      <c r="L5">
        <v>3.1E-2</v>
      </c>
      <c r="N5" s="44">
        <f t="shared" si="0"/>
        <v>0</v>
      </c>
      <c r="O5" s="44">
        <f t="shared" si="1"/>
        <v>0</v>
      </c>
      <c r="P5" s="44">
        <f t="shared" si="2"/>
        <v>0</v>
      </c>
      <c r="Q5" s="44">
        <f t="shared" si="3"/>
        <v>0</v>
      </c>
      <c r="R5" s="44">
        <f t="shared" si="4"/>
        <v>0</v>
      </c>
    </row>
    <row r="6" spans="1:18" hidden="1" x14ac:dyDescent="0.25">
      <c r="A6" s="43">
        <v>43033</v>
      </c>
      <c r="B6">
        <v>-7.9580000000000002</v>
      </c>
      <c r="C6">
        <v>-0.15</v>
      </c>
      <c r="D6">
        <v>-3.6680000000000001</v>
      </c>
      <c r="E6">
        <v>2.4969999999999999</v>
      </c>
      <c r="F6">
        <v>26.38</v>
      </c>
      <c r="G6">
        <v>75.53</v>
      </c>
      <c r="H6">
        <v>82.5</v>
      </c>
      <c r="I6">
        <v>29.07</v>
      </c>
      <c r="J6">
        <v>74.17</v>
      </c>
      <c r="K6">
        <v>84.12</v>
      </c>
      <c r="L6">
        <v>2.98E-2</v>
      </c>
      <c r="N6" s="44">
        <f t="shared" si="0"/>
        <v>0</v>
      </c>
      <c r="O6" s="44">
        <f t="shared" si="1"/>
        <v>0</v>
      </c>
      <c r="P6" s="44">
        <f t="shared" si="2"/>
        <v>0</v>
      </c>
      <c r="Q6" s="44">
        <f t="shared" si="3"/>
        <v>0</v>
      </c>
      <c r="R6" s="44">
        <f t="shared" si="4"/>
        <v>0</v>
      </c>
    </row>
    <row r="7" spans="1:18" hidden="1" x14ac:dyDescent="0.25">
      <c r="A7" s="43">
        <v>43034</v>
      </c>
      <c r="B7">
        <v>-7.9580000000000002</v>
      </c>
      <c r="C7">
        <v>-0.15</v>
      </c>
      <c r="D7">
        <v>-3.6680000000000001</v>
      </c>
      <c r="E7">
        <v>3.6110000000000002</v>
      </c>
      <c r="F7">
        <v>26.38</v>
      </c>
      <c r="G7">
        <v>75.56</v>
      </c>
      <c r="H7">
        <v>91.44</v>
      </c>
      <c r="I7">
        <v>29.07</v>
      </c>
      <c r="J7">
        <v>74.17</v>
      </c>
      <c r="K7">
        <v>84.12</v>
      </c>
      <c r="L7">
        <v>3.1399999999999997E-2</v>
      </c>
      <c r="N7" s="44">
        <f t="shared" si="0"/>
        <v>0</v>
      </c>
      <c r="O7" s="44">
        <f t="shared" si="1"/>
        <v>0</v>
      </c>
      <c r="P7" s="44">
        <f t="shared" si="2"/>
        <v>0</v>
      </c>
      <c r="Q7" s="44">
        <f t="shared" si="3"/>
        <v>0</v>
      </c>
      <c r="R7" s="44">
        <f t="shared" si="4"/>
        <v>0</v>
      </c>
    </row>
    <row r="8" spans="1:18" hidden="1" x14ac:dyDescent="0.25">
      <c r="A8" s="43">
        <v>43035</v>
      </c>
      <c r="B8">
        <v>-7.8490000000000002</v>
      </c>
      <c r="C8">
        <v>0.19800000000000001</v>
      </c>
      <c r="D8">
        <v>-3.6680000000000001</v>
      </c>
      <c r="E8">
        <v>4.0229999999999997</v>
      </c>
      <c r="F8">
        <v>26.38</v>
      </c>
      <c r="G8">
        <v>75.58</v>
      </c>
      <c r="H8">
        <v>91.69</v>
      </c>
      <c r="I8">
        <v>29.07</v>
      </c>
      <c r="J8">
        <v>74.17</v>
      </c>
      <c r="K8">
        <v>84.12</v>
      </c>
      <c r="L8">
        <v>3.78E-2</v>
      </c>
      <c r="N8" s="44">
        <f t="shared" si="0"/>
        <v>0</v>
      </c>
      <c r="O8" s="44">
        <f t="shared" si="1"/>
        <v>0</v>
      </c>
      <c r="P8" s="44">
        <f t="shared" si="2"/>
        <v>0</v>
      </c>
      <c r="Q8" s="44">
        <f t="shared" si="3"/>
        <v>0</v>
      </c>
      <c r="R8" s="44">
        <f t="shared" si="4"/>
        <v>0</v>
      </c>
    </row>
    <row r="9" spans="1:18" hidden="1" x14ac:dyDescent="0.25">
      <c r="A9" s="43">
        <v>43038</v>
      </c>
      <c r="B9">
        <v>-7.8490000000000002</v>
      </c>
      <c r="C9">
        <v>-0.245</v>
      </c>
      <c r="D9">
        <v>-3.6680000000000001</v>
      </c>
      <c r="E9">
        <v>4.3869999999999996</v>
      </c>
      <c r="F9">
        <v>26.56</v>
      </c>
      <c r="G9">
        <v>75.8</v>
      </c>
      <c r="H9">
        <v>90.29</v>
      </c>
      <c r="I9">
        <v>29.07</v>
      </c>
      <c r="J9">
        <v>74.17</v>
      </c>
      <c r="K9">
        <v>84.12</v>
      </c>
      <c r="L9">
        <v>3.6999999999999998E-2</v>
      </c>
      <c r="N9" s="44">
        <f t="shared" si="0"/>
        <v>0</v>
      </c>
      <c r="O9" s="44">
        <f t="shared" si="1"/>
        <v>0</v>
      </c>
      <c r="P9" s="44">
        <f t="shared" si="2"/>
        <v>0</v>
      </c>
      <c r="Q9" s="44">
        <f t="shared" si="3"/>
        <v>0</v>
      </c>
      <c r="R9" s="44">
        <f t="shared" si="4"/>
        <v>0</v>
      </c>
    </row>
    <row r="10" spans="1:18" hidden="1" x14ac:dyDescent="0.25">
      <c r="A10" s="43">
        <v>43039</v>
      </c>
      <c r="B10">
        <v>-7.843</v>
      </c>
      <c r="C10">
        <v>-0.48499999999999999</v>
      </c>
      <c r="D10">
        <v>-3.6680000000000001</v>
      </c>
      <c r="E10">
        <v>4.0039999999999996</v>
      </c>
      <c r="F10">
        <v>26.56</v>
      </c>
      <c r="G10">
        <v>75.8</v>
      </c>
      <c r="H10">
        <v>87.54</v>
      </c>
      <c r="I10">
        <v>29.07</v>
      </c>
      <c r="J10">
        <v>75.319999999999993</v>
      </c>
      <c r="K10">
        <v>87.21</v>
      </c>
      <c r="L10">
        <v>3.4000000000000002E-2</v>
      </c>
      <c r="N10" s="44">
        <f t="shared" si="0"/>
        <v>0</v>
      </c>
      <c r="O10" s="44">
        <f t="shared" si="1"/>
        <v>0</v>
      </c>
      <c r="P10" s="44">
        <f t="shared" si="2"/>
        <v>0</v>
      </c>
      <c r="Q10" s="44">
        <f t="shared" si="3"/>
        <v>0</v>
      </c>
      <c r="R10" s="44">
        <f t="shared" si="4"/>
        <v>0</v>
      </c>
    </row>
    <row r="11" spans="1:18" hidden="1" x14ac:dyDescent="0.25">
      <c r="A11" s="43">
        <v>43040</v>
      </c>
      <c r="B11">
        <v>-7.843</v>
      </c>
      <c r="C11">
        <v>-0.68</v>
      </c>
      <c r="D11">
        <v>-3.6680000000000001</v>
      </c>
      <c r="E11">
        <v>4.18</v>
      </c>
      <c r="F11">
        <v>26.56</v>
      </c>
      <c r="G11">
        <v>75.83</v>
      </c>
      <c r="H11">
        <v>85.88</v>
      </c>
      <c r="I11">
        <v>29.07</v>
      </c>
      <c r="J11">
        <v>75.319999999999993</v>
      </c>
      <c r="K11">
        <v>87.21</v>
      </c>
      <c r="L11">
        <v>3.3799999999999997E-2</v>
      </c>
      <c r="N11" s="44">
        <f t="shared" si="0"/>
        <v>0</v>
      </c>
      <c r="O11" s="44">
        <f t="shared" si="1"/>
        <v>0</v>
      </c>
      <c r="P11" s="44">
        <f t="shared" si="2"/>
        <v>0</v>
      </c>
      <c r="Q11" s="44">
        <f t="shared" si="3"/>
        <v>0</v>
      </c>
      <c r="R11" s="44">
        <f t="shared" si="4"/>
        <v>0</v>
      </c>
    </row>
    <row r="12" spans="1:18" hidden="1" x14ac:dyDescent="0.25">
      <c r="A12" s="43">
        <v>43042</v>
      </c>
      <c r="B12">
        <v>-7.7850000000000001</v>
      </c>
      <c r="C12">
        <v>-0.72499999999999998</v>
      </c>
      <c r="D12">
        <v>-3.6680000000000001</v>
      </c>
      <c r="E12">
        <v>3.5760000000000001</v>
      </c>
      <c r="F12">
        <v>26.56</v>
      </c>
      <c r="G12">
        <v>75.86</v>
      </c>
      <c r="H12">
        <v>81.709999999999994</v>
      </c>
      <c r="I12">
        <v>29.07</v>
      </c>
      <c r="J12">
        <v>75.319999999999993</v>
      </c>
      <c r="K12">
        <v>87.21</v>
      </c>
      <c r="L12">
        <v>2.6599999999999999E-2</v>
      </c>
      <c r="N12" s="44">
        <f t="shared" si="0"/>
        <v>0</v>
      </c>
      <c r="O12" s="44">
        <f t="shared" si="1"/>
        <v>0</v>
      </c>
      <c r="P12" s="44">
        <f t="shared" si="2"/>
        <v>0</v>
      </c>
      <c r="Q12" s="44">
        <f t="shared" si="3"/>
        <v>0</v>
      </c>
      <c r="R12" s="44">
        <f t="shared" si="4"/>
        <v>0</v>
      </c>
    </row>
    <row r="13" spans="1:18" hidden="1" x14ac:dyDescent="0.25">
      <c r="A13" s="43">
        <v>43045</v>
      </c>
      <c r="B13">
        <v>-7.7850000000000001</v>
      </c>
      <c r="C13">
        <v>-1.0149999999999999</v>
      </c>
      <c r="D13">
        <v>-3.6680000000000001</v>
      </c>
      <c r="E13">
        <v>3.7850000000000001</v>
      </c>
      <c r="F13">
        <v>26.71</v>
      </c>
      <c r="G13">
        <v>75.92</v>
      </c>
      <c r="H13">
        <v>81.040000000000006</v>
      </c>
      <c r="I13">
        <v>29.07</v>
      </c>
      <c r="J13">
        <v>75.319999999999993</v>
      </c>
      <c r="K13">
        <v>87.21</v>
      </c>
      <c r="L13">
        <v>2.7799999999999998E-2</v>
      </c>
      <c r="N13" s="44">
        <f t="shared" si="0"/>
        <v>0</v>
      </c>
      <c r="O13" s="44">
        <f t="shared" si="1"/>
        <v>0</v>
      </c>
      <c r="P13" s="44">
        <f t="shared" si="2"/>
        <v>0</v>
      </c>
      <c r="Q13" s="44">
        <f t="shared" si="3"/>
        <v>0</v>
      </c>
      <c r="R13" s="44">
        <f t="shared" si="4"/>
        <v>0</v>
      </c>
    </row>
    <row r="14" spans="1:18" hidden="1" x14ac:dyDescent="0.25">
      <c r="A14" s="43">
        <v>43052</v>
      </c>
      <c r="B14">
        <v>-7.67</v>
      </c>
      <c r="C14">
        <v>0</v>
      </c>
      <c r="D14">
        <v>-3.6680000000000001</v>
      </c>
      <c r="E14">
        <v>6.58</v>
      </c>
      <c r="F14">
        <v>26.77</v>
      </c>
      <c r="G14">
        <v>76.319999999999993</v>
      </c>
      <c r="H14">
        <v>87.52</v>
      </c>
      <c r="I14">
        <v>29.07</v>
      </c>
      <c r="J14">
        <v>75.81</v>
      </c>
      <c r="K14">
        <v>88.23</v>
      </c>
      <c r="L14">
        <v>2.98E-2</v>
      </c>
      <c r="N14" s="44">
        <f t="shared" si="0"/>
        <v>0</v>
      </c>
      <c r="O14" s="44">
        <f t="shared" si="1"/>
        <v>0</v>
      </c>
      <c r="P14" s="44">
        <f t="shared" si="2"/>
        <v>0</v>
      </c>
      <c r="Q14" s="44">
        <f t="shared" si="3"/>
        <v>0</v>
      </c>
      <c r="R14" s="44">
        <f t="shared" si="4"/>
        <v>0</v>
      </c>
    </row>
    <row r="15" spans="1:18" hidden="1" x14ac:dyDescent="0.25">
      <c r="A15" s="43">
        <v>43054</v>
      </c>
      <c r="B15">
        <v>-7.5549999999999997</v>
      </c>
      <c r="C15">
        <v>-0.70399999999999996</v>
      </c>
      <c r="D15">
        <v>-3.6680000000000001</v>
      </c>
      <c r="E15">
        <v>5.1740000000000004</v>
      </c>
      <c r="F15">
        <v>26.77</v>
      </c>
      <c r="G15">
        <v>76.52</v>
      </c>
      <c r="H15">
        <v>78.540000000000006</v>
      </c>
      <c r="I15">
        <v>29.07</v>
      </c>
      <c r="J15">
        <v>75.930000000000007</v>
      </c>
      <c r="K15">
        <v>90.55</v>
      </c>
      <c r="L15">
        <v>2.64E-2</v>
      </c>
      <c r="N15" s="44">
        <f t="shared" si="0"/>
        <v>0</v>
      </c>
      <c r="O15" s="44">
        <f t="shared" si="1"/>
        <v>0</v>
      </c>
      <c r="P15" s="44">
        <f t="shared" si="2"/>
        <v>0</v>
      </c>
      <c r="Q15" s="44">
        <f t="shared" si="3"/>
        <v>0</v>
      </c>
      <c r="R15" s="44">
        <f t="shared" si="4"/>
        <v>0</v>
      </c>
    </row>
    <row r="16" spans="1:18" x14ac:dyDescent="0.25">
      <c r="A16" s="43">
        <v>43059</v>
      </c>
      <c r="B16">
        <v>-7.4969999999999999</v>
      </c>
      <c r="C16">
        <v>-1.032</v>
      </c>
      <c r="D16">
        <v>-3.6680000000000001</v>
      </c>
      <c r="E16">
        <v>5.702</v>
      </c>
      <c r="F16">
        <v>26.94</v>
      </c>
      <c r="G16">
        <v>76.52</v>
      </c>
      <c r="H16">
        <v>74</v>
      </c>
      <c r="I16">
        <v>29.07</v>
      </c>
      <c r="J16">
        <v>75.930000000000007</v>
      </c>
      <c r="K16">
        <v>90.55</v>
      </c>
      <c r="L16">
        <v>2.9600000000000001E-2</v>
      </c>
      <c r="N16" s="44">
        <f t="shared" si="0"/>
        <v>0</v>
      </c>
      <c r="O16" s="44">
        <f t="shared" si="1"/>
        <v>0</v>
      </c>
      <c r="P16" s="44">
        <f t="shared" si="2"/>
        <v>0</v>
      </c>
      <c r="Q16" s="44">
        <f t="shared" si="3"/>
        <v>0</v>
      </c>
      <c r="R16" s="44">
        <f t="shared" si="4"/>
        <v>0</v>
      </c>
    </row>
    <row r="17" spans="1:18" x14ac:dyDescent="0.25">
      <c r="A17" s="43">
        <v>43066</v>
      </c>
      <c r="B17">
        <v>-7.452</v>
      </c>
      <c r="C17">
        <v>-3.4</v>
      </c>
      <c r="D17">
        <v>-3.6680000000000001</v>
      </c>
      <c r="E17">
        <v>5.0890000000000004</v>
      </c>
      <c r="F17">
        <v>26.97</v>
      </c>
      <c r="G17">
        <v>77.010000000000005</v>
      </c>
      <c r="H17">
        <v>56.44</v>
      </c>
      <c r="I17">
        <v>29.36</v>
      </c>
      <c r="J17">
        <v>76.010000000000005</v>
      </c>
      <c r="K17">
        <v>91.62</v>
      </c>
      <c r="L17">
        <v>3.5000000000000003E-2</v>
      </c>
      <c r="N17" s="44">
        <f t="shared" si="0"/>
        <v>0</v>
      </c>
      <c r="O17" s="44">
        <f t="shared" si="1"/>
        <v>0</v>
      </c>
      <c r="P17" s="44">
        <f t="shared" si="2"/>
        <v>0</v>
      </c>
      <c r="Q17" s="44">
        <f t="shared" si="3"/>
        <v>0</v>
      </c>
      <c r="R17" s="44">
        <f t="shared" si="4"/>
        <v>0</v>
      </c>
    </row>
    <row r="18" spans="1:18" x14ac:dyDescent="0.25">
      <c r="A18" s="43">
        <v>43069</v>
      </c>
      <c r="B18">
        <v>-7.452</v>
      </c>
      <c r="C18">
        <v>-5.19</v>
      </c>
      <c r="D18">
        <v>-3.6680000000000001</v>
      </c>
      <c r="E18">
        <v>4.0209999999999999</v>
      </c>
      <c r="F18">
        <v>26.94</v>
      </c>
      <c r="G18">
        <v>76.7</v>
      </c>
      <c r="H18">
        <v>22.15</v>
      </c>
      <c r="I18">
        <v>29.36</v>
      </c>
      <c r="J18">
        <v>76.010000000000005</v>
      </c>
      <c r="K18">
        <v>83.16</v>
      </c>
      <c r="L18">
        <v>3.6200000000000003E-2</v>
      </c>
      <c r="N18" s="44">
        <f t="shared" si="0"/>
        <v>0</v>
      </c>
      <c r="O18" s="44">
        <f t="shared" si="1"/>
        <v>0</v>
      </c>
      <c r="P18" s="44">
        <f t="shared" si="2"/>
        <v>1</v>
      </c>
      <c r="Q18" s="44">
        <f t="shared" si="3"/>
        <v>0</v>
      </c>
      <c r="R18" s="44">
        <f t="shared" si="4"/>
        <v>0</v>
      </c>
    </row>
    <row r="19" spans="1:18" x14ac:dyDescent="0.25">
      <c r="A19" s="43">
        <v>43073</v>
      </c>
      <c r="B19">
        <v>-7.3819999999999997</v>
      </c>
      <c r="C19">
        <v>-5.5030000000000001</v>
      </c>
      <c r="D19">
        <v>-3.6680000000000001</v>
      </c>
      <c r="E19">
        <v>3.3540000000000001</v>
      </c>
      <c r="F19">
        <v>26.77</v>
      </c>
      <c r="G19">
        <v>76.7</v>
      </c>
      <c r="H19">
        <v>18.32</v>
      </c>
      <c r="I19">
        <v>29.36</v>
      </c>
      <c r="J19">
        <v>76.010000000000005</v>
      </c>
      <c r="K19">
        <v>83.16</v>
      </c>
      <c r="L19">
        <v>3.2000000000000001E-2</v>
      </c>
      <c r="N19" s="44">
        <f t="shared" si="0"/>
        <v>0</v>
      </c>
      <c r="O19" s="44">
        <f t="shared" si="1"/>
        <v>0</v>
      </c>
      <c r="P19" s="44">
        <f t="shared" si="2"/>
        <v>1</v>
      </c>
      <c r="Q19" s="44">
        <f t="shared" si="3"/>
        <v>0</v>
      </c>
      <c r="R19" s="44">
        <f t="shared" si="4"/>
        <v>0</v>
      </c>
    </row>
    <row r="20" spans="1:18" x14ac:dyDescent="0.25">
      <c r="A20" s="43">
        <v>43074</v>
      </c>
      <c r="B20">
        <v>-7.3819999999999997</v>
      </c>
      <c r="C20">
        <v>-5.101</v>
      </c>
      <c r="D20">
        <v>-3.6680000000000001</v>
      </c>
      <c r="E20">
        <v>3.613</v>
      </c>
      <c r="F20">
        <v>26.71</v>
      </c>
      <c r="G20">
        <v>76.52</v>
      </c>
      <c r="H20">
        <v>22.45</v>
      </c>
      <c r="I20">
        <v>29.36</v>
      </c>
      <c r="J20">
        <v>76.010000000000005</v>
      </c>
      <c r="K20">
        <v>75.33</v>
      </c>
      <c r="L20">
        <v>3.5799999999999998E-2</v>
      </c>
      <c r="N20" s="44">
        <f t="shared" si="0"/>
        <v>0</v>
      </c>
      <c r="O20" s="44">
        <f t="shared" si="1"/>
        <v>0</v>
      </c>
      <c r="P20" s="44">
        <f t="shared" si="2"/>
        <v>1</v>
      </c>
      <c r="Q20" s="44">
        <f t="shared" si="3"/>
        <v>0</v>
      </c>
      <c r="R20" s="44">
        <f t="shared" si="4"/>
        <v>0</v>
      </c>
    </row>
    <row r="21" spans="1:18" x14ac:dyDescent="0.25">
      <c r="A21" s="43">
        <v>43075</v>
      </c>
      <c r="B21">
        <v>-7.3819999999999997</v>
      </c>
      <c r="C21">
        <v>-5.548</v>
      </c>
      <c r="D21">
        <v>-3.6680000000000001</v>
      </c>
      <c r="E21">
        <v>2.9430000000000001</v>
      </c>
      <c r="F21">
        <v>26.56</v>
      </c>
      <c r="G21">
        <v>76.52</v>
      </c>
      <c r="H21">
        <v>26.49</v>
      </c>
      <c r="I21">
        <v>29.36</v>
      </c>
      <c r="J21">
        <v>76.010000000000005</v>
      </c>
      <c r="K21">
        <v>75.33</v>
      </c>
      <c r="L21">
        <v>3.5999999999999997E-2</v>
      </c>
      <c r="N21" s="44">
        <f t="shared" si="0"/>
        <v>0</v>
      </c>
      <c r="O21" s="44">
        <f t="shared" si="1"/>
        <v>0</v>
      </c>
      <c r="P21" s="44">
        <f t="shared" si="2"/>
        <v>1</v>
      </c>
      <c r="Q21" s="44">
        <f t="shared" si="3"/>
        <v>0</v>
      </c>
      <c r="R21" s="44">
        <f t="shared" si="4"/>
        <v>0</v>
      </c>
    </row>
    <row r="22" spans="1:18" x14ac:dyDescent="0.25">
      <c r="A22" s="43">
        <v>43080</v>
      </c>
      <c r="B22">
        <v>-7.3239999999999998</v>
      </c>
      <c r="C22">
        <v>-5.28</v>
      </c>
      <c r="D22">
        <v>-3.6680000000000001</v>
      </c>
      <c r="E22">
        <v>2.7469999999999999</v>
      </c>
      <c r="F22">
        <v>26.49</v>
      </c>
      <c r="G22">
        <v>76.52</v>
      </c>
      <c r="H22">
        <v>33.840000000000003</v>
      </c>
      <c r="I22">
        <v>29.36</v>
      </c>
      <c r="J22">
        <v>76.010000000000005</v>
      </c>
      <c r="K22">
        <v>75.33</v>
      </c>
      <c r="L22">
        <v>3.6999999999999998E-2</v>
      </c>
      <c r="N22" s="44">
        <f t="shared" si="0"/>
        <v>0</v>
      </c>
      <c r="O22" s="44">
        <f t="shared" si="1"/>
        <v>0</v>
      </c>
      <c r="P22" s="44">
        <f t="shared" si="2"/>
        <v>0</v>
      </c>
      <c r="Q22" s="44">
        <f t="shared" si="3"/>
        <v>0</v>
      </c>
      <c r="R22" s="44">
        <f t="shared" si="4"/>
        <v>0</v>
      </c>
    </row>
    <row r="23" spans="1:18" x14ac:dyDescent="0.25">
      <c r="A23" s="43">
        <v>43087</v>
      </c>
      <c r="B23">
        <v>-7.2089999999999996</v>
      </c>
      <c r="C23">
        <v>-6.89</v>
      </c>
      <c r="D23">
        <v>-3.6680000000000001</v>
      </c>
      <c r="E23">
        <v>0.29599999999999999</v>
      </c>
      <c r="F23">
        <v>26.56</v>
      </c>
      <c r="G23">
        <v>76.319999999999993</v>
      </c>
      <c r="H23">
        <v>29.05</v>
      </c>
      <c r="I23">
        <v>29.36</v>
      </c>
      <c r="J23">
        <v>76.010000000000005</v>
      </c>
      <c r="K23">
        <v>68.709999999999994</v>
      </c>
      <c r="L23">
        <v>1.84E-2</v>
      </c>
      <c r="N23" s="44">
        <f t="shared" si="0"/>
        <v>0</v>
      </c>
      <c r="O23" s="44">
        <f t="shared" si="1"/>
        <v>0</v>
      </c>
      <c r="P23" s="44">
        <f t="shared" si="2"/>
        <v>0</v>
      </c>
      <c r="Q23" s="44">
        <f t="shared" si="3"/>
        <v>0</v>
      </c>
      <c r="R23" s="44">
        <f t="shared" si="4"/>
        <v>0</v>
      </c>
    </row>
    <row r="24" spans="1:18" x14ac:dyDescent="0.25">
      <c r="A24" s="43">
        <v>43094</v>
      </c>
      <c r="B24">
        <v>-7.1539999999999999</v>
      </c>
      <c r="C24">
        <v>-4.1159999999999997</v>
      </c>
      <c r="D24">
        <v>-3.6680000000000001</v>
      </c>
      <c r="E24">
        <v>2.56</v>
      </c>
      <c r="F24">
        <v>26.71</v>
      </c>
      <c r="G24">
        <v>76.25</v>
      </c>
      <c r="H24">
        <v>71.23</v>
      </c>
      <c r="I24">
        <v>29.36</v>
      </c>
      <c r="J24">
        <v>76.010000000000005</v>
      </c>
      <c r="K24">
        <v>59.01</v>
      </c>
      <c r="L24">
        <v>3.04E-2</v>
      </c>
      <c r="N24" s="44">
        <f t="shared" si="0"/>
        <v>0</v>
      </c>
      <c r="O24" s="44">
        <f t="shared" si="1"/>
        <v>0</v>
      </c>
      <c r="P24" s="44">
        <f t="shared" si="2"/>
        <v>0</v>
      </c>
      <c r="Q24" s="44">
        <f t="shared" si="3"/>
        <v>0</v>
      </c>
      <c r="R24" s="44">
        <f t="shared" si="4"/>
        <v>0</v>
      </c>
    </row>
    <row r="25" spans="1:18" x14ac:dyDescent="0.25">
      <c r="A25" s="43">
        <v>43102</v>
      </c>
      <c r="B25">
        <v>-7.1509999999999998</v>
      </c>
      <c r="C25">
        <v>-3.3559999999999999</v>
      </c>
      <c r="D25">
        <v>-2.92</v>
      </c>
      <c r="E25">
        <v>1.655</v>
      </c>
      <c r="F25">
        <v>26.77</v>
      </c>
      <c r="G25">
        <v>76.2</v>
      </c>
      <c r="H25">
        <v>70.66</v>
      </c>
      <c r="I25">
        <v>29.55</v>
      </c>
      <c r="J25">
        <v>76.010000000000005</v>
      </c>
      <c r="K25">
        <v>60.55</v>
      </c>
      <c r="L25">
        <v>1.4999999999999999E-2</v>
      </c>
      <c r="N25" s="44">
        <f t="shared" si="0"/>
        <v>0</v>
      </c>
      <c r="O25" s="44">
        <f t="shared" si="1"/>
        <v>0</v>
      </c>
      <c r="P25" s="44">
        <f t="shared" si="2"/>
        <v>0</v>
      </c>
      <c r="Q25" s="44">
        <f t="shared" si="3"/>
        <v>0</v>
      </c>
      <c r="R25" s="44">
        <f t="shared" si="4"/>
        <v>0</v>
      </c>
    </row>
    <row r="26" spans="1:18" x14ac:dyDescent="0.25">
      <c r="A26" s="43">
        <v>43109</v>
      </c>
      <c r="B26">
        <v>-7.093</v>
      </c>
      <c r="C26">
        <v>-1.5660000000000001</v>
      </c>
      <c r="D26">
        <v>-2.92</v>
      </c>
      <c r="E26">
        <v>3.0310000000000001</v>
      </c>
      <c r="F26">
        <v>26.94</v>
      </c>
      <c r="G26">
        <v>76.52</v>
      </c>
      <c r="H26">
        <v>91.2</v>
      </c>
      <c r="I26">
        <v>29.55</v>
      </c>
      <c r="J26">
        <v>75.930000000000007</v>
      </c>
      <c r="K26">
        <v>60.88</v>
      </c>
      <c r="L26">
        <v>2.5000000000000001E-2</v>
      </c>
      <c r="N26" s="44">
        <f t="shared" si="0"/>
        <v>0</v>
      </c>
      <c r="O26" s="44">
        <f t="shared" si="1"/>
        <v>0</v>
      </c>
      <c r="P26" s="44">
        <f t="shared" si="2"/>
        <v>0</v>
      </c>
      <c r="Q26" s="44">
        <f t="shared" si="3"/>
        <v>0</v>
      </c>
      <c r="R26" s="44">
        <f t="shared" si="4"/>
        <v>0</v>
      </c>
    </row>
    <row r="27" spans="1:18" x14ac:dyDescent="0.25">
      <c r="A27" s="43">
        <v>43122</v>
      </c>
      <c r="B27">
        <v>-6.89</v>
      </c>
      <c r="C27">
        <v>-1.2230000000000001</v>
      </c>
      <c r="D27">
        <v>-2.92</v>
      </c>
      <c r="E27">
        <v>7.9020000000000001</v>
      </c>
      <c r="F27">
        <v>26.97</v>
      </c>
      <c r="G27">
        <v>77.489999999999995</v>
      </c>
      <c r="H27">
        <v>89.67</v>
      </c>
      <c r="I27">
        <v>29.55</v>
      </c>
      <c r="J27">
        <v>76.010000000000005</v>
      </c>
      <c r="K27">
        <v>77.56</v>
      </c>
      <c r="L27">
        <v>6.2199999999999998E-2</v>
      </c>
      <c r="N27" s="44">
        <f t="shared" si="0"/>
        <v>0</v>
      </c>
      <c r="O27" s="44">
        <f t="shared" si="1"/>
        <v>0</v>
      </c>
      <c r="P27" s="44">
        <f t="shared" si="2"/>
        <v>0</v>
      </c>
      <c r="Q27" s="44">
        <f t="shared" si="3"/>
        <v>0</v>
      </c>
      <c r="R27" s="44">
        <f t="shared" si="4"/>
        <v>0</v>
      </c>
    </row>
    <row r="28" spans="1:18" x14ac:dyDescent="0.25">
      <c r="A28" s="43">
        <v>43124</v>
      </c>
      <c r="B28">
        <v>-6.8630000000000004</v>
      </c>
      <c r="C28">
        <v>0.29399999999999998</v>
      </c>
      <c r="D28">
        <v>-2.92</v>
      </c>
      <c r="E28">
        <v>9.1890000000000001</v>
      </c>
      <c r="F28">
        <v>27.72</v>
      </c>
      <c r="G28">
        <v>77.52</v>
      </c>
      <c r="H28">
        <v>93.21</v>
      </c>
      <c r="I28">
        <v>29.55</v>
      </c>
      <c r="J28">
        <v>76.180000000000007</v>
      </c>
      <c r="K28">
        <v>84.72</v>
      </c>
      <c r="L28">
        <v>7.6700000000000004E-2</v>
      </c>
      <c r="N28" s="44">
        <f t="shared" ref="N28:N34" si="5">IF(C28&lt;B28,1,0)</f>
        <v>0</v>
      </c>
      <c r="O28" s="44">
        <f t="shared" ref="O28:O34" si="6">IF(E28&lt;D28,1,0)</f>
        <v>0</v>
      </c>
      <c r="P28" s="44">
        <f t="shared" ref="P28:P34" si="7">IF(H28&lt;F28,1,0)</f>
        <v>0</v>
      </c>
      <c r="Q28" s="44">
        <f t="shared" ref="Q28:Q34" si="8">IF(K28&lt;I28,1,0)</f>
        <v>0</v>
      </c>
      <c r="R28" s="44">
        <f t="shared" ref="R28:R34" si="9">N28+O28+Q28</f>
        <v>0</v>
      </c>
    </row>
    <row r="29" spans="1:18" x14ac:dyDescent="0.25">
      <c r="A29" s="43">
        <v>43129</v>
      </c>
      <c r="B29">
        <v>-6.8630000000000004</v>
      </c>
      <c r="C29">
        <v>-1.21</v>
      </c>
      <c r="D29">
        <v>-2.92</v>
      </c>
      <c r="E29">
        <v>7.1840000000000002</v>
      </c>
      <c r="F29">
        <v>27.72</v>
      </c>
      <c r="G29">
        <v>77.84</v>
      </c>
      <c r="H29">
        <v>80.19</v>
      </c>
      <c r="I29">
        <v>29.55</v>
      </c>
      <c r="J29">
        <v>76.180000000000007</v>
      </c>
      <c r="K29">
        <v>84.72</v>
      </c>
      <c r="L29">
        <v>8.0299999999999996E-2</v>
      </c>
      <c r="N29" s="44">
        <f t="shared" si="5"/>
        <v>0</v>
      </c>
      <c r="O29" s="44">
        <f t="shared" si="6"/>
        <v>0</v>
      </c>
      <c r="P29" s="44">
        <f t="shared" si="7"/>
        <v>0</v>
      </c>
      <c r="Q29" s="44">
        <f t="shared" si="8"/>
        <v>0</v>
      </c>
      <c r="R29" s="44">
        <f t="shared" si="9"/>
        <v>0</v>
      </c>
    </row>
    <row r="30" spans="1:18" x14ac:dyDescent="0.25">
      <c r="A30" s="43">
        <v>43136</v>
      </c>
      <c r="B30">
        <v>-6.69</v>
      </c>
      <c r="C30">
        <v>-1.794</v>
      </c>
      <c r="D30">
        <v>-2.92</v>
      </c>
      <c r="E30">
        <v>5.0419999999999998</v>
      </c>
      <c r="F30">
        <v>27.72</v>
      </c>
      <c r="G30">
        <v>77.78</v>
      </c>
      <c r="H30">
        <v>55.25</v>
      </c>
      <c r="I30">
        <v>29.65</v>
      </c>
      <c r="J30">
        <v>76.95</v>
      </c>
      <c r="K30">
        <v>81.069999999999993</v>
      </c>
      <c r="L30">
        <v>6.8900000000000003E-2</v>
      </c>
      <c r="N30" s="44">
        <f t="shared" si="5"/>
        <v>0</v>
      </c>
      <c r="O30" s="44">
        <f t="shared" si="6"/>
        <v>0</v>
      </c>
      <c r="P30" s="44">
        <f t="shared" si="7"/>
        <v>0</v>
      </c>
      <c r="Q30" s="44">
        <f t="shared" si="8"/>
        <v>0</v>
      </c>
      <c r="R30" s="44">
        <f t="shared" si="9"/>
        <v>0</v>
      </c>
    </row>
    <row r="31" spans="1:18" x14ac:dyDescent="0.25">
      <c r="A31" s="43">
        <v>43137</v>
      </c>
      <c r="B31">
        <v>-6.69</v>
      </c>
      <c r="C31">
        <v>-3.3380000000000001</v>
      </c>
      <c r="D31">
        <v>-2.92</v>
      </c>
      <c r="E31">
        <v>3.1</v>
      </c>
      <c r="F31">
        <v>27.81</v>
      </c>
      <c r="G31">
        <v>77.78</v>
      </c>
      <c r="H31">
        <v>47.18</v>
      </c>
      <c r="I31">
        <v>29.65</v>
      </c>
      <c r="J31">
        <v>76.95</v>
      </c>
      <c r="K31">
        <v>81.069999999999993</v>
      </c>
      <c r="L31">
        <v>6.3299999999999995E-2</v>
      </c>
      <c r="N31" s="44">
        <f t="shared" si="5"/>
        <v>0</v>
      </c>
      <c r="O31" s="44">
        <f t="shared" si="6"/>
        <v>0</v>
      </c>
      <c r="P31" s="44">
        <f t="shared" si="7"/>
        <v>0</v>
      </c>
      <c r="Q31" s="44">
        <f t="shared" si="8"/>
        <v>0</v>
      </c>
      <c r="R31" s="44">
        <f t="shared" si="9"/>
        <v>0</v>
      </c>
    </row>
    <row r="32" spans="1:18" x14ac:dyDescent="0.25">
      <c r="A32" s="43">
        <v>43140</v>
      </c>
      <c r="B32">
        <v>-6.69</v>
      </c>
      <c r="C32">
        <v>-13.433</v>
      </c>
      <c r="D32">
        <v>-2.92</v>
      </c>
      <c r="E32">
        <v>-7.9880000000000004</v>
      </c>
      <c r="F32">
        <v>27.72</v>
      </c>
      <c r="G32">
        <v>77.7</v>
      </c>
      <c r="H32">
        <v>21.22</v>
      </c>
      <c r="I32">
        <v>29.65</v>
      </c>
      <c r="J32">
        <v>76.95</v>
      </c>
      <c r="K32">
        <v>79.150000000000006</v>
      </c>
      <c r="L32">
        <v>-1.0800000000000001E-2</v>
      </c>
      <c r="N32" s="44">
        <f t="shared" si="5"/>
        <v>1</v>
      </c>
      <c r="O32" s="44">
        <f t="shared" si="6"/>
        <v>1</v>
      </c>
      <c r="P32" s="44">
        <f t="shared" si="7"/>
        <v>1</v>
      </c>
      <c r="Q32" s="44">
        <f t="shared" si="8"/>
        <v>0</v>
      </c>
      <c r="R32" s="44">
        <f t="shared" si="9"/>
        <v>2</v>
      </c>
    </row>
    <row r="33" spans="1:18" x14ac:dyDescent="0.25">
      <c r="A33" s="43">
        <v>43143</v>
      </c>
      <c r="B33">
        <v>-6.69</v>
      </c>
      <c r="C33">
        <v>-11.932</v>
      </c>
      <c r="D33">
        <v>-2.92</v>
      </c>
      <c r="E33">
        <v>-6.3540000000000001</v>
      </c>
      <c r="F33">
        <v>26.97</v>
      </c>
      <c r="G33">
        <v>77.7</v>
      </c>
      <c r="H33">
        <v>22.06</v>
      </c>
      <c r="I33">
        <v>29.65</v>
      </c>
      <c r="J33">
        <v>76.95</v>
      </c>
      <c r="K33">
        <v>79.150000000000006</v>
      </c>
      <c r="L33">
        <v>-9.1999999999999998E-3</v>
      </c>
      <c r="N33" s="44">
        <f t="shared" si="5"/>
        <v>1</v>
      </c>
      <c r="O33" s="44">
        <f t="shared" si="6"/>
        <v>1</v>
      </c>
      <c r="P33" s="44">
        <f t="shared" si="7"/>
        <v>1</v>
      </c>
      <c r="Q33" s="44">
        <f t="shared" si="8"/>
        <v>0</v>
      </c>
      <c r="R33" s="44">
        <f t="shared" si="9"/>
        <v>2</v>
      </c>
    </row>
    <row r="34" spans="1:18" x14ac:dyDescent="0.25">
      <c r="A34" s="43">
        <v>43152</v>
      </c>
      <c r="B34">
        <v>-6.8630000000000004</v>
      </c>
      <c r="C34">
        <v>-8.2189999999999994</v>
      </c>
      <c r="D34">
        <v>-2.92</v>
      </c>
      <c r="E34">
        <v>-2.4729999999999999</v>
      </c>
      <c r="F34">
        <v>27.72</v>
      </c>
      <c r="G34">
        <v>77.7</v>
      </c>
      <c r="H34">
        <v>31.42</v>
      </c>
      <c r="I34">
        <v>29.65</v>
      </c>
      <c r="J34">
        <v>76.95</v>
      </c>
      <c r="K34">
        <v>79.150000000000006</v>
      </c>
      <c r="L34">
        <v>1.5599999999999999E-2</v>
      </c>
      <c r="N34" s="44">
        <f t="shared" ref="N34:N48" si="10">IF(C34&lt;B34,1,0)</f>
        <v>1</v>
      </c>
      <c r="O34" s="44">
        <f t="shared" ref="O34:O48" si="11">IF(E34&lt;D34,1,0)</f>
        <v>0</v>
      </c>
      <c r="P34" s="44">
        <f t="shared" ref="P34:P48" si="12">IF(H34&lt;F34,1,0)</f>
        <v>0</v>
      </c>
      <c r="Q34" s="44">
        <f t="shared" ref="Q34:Q48" si="13">IF(K34&lt;I34,1,0)</f>
        <v>0</v>
      </c>
      <c r="R34" s="44">
        <f t="shared" ref="R34:R48" si="14">N34+O34+Q34</f>
        <v>1</v>
      </c>
    </row>
    <row r="35" spans="1:18" x14ac:dyDescent="0.25">
      <c r="A35" s="43">
        <v>43165</v>
      </c>
      <c r="B35">
        <v>-6.9779999999999998</v>
      </c>
      <c r="C35">
        <v>-9.8040000000000003</v>
      </c>
      <c r="D35">
        <v>-2.98</v>
      </c>
      <c r="E35">
        <v>-4.5510000000000002</v>
      </c>
      <c r="F35">
        <v>27.72</v>
      </c>
      <c r="G35">
        <v>77.489999999999995</v>
      </c>
      <c r="H35">
        <v>37.950000000000003</v>
      </c>
      <c r="I35">
        <v>29.65</v>
      </c>
      <c r="J35">
        <v>76.95</v>
      </c>
      <c r="K35">
        <v>58.83</v>
      </c>
      <c r="L35">
        <v>-4.4000000000000003E-3</v>
      </c>
      <c r="N35" s="44">
        <f t="shared" si="10"/>
        <v>1</v>
      </c>
      <c r="O35" s="44">
        <f t="shared" si="11"/>
        <v>1</v>
      </c>
      <c r="P35" s="44">
        <f t="shared" si="12"/>
        <v>0</v>
      </c>
      <c r="Q35" s="44">
        <f t="shared" si="13"/>
        <v>0</v>
      </c>
      <c r="R35" s="44">
        <f t="shared" si="14"/>
        <v>2</v>
      </c>
    </row>
    <row r="36" spans="1:18" x14ac:dyDescent="0.25">
      <c r="N36" s="44">
        <f t="shared" si="10"/>
        <v>0</v>
      </c>
      <c r="O36" s="44">
        <f t="shared" si="11"/>
        <v>0</v>
      </c>
      <c r="P36" s="44">
        <f t="shared" si="12"/>
        <v>0</v>
      </c>
      <c r="Q36" s="44">
        <f t="shared" si="13"/>
        <v>0</v>
      </c>
      <c r="R36" s="44">
        <f t="shared" si="14"/>
        <v>0</v>
      </c>
    </row>
    <row r="37" spans="1:18" x14ac:dyDescent="0.25">
      <c r="N37" s="44">
        <f t="shared" si="10"/>
        <v>0</v>
      </c>
      <c r="O37" s="44">
        <f t="shared" si="11"/>
        <v>0</v>
      </c>
      <c r="P37" s="44">
        <f t="shared" si="12"/>
        <v>0</v>
      </c>
      <c r="Q37" s="44">
        <f t="shared" si="13"/>
        <v>0</v>
      </c>
      <c r="R37" s="44">
        <f t="shared" si="14"/>
        <v>0</v>
      </c>
    </row>
    <row r="38" spans="1:18" x14ac:dyDescent="0.25">
      <c r="N38" s="44">
        <f t="shared" si="10"/>
        <v>0</v>
      </c>
      <c r="O38" s="44">
        <f t="shared" si="11"/>
        <v>0</v>
      </c>
      <c r="P38" s="44">
        <f t="shared" si="12"/>
        <v>0</v>
      </c>
      <c r="Q38" s="44">
        <f t="shared" si="13"/>
        <v>0</v>
      </c>
      <c r="R38" s="44">
        <f t="shared" si="14"/>
        <v>0</v>
      </c>
    </row>
    <row r="39" spans="1:18" x14ac:dyDescent="0.25">
      <c r="N39" s="44">
        <f t="shared" si="10"/>
        <v>0</v>
      </c>
      <c r="O39" s="44">
        <f t="shared" si="11"/>
        <v>0</v>
      </c>
      <c r="P39" s="44">
        <f t="shared" si="12"/>
        <v>0</v>
      </c>
      <c r="Q39" s="44">
        <f t="shared" si="13"/>
        <v>0</v>
      </c>
      <c r="R39" s="44">
        <f t="shared" si="14"/>
        <v>0</v>
      </c>
    </row>
    <row r="40" spans="1:18" x14ac:dyDescent="0.25">
      <c r="N40" s="44">
        <f t="shared" si="10"/>
        <v>0</v>
      </c>
      <c r="O40" s="44">
        <f t="shared" si="11"/>
        <v>0</v>
      </c>
      <c r="P40" s="44">
        <f t="shared" si="12"/>
        <v>0</v>
      </c>
      <c r="Q40" s="44">
        <f t="shared" si="13"/>
        <v>0</v>
      </c>
      <c r="R40" s="44">
        <f t="shared" si="14"/>
        <v>0</v>
      </c>
    </row>
    <row r="41" spans="1:18" x14ac:dyDescent="0.25">
      <c r="N41" s="44">
        <f t="shared" si="10"/>
        <v>0</v>
      </c>
      <c r="O41" s="44">
        <f t="shared" si="11"/>
        <v>0</v>
      </c>
      <c r="P41" s="44">
        <f t="shared" si="12"/>
        <v>0</v>
      </c>
      <c r="Q41" s="44">
        <f t="shared" si="13"/>
        <v>0</v>
      </c>
      <c r="R41" s="44">
        <f t="shared" si="14"/>
        <v>0</v>
      </c>
    </row>
    <row r="42" spans="1:18" x14ac:dyDescent="0.25">
      <c r="N42" s="44">
        <f t="shared" si="10"/>
        <v>0</v>
      </c>
      <c r="O42" s="44">
        <f t="shared" si="11"/>
        <v>0</v>
      </c>
      <c r="P42" s="44">
        <f t="shared" si="12"/>
        <v>0</v>
      </c>
      <c r="Q42" s="44">
        <f t="shared" si="13"/>
        <v>0</v>
      </c>
      <c r="R42" s="44">
        <f t="shared" si="14"/>
        <v>0</v>
      </c>
    </row>
    <row r="43" spans="1:18" x14ac:dyDescent="0.25">
      <c r="N43" s="44">
        <f t="shared" si="10"/>
        <v>0</v>
      </c>
      <c r="O43" s="44">
        <f t="shared" si="11"/>
        <v>0</v>
      </c>
      <c r="P43" s="44">
        <f t="shared" si="12"/>
        <v>0</v>
      </c>
      <c r="Q43" s="44">
        <f t="shared" si="13"/>
        <v>0</v>
      </c>
      <c r="R43" s="44">
        <f t="shared" si="14"/>
        <v>0</v>
      </c>
    </row>
    <row r="44" spans="1:18" x14ac:dyDescent="0.25">
      <c r="N44" s="44">
        <f t="shared" si="10"/>
        <v>0</v>
      </c>
      <c r="O44" s="44">
        <f t="shared" si="11"/>
        <v>0</v>
      </c>
      <c r="P44" s="44">
        <f t="shared" si="12"/>
        <v>0</v>
      </c>
      <c r="Q44" s="44">
        <f t="shared" si="13"/>
        <v>0</v>
      </c>
      <c r="R44" s="44">
        <f t="shared" si="14"/>
        <v>0</v>
      </c>
    </row>
    <row r="45" spans="1:18" x14ac:dyDescent="0.25">
      <c r="N45" s="44">
        <f t="shared" si="10"/>
        <v>0</v>
      </c>
      <c r="O45" s="44">
        <f t="shared" si="11"/>
        <v>0</v>
      </c>
      <c r="P45" s="44">
        <f t="shared" si="12"/>
        <v>0</v>
      </c>
      <c r="Q45" s="44">
        <f t="shared" si="13"/>
        <v>0</v>
      </c>
      <c r="R45" s="44">
        <f t="shared" si="14"/>
        <v>0</v>
      </c>
    </row>
    <row r="46" spans="1:18" x14ac:dyDescent="0.25">
      <c r="N46" s="44">
        <f t="shared" si="10"/>
        <v>0</v>
      </c>
      <c r="O46" s="44">
        <f t="shared" si="11"/>
        <v>0</v>
      </c>
      <c r="P46" s="44">
        <f t="shared" si="12"/>
        <v>0</v>
      </c>
      <c r="Q46" s="44">
        <f t="shared" si="13"/>
        <v>0</v>
      </c>
      <c r="R46" s="44">
        <f t="shared" si="14"/>
        <v>0</v>
      </c>
    </row>
    <row r="47" spans="1:18" x14ac:dyDescent="0.25">
      <c r="N47" s="44">
        <f t="shared" si="10"/>
        <v>0</v>
      </c>
      <c r="O47" s="44">
        <f t="shared" si="11"/>
        <v>0</v>
      </c>
      <c r="P47" s="44">
        <f t="shared" si="12"/>
        <v>0</v>
      </c>
      <c r="Q47" s="44">
        <f t="shared" si="13"/>
        <v>0</v>
      </c>
      <c r="R47" s="44">
        <f t="shared" si="14"/>
        <v>0</v>
      </c>
    </row>
    <row r="48" spans="1:18" x14ac:dyDescent="0.25">
      <c r="N48" s="44">
        <f t="shared" si="10"/>
        <v>0</v>
      </c>
      <c r="O48" s="44">
        <f t="shared" si="11"/>
        <v>0</v>
      </c>
      <c r="P48" s="44">
        <f t="shared" si="12"/>
        <v>0</v>
      </c>
      <c r="Q48" s="44">
        <f t="shared" si="13"/>
        <v>0</v>
      </c>
      <c r="R48" s="44">
        <f t="shared" si="14"/>
        <v>0</v>
      </c>
    </row>
  </sheetData>
  <phoneticPr fontId="4" type="noConversion"/>
  <conditionalFormatting sqref="N3:Q48">
    <cfRule type="cellIs" dxfId="35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opLeftCell="A13" workbookViewId="0">
      <selection activeCell="A28" sqref="A28:L28"/>
    </sheetView>
  </sheetViews>
  <sheetFormatPr defaultRowHeight="16.5" x14ac:dyDescent="0.25"/>
  <cols>
    <col min="1" max="1" width="10.5" bestFit="1" customWidth="1"/>
    <col min="2" max="2" width="13.875" bestFit="1" customWidth="1"/>
    <col min="3" max="3" width="11.625" bestFit="1" customWidth="1"/>
    <col min="4" max="4" width="13.875" bestFit="1" customWidth="1"/>
    <col min="5" max="5" width="9.5" bestFit="1" customWidth="1"/>
    <col min="6" max="6" width="8.375" bestFit="1" customWidth="1"/>
    <col min="7" max="7" width="8" bestFit="1" customWidth="1"/>
    <col min="8" max="8" width="6.5" bestFit="1" customWidth="1"/>
    <col min="9" max="9" width="8" bestFit="1" customWidth="1"/>
    <col min="10" max="10" width="8.5" customWidth="1"/>
    <col min="11" max="11" width="6.75" customWidth="1"/>
    <col min="12" max="12" width="9.5" bestFit="1" customWidth="1"/>
    <col min="14" max="15" width="5.5" bestFit="1" customWidth="1"/>
    <col min="16" max="17" width="3.5" bestFit="1" customWidth="1"/>
    <col min="18" max="18" width="4.75" bestFit="1" customWidth="1"/>
  </cols>
  <sheetData>
    <row r="1" spans="1:18" x14ac:dyDescent="0.25">
      <c r="B1" t="s">
        <v>467</v>
      </c>
      <c r="E1" t="s">
        <v>482</v>
      </c>
      <c r="F1">
        <v>33</v>
      </c>
    </row>
    <row r="2" spans="1:18" x14ac:dyDescent="0.25">
      <c r="B2" t="s">
        <v>468</v>
      </c>
      <c r="C2" t="s">
        <v>469</v>
      </c>
      <c r="D2" t="s">
        <v>470</v>
      </c>
      <c r="E2" t="s">
        <v>471</v>
      </c>
      <c r="F2" t="s">
        <v>472</v>
      </c>
      <c r="G2" t="s">
        <v>473</v>
      </c>
      <c r="H2" t="s">
        <v>476</v>
      </c>
      <c r="I2" t="s">
        <v>474</v>
      </c>
      <c r="J2" t="s">
        <v>475</v>
      </c>
      <c r="K2" t="s">
        <v>477</v>
      </c>
      <c r="L2" t="s">
        <v>479</v>
      </c>
      <c r="N2" s="44" t="s">
        <v>486</v>
      </c>
      <c r="O2" s="44" t="s">
        <v>487</v>
      </c>
      <c r="P2" s="44" t="s">
        <v>488</v>
      </c>
      <c r="Q2" s="44" t="s">
        <v>489</v>
      </c>
      <c r="R2" s="44" t="s">
        <v>478</v>
      </c>
    </row>
    <row r="3" spans="1:18" x14ac:dyDescent="0.25">
      <c r="A3" s="43">
        <v>43035</v>
      </c>
      <c r="B3">
        <v>-5.5090000000000003</v>
      </c>
      <c r="C3">
        <v>-4.3479999999999999</v>
      </c>
      <c r="D3">
        <v>-1.5309999999999999</v>
      </c>
      <c r="E3">
        <v>0.253</v>
      </c>
      <c r="F3">
        <v>32.36</v>
      </c>
      <c r="G3">
        <v>73.48</v>
      </c>
      <c r="H3">
        <v>64.47</v>
      </c>
      <c r="I3">
        <v>38.770000000000003</v>
      </c>
      <c r="J3">
        <v>77.430000000000007</v>
      </c>
      <c r="K3">
        <v>46.37</v>
      </c>
      <c r="L3">
        <v>9.1000000000000004E-3</v>
      </c>
      <c r="N3" s="44">
        <f t="shared" ref="N3:N41" si="0">IF(C3&lt;B3,1,0)</f>
        <v>0</v>
      </c>
      <c r="O3" s="44">
        <f t="shared" ref="O3:O41" si="1">IF(E3&lt;D3,1,0)</f>
        <v>0</v>
      </c>
      <c r="P3" s="44">
        <f t="shared" ref="P3:P41" si="2">IF(H3&lt;F3,1,0)</f>
        <v>0</v>
      </c>
      <c r="Q3" s="44">
        <f t="shared" ref="Q3:Q41" si="3">IF(K3&lt;I3,1,0)</f>
        <v>0</v>
      </c>
      <c r="R3" s="44">
        <f t="shared" ref="R3:R41" si="4">N3+O3+Q3</f>
        <v>0</v>
      </c>
    </row>
    <row r="4" spans="1:18" x14ac:dyDescent="0.25">
      <c r="A4" s="43">
        <v>43038</v>
      </c>
      <c r="B4">
        <v>-5.5090000000000003</v>
      </c>
      <c r="C4">
        <v>-4.3479999999999999</v>
      </c>
      <c r="D4">
        <v>-1.5309999999999999</v>
      </c>
      <c r="E4">
        <v>2.7E-2</v>
      </c>
      <c r="F4">
        <v>32.36</v>
      </c>
      <c r="G4">
        <v>73.48</v>
      </c>
      <c r="H4">
        <v>61.5</v>
      </c>
      <c r="I4">
        <v>38.770000000000003</v>
      </c>
      <c r="J4">
        <v>77.430000000000007</v>
      </c>
      <c r="K4">
        <v>46.37</v>
      </c>
      <c r="L4">
        <v>3.0000000000000001E-3</v>
      </c>
      <c r="N4" s="44">
        <f t="shared" si="0"/>
        <v>0</v>
      </c>
      <c r="O4" s="44">
        <f t="shared" si="1"/>
        <v>0</v>
      </c>
      <c r="P4" s="44">
        <f t="shared" si="2"/>
        <v>0</v>
      </c>
      <c r="Q4" s="44">
        <f t="shared" si="3"/>
        <v>0</v>
      </c>
      <c r="R4" s="44">
        <f t="shared" si="4"/>
        <v>0</v>
      </c>
    </row>
    <row r="5" spans="1:18" x14ac:dyDescent="0.25">
      <c r="A5" s="43">
        <v>43039</v>
      </c>
      <c r="B5">
        <v>-5.4969999999999999</v>
      </c>
      <c r="C5">
        <v>-4.5599999999999996</v>
      </c>
      <c r="D5">
        <v>-1.5309999999999999</v>
      </c>
      <c r="E5">
        <v>3.6999999999999998E-2</v>
      </c>
      <c r="F5">
        <v>32.36</v>
      </c>
      <c r="G5">
        <v>73.48</v>
      </c>
      <c r="H5">
        <v>59.52</v>
      </c>
      <c r="I5">
        <v>38.770000000000003</v>
      </c>
      <c r="J5">
        <v>77.430000000000007</v>
      </c>
      <c r="K5">
        <v>46.37</v>
      </c>
      <c r="L5">
        <v>-9.1000000000000004E-3</v>
      </c>
      <c r="N5" s="44">
        <f t="shared" si="0"/>
        <v>0</v>
      </c>
      <c r="O5" s="44">
        <f t="shared" si="1"/>
        <v>0</v>
      </c>
      <c r="P5" s="44">
        <f t="shared" si="2"/>
        <v>0</v>
      </c>
      <c r="Q5" s="44">
        <f t="shared" si="3"/>
        <v>0</v>
      </c>
      <c r="R5" s="44">
        <f t="shared" si="4"/>
        <v>0</v>
      </c>
    </row>
    <row r="6" spans="1:18" x14ac:dyDescent="0.25">
      <c r="A6" s="43">
        <v>43040</v>
      </c>
      <c r="B6">
        <v>-5.4969999999999999</v>
      </c>
      <c r="C6">
        <v>-4.5599999999999996</v>
      </c>
      <c r="D6">
        <v>-1.5309999999999999</v>
      </c>
      <c r="E6">
        <v>0.47199999999999998</v>
      </c>
      <c r="F6">
        <v>32.409999999999997</v>
      </c>
      <c r="G6">
        <v>73.48</v>
      </c>
      <c r="H6">
        <v>62.76</v>
      </c>
      <c r="I6">
        <v>38.770000000000003</v>
      </c>
      <c r="J6">
        <v>77.430000000000007</v>
      </c>
      <c r="K6">
        <v>46.37</v>
      </c>
      <c r="L6">
        <v>9.1000000000000004E-3</v>
      </c>
      <c r="N6" s="44">
        <f t="shared" si="0"/>
        <v>0</v>
      </c>
      <c r="O6" s="44">
        <f t="shared" si="1"/>
        <v>0</v>
      </c>
      <c r="P6" s="44">
        <f t="shared" si="2"/>
        <v>0</v>
      </c>
      <c r="Q6" s="44">
        <f t="shared" si="3"/>
        <v>0</v>
      </c>
      <c r="R6" s="44">
        <f t="shared" si="4"/>
        <v>0</v>
      </c>
    </row>
    <row r="7" spans="1:18" x14ac:dyDescent="0.25">
      <c r="A7" s="43">
        <v>43045</v>
      </c>
      <c r="B7">
        <v>-5.4969999999999999</v>
      </c>
      <c r="C7">
        <v>-4.03</v>
      </c>
      <c r="D7">
        <v>-1.5309999999999999</v>
      </c>
      <c r="E7">
        <v>0.53900000000000003</v>
      </c>
      <c r="F7">
        <v>32.409999999999997</v>
      </c>
      <c r="G7">
        <v>73.48</v>
      </c>
      <c r="H7">
        <v>70.39</v>
      </c>
      <c r="I7">
        <v>38.770000000000003</v>
      </c>
      <c r="J7">
        <v>77.430000000000007</v>
      </c>
      <c r="K7">
        <v>54.72</v>
      </c>
      <c r="L7">
        <v>1.8200000000000001E-2</v>
      </c>
      <c r="N7" s="44">
        <f t="shared" si="0"/>
        <v>0</v>
      </c>
      <c r="O7" s="44">
        <f t="shared" si="1"/>
        <v>0</v>
      </c>
      <c r="P7" s="44">
        <f t="shared" si="2"/>
        <v>0</v>
      </c>
      <c r="Q7" s="44">
        <f t="shared" si="3"/>
        <v>0</v>
      </c>
      <c r="R7" s="44">
        <f t="shared" si="4"/>
        <v>0</v>
      </c>
    </row>
    <row r="8" spans="1:18" x14ac:dyDescent="0.25">
      <c r="A8" s="43">
        <v>43052</v>
      </c>
      <c r="B8">
        <v>-5.4939999999999998</v>
      </c>
      <c r="C8">
        <v>-3.2869999999999999</v>
      </c>
      <c r="D8">
        <v>-1.5309999999999999</v>
      </c>
      <c r="E8">
        <v>1.0009999999999999</v>
      </c>
      <c r="F8">
        <v>32.450000000000003</v>
      </c>
      <c r="G8">
        <v>73.55</v>
      </c>
      <c r="H8">
        <v>74.95</v>
      </c>
      <c r="I8">
        <v>38.770000000000003</v>
      </c>
      <c r="J8">
        <v>77.430000000000007</v>
      </c>
      <c r="K8">
        <v>69.819999999999993</v>
      </c>
      <c r="L8">
        <v>3.6400000000000002E-2</v>
      </c>
      <c r="N8" s="44">
        <f t="shared" si="0"/>
        <v>0</v>
      </c>
      <c r="O8" s="44">
        <f t="shared" si="1"/>
        <v>0</v>
      </c>
      <c r="P8" s="44">
        <f t="shared" si="2"/>
        <v>0</v>
      </c>
      <c r="Q8" s="44">
        <f t="shared" si="3"/>
        <v>0</v>
      </c>
      <c r="R8" s="44">
        <f t="shared" si="4"/>
        <v>0</v>
      </c>
    </row>
    <row r="9" spans="1:18" x14ac:dyDescent="0.25">
      <c r="A9" s="43">
        <v>43059</v>
      </c>
      <c r="B9">
        <v>-5.492</v>
      </c>
      <c r="C9">
        <v>-3.4990000000000001</v>
      </c>
      <c r="D9">
        <v>-1.5309999999999999</v>
      </c>
      <c r="E9">
        <v>0.36199999999999999</v>
      </c>
      <c r="F9">
        <v>32.46</v>
      </c>
      <c r="G9">
        <v>73.55</v>
      </c>
      <c r="H9">
        <v>40.590000000000003</v>
      </c>
      <c r="I9">
        <v>38.770000000000003</v>
      </c>
      <c r="J9">
        <v>77.430000000000007</v>
      </c>
      <c r="K9">
        <v>74.08</v>
      </c>
      <c r="L9">
        <v>2.12E-2</v>
      </c>
      <c r="N9" s="44">
        <f t="shared" si="0"/>
        <v>0</v>
      </c>
      <c r="O9" s="44">
        <f t="shared" si="1"/>
        <v>0</v>
      </c>
      <c r="P9" s="44">
        <f t="shared" si="2"/>
        <v>0</v>
      </c>
      <c r="Q9" s="44">
        <f t="shared" si="3"/>
        <v>0</v>
      </c>
      <c r="R9" s="44">
        <f t="shared" si="4"/>
        <v>0</v>
      </c>
    </row>
    <row r="10" spans="1:18" x14ac:dyDescent="0.25">
      <c r="A10" s="43">
        <v>43066</v>
      </c>
      <c r="B10">
        <v>-5.49</v>
      </c>
      <c r="C10">
        <v>-2.9689999999999999</v>
      </c>
      <c r="D10">
        <v>-1.5309999999999999</v>
      </c>
      <c r="E10">
        <v>1.111</v>
      </c>
      <c r="F10">
        <v>32.51</v>
      </c>
      <c r="G10">
        <v>73.55</v>
      </c>
      <c r="H10">
        <v>74.709999999999994</v>
      </c>
      <c r="I10">
        <v>39.380000000000003</v>
      </c>
      <c r="J10">
        <v>77.45</v>
      </c>
      <c r="K10">
        <v>79.819999999999993</v>
      </c>
      <c r="L10">
        <v>3.9399999999999998E-2</v>
      </c>
      <c r="N10" s="44">
        <f t="shared" si="0"/>
        <v>0</v>
      </c>
      <c r="O10" s="44">
        <f t="shared" si="1"/>
        <v>0</v>
      </c>
      <c r="P10" s="44">
        <f t="shared" si="2"/>
        <v>0</v>
      </c>
      <c r="Q10" s="44">
        <f t="shared" si="3"/>
        <v>0</v>
      </c>
      <c r="R10" s="44">
        <f t="shared" si="4"/>
        <v>0</v>
      </c>
    </row>
    <row r="11" spans="1:18" x14ac:dyDescent="0.25">
      <c r="A11" s="43">
        <v>43070</v>
      </c>
      <c r="B11">
        <v>-5.49</v>
      </c>
      <c r="C11">
        <v>-3.3929999999999998</v>
      </c>
      <c r="D11">
        <v>-1.5309999999999999</v>
      </c>
      <c r="E11">
        <v>0.377</v>
      </c>
      <c r="F11">
        <v>32.53</v>
      </c>
      <c r="G11">
        <v>73.64</v>
      </c>
      <c r="H11">
        <v>50.97</v>
      </c>
      <c r="I11">
        <v>39.380000000000003</v>
      </c>
      <c r="J11">
        <v>77.45</v>
      </c>
      <c r="K11">
        <v>82.84</v>
      </c>
      <c r="L11">
        <v>3.3300000000000003E-2</v>
      </c>
      <c r="N11" s="44">
        <f t="shared" si="0"/>
        <v>0</v>
      </c>
      <c r="O11" s="44">
        <f t="shared" si="1"/>
        <v>0</v>
      </c>
      <c r="P11" s="44">
        <f t="shared" si="2"/>
        <v>0</v>
      </c>
      <c r="Q11" s="44">
        <f t="shared" si="3"/>
        <v>0</v>
      </c>
      <c r="R11" s="44">
        <f t="shared" si="4"/>
        <v>0</v>
      </c>
    </row>
    <row r="12" spans="1:18" x14ac:dyDescent="0.25">
      <c r="A12" s="43">
        <v>43074</v>
      </c>
      <c r="B12">
        <v>-5.49</v>
      </c>
      <c r="C12">
        <v>-2.5449999999999999</v>
      </c>
      <c r="D12">
        <v>-1.5309999999999999</v>
      </c>
      <c r="E12">
        <v>1.137</v>
      </c>
      <c r="F12">
        <v>32.53</v>
      </c>
      <c r="G12">
        <v>73.64</v>
      </c>
      <c r="H12">
        <v>64.11</v>
      </c>
      <c r="I12">
        <v>39.380000000000003</v>
      </c>
      <c r="J12">
        <v>77.45</v>
      </c>
      <c r="K12">
        <v>82.84</v>
      </c>
      <c r="L12">
        <v>6.3600000000000004E-2</v>
      </c>
      <c r="N12" s="44">
        <f t="shared" si="0"/>
        <v>0</v>
      </c>
      <c r="O12" s="44">
        <f t="shared" si="1"/>
        <v>0</v>
      </c>
      <c r="P12" s="44">
        <f t="shared" si="2"/>
        <v>0</v>
      </c>
      <c r="Q12" s="44">
        <f t="shared" si="3"/>
        <v>0</v>
      </c>
      <c r="R12" s="44">
        <f t="shared" si="4"/>
        <v>0</v>
      </c>
    </row>
    <row r="13" spans="1:18" x14ac:dyDescent="0.25">
      <c r="A13" s="43">
        <v>43075</v>
      </c>
      <c r="B13">
        <v>-5.49</v>
      </c>
      <c r="C13">
        <v>-4.03</v>
      </c>
      <c r="D13">
        <v>-1.5309999999999999</v>
      </c>
      <c r="E13">
        <v>-0.42699999999999999</v>
      </c>
      <c r="F13">
        <v>32.549999999999997</v>
      </c>
      <c r="G13">
        <v>73.64</v>
      </c>
      <c r="H13">
        <v>42.74</v>
      </c>
      <c r="I13">
        <v>39.380000000000003</v>
      </c>
      <c r="J13">
        <v>77.45</v>
      </c>
      <c r="K13">
        <v>82.84</v>
      </c>
      <c r="L13">
        <v>2.12E-2</v>
      </c>
      <c r="N13" s="44">
        <f t="shared" si="0"/>
        <v>0</v>
      </c>
      <c r="O13" s="44">
        <f t="shared" si="1"/>
        <v>0</v>
      </c>
      <c r="P13" s="44">
        <f t="shared" si="2"/>
        <v>0</v>
      </c>
      <c r="Q13" s="44">
        <f t="shared" si="3"/>
        <v>0</v>
      </c>
      <c r="R13" s="44">
        <f t="shared" si="4"/>
        <v>0</v>
      </c>
    </row>
    <row r="14" spans="1:18" x14ac:dyDescent="0.25">
      <c r="A14" s="43">
        <v>43080</v>
      </c>
      <c r="B14">
        <v>-5.48</v>
      </c>
      <c r="C14">
        <v>-3.4990000000000001</v>
      </c>
      <c r="D14">
        <v>-1.5309999999999999</v>
      </c>
      <c r="E14">
        <v>3.6999999999999998E-2</v>
      </c>
      <c r="F14">
        <v>32.46</v>
      </c>
      <c r="G14">
        <v>73.55</v>
      </c>
      <c r="H14">
        <v>30.15</v>
      </c>
      <c r="I14">
        <v>39.380000000000003</v>
      </c>
      <c r="J14">
        <v>77.45</v>
      </c>
      <c r="K14">
        <v>68.05</v>
      </c>
      <c r="L14">
        <v>3.9399999999999998E-2</v>
      </c>
      <c r="N14" s="44">
        <f t="shared" si="0"/>
        <v>0</v>
      </c>
      <c r="O14" s="44">
        <f t="shared" si="1"/>
        <v>0</v>
      </c>
      <c r="P14" s="44">
        <f t="shared" si="2"/>
        <v>1</v>
      </c>
      <c r="Q14" s="44">
        <f t="shared" si="3"/>
        <v>0</v>
      </c>
      <c r="R14" s="44">
        <f t="shared" si="4"/>
        <v>0</v>
      </c>
    </row>
    <row r="15" spans="1:18" x14ac:dyDescent="0.25">
      <c r="A15" s="43">
        <v>43087</v>
      </c>
      <c r="B15">
        <v>-5.4489999999999998</v>
      </c>
      <c r="C15">
        <v>-3.8180000000000001</v>
      </c>
      <c r="D15">
        <v>-1.514</v>
      </c>
      <c r="E15">
        <v>-0.41899999999999998</v>
      </c>
      <c r="F15">
        <v>32.51</v>
      </c>
      <c r="G15">
        <v>73.55</v>
      </c>
      <c r="H15">
        <v>33.03</v>
      </c>
      <c r="I15">
        <v>39.380000000000003</v>
      </c>
      <c r="J15">
        <v>77.45</v>
      </c>
      <c r="K15">
        <v>64.599999999999994</v>
      </c>
      <c r="L15">
        <v>9.1000000000000004E-3</v>
      </c>
      <c r="N15" s="44">
        <f t="shared" si="0"/>
        <v>0</v>
      </c>
      <c r="O15" s="44">
        <f t="shared" si="1"/>
        <v>0</v>
      </c>
      <c r="P15" s="44">
        <f t="shared" si="2"/>
        <v>0</v>
      </c>
      <c r="Q15" s="44">
        <f t="shared" si="3"/>
        <v>0</v>
      </c>
      <c r="R15" s="44">
        <f t="shared" si="4"/>
        <v>0</v>
      </c>
    </row>
    <row r="16" spans="1:18" x14ac:dyDescent="0.25">
      <c r="A16" s="43">
        <v>43094</v>
      </c>
      <c r="B16">
        <v>-5.4249999999999998</v>
      </c>
      <c r="C16">
        <v>-3.319</v>
      </c>
      <c r="D16">
        <v>-1.5</v>
      </c>
      <c r="E16">
        <v>-0.83499999999999996</v>
      </c>
      <c r="F16">
        <v>32.36</v>
      </c>
      <c r="G16">
        <v>73.52</v>
      </c>
      <c r="H16">
        <v>11.09</v>
      </c>
      <c r="I16">
        <v>39.380000000000003</v>
      </c>
      <c r="J16">
        <v>77.45</v>
      </c>
      <c r="K16">
        <v>57.17</v>
      </c>
      <c r="L16">
        <v>-2.4199999999999999E-2</v>
      </c>
      <c r="N16" s="44">
        <f t="shared" si="0"/>
        <v>0</v>
      </c>
      <c r="O16" s="44">
        <f t="shared" si="1"/>
        <v>0</v>
      </c>
      <c r="P16" s="44">
        <f t="shared" si="2"/>
        <v>1</v>
      </c>
      <c r="Q16" s="44">
        <f t="shared" si="3"/>
        <v>0</v>
      </c>
      <c r="R16" s="44">
        <f t="shared" si="4"/>
        <v>0</v>
      </c>
    </row>
    <row r="17" spans="1:18" x14ac:dyDescent="0.25">
      <c r="A17" s="43">
        <v>43102</v>
      </c>
      <c r="B17">
        <v>-4.7880000000000003</v>
      </c>
      <c r="C17">
        <v>-3.0110000000000001</v>
      </c>
      <c r="D17">
        <v>-1.0820000000000001</v>
      </c>
      <c r="E17">
        <v>-0.45900000000000002</v>
      </c>
      <c r="F17">
        <v>33.6</v>
      </c>
      <c r="G17">
        <v>74.42</v>
      </c>
      <c r="H17">
        <v>20.87</v>
      </c>
      <c r="I17">
        <v>43.34</v>
      </c>
      <c r="J17">
        <v>81.34</v>
      </c>
      <c r="K17">
        <v>48.67</v>
      </c>
      <c r="L17">
        <v>4.7000000000000002E-3</v>
      </c>
      <c r="N17" s="44">
        <f t="shared" si="0"/>
        <v>0</v>
      </c>
      <c r="O17" s="44">
        <f t="shared" si="1"/>
        <v>0</v>
      </c>
      <c r="P17" s="44">
        <f t="shared" si="2"/>
        <v>1</v>
      </c>
      <c r="Q17" s="44">
        <f t="shared" si="3"/>
        <v>0</v>
      </c>
      <c r="R17" s="44">
        <f t="shared" si="4"/>
        <v>0</v>
      </c>
    </row>
    <row r="18" spans="1:18" x14ac:dyDescent="0.25">
      <c r="A18" s="43">
        <v>43103</v>
      </c>
      <c r="B18">
        <v>-4.7880000000000003</v>
      </c>
      <c r="C18">
        <v>-1.9350000000000001</v>
      </c>
      <c r="D18">
        <v>-1.0820000000000001</v>
      </c>
      <c r="E18">
        <v>0.624</v>
      </c>
      <c r="F18">
        <v>33.6</v>
      </c>
      <c r="G18">
        <v>74.39</v>
      </c>
      <c r="H18">
        <v>47.25</v>
      </c>
      <c r="I18">
        <v>43.3</v>
      </c>
      <c r="J18">
        <v>81.31</v>
      </c>
      <c r="K18">
        <v>36.99</v>
      </c>
      <c r="L18">
        <v>1.8700000000000001E-2</v>
      </c>
      <c r="N18" s="44">
        <f t="shared" si="0"/>
        <v>0</v>
      </c>
      <c r="O18" s="44">
        <f t="shared" si="1"/>
        <v>0</v>
      </c>
      <c r="P18" s="44">
        <f t="shared" si="2"/>
        <v>0</v>
      </c>
      <c r="Q18" s="44">
        <f t="shared" si="3"/>
        <v>1</v>
      </c>
      <c r="R18" s="44">
        <f t="shared" si="4"/>
        <v>1</v>
      </c>
    </row>
    <row r="19" spans="1:18" x14ac:dyDescent="0.25">
      <c r="A19" s="43">
        <v>43109</v>
      </c>
      <c r="B19">
        <v>-4.7720000000000002</v>
      </c>
      <c r="C19">
        <v>-1.724</v>
      </c>
      <c r="D19">
        <v>-1.0820000000000001</v>
      </c>
      <c r="E19">
        <v>0.53400000000000003</v>
      </c>
      <c r="F19">
        <v>33.880000000000003</v>
      </c>
      <c r="G19">
        <v>74.430000000000007</v>
      </c>
      <c r="H19">
        <v>76.23</v>
      </c>
      <c r="I19">
        <v>43.3</v>
      </c>
      <c r="J19">
        <v>81.31</v>
      </c>
      <c r="K19">
        <v>36.99</v>
      </c>
      <c r="L19">
        <v>1.5599999999999999E-2</v>
      </c>
      <c r="N19" s="44">
        <f t="shared" si="0"/>
        <v>0</v>
      </c>
      <c r="O19" s="44">
        <f t="shared" si="1"/>
        <v>0</v>
      </c>
      <c r="P19" s="44">
        <f t="shared" si="2"/>
        <v>0</v>
      </c>
      <c r="Q19" s="44">
        <f t="shared" si="3"/>
        <v>1</v>
      </c>
      <c r="R19" s="44">
        <f t="shared" si="4"/>
        <v>1</v>
      </c>
    </row>
    <row r="20" spans="1:18" x14ac:dyDescent="0.25">
      <c r="A20" s="43">
        <v>43122</v>
      </c>
      <c r="B20">
        <v>-4.7720000000000002</v>
      </c>
      <c r="C20">
        <v>-0.86499999999999999</v>
      </c>
      <c r="D20">
        <v>-1.077</v>
      </c>
      <c r="E20">
        <v>0.88700000000000001</v>
      </c>
      <c r="F20">
        <v>33.909999999999997</v>
      </c>
      <c r="G20">
        <v>74.489999999999995</v>
      </c>
      <c r="H20">
        <v>88.72</v>
      </c>
      <c r="I20">
        <v>43.3</v>
      </c>
      <c r="J20">
        <v>81.31</v>
      </c>
      <c r="K20">
        <v>49.77</v>
      </c>
      <c r="L20">
        <v>3.1199999999999999E-2</v>
      </c>
      <c r="N20" s="44">
        <f t="shared" si="0"/>
        <v>0</v>
      </c>
      <c r="O20" s="44">
        <f t="shared" si="1"/>
        <v>0</v>
      </c>
      <c r="P20" s="44">
        <f t="shared" si="2"/>
        <v>0</v>
      </c>
      <c r="Q20" s="44">
        <f t="shared" si="3"/>
        <v>0</v>
      </c>
      <c r="R20" s="44">
        <f t="shared" si="4"/>
        <v>0</v>
      </c>
    </row>
    <row r="21" spans="1:18" x14ac:dyDescent="0.25">
      <c r="A21" s="43">
        <v>43124</v>
      </c>
      <c r="B21">
        <v>-4.7720000000000002</v>
      </c>
      <c r="C21">
        <v>-0.86899999999999999</v>
      </c>
      <c r="D21">
        <v>-1.077</v>
      </c>
      <c r="E21">
        <v>0.39</v>
      </c>
      <c r="F21">
        <v>34.11</v>
      </c>
      <c r="G21">
        <v>74.52</v>
      </c>
      <c r="H21">
        <v>80.78</v>
      </c>
      <c r="I21">
        <v>43.3</v>
      </c>
      <c r="J21">
        <v>81.31</v>
      </c>
      <c r="K21">
        <v>60.17</v>
      </c>
      <c r="L21">
        <v>2.5000000000000001E-2</v>
      </c>
      <c r="N21" s="44">
        <f t="shared" si="0"/>
        <v>0</v>
      </c>
      <c r="O21" s="44">
        <f t="shared" si="1"/>
        <v>0</v>
      </c>
      <c r="P21" s="44">
        <f t="shared" si="2"/>
        <v>0</v>
      </c>
      <c r="Q21" s="44">
        <f t="shared" si="3"/>
        <v>0</v>
      </c>
      <c r="R21" s="44">
        <f t="shared" si="4"/>
        <v>0</v>
      </c>
    </row>
    <row r="22" spans="1:18" x14ac:dyDescent="0.25">
      <c r="A22" s="43">
        <v>43129</v>
      </c>
      <c r="B22">
        <v>-4.7720000000000002</v>
      </c>
      <c r="C22">
        <v>-1.0860000000000001</v>
      </c>
      <c r="D22">
        <v>-1.077</v>
      </c>
      <c r="E22">
        <v>0.108</v>
      </c>
      <c r="F22">
        <v>34.11</v>
      </c>
      <c r="G22">
        <v>74.56</v>
      </c>
      <c r="H22">
        <v>48.29</v>
      </c>
      <c r="I22">
        <v>43.3</v>
      </c>
      <c r="J22">
        <v>81.31</v>
      </c>
      <c r="K22">
        <v>60.17</v>
      </c>
      <c r="L22">
        <v>1.72E-2</v>
      </c>
      <c r="N22" s="44">
        <f t="shared" si="0"/>
        <v>0</v>
      </c>
      <c r="O22" s="44">
        <f t="shared" si="1"/>
        <v>0</v>
      </c>
      <c r="P22" s="44">
        <f t="shared" si="2"/>
        <v>0</v>
      </c>
      <c r="Q22" s="44">
        <f t="shared" si="3"/>
        <v>0</v>
      </c>
      <c r="R22" s="44">
        <f t="shared" si="4"/>
        <v>0</v>
      </c>
    </row>
    <row r="23" spans="1:18" x14ac:dyDescent="0.25">
      <c r="A23" s="43">
        <v>43136</v>
      </c>
      <c r="B23">
        <v>-4.7679999999999998</v>
      </c>
      <c r="C23">
        <v>-0.65100000000000002</v>
      </c>
      <c r="D23">
        <v>-1.077</v>
      </c>
      <c r="E23">
        <v>0.47</v>
      </c>
      <c r="F23">
        <v>33.909999999999997</v>
      </c>
      <c r="G23">
        <v>74.52</v>
      </c>
      <c r="H23">
        <v>53.33</v>
      </c>
      <c r="I23">
        <v>43.34</v>
      </c>
      <c r="J23">
        <v>81.31</v>
      </c>
      <c r="K23">
        <v>57.57</v>
      </c>
      <c r="L23">
        <v>1.5599999999999999E-2</v>
      </c>
      <c r="N23" s="44">
        <f t="shared" si="0"/>
        <v>0</v>
      </c>
      <c r="O23" s="44">
        <f t="shared" si="1"/>
        <v>0</v>
      </c>
      <c r="P23" s="44">
        <f t="shared" si="2"/>
        <v>0</v>
      </c>
      <c r="Q23" s="44">
        <f t="shared" si="3"/>
        <v>0</v>
      </c>
      <c r="R23" s="44">
        <f t="shared" si="4"/>
        <v>0</v>
      </c>
    </row>
    <row r="24" spans="1:18" x14ac:dyDescent="0.25">
      <c r="A24" s="43">
        <v>43137</v>
      </c>
      <c r="B24">
        <v>-4.7679999999999998</v>
      </c>
      <c r="C24">
        <v>-1.8460000000000001</v>
      </c>
      <c r="D24">
        <v>-1.077</v>
      </c>
      <c r="E24">
        <v>-0.73399999999999999</v>
      </c>
      <c r="F24">
        <v>34.11</v>
      </c>
      <c r="G24">
        <v>74.52</v>
      </c>
      <c r="H24">
        <v>43.88</v>
      </c>
      <c r="I24">
        <v>43.34</v>
      </c>
      <c r="J24">
        <v>81.31</v>
      </c>
      <c r="K24">
        <v>57.57</v>
      </c>
      <c r="L24">
        <v>-3.0999999999999999E-3</v>
      </c>
      <c r="N24" s="44">
        <f t="shared" si="0"/>
        <v>0</v>
      </c>
      <c r="O24" s="44">
        <f t="shared" si="1"/>
        <v>0</v>
      </c>
      <c r="P24" s="44">
        <f t="shared" si="2"/>
        <v>0</v>
      </c>
      <c r="Q24" s="44">
        <f t="shared" si="3"/>
        <v>0</v>
      </c>
      <c r="R24" s="44">
        <f t="shared" si="4"/>
        <v>0</v>
      </c>
    </row>
    <row r="25" spans="1:18" x14ac:dyDescent="0.25">
      <c r="A25" s="43">
        <v>43140</v>
      </c>
      <c r="B25">
        <v>-4.7450000000000001</v>
      </c>
      <c r="C25">
        <v>-1.7370000000000001</v>
      </c>
      <c r="D25">
        <v>-1.07</v>
      </c>
      <c r="E25">
        <v>-0.58499999999999996</v>
      </c>
      <c r="F25">
        <v>34.11</v>
      </c>
      <c r="G25">
        <v>74.489999999999995</v>
      </c>
      <c r="H25">
        <v>39.020000000000003</v>
      </c>
      <c r="I25">
        <v>43.34</v>
      </c>
      <c r="J25">
        <v>81.19</v>
      </c>
      <c r="K25">
        <v>45.05</v>
      </c>
      <c r="L25">
        <v>-1.09E-2</v>
      </c>
      <c r="N25" s="44">
        <f t="shared" si="0"/>
        <v>0</v>
      </c>
      <c r="O25" s="44">
        <f t="shared" si="1"/>
        <v>0</v>
      </c>
      <c r="P25" s="44">
        <f t="shared" si="2"/>
        <v>0</v>
      </c>
      <c r="Q25" s="44">
        <f t="shared" si="3"/>
        <v>0</v>
      </c>
      <c r="R25" s="44">
        <f t="shared" si="4"/>
        <v>0</v>
      </c>
    </row>
    <row r="26" spans="1:18" x14ac:dyDescent="0.25">
      <c r="A26" s="43">
        <v>43143</v>
      </c>
      <c r="B26">
        <v>-4.7450000000000001</v>
      </c>
      <c r="C26">
        <v>-2.1720000000000002</v>
      </c>
      <c r="D26">
        <v>-1.069</v>
      </c>
      <c r="E26">
        <v>-1.008</v>
      </c>
      <c r="F26">
        <v>33.909999999999997</v>
      </c>
      <c r="G26">
        <v>74.489999999999995</v>
      </c>
      <c r="H26">
        <v>30.18</v>
      </c>
      <c r="I26">
        <v>43.34</v>
      </c>
      <c r="J26">
        <v>81.19</v>
      </c>
      <c r="K26">
        <v>45.05</v>
      </c>
      <c r="L26">
        <v>-1.5599999999999999E-2</v>
      </c>
      <c r="N26" s="44">
        <f t="shared" si="0"/>
        <v>0</v>
      </c>
      <c r="O26" s="44">
        <f t="shared" si="1"/>
        <v>0</v>
      </c>
      <c r="P26" s="44">
        <f t="shared" si="2"/>
        <v>1</v>
      </c>
      <c r="Q26" s="44">
        <f t="shared" si="3"/>
        <v>0</v>
      </c>
      <c r="R26" s="44">
        <f t="shared" si="4"/>
        <v>0</v>
      </c>
    </row>
    <row r="27" spans="1:18" x14ac:dyDescent="0.25">
      <c r="A27" s="43">
        <v>43152</v>
      </c>
      <c r="B27">
        <v>-4.7450000000000001</v>
      </c>
      <c r="C27">
        <v>-2.0630000000000002</v>
      </c>
      <c r="D27">
        <v>-1.069</v>
      </c>
      <c r="E27">
        <v>-0.88100000000000001</v>
      </c>
      <c r="F27">
        <v>33.909999999999997</v>
      </c>
      <c r="G27">
        <v>74.489999999999995</v>
      </c>
      <c r="H27">
        <v>26.37</v>
      </c>
      <c r="I27">
        <v>43.34</v>
      </c>
      <c r="J27">
        <v>81.19</v>
      </c>
      <c r="K27">
        <v>45.05</v>
      </c>
      <c r="L27">
        <v>-1.5599999999999999E-2</v>
      </c>
      <c r="N27" s="44">
        <f t="shared" si="0"/>
        <v>0</v>
      </c>
      <c r="O27" s="44">
        <f t="shared" si="1"/>
        <v>0</v>
      </c>
      <c r="P27" s="44">
        <f t="shared" si="2"/>
        <v>1</v>
      </c>
      <c r="Q27" s="44">
        <f t="shared" si="3"/>
        <v>0</v>
      </c>
      <c r="R27" s="44">
        <f t="shared" si="4"/>
        <v>0</v>
      </c>
    </row>
    <row r="28" spans="1:18" x14ac:dyDescent="0.25">
      <c r="A28" s="43">
        <v>43165</v>
      </c>
      <c r="B28">
        <v>-4.7450000000000001</v>
      </c>
      <c r="C28">
        <v>-1.3029999999999999</v>
      </c>
      <c r="D28">
        <v>-1.0589999999999999</v>
      </c>
      <c r="E28">
        <v>-0.108</v>
      </c>
      <c r="F28">
        <v>34.11</v>
      </c>
      <c r="G28">
        <v>74.430000000000007</v>
      </c>
      <c r="H28">
        <v>53.32</v>
      </c>
      <c r="I28">
        <v>43.3</v>
      </c>
      <c r="J28">
        <v>81.19</v>
      </c>
      <c r="K28">
        <v>53.51</v>
      </c>
      <c r="L28">
        <v>-9.4000000000000004E-3</v>
      </c>
      <c r="N28" s="44">
        <f t="shared" si="0"/>
        <v>0</v>
      </c>
      <c r="O28" s="44">
        <f t="shared" si="1"/>
        <v>0</v>
      </c>
      <c r="P28" s="44">
        <f t="shared" si="2"/>
        <v>0</v>
      </c>
      <c r="Q28" s="44">
        <f t="shared" si="3"/>
        <v>0</v>
      </c>
      <c r="R28" s="44">
        <f t="shared" si="4"/>
        <v>0</v>
      </c>
    </row>
    <row r="29" spans="1:18" x14ac:dyDescent="0.25">
      <c r="N29" s="44">
        <f t="shared" si="0"/>
        <v>0</v>
      </c>
      <c r="O29" s="44">
        <f t="shared" si="1"/>
        <v>0</v>
      </c>
      <c r="P29" s="44">
        <f t="shared" si="2"/>
        <v>0</v>
      </c>
      <c r="Q29" s="44">
        <f t="shared" si="3"/>
        <v>0</v>
      </c>
      <c r="R29" s="44">
        <f t="shared" si="4"/>
        <v>0</v>
      </c>
    </row>
    <row r="30" spans="1:18" x14ac:dyDescent="0.25">
      <c r="N30" s="44">
        <f t="shared" si="0"/>
        <v>0</v>
      </c>
      <c r="O30" s="44">
        <f t="shared" si="1"/>
        <v>0</v>
      </c>
      <c r="P30" s="44">
        <f t="shared" si="2"/>
        <v>0</v>
      </c>
      <c r="Q30" s="44">
        <f t="shared" si="3"/>
        <v>0</v>
      </c>
      <c r="R30" s="44">
        <f t="shared" si="4"/>
        <v>0</v>
      </c>
    </row>
    <row r="31" spans="1:18" x14ac:dyDescent="0.25">
      <c r="N31" s="44">
        <f t="shared" si="0"/>
        <v>0</v>
      </c>
      <c r="O31" s="44">
        <f t="shared" si="1"/>
        <v>0</v>
      </c>
      <c r="P31" s="44">
        <f t="shared" si="2"/>
        <v>0</v>
      </c>
      <c r="Q31" s="44">
        <f t="shared" si="3"/>
        <v>0</v>
      </c>
      <c r="R31" s="44">
        <f t="shared" si="4"/>
        <v>0</v>
      </c>
    </row>
    <row r="32" spans="1:18" x14ac:dyDescent="0.25">
      <c r="N32" s="44">
        <f t="shared" si="0"/>
        <v>0</v>
      </c>
      <c r="O32" s="44">
        <f t="shared" si="1"/>
        <v>0</v>
      </c>
      <c r="P32" s="44">
        <f t="shared" si="2"/>
        <v>0</v>
      </c>
      <c r="Q32" s="44">
        <f t="shared" si="3"/>
        <v>0</v>
      </c>
      <c r="R32" s="44">
        <f t="shared" si="4"/>
        <v>0</v>
      </c>
    </row>
    <row r="33" spans="14:18" x14ac:dyDescent="0.25">
      <c r="N33" s="44">
        <f t="shared" si="0"/>
        <v>0</v>
      </c>
      <c r="O33" s="44">
        <f t="shared" si="1"/>
        <v>0</v>
      </c>
      <c r="P33" s="44">
        <f t="shared" si="2"/>
        <v>0</v>
      </c>
      <c r="Q33" s="44">
        <f t="shared" si="3"/>
        <v>0</v>
      </c>
      <c r="R33" s="44">
        <f t="shared" si="4"/>
        <v>0</v>
      </c>
    </row>
    <row r="34" spans="14:18" x14ac:dyDescent="0.25">
      <c r="N34" s="44">
        <f t="shared" si="0"/>
        <v>0</v>
      </c>
      <c r="O34" s="44">
        <f t="shared" si="1"/>
        <v>0</v>
      </c>
      <c r="P34" s="44">
        <f t="shared" si="2"/>
        <v>0</v>
      </c>
      <c r="Q34" s="44">
        <f t="shared" si="3"/>
        <v>0</v>
      </c>
      <c r="R34" s="44">
        <f t="shared" si="4"/>
        <v>0</v>
      </c>
    </row>
    <row r="35" spans="14:18" x14ac:dyDescent="0.25">
      <c r="N35" s="44">
        <f t="shared" si="0"/>
        <v>0</v>
      </c>
      <c r="O35" s="44">
        <f t="shared" si="1"/>
        <v>0</v>
      </c>
      <c r="P35" s="44">
        <f t="shared" si="2"/>
        <v>0</v>
      </c>
      <c r="Q35" s="44">
        <f t="shared" si="3"/>
        <v>0</v>
      </c>
      <c r="R35" s="44">
        <f t="shared" si="4"/>
        <v>0</v>
      </c>
    </row>
    <row r="36" spans="14:18" x14ac:dyDescent="0.25">
      <c r="N36" s="44">
        <f t="shared" si="0"/>
        <v>0</v>
      </c>
      <c r="O36" s="44">
        <f t="shared" si="1"/>
        <v>0</v>
      </c>
      <c r="P36" s="44">
        <f t="shared" si="2"/>
        <v>0</v>
      </c>
      <c r="Q36" s="44">
        <f t="shared" si="3"/>
        <v>0</v>
      </c>
      <c r="R36" s="44">
        <f t="shared" si="4"/>
        <v>0</v>
      </c>
    </row>
    <row r="37" spans="14:18" x14ac:dyDescent="0.25">
      <c r="N37" s="44">
        <f t="shared" si="0"/>
        <v>0</v>
      </c>
      <c r="O37" s="44">
        <f t="shared" si="1"/>
        <v>0</v>
      </c>
      <c r="P37" s="44">
        <f t="shared" si="2"/>
        <v>0</v>
      </c>
      <c r="Q37" s="44">
        <f t="shared" si="3"/>
        <v>0</v>
      </c>
      <c r="R37" s="44">
        <f t="shared" si="4"/>
        <v>0</v>
      </c>
    </row>
    <row r="38" spans="14:18" x14ac:dyDescent="0.25">
      <c r="N38" s="44">
        <f t="shared" si="0"/>
        <v>0</v>
      </c>
      <c r="O38" s="44">
        <f t="shared" si="1"/>
        <v>0</v>
      </c>
      <c r="P38" s="44">
        <f t="shared" si="2"/>
        <v>0</v>
      </c>
      <c r="Q38" s="44">
        <f t="shared" si="3"/>
        <v>0</v>
      </c>
      <c r="R38" s="44">
        <f t="shared" si="4"/>
        <v>0</v>
      </c>
    </row>
    <row r="39" spans="14:18" x14ac:dyDescent="0.25">
      <c r="N39" s="44">
        <f t="shared" si="0"/>
        <v>0</v>
      </c>
      <c r="O39" s="44">
        <f t="shared" si="1"/>
        <v>0</v>
      </c>
      <c r="P39" s="44">
        <f t="shared" si="2"/>
        <v>0</v>
      </c>
      <c r="Q39" s="44">
        <f t="shared" si="3"/>
        <v>0</v>
      </c>
      <c r="R39" s="44">
        <f t="shared" si="4"/>
        <v>0</v>
      </c>
    </row>
    <row r="40" spans="14:18" x14ac:dyDescent="0.25">
      <c r="N40" s="44">
        <f t="shared" si="0"/>
        <v>0</v>
      </c>
      <c r="O40" s="44">
        <f t="shared" si="1"/>
        <v>0</v>
      </c>
      <c r="P40" s="44">
        <f t="shared" si="2"/>
        <v>0</v>
      </c>
      <c r="Q40" s="44">
        <f t="shared" si="3"/>
        <v>0</v>
      </c>
      <c r="R40" s="44">
        <f t="shared" si="4"/>
        <v>0</v>
      </c>
    </row>
    <row r="41" spans="14:18" x14ac:dyDescent="0.25">
      <c r="N41" s="44">
        <f t="shared" si="0"/>
        <v>0</v>
      </c>
      <c r="O41" s="44">
        <f t="shared" si="1"/>
        <v>0</v>
      </c>
      <c r="P41" s="44">
        <f t="shared" si="2"/>
        <v>0</v>
      </c>
      <c r="Q41" s="44">
        <f t="shared" si="3"/>
        <v>0</v>
      </c>
      <c r="R41" s="44">
        <f t="shared" si="4"/>
        <v>0</v>
      </c>
    </row>
  </sheetData>
  <phoneticPr fontId="1" type="noConversion"/>
  <conditionalFormatting sqref="N3:Q41">
    <cfRule type="cellIs" dxfId="34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opLeftCell="A9" workbookViewId="0">
      <selection activeCell="A16" sqref="A16:L16"/>
    </sheetView>
  </sheetViews>
  <sheetFormatPr defaultRowHeight="16.5" x14ac:dyDescent="0.25"/>
  <cols>
    <col min="1" max="1" width="11.625" bestFit="1" customWidth="1"/>
  </cols>
  <sheetData>
    <row r="1" spans="1:18" x14ac:dyDescent="0.25">
      <c r="B1">
        <v>2412</v>
      </c>
      <c r="C1" t="s">
        <v>613</v>
      </c>
      <c r="E1" t="s">
        <v>482</v>
      </c>
      <c r="F1">
        <v>62</v>
      </c>
      <c r="N1" s="44"/>
      <c r="O1" s="44"/>
      <c r="P1" s="44"/>
      <c r="Q1" s="44"/>
      <c r="R1" s="44"/>
    </row>
    <row r="2" spans="1:18" x14ac:dyDescent="0.25">
      <c r="B2" t="s">
        <v>468</v>
      </c>
      <c r="C2" t="s">
        <v>469</v>
      </c>
      <c r="D2" t="s">
        <v>470</v>
      </c>
      <c r="E2" t="s">
        <v>471</v>
      </c>
      <c r="F2" t="s">
        <v>472</v>
      </c>
      <c r="G2" t="s">
        <v>473</v>
      </c>
      <c r="H2" t="s">
        <v>476</v>
      </c>
      <c r="I2" t="s">
        <v>474</v>
      </c>
      <c r="J2" t="s">
        <v>475</v>
      </c>
      <c r="K2" t="s">
        <v>477</v>
      </c>
      <c r="L2" t="s">
        <v>479</v>
      </c>
      <c r="N2" s="44" t="s">
        <v>486</v>
      </c>
      <c r="O2" s="44" t="s">
        <v>487</v>
      </c>
      <c r="P2" s="44" t="s">
        <v>488</v>
      </c>
      <c r="Q2" s="44" t="s">
        <v>489</v>
      </c>
      <c r="R2" s="44" t="s">
        <v>478</v>
      </c>
    </row>
    <row r="3" spans="1:18" x14ac:dyDescent="0.25">
      <c r="A3" s="43">
        <v>43080</v>
      </c>
      <c r="B3">
        <v>-2.496</v>
      </c>
      <c r="C3">
        <v>-1.4059999999999999</v>
      </c>
      <c r="D3">
        <v>-1.331</v>
      </c>
      <c r="E3">
        <v>1.163</v>
      </c>
      <c r="F3">
        <v>31.19</v>
      </c>
      <c r="G3">
        <v>82.39</v>
      </c>
      <c r="H3">
        <v>80.430000000000007</v>
      </c>
      <c r="I3">
        <v>38.479999999999997</v>
      </c>
      <c r="J3">
        <v>80.58</v>
      </c>
      <c r="K3">
        <v>57.96</v>
      </c>
      <c r="L3">
        <v>0</v>
      </c>
      <c r="N3" s="44">
        <f t="shared" ref="N3:N14" si="0">IF(C3&lt;B3,1,0)</f>
        <v>0</v>
      </c>
      <c r="O3" s="44">
        <f t="shared" ref="O3:O14" si="1">IF(E3&lt;D3,1,0)</f>
        <v>0</v>
      </c>
      <c r="P3" s="44">
        <f t="shared" ref="P3:P14" si="2">IF(H3&lt;F3,1,0)</f>
        <v>0</v>
      </c>
      <c r="Q3" s="44">
        <f t="shared" ref="Q3:Q14" si="3">IF(K3&lt;I3,1,0)</f>
        <v>0</v>
      </c>
      <c r="R3" s="44">
        <f t="shared" ref="R3:R14" si="4">N3+O3+Q3</f>
        <v>0</v>
      </c>
    </row>
    <row r="4" spans="1:18" x14ac:dyDescent="0.25">
      <c r="A4" s="43">
        <v>43087</v>
      </c>
      <c r="B4">
        <v>-2.476</v>
      </c>
      <c r="C4">
        <v>-0.93400000000000005</v>
      </c>
      <c r="D4">
        <v>-1.331</v>
      </c>
      <c r="E4">
        <v>1.5840000000000001</v>
      </c>
      <c r="F4">
        <v>31.36</v>
      </c>
      <c r="G4">
        <v>82.4</v>
      </c>
      <c r="H4">
        <v>83.6</v>
      </c>
      <c r="I4">
        <v>38.479999999999997</v>
      </c>
      <c r="J4">
        <v>80.58</v>
      </c>
      <c r="K4">
        <v>71.98</v>
      </c>
      <c r="L4">
        <v>1.61E-2</v>
      </c>
      <c r="N4" s="44">
        <f t="shared" si="0"/>
        <v>0</v>
      </c>
      <c r="O4" s="44">
        <f t="shared" si="1"/>
        <v>0</v>
      </c>
      <c r="P4" s="44">
        <f t="shared" si="2"/>
        <v>0</v>
      </c>
      <c r="Q4" s="44">
        <f t="shared" si="3"/>
        <v>0</v>
      </c>
      <c r="R4" s="44">
        <f t="shared" si="4"/>
        <v>0</v>
      </c>
    </row>
    <row r="5" spans="1:18" x14ac:dyDescent="0.25">
      <c r="A5" s="43">
        <v>43094</v>
      </c>
      <c r="B5">
        <v>-2.476</v>
      </c>
      <c r="C5">
        <v>8.9999999999999993E-3</v>
      </c>
      <c r="D5">
        <v>-1.331</v>
      </c>
      <c r="E5">
        <v>2.3919999999999999</v>
      </c>
      <c r="F5">
        <v>31.46</v>
      </c>
      <c r="G5">
        <v>82.45</v>
      </c>
      <c r="H5">
        <v>91.26</v>
      </c>
      <c r="I5">
        <v>38.479999999999997</v>
      </c>
      <c r="J5">
        <v>80.58</v>
      </c>
      <c r="K5">
        <v>76.56</v>
      </c>
      <c r="L5">
        <v>4.8399999999999999E-2</v>
      </c>
      <c r="N5" s="44">
        <f t="shared" si="0"/>
        <v>0</v>
      </c>
      <c r="O5" s="44">
        <f t="shared" si="1"/>
        <v>0</v>
      </c>
      <c r="P5" s="44">
        <f t="shared" si="2"/>
        <v>0</v>
      </c>
      <c r="Q5" s="44">
        <f t="shared" si="3"/>
        <v>0</v>
      </c>
      <c r="R5" s="44">
        <f t="shared" si="4"/>
        <v>0</v>
      </c>
    </row>
    <row r="6" spans="1:18" x14ac:dyDescent="0.25">
      <c r="A6" s="43">
        <v>43102</v>
      </c>
      <c r="B6">
        <v>-2.5259999999999998</v>
      </c>
      <c r="C6">
        <v>0.93899999999999995</v>
      </c>
      <c r="D6">
        <v>-1.32</v>
      </c>
      <c r="E6">
        <v>3.65</v>
      </c>
      <c r="F6">
        <v>31.36</v>
      </c>
      <c r="G6">
        <v>82.46</v>
      </c>
      <c r="H6">
        <v>70.52</v>
      </c>
      <c r="I6">
        <v>37.299999999999997</v>
      </c>
      <c r="J6">
        <v>82.36</v>
      </c>
      <c r="K6">
        <v>77.900000000000006</v>
      </c>
      <c r="L6">
        <v>4.7600000000000003E-2</v>
      </c>
      <c r="N6" s="44">
        <f t="shared" si="0"/>
        <v>0</v>
      </c>
      <c r="O6" s="44">
        <f t="shared" si="1"/>
        <v>0</v>
      </c>
      <c r="P6" s="44">
        <f t="shared" si="2"/>
        <v>0</v>
      </c>
      <c r="Q6" s="44">
        <f t="shared" si="3"/>
        <v>0</v>
      </c>
      <c r="R6" s="44">
        <f t="shared" si="4"/>
        <v>0</v>
      </c>
    </row>
    <row r="7" spans="1:18" x14ac:dyDescent="0.25">
      <c r="A7" s="43">
        <v>43109</v>
      </c>
      <c r="B7">
        <v>-2.476</v>
      </c>
      <c r="C7">
        <v>0</v>
      </c>
      <c r="D7">
        <v>-1.32</v>
      </c>
      <c r="E7">
        <v>4.6719999999999997</v>
      </c>
      <c r="F7">
        <v>31.46</v>
      </c>
      <c r="G7">
        <v>82.77</v>
      </c>
      <c r="H7">
        <v>93.34</v>
      </c>
      <c r="I7">
        <v>37.299999999999997</v>
      </c>
      <c r="J7">
        <v>82.36</v>
      </c>
      <c r="K7">
        <v>82.49</v>
      </c>
      <c r="L7">
        <v>9.5200000000000007E-2</v>
      </c>
      <c r="N7" s="44">
        <f t="shared" si="0"/>
        <v>0</v>
      </c>
      <c r="O7" s="44">
        <f t="shared" si="1"/>
        <v>0</v>
      </c>
      <c r="P7" s="44">
        <f t="shared" si="2"/>
        <v>0</v>
      </c>
      <c r="Q7" s="44">
        <f t="shared" si="3"/>
        <v>0</v>
      </c>
      <c r="R7" s="44">
        <f t="shared" si="4"/>
        <v>0</v>
      </c>
    </row>
    <row r="8" spans="1:18" x14ac:dyDescent="0.25">
      <c r="A8" s="43">
        <v>43122</v>
      </c>
      <c r="B8">
        <v>-2.476</v>
      </c>
      <c r="C8">
        <v>-0.91300000000000003</v>
      </c>
      <c r="D8">
        <v>-1.32</v>
      </c>
      <c r="E8">
        <v>3.3879999999999999</v>
      </c>
      <c r="F8">
        <v>31.52</v>
      </c>
      <c r="G8">
        <v>82.77</v>
      </c>
      <c r="H8">
        <v>56.29</v>
      </c>
      <c r="I8">
        <v>37.299999999999997</v>
      </c>
      <c r="J8">
        <v>82.49</v>
      </c>
      <c r="K8">
        <v>90</v>
      </c>
      <c r="L8">
        <v>9.5200000000000007E-2</v>
      </c>
      <c r="N8" s="44">
        <f t="shared" si="0"/>
        <v>0</v>
      </c>
      <c r="O8" s="44">
        <f t="shared" si="1"/>
        <v>0</v>
      </c>
      <c r="P8" s="44">
        <f t="shared" si="2"/>
        <v>0</v>
      </c>
      <c r="Q8" s="44">
        <f t="shared" si="3"/>
        <v>0</v>
      </c>
      <c r="R8" s="44">
        <f t="shared" si="4"/>
        <v>0</v>
      </c>
    </row>
    <row r="9" spans="1:18" x14ac:dyDescent="0.25">
      <c r="A9" s="43">
        <v>43124</v>
      </c>
      <c r="B9">
        <v>-2.4740000000000002</v>
      </c>
      <c r="C9">
        <v>-0.91300000000000003</v>
      </c>
      <c r="D9">
        <v>-1.32</v>
      </c>
      <c r="E9">
        <v>3.1930000000000001</v>
      </c>
      <c r="F9">
        <v>31.53</v>
      </c>
      <c r="G9">
        <v>82.74</v>
      </c>
      <c r="H9">
        <v>58.35</v>
      </c>
      <c r="I9">
        <v>37.299999999999997</v>
      </c>
      <c r="J9">
        <v>82.71</v>
      </c>
      <c r="K9">
        <v>90.95</v>
      </c>
      <c r="L9">
        <v>9.5200000000000007E-2</v>
      </c>
      <c r="N9" s="44">
        <f t="shared" si="0"/>
        <v>0</v>
      </c>
      <c r="O9" s="44">
        <f t="shared" si="1"/>
        <v>0</v>
      </c>
      <c r="P9" s="44">
        <f t="shared" si="2"/>
        <v>0</v>
      </c>
      <c r="Q9" s="44">
        <f t="shared" si="3"/>
        <v>0</v>
      </c>
      <c r="R9" s="44">
        <f t="shared" si="4"/>
        <v>0</v>
      </c>
    </row>
    <row r="10" spans="1:18" x14ac:dyDescent="0.25">
      <c r="A10" s="43">
        <v>43129</v>
      </c>
      <c r="B10">
        <v>-2.4740000000000002</v>
      </c>
      <c r="C10">
        <v>0</v>
      </c>
      <c r="D10">
        <v>-1.32</v>
      </c>
      <c r="E10">
        <v>3.8620000000000001</v>
      </c>
      <c r="F10">
        <v>31.53</v>
      </c>
      <c r="G10">
        <v>82.74</v>
      </c>
      <c r="H10">
        <v>69.14</v>
      </c>
      <c r="I10">
        <v>37.299999999999997</v>
      </c>
      <c r="J10">
        <v>82.71</v>
      </c>
      <c r="K10">
        <v>90.95</v>
      </c>
      <c r="L10">
        <v>0.1032</v>
      </c>
      <c r="N10" s="44">
        <f t="shared" si="0"/>
        <v>0</v>
      </c>
      <c r="O10" s="44">
        <f t="shared" si="1"/>
        <v>0</v>
      </c>
      <c r="P10" s="44">
        <f t="shared" si="2"/>
        <v>0</v>
      </c>
      <c r="Q10" s="44">
        <f t="shared" si="3"/>
        <v>0</v>
      </c>
      <c r="R10" s="44">
        <f t="shared" si="4"/>
        <v>0</v>
      </c>
    </row>
    <row r="11" spans="1:18" x14ac:dyDescent="0.25">
      <c r="A11" s="43">
        <v>43136</v>
      </c>
      <c r="B11">
        <v>-2.4740000000000002</v>
      </c>
      <c r="C11">
        <v>-1.8180000000000001</v>
      </c>
      <c r="D11">
        <v>-1.32</v>
      </c>
      <c r="E11">
        <v>1.9550000000000001</v>
      </c>
      <c r="F11">
        <v>31.54</v>
      </c>
      <c r="G11">
        <v>82.64</v>
      </c>
      <c r="H11">
        <v>34.21</v>
      </c>
      <c r="I11">
        <v>37.76</v>
      </c>
      <c r="J11">
        <v>83.21</v>
      </c>
      <c r="K11">
        <v>85.63</v>
      </c>
      <c r="L11">
        <v>8.7300000000000003E-2</v>
      </c>
      <c r="N11" s="44">
        <f t="shared" si="0"/>
        <v>0</v>
      </c>
      <c r="O11" s="44">
        <f t="shared" si="1"/>
        <v>0</v>
      </c>
      <c r="P11" s="44">
        <f t="shared" si="2"/>
        <v>0</v>
      </c>
      <c r="Q11" s="44">
        <f t="shared" si="3"/>
        <v>0</v>
      </c>
      <c r="R11" s="44">
        <f t="shared" si="4"/>
        <v>0</v>
      </c>
    </row>
    <row r="12" spans="1:18" x14ac:dyDescent="0.25">
      <c r="A12" s="43">
        <v>43137</v>
      </c>
      <c r="B12">
        <v>-2.4740000000000002</v>
      </c>
      <c r="C12">
        <v>-3.1819999999999999</v>
      </c>
      <c r="D12">
        <v>-1.32</v>
      </c>
      <c r="E12">
        <v>0.48699999999999999</v>
      </c>
      <c r="F12">
        <v>31.55</v>
      </c>
      <c r="G12">
        <v>82.64</v>
      </c>
      <c r="H12">
        <v>32.81</v>
      </c>
      <c r="I12">
        <v>37.76</v>
      </c>
      <c r="J12">
        <v>83.21</v>
      </c>
      <c r="K12">
        <v>85.63</v>
      </c>
      <c r="L12">
        <v>5.5599999999999997E-2</v>
      </c>
      <c r="N12" s="44">
        <f t="shared" si="0"/>
        <v>1</v>
      </c>
      <c r="O12" s="44">
        <f t="shared" si="1"/>
        <v>0</v>
      </c>
      <c r="P12" s="44">
        <f t="shared" si="2"/>
        <v>0</v>
      </c>
      <c r="Q12" s="44">
        <f t="shared" si="3"/>
        <v>0</v>
      </c>
      <c r="R12" s="44">
        <f t="shared" si="4"/>
        <v>1</v>
      </c>
    </row>
    <row r="13" spans="1:18" x14ac:dyDescent="0.25">
      <c r="A13" s="43">
        <v>43140</v>
      </c>
      <c r="B13">
        <v>-2.4740000000000002</v>
      </c>
      <c r="C13">
        <v>-2.2730000000000001</v>
      </c>
      <c r="D13">
        <v>-1.32</v>
      </c>
      <c r="E13">
        <v>1.218</v>
      </c>
      <c r="F13">
        <v>31.55</v>
      </c>
      <c r="G13">
        <v>82.46</v>
      </c>
      <c r="H13">
        <v>47.13</v>
      </c>
      <c r="I13">
        <v>37.76</v>
      </c>
      <c r="J13">
        <v>82.71</v>
      </c>
      <c r="K13">
        <v>72.47</v>
      </c>
      <c r="L13">
        <v>7.9399999999999998E-2</v>
      </c>
      <c r="N13" s="44">
        <f t="shared" si="0"/>
        <v>0</v>
      </c>
      <c r="O13" s="44">
        <f t="shared" si="1"/>
        <v>0</v>
      </c>
      <c r="P13" s="44">
        <f t="shared" si="2"/>
        <v>0</v>
      </c>
      <c r="Q13" s="44">
        <f t="shared" si="3"/>
        <v>0</v>
      </c>
      <c r="R13" s="44">
        <f t="shared" si="4"/>
        <v>0</v>
      </c>
    </row>
    <row r="14" spans="1:18" x14ac:dyDescent="0.25">
      <c r="A14" s="43">
        <v>43143</v>
      </c>
      <c r="B14">
        <v>-2.4740000000000002</v>
      </c>
      <c r="C14">
        <v>-3.1819999999999999</v>
      </c>
      <c r="D14">
        <v>-1.32</v>
      </c>
      <c r="E14">
        <v>0.224</v>
      </c>
      <c r="F14">
        <v>31.55</v>
      </c>
      <c r="G14">
        <v>82.46</v>
      </c>
      <c r="H14">
        <v>41.42</v>
      </c>
      <c r="I14">
        <v>37.76</v>
      </c>
      <c r="J14">
        <v>82.71</v>
      </c>
      <c r="K14">
        <v>72.47</v>
      </c>
      <c r="L14">
        <v>5.5599999999999997E-2</v>
      </c>
      <c r="N14" s="44">
        <f t="shared" si="0"/>
        <v>1</v>
      </c>
      <c r="O14" s="44">
        <f t="shared" si="1"/>
        <v>0</v>
      </c>
      <c r="P14" s="44">
        <f t="shared" si="2"/>
        <v>0</v>
      </c>
      <c r="Q14" s="44">
        <f t="shared" si="3"/>
        <v>0</v>
      </c>
      <c r="R14" s="44">
        <f t="shared" si="4"/>
        <v>1</v>
      </c>
    </row>
    <row r="15" spans="1:18" x14ac:dyDescent="0.25">
      <c r="A15" s="43">
        <v>43152</v>
      </c>
      <c r="B15">
        <v>-2.4740000000000002</v>
      </c>
      <c r="C15">
        <v>-0.90900000000000003</v>
      </c>
      <c r="D15">
        <v>-1.32</v>
      </c>
      <c r="E15">
        <v>2.4769999999999999</v>
      </c>
      <c r="F15">
        <v>31.62</v>
      </c>
      <c r="G15">
        <v>82.46</v>
      </c>
      <c r="H15">
        <v>54.28</v>
      </c>
      <c r="I15">
        <v>37.76</v>
      </c>
      <c r="J15">
        <v>82.71</v>
      </c>
      <c r="K15">
        <v>72.47</v>
      </c>
      <c r="L15">
        <v>0.1032</v>
      </c>
      <c r="N15" s="44">
        <f t="shared" ref="N15:N30" si="5">IF(C15&lt;B15,1,0)</f>
        <v>0</v>
      </c>
      <c r="O15" s="44">
        <f t="shared" ref="O15:O30" si="6">IF(E15&lt;D15,1,0)</f>
        <v>0</v>
      </c>
      <c r="P15" s="44">
        <f t="shared" ref="P15:P30" si="7">IF(H15&lt;F15,1,0)</f>
        <v>0</v>
      </c>
      <c r="Q15" s="44">
        <f t="shared" ref="Q15:Q30" si="8">IF(K15&lt;I15,1,0)</f>
        <v>0</v>
      </c>
      <c r="R15" s="44">
        <f t="shared" ref="R15:R30" si="9">N15+O15+Q15</f>
        <v>0</v>
      </c>
    </row>
    <row r="16" spans="1:18" x14ac:dyDescent="0.25">
      <c r="A16" s="43">
        <v>43165</v>
      </c>
      <c r="B16">
        <v>-2.4489999999999998</v>
      </c>
      <c r="C16">
        <v>-0.45500000000000002</v>
      </c>
      <c r="D16">
        <v>-1.32</v>
      </c>
      <c r="E16">
        <v>2.2530000000000001</v>
      </c>
      <c r="F16">
        <v>31.8</v>
      </c>
      <c r="G16">
        <v>82.46</v>
      </c>
      <c r="H16">
        <v>66.48</v>
      </c>
      <c r="I16">
        <v>37.76</v>
      </c>
      <c r="J16">
        <v>82.71</v>
      </c>
      <c r="K16">
        <v>73.73</v>
      </c>
      <c r="L16">
        <v>8.7300000000000003E-2</v>
      </c>
      <c r="N16" s="44">
        <f t="shared" si="5"/>
        <v>0</v>
      </c>
      <c r="O16" s="44">
        <f t="shared" si="6"/>
        <v>0</v>
      </c>
      <c r="P16" s="44">
        <f t="shared" si="7"/>
        <v>0</v>
      </c>
      <c r="Q16" s="44">
        <f t="shared" si="8"/>
        <v>0</v>
      </c>
      <c r="R16" s="44">
        <f t="shared" si="9"/>
        <v>0</v>
      </c>
    </row>
    <row r="17" spans="14:18" x14ac:dyDescent="0.25">
      <c r="N17" s="44">
        <f t="shared" si="5"/>
        <v>0</v>
      </c>
      <c r="O17" s="44">
        <f t="shared" si="6"/>
        <v>0</v>
      </c>
      <c r="P17" s="44">
        <f t="shared" si="7"/>
        <v>0</v>
      </c>
      <c r="Q17" s="44">
        <f t="shared" si="8"/>
        <v>0</v>
      </c>
      <c r="R17" s="44">
        <f t="shared" si="9"/>
        <v>0</v>
      </c>
    </row>
    <row r="18" spans="14:18" x14ac:dyDescent="0.25">
      <c r="N18" s="44">
        <f t="shared" si="5"/>
        <v>0</v>
      </c>
      <c r="O18" s="44">
        <f t="shared" si="6"/>
        <v>0</v>
      </c>
      <c r="P18" s="44">
        <f t="shared" si="7"/>
        <v>0</v>
      </c>
      <c r="Q18" s="44">
        <f t="shared" si="8"/>
        <v>0</v>
      </c>
      <c r="R18" s="44">
        <f t="shared" si="9"/>
        <v>0</v>
      </c>
    </row>
    <row r="19" spans="14:18" x14ac:dyDescent="0.25">
      <c r="N19" s="44">
        <f t="shared" si="5"/>
        <v>0</v>
      </c>
      <c r="O19" s="44">
        <f t="shared" si="6"/>
        <v>0</v>
      </c>
      <c r="P19" s="44">
        <f t="shared" si="7"/>
        <v>0</v>
      </c>
      <c r="Q19" s="44">
        <f t="shared" si="8"/>
        <v>0</v>
      </c>
      <c r="R19" s="44">
        <f t="shared" si="9"/>
        <v>0</v>
      </c>
    </row>
    <row r="20" spans="14:18" x14ac:dyDescent="0.25">
      <c r="N20" s="44">
        <f t="shared" si="5"/>
        <v>0</v>
      </c>
      <c r="O20" s="44">
        <f t="shared" si="6"/>
        <v>0</v>
      </c>
      <c r="P20" s="44">
        <f t="shared" si="7"/>
        <v>0</v>
      </c>
      <c r="Q20" s="44">
        <f t="shared" si="8"/>
        <v>0</v>
      </c>
      <c r="R20" s="44">
        <f t="shared" si="9"/>
        <v>0</v>
      </c>
    </row>
    <row r="21" spans="14:18" x14ac:dyDescent="0.25">
      <c r="N21" s="44">
        <f t="shared" si="5"/>
        <v>0</v>
      </c>
      <c r="O21" s="44">
        <f t="shared" si="6"/>
        <v>0</v>
      </c>
      <c r="P21" s="44">
        <f t="shared" si="7"/>
        <v>0</v>
      </c>
      <c r="Q21" s="44">
        <f t="shared" si="8"/>
        <v>0</v>
      </c>
      <c r="R21" s="44">
        <f t="shared" si="9"/>
        <v>0</v>
      </c>
    </row>
    <row r="22" spans="14:18" x14ac:dyDescent="0.25">
      <c r="N22" s="44">
        <f t="shared" si="5"/>
        <v>0</v>
      </c>
      <c r="O22" s="44">
        <f t="shared" si="6"/>
        <v>0</v>
      </c>
      <c r="P22" s="44">
        <f t="shared" si="7"/>
        <v>0</v>
      </c>
      <c r="Q22" s="44">
        <f t="shared" si="8"/>
        <v>0</v>
      </c>
      <c r="R22" s="44">
        <f t="shared" si="9"/>
        <v>0</v>
      </c>
    </row>
    <row r="23" spans="14:18" x14ac:dyDescent="0.25">
      <c r="N23" s="44">
        <f t="shared" si="5"/>
        <v>0</v>
      </c>
      <c r="O23" s="44">
        <f t="shared" si="6"/>
        <v>0</v>
      </c>
      <c r="P23" s="44">
        <f t="shared" si="7"/>
        <v>0</v>
      </c>
      <c r="Q23" s="44">
        <f t="shared" si="8"/>
        <v>0</v>
      </c>
      <c r="R23" s="44">
        <f t="shared" si="9"/>
        <v>0</v>
      </c>
    </row>
    <row r="24" spans="14:18" x14ac:dyDescent="0.25">
      <c r="N24" s="44">
        <f t="shared" si="5"/>
        <v>0</v>
      </c>
      <c r="O24" s="44">
        <f t="shared" si="6"/>
        <v>0</v>
      </c>
      <c r="P24" s="44">
        <f t="shared" si="7"/>
        <v>0</v>
      </c>
      <c r="Q24" s="44">
        <f t="shared" si="8"/>
        <v>0</v>
      </c>
      <c r="R24" s="44">
        <f t="shared" si="9"/>
        <v>0</v>
      </c>
    </row>
    <row r="25" spans="14:18" x14ac:dyDescent="0.25">
      <c r="N25" s="44">
        <f t="shared" si="5"/>
        <v>0</v>
      </c>
      <c r="O25" s="44">
        <f t="shared" si="6"/>
        <v>0</v>
      </c>
      <c r="P25" s="44">
        <f t="shared" si="7"/>
        <v>0</v>
      </c>
      <c r="Q25" s="44">
        <f t="shared" si="8"/>
        <v>0</v>
      </c>
      <c r="R25" s="44">
        <f t="shared" si="9"/>
        <v>0</v>
      </c>
    </row>
    <row r="26" spans="14:18" x14ac:dyDescent="0.25">
      <c r="N26" s="44">
        <f t="shared" si="5"/>
        <v>0</v>
      </c>
      <c r="O26" s="44">
        <f t="shared" si="6"/>
        <v>0</v>
      </c>
      <c r="P26" s="44">
        <f t="shared" si="7"/>
        <v>0</v>
      </c>
      <c r="Q26" s="44">
        <f t="shared" si="8"/>
        <v>0</v>
      </c>
      <c r="R26" s="44">
        <f t="shared" si="9"/>
        <v>0</v>
      </c>
    </row>
    <row r="27" spans="14:18" x14ac:dyDescent="0.25">
      <c r="N27" s="44">
        <f t="shared" si="5"/>
        <v>0</v>
      </c>
      <c r="O27" s="44">
        <f t="shared" si="6"/>
        <v>0</v>
      </c>
      <c r="P27" s="44">
        <f t="shared" si="7"/>
        <v>0</v>
      </c>
      <c r="Q27" s="44">
        <f t="shared" si="8"/>
        <v>0</v>
      </c>
      <c r="R27" s="44">
        <f t="shared" si="9"/>
        <v>0</v>
      </c>
    </row>
    <row r="28" spans="14:18" x14ac:dyDescent="0.25">
      <c r="N28" s="44">
        <f t="shared" si="5"/>
        <v>0</v>
      </c>
      <c r="O28" s="44">
        <f t="shared" si="6"/>
        <v>0</v>
      </c>
      <c r="P28" s="44">
        <f t="shared" si="7"/>
        <v>0</v>
      </c>
      <c r="Q28" s="44">
        <f t="shared" si="8"/>
        <v>0</v>
      </c>
      <c r="R28" s="44">
        <f t="shared" si="9"/>
        <v>0</v>
      </c>
    </row>
    <row r="29" spans="14:18" x14ac:dyDescent="0.25">
      <c r="N29" s="44">
        <f t="shared" si="5"/>
        <v>0</v>
      </c>
      <c r="O29" s="44">
        <f t="shared" si="6"/>
        <v>0</v>
      </c>
      <c r="P29" s="44">
        <f t="shared" si="7"/>
        <v>0</v>
      </c>
      <c r="Q29" s="44">
        <f t="shared" si="8"/>
        <v>0</v>
      </c>
      <c r="R29" s="44">
        <f t="shared" si="9"/>
        <v>0</v>
      </c>
    </row>
    <row r="30" spans="14:18" x14ac:dyDescent="0.25">
      <c r="N30" s="44">
        <f t="shared" si="5"/>
        <v>0</v>
      </c>
      <c r="O30" s="44">
        <f t="shared" si="6"/>
        <v>0</v>
      </c>
      <c r="P30" s="44">
        <f t="shared" si="7"/>
        <v>0</v>
      </c>
      <c r="Q30" s="44">
        <f t="shared" si="8"/>
        <v>0</v>
      </c>
      <c r="R30" s="44">
        <f t="shared" si="9"/>
        <v>0</v>
      </c>
    </row>
  </sheetData>
  <phoneticPr fontId="1" type="noConversion"/>
  <conditionalFormatting sqref="N3:Q30">
    <cfRule type="cellIs" dxfId="33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topLeftCell="A29" workbookViewId="0">
      <selection activeCell="A42" sqref="A42:L42"/>
    </sheetView>
  </sheetViews>
  <sheetFormatPr defaultRowHeight="16.5" x14ac:dyDescent="0.25"/>
  <cols>
    <col min="1" max="1" width="11.625" bestFit="1" customWidth="1"/>
    <col min="2" max="2" width="13.875" bestFit="1" customWidth="1"/>
    <col min="3" max="3" width="11.625" bestFit="1" customWidth="1"/>
    <col min="4" max="4" width="13.875" bestFit="1" customWidth="1"/>
    <col min="14" max="15" width="5.5" bestFit="1" customWidth="1"/>
    <col min="16" max="17" width="3.5" bestFit="1" customWidth="1"/>
    <col min="18" max="18" width="4.5" bestFit="1" customWidth="1"/>
  </cols>
  <sheetData>
    <row r="1" spans="1:18" x14ac:dyDescent="0.25">
      <c r="B1" t="s">
        <v>483</v>
      </c>
      <c r="E1" t="s">
        <v>482</v>
      </c>
      <c r="F1">
        <v>75</v>
      </c>
    </row>
    <row r="2" spans="1:18" x14ac:dyDescent="0.25">
      <c r="B2" t="s">
        <v>468</v>
      </c>
      <c r="C2" t="s">
        <v>469</v>
      </c>
      <c r="D2" t="s">
        <v>470</v>
      </c>
      <c r="E2" t="s">
        <v>471</v>
      </c>
      <c r="F2" t="s">
        <v>472</v>
      </c>
      <c r="G2" t="s">
        <v>473</v>
      </c>
      <c r="H2" t="s">
        <v>476</v>
      </c>
      <c r="I2" t="s">
        <v>474</v>
      </c>
      <c r="J2" t="s">
        <v>475</v>
      </c>
      <c r="K2" t="s">
        <v>477</v>
      </c>
      <c r="L2" t="s">
        <v>479</v>
      </c>
      <c r="N2" s="44" t="s">
        <v>486</v>
      </c>
      <c r="O2" s="44" t="s">
        <v>487</v>
      </c>
      <c r="P2" s="44" t="s">
        <v>488</v>
      </c>
      <c r="Q2" s="44" t="s">
        <v>489</v>
      </c>
      <c r="R2" s="44" t="s">
        <v>478</v>
      </c>
    </row>
    <row r="3" spans="1:18" x14ac:dyDescent="0.25">
      <c r="A3" s="43">
        <v>43035</v>
      </c>
      <c r="B3">
        <v>-6.2880000000000003</v>
      </c>
      <c r="C3">
        <v>-5.9710000000000001</v>
      </c>
      <c r="D3">
        <v>-3.1840000000000002</v>
      </c>
      <c r="E3">
        <v>-1.452</v>
      </c>
      <c r="F3">
        <v>33.25</v>
      </c>
      <c r="G3">
        <v>75.569999999999993</v>
      </c>
      <c r="H3">
        <v>25.88</v>
      </c>
      <c r="I3">
        <v>36.08</v>
      </c>
      <c r="J3">
        <v>76.680000000000007</v>
      </c>
      <c r="K3">
        <v>43.1</v>
      </c>
      <c r="L3">
        <v>-2.6700000000000002E-2</v>
      </c>
      <c r="N3" s="44">
        <f t="shared" ref="N3:N8" si="0">IF(C3&lt;B3,1,0)</f>
        <v>0</v>
      </c>
      <c r="O3" s="44">
        <f t="shared" ref="O3:O8" si="1">IF(E3&lt;D3,1,0)</f>
        <v>0</v>
      </c>
      <c r="P3" s="44">
        <f t="shared" ref="P3:P8" si="2">IF(H3&lt;F3,1,0)</f>
        <v>1</v>
      </c>
      <c r="Q3" s="44">
        <f t="shared" ref="Q3:Q8" si="3">IF(K3&lt;I3,1,0)</f>
        <v>0</v>
      </c>
      <c r="R3" s="44">
        <f t="shared" ref="R3:R8" si="4">N3+O3+Q3</f>
        <v>0</v>
      </c>
    </row>
    <row r="4" spans="1:18" x14ac:dyDescent="0.25">
      <c r="A4" s="43">
        <v>43038</v>
      </c>
      <c r="B4">
        <v>-6.2880000000000003</v>
      </c>
      <c r="C4">
        <v>-5.9710000000000001</v>
      </c>
      <c r="D4">
        <v>-3.1840000000000002</v>
      </c>
      <c r="E4">
        <v>-2.0960000000000001</v>
      </c>
      <c r="F4">
        <v>33.229999999999997</v>
      </c>
      <c r="G4">
        <v>75.569999999999993</v>
      </c>
      <c r="H4">
        <v>17.260000000000002</v>
      </c>
      <c r="I4">
        <v>36.08</v>
      </c>
      <c r="J4">
        <v>76.680000000000007</v>
      </c>
      <c r="K4">
        <v>43.1</v>
      </c>
      <c r="L4">
        <v>-3.3300000000000003E-2</v>
      </c>
      <c r="N4" s="44">
        <f t="shared" si="0"/>
        <v>0</v>
      </c>
      <c r="O4" s="44">
        <f t="shared" si="1"/>
        <v>0</v>
      </c>
      <c r="P4" s="44">
        <f t="shared" si="2"/>
        <v>1</v>
      </c>
      <c r="Q4" s="44">
        <f t="shared" si="3"/>
        <v>0</v>
      </c>
      <c r="R4" s="44">
        <f t="shared" si="4"/>
        <v>0</v>
      </c>
    </row>
    <row r="5" spans="1:18" x14ac:dyDescent="0.25">
      <c r="A5" s="43">
        <v>43039</v>
      </c>
      <c r="B5">
        <v>-6.2880000000000003</v>
      </c>
      <c r="C5">
        <v>-6.6280000000000001</v>
      </c>
      <c r="D5">
        <v>-3.173</v>
      </c>
      <c r="E5">
        <v>-2.327</v>
      </c>
      <c r="F5">
        <v>33.22</v>
      </c>
      <c r="G5">
        <v>75.569999999999993</v>
      </c>
      <c r="H5">
        <v>11.5</v>
      </c>
      <c r="I5">
        <v>36.08</v>
      </c>
      <c r="J5">
        <v>76.680000000000007</v>
      </c>
      <c r="K5">
        <v>43.1</v>
      </c>
      <c r="L5">
        <v>-3.3300000000000003E-2</v>
      </c>
      <c r="N5" s="44">
        <f t="shared" si="0"/>
        <v>1</v>
      </c>
      <c r="O5" s="44">
        <f t="shared" si="1"/>
        <v>0</v>
      </c>
      <c r="P5" s="44">
        <f t="shared" si="2"/>
        <v>1</v>
      </c>
      <c r="Q5" s="44">
        <f t="shared" si="3"/>
        <v>0</v>
      </c>
      <c r="R5" s="44">
        <f t="shared" si="4"/>
        <v>1</v>
      </c>
    </row>
    <row r="6" spans="1:18" x14ac:dyDescent="0.25">
      <c r="A6" s="43">
        <v>43040</v>
      </c>
      <c r="B6">
        <v>-6.3040000000000003</v>
      </c>
      <c r="C6">
        <v>-6.891</v>
      </c>
      <c r="D6">
        <v>-3.173</v>
      </c>
      <c r="E6">
        <v>-2.97</v>
      </c>
      <c r="F6">
        <v>33.22</v>
      </c>
      <c r="G6">
        <v>75.569999999999993</v>
      </c>
      <c r="H6">
        <v>8.9499999999999993</v>
      </c>
      <c r="I6">
        <v>36.08</v>
      </c>
      <c r="J6">
        <v>76.680000000000007</v>
      </c>
      <c r="K6">
        <v>43.1</v>
      </c>
      <c r="L6">
        <v>-3.4700000000000002E-2</v>
      </c>
      <c r="N6" s="44">
        <f t="shared" si="0"/>
        <v>1</v>
      </c>
      <c r="O6" s="44">
        <f t="shared" si="1"/>
        <v>0</v>
      </c>
      <c r="P6" s="44">
        <f t="shared" si="2"/>
        <v>1</v>
      </c>
      <c r="Q6" s="44">
        <f t="shared" si="3"/>
        <v>0</v>
      </c>
      <c r="R6" s="44">
        <f t="shared" si="4"/>
        <v>1</v>
      </c>
    </row>
    <row r="7" spans="1:18" x14ac:dyDescent="0.25">
      <c r="A7" s="43">
        <v>43041</v>
      </c>
      <c r="B7">
        <v>-6.3040000000000003</v>
      </c>
      <c r="C7">
        <v>-7.5490000000000004</v>
      </c>
      <c r="D7">
        <v>-3.1619999999999999</v>
      </c>
      <c r="E7">
        <v>-2.911</v>
      </c>
      <c r="F7">
        <v>33.200000000000003</v>
      </c>
      <c r="G7">
        <v>75.53</v>
      </c>
      <c r="H7">
        <v>7.3</v>
      </c>
      <c r="I7">
        <v>36.049999999999997</v>
      </c>
      <c r="J7">
        <v>76.680000000000007</v>
      </c>
      <c r="K7">
        <v>29.81</v>
      </c>
      <c r="L7">
        <v>-4.3999999999999997E-2</v>
      </c>
      <c r="N7" s="44">
        <f t="shared" si="0"/>
        <v>1</v>
      </c>
      <c r="O7" s="44">
        <f t="shared" si="1"/>
        <v>0</v>
      </c>
      <c r="P7" s="44">
        <f t="shared" si="2"/>
        <v>1</v>
      </c>
      <c r="Q7" s="44">
        <f t="shared" si="3"/>
        <v>1</v>
      </c>
      <c r="R7" s="44">
        <f t="shared" si="4"/>
        <v>2</v>
      </c>
    </row>
    <row r="8" spans="1:18" x14ac:dyDescent="0.25">
      <c r="A8" s="43">
        <v>43042</v>
      </c>
      <c r="B8">
        <v>-6.3120000000000003</v>
      </c>
      <c r="C8">
        <v>-7.5490000000000004</v>
      </c>
      <c r="D8">
        <v>-3.1619999999999999</v>
      </c>
      <c r="E8">
        <v>-2.5830000000000002</v>
      </c>
      <c r="F8">
        <v>33.14</v>
      </c>
      <c r="G8">
        <v>75.53</v>
      </c>
      <c r="H8">
        <v>9.2200000000000006</v>
      </c>
      <c r="I8">
        <v>36.049999999999997</v>
      </c>
      <c r="J8">
        <v>76.680000000000007</v>
      </c>
      <c r="K8">
        <v>29.81</v>
      </c>
      <c r="L8">
        <v>-3.8699999999999998E-2</v>
      </c>
      <c r="N8" s="44">
        <f t="shared" si="0"/>
        <v>1</v>
      </c>
      <c r="O8" s="44">
        <f t="shared" si="1"/>
        <v>0</v>
      </c>
      <c r="P8" s="44">
        <f t="shared" si="2"/>
        <v>1</v>
      </c>
      <c r="Q8" s="44">
        <f t="shared" si="3"/>
        <v>1</v>
      </c>
      <c r="R8" s="44">
        <f t="shared" si="4"/>
        <v>2</v>
      </c>
    </row>
    <row r="9" spans="1:18" x14ac:dyDescent="0.25">
      <c r="A9" s="43">
        <v>43045</v>
      </c>
      <c r="B9">
        <v>-6.3280000000000003</v>
      </c>
      <c r="C9">
        <v>-7.2859999999999996</v>
      </c>
      <c r="D9">
        <v>-3.1619999999999999</v>
      </c>
      <c r="E9">
        <v>-2.6659999999999999</v>
      </c>
      <c r="F9">
        <v>33.130000000000003</v>
      </c>
      <c r="G9">
        <v>75.53</v>
      </c>
      <c r="H9">
        <v>9.17</v>
      </c>
      <c r="I9">
        <v>36.049999999999997</v>
      </c>
      <c r="J9">
        <v>76.680000000000007</v>
      </c>
      <c r="K9">
        <v>29.81</v>
      </c>
      <c r="L9">
        <v>-4.1300000000000003E-2</v>
      </c>
      <c r="N9" s="44">
        <f t="shared" ref="N9:N18" si="5">IF(C9&lt;B9,1,0)</f>
        <v>1</v>
      </c>
      <c r="O9" s="44">
        <f t="shared" ref="O9:O18" si="6">IF(E9&lt;D9,1,0)</f>
        <v>0</v>
      </c>
      <c r="P9" s="44">
        <f t="shared" ref="P9:P18" si="7">IF(H9&lt;F9,1,0)</f>
        <v>1</v>
      </c>
      <c r="Q9" s="44">
        <f t="shared" ref="Q9:Q18" si="8">IF(K9&lt;I9,1,0)</f>
        <v>1</v>
      </c>
      <c r="R9" s="44">
        <f t="shared" ref="R9:R18" si="9">N9+O9+Q9</f>
        <v>2</v>
      </c>
    </row>
    <row r="10" spans="1:18" x14ac:dyDescent="0.25">
      <c r="A10" s="43">
        <v>43046</v>
      </c>
      <c r="B10">
        <v>-6.3280000000000003</v>
      </c>
      <c r="C10">
        <v>-7.4169999999999998</v>
      </c>
      <c r="D10">
        <v>-3.141</v>
      </c>
      <c r="E10">
        <v>-1.518</v>
      </c>
      <c r="F10">
        <v>33.11</v>
      </c>
      <c r="G10">
        <v>75.53</v>
      </c>
      <c r="H10">
        <v>21.99</v>
      </c>
      <c r="I10">
        <v>36.049999999999997</v>
      </c>
      <c r="J10">
        <v>76.680000000000007</v>
      </c>
      <c r="K10">
        <v>29.81</v>
      </c>
      <c r="L10">
        <v>-3.0700000000000002E-2</v>
      </c>
      <c r="N10" s="44">
        <f t="shared" si="5"/>
        <v>1</v>
      </c>
      <c r="O10" s="44">
        <f t="shared" si="6"/>
        <v>0</v>
      </c>
      <c r="P10" s="44">
        <f t="shared" si="7"/>
        <v>1</v>
      </c>
      <c r="Q10" s="44">
        <f t="shared" si="8"/>
        <v>1</v>
      </c>
      <c r="R10" s="44">
        <f t="shared" si="9"/>
        <v>2</v>
      </c>
    </row>
    <row r="11" spans="1:18" x14ac:dyDescent="0.25">
      <c r="A11" s="43">
        <v>43047</v>
      </c>
      <c r="B11">
        <v>-6.343</v>
      </c>
      <c r="C11">
        <v>-6.3650000000000002</v>
      </c>
      <c r="D11">
        <v>-3.141</v>
      </c>
      <c r="E11">
        <v>-2.56</v>
      </c>
      <c r="F11">
        <v>33.11</v>
      </c>
      <c r="G11">
        <v>75.53</v>
      </c>
      <c r="H11">
        <v>18.829999999999998</v>
      </c>
      <c r="I11">
        <v>36.049999999999997</v>
      </c>
      <c r="J11">
        <v>76.680000000000007</v>
      </c>
      <c r="K11">
        <v>29.81</v>
      </c>
      <c r="L11">
        <v>-4.8000000000000001E-2</v>
      </c>
      <c r="N11" s="44">
        <f t="shared" si="5"/>
        <v>1</v>
      </c>
      <c r="O11" s="44">
        <f t="shared" si="6"/>
        <v>0</v>
      </c>
      <c r="P11" s="44">
        <f t="shared" si="7"/>
        <v>1</v>
      </c>
      <c r="Q11" s="44">
        <f t="shared" si="8"/>
        <v>1</v>
      </c>
      <c r="R11" s="44">
        <f t="shared" si="9"/>
        <v>2</v>
      </c>
    </row>
    <row r="12" spans="1:18" x14ac:dyDescent="0.25">
      <c r="A12" s="43">
        <v>43048</v>
      </c>
      <c r="B12">
        <v>-6.343</v>
      </c>
      <c r="C12">
        <v>-7.4169999999999998</v>
      </c>
      <c r="D12">
        <v>-3.1259999999999999</v>
      </c>
      <c r="E12">
        <v>-1.6930000000000001</v>
      </c>
      <c r="F12">
        <v>33.090000000000003</v>
      </c>
      <c r="G12">
        <v>75.510000000000005</v>
      </c>
      <c r="H12">
        <v>31.6</v>
      </c>
      <c r="I12">
        <v>36.049999999999997</v>
      </c>
      <c r="J12">
        <v>76.680000000000007</v>
      </c>
      <c r="K12">
        <v>22.44</v>
      </c>
      <c r="L12">
        <v>-2.6700000000000002E-2</v>
      </c>
      <c r="N12" s="44">
        <f t="shared" si="5"/>
        <v>1</v>
      </c>
      <c r="O12" s="44">
        <f t="shared" si="6"/>
        <v>0</v>
      </c>
      <c r="P12" s="44">
        <f t="shared" si="7"/>
        <v>1</v>
      </c>
      <c r="Q12" s="44">
        <f t="shared" si="8"/>
        <v>1</v>
      </c>
      <c r="R12" s="44">
        <f t="shared" si="9"/>
        <v>2</v>
      </c>
    </row>
    <row r="13" spans="1:18" x14ac:dyDescent="0.25">
      <c r="A13" s="43">
        <v>43049</v>
      </c>
      <c r="B13">
        <v>-6.343</v>
      </c>
      <c r="C13">
        <v>-6.6280000000000001</v>
      </c>
      <c r="D13">
        <v>-3.1259999999999999</v>
      </c>
      <c r="E13">
        <v>-1.9339999999999999</v>
      </c>
      <c r="F13">
        <v>33.090000000000003</v>
      </c>
      <c r="G13">
        <v>75.510000000000005</v>
      </c>
      <c r="H13">
        <v>39.25</v>
      </c>
      <c r="I13">
        <v>36.049999999999997</v>
      </c>
      <c r="J13">
        <v>76.680000000000007</v>
      </c>
      <c r="K13">
        <v>22.44</v>
      </c>
      <c r="L13">
        <v>-2.6700000000000002E-2</v>
      </c>
      <c r="N13" s="44">
        <f t="shared" si="5"/>
        <v>1</v>
      </c>
      <c r="O13" s="44">
        <f t="shared" si="6"/>
        <v>0</v>
      </c>
      <c r="P13" s="44">
        <f t="shared" si="7"/>
        <v>0</v>
      </c>
      <c r="Q13" s="44">
        <f t="shared" si="8"/>
        <v>1</v>
      </c>
      <c r="R13" s="44">
        <f t="shared" si="9"/>
        <v>2</v>
      </c>
    </row>
    <row r="14" spans="1:18" x14ac:dyDescent="0.25">
      <c r="A14" s="43">
        <v>43052</v>
      </c>
      <c r="B14">
        <v>-6.343</v>
      </c>
      <c r="C14">
        <v>-6.891</v>
      </c>
      <c r="D14">
        <v>-3.1259999999999999</v>
      </c>
      <c r="E14">
        <v>-2.2949999999999999</v>
      </c>
      <c r="F14">
        <v>33.090000000000003</v>
      </c>
      <c r="G14">
        <v>75.510000000000005</v>
      </c>
      <c r="H14">
        <v>35.26</v>
      </c>
      <c r="I14">
        <v>36.049999999999997</v>
      </c>
      <c r="J14">
        <v>76.680000000000007</v>
      </c>
      <c r="K14">
        <v>22.44</v>
      </c>
      <c r="L14">
        <v>-0.04</v>
      </c>
      <c r="N14" s="44">
        <f t="shared" si="5"/>
        <v>1</v>
      </c>
      <c r="O14" s="44">
        <f t="shared" si="6"/>
        <v>0</v>
      </c>
      <c r="P14" s="44">
        <f t="shared" si="7"/>
        <v>0</v>
      </c>
      <c r="Q14" s="44">
        <f t="shared" si="8"/>
        <v>1</v>
      </c>
      <c r="R14" s="44">
        <f t="shared" si="9"/>
        <v>2</v>
      </c>
    </row>
    <row r="15" spans="1:18" x14ac:dyDescent="0.25">
      <c r="A15" s="43">
        <v>43053</v>
      </c>
      <c r="B15">
        <v>-6.343</v>
      </c>
      <c r="C15">
        <v>-7.2859999999999996</v>
      </c>
      <c r="D15">
        <v>-3.1040000000000001</v>
      </c>
      <c r="E15">
        <v>-1.2829999999999999</v>
      </c>
      <c r="F15">
        <v>33.090000000000003</v>
      </c>
      <c r="G15">
        <v>75.510000000000005</v>
      </c>
      <c r="H15">
        <v>53.5</v>
      </c>
      <c r="I15">
        <v>36.049999999999997</v>
      </c>
      <c r="J15">
        <v>76.680000000000007</v>
      </c>
      <c r="K15">
        <v>22.44</v>
      </c>
      <c r="L15">
        <v>-3.0700000000000002E-2</v>
      </c>
      <c r="N15" s="44">
        <f t="shared" si="5"/>
        <v>1</v>
      </c>
      <c r="O15" s="44">
        <f t="shared" si="6"/>
        <v>0</v>
      </c>
      <c r="P15" s="44">
        <f t="shared" si="7"/>
        <v>0</v>
      </c>
      <c r="Q15" s="44">
        <f t="shared" si="8"/>
        <v>1</v>
      </c>
      <c r="R15" s="44">
        <f t="shared" si="9"/>
        <v>2</v>
      </c>
    </row>
    <row r="16" spans="1:18" x14ac:dyDescent="0.25">
      <c r="A16" s="43">
        <v>43054</v>
      </c>
      <c r="B16">
        <v>-6.3449999999999998</v>
      </c>
      <c r="C16">
        <v>-6.3650000000000002</v>
      </c>
      <c r="D16">
        <v>-3.1040000000000001</v>
      </c>
      <c r="E16">
        <v>-2.0710000000000002</v>
      </c>
      <c r="F16">
        <v>33.11</v>
      </c>
      <c r="G16">
        <v>75.510000000000005</v>
      </c>
      <c r="H16">
        <v>45.67</v>
      </c>
      <c r="I16">
        <v>36.049999999999997</v>
      </c>
      <c r="J16">
        <v>76.680000000000007</v>
      </c>
      <c r="K16">
        <v>22.44</v>
      </c>
      <c r="L16">
        <v>-3.2000000000000001E-2</v>
      </c>
      <c r="N16" s="44">
        <f t="shared" si="5"/>
        <v>1</v>
      </c>
      <c r="O16" s="44">
        <f t="shared" si="6"/>
        <v>0</v>
      </c>
      <c r="P16" s="44">
        <f t="shared" si="7"/>
        <v>0</v>
      </c>
      <c r="Q16" s="44">
        <f t="shared" si="8"/>
        <v>1</v>
      </c>
      <c r="R16" s="44">
        <f t="shared" si="9"/>
        <v>2</v>
      </c>
    </row>
    <row r="17" spans="1:20" x14ac:dyDescent="0.25">
      <c r="A17" s="43">
        <v>43055</v>
      </c>
      <c r="B17">
        <v>-6.3449999999999998</v>
      </c>
      <c r="C17">
        <v>-7.1539999999999999</v>
      </c>
      <c r="D17">
        <v>-3.1019999999999999</v>
      </c>
      <c r="E17">
        <v>-2.024</v>
      </c>
      <c r="F17">
        <v>33.11</v>
      </c>
      <c r="G17">
        <v>75.5</v>
      </c>
      <c r="H17">
        <v>40.450000000000003</v>
      </c>
      <c r="I17">
        <v>35.729999999999997</v>
      </c>
      <c r="J17">
        <v>76.680000000000007</v>
      </c>
      <c r="K17">
        <v>20.09</v>
      </c>
      <c r="L17">
        <v>-3.4700000000000002E-2</v>
      </c>
      <c r="N17" s="44">
        <f t="shared" si="5"/>
        <v>1</v>
      </c>
      <c r="O17" s="44">
        <f t="shared" si="6"/>
        <v>0</v>
      </c>
      <c r="P17" s="44">
        <f t="shared" si="7"/>
        <v>0</v>
      </c>
      <c r="Q17" s="44">
        <f t="shared" si="8"/>
        <v>1</v>
      </c>
      <c r="R17" s="44">
        <f t="shared" si="9"/>
        <v>2</v>
      </c>
    </row>
    <row r="18" spans="1:20" x14ac:dyDescent="0.25">
      <c r="A18" s="43">
        <v>43056</v>
      </c>
      <c r="B18">
        <v>-6.3650000000000002</v>
      </c>
      <c r="C18">
        <v>-7.1539999999999999</v>
      </c>
      <c r="D18">
        <v>-3.1019999999999999</v>
      </c>
      <c r="E18">
        <v>-1.5640000000000001</v>
      </c>
      <c r="F18">
        <v>33.11</v>
      </c>
      <c r="G18">
        <v>75.5</v>
      </c>
      <c r="H18">
        <v>45.48</v>
      </c>
      <c r="I18">
        <v>35.729999999999997</v>
      </c>
      <c r="J18">
        <v>76.680000000000007</v>
      </c>
      <c r="K18">
        <v>20.09</v>
      </c>
      <c r="L18">
        <v>-3.2000000000000001E-2</v>
      </c>
      <c r="N18" s="44">
        <f t="shared" si="5"/>
        <v>1</v>
      </c>
      <c r="O18" s="44">
        <f t="shared" si="6"/>
        <v>0</v>
      </c>
      <c r="P18" s="44">
        <f t="shared" si="7"/>
        <v>0</v>
      </c>
      <c r="Q18" s="44">
        <f t="shared" si="8"/>
        <v>1</v>
      </c>
      <c r="R18" s="44">
        <f t="shared" si="9"/>
        <v>2</v>
      </c>
    </row>
    <row r="19" spans="1:20" x14ac:dyDescent="0.25">
      <c r="A19" s="43">
        <v>43059</v>
      </c>
      <c r="B19">
        <v>-6.3650000000000002</v>
      </c>
      <c r="C19">
        <v>-6.76</v>
      </c>
      <c r="D19">
        <v>-3.1019999999999999</v>
      </c>
      <c r="E19">
        <v>-0.55600000000000005</v>
      </c>
      <c r="F19">
        <v>33.11</v>
      </c>
      <c r="G19">
        <v>75.5</v>
      </c>
      <c r="H19">
        <v>58.89</v>
      </c>
      <c r="I19">
        <v>35.729999999999997</v>
      </c>
      <c r="J19">
        <v>76.680000000000007</v>
      </c>
      <c r="K19">
        <v>20.09</v>
      </c>
      <c r="L19">
        <v>-2.6700000000000002E-2</v>
      </c>
      <c r="N19" s="44">
        <f t="shared" ref="N19:N31" si="10">IF(C19&lt;B19,1,0)</f>
        <v>1</v>
      </c>
      <c r="O19" s="44">
        <f t="shared" ref="O19:O31" si="11">IF(E19&lt;D19,1,0)</f>
        <v>0</v>
      </c>
      <c r="P19" s="44">
        <f t="shared" ref="P19:P31" si="12">IF(H19&lt;F19,1,0)</f>
        <v>0</v>
      </c>
      <c r="Q19" s="44">
        <f t="shared" ref="Q19:Q31" si="13">IF(K19&lt;I19,1,0)</f>
        <v>1</v>
      </c>
      <c r="R19" s="44">
        <f t="shared" ref="R19:R31" si="14">N19+O19+Q19</f>
        <v>2</v>
      </c>
    </row>
    <row r="20" spans="1:20" x14ac:dyDescent="0.25">
      <c r="A20" s="43">
        <v>43060</v>
      </c>
      <c r="B20">
        <v>-6.3650000000000002</v>
      </c>
      <c r="C20">
        <v>-5.8390000000000004</v>
      </c>
      <c r="D20">
        <v>-3.1019999999999999</v>
      </c>
      <c r="E20">
        <v>0.84799999999999998</v>
      </c>
      <c r="F20">
        <v>33.11</v>
      </c>
      <c r="G20">
        <v>75.5</v>
      </c>
      <c r="H20">
        <v>72.599999999999994</v>
      </c>
      <c r="I20">
        <v>35.729999999999997</v>
      </c>
      <c r="J20">
        <v>76.680000000000007</v>
      </c>
      <c r="K20">
        <v>20.09</v>
      </c>
      <c r="L20">
        <v>-1.0699999999999999E-2</v>
      </c>
      <c r="N20" s="44">
        <f t="shared" si="10"/>
        <v>0</v>
      </c>
      <c r="O20" s="44">
        <f t="shared" si="11"/>
        <v>0</v>
      </c>
      <c r="P20" s="44">
        <f t="shared" si="12"/>
        <v>0</v>
      </c>
      <c r="Q20" s="44">
        <f t="shared" si="13"/>
        <v>1</v>
      </c>
      <c r="R20" s="44">
        <f t="shared" si="14"/>
        <v>1</v>
      </c>
      <c r="S20" t="s">
        <v>631</v>
      </c>
      <c r="T20">
        <v>72.5</v>
      </c>
    </row>
    <row r="21" spans="1:20" x14ac:dyDescent="0.25">
      <c r="A21" s="43">
        <v>43061</v>
      </c>
      <c r="B21">
        <v>-6.3650000000000002</v>
      </c>
      <c r="C21">
        <v>-4.524</v>
      </c>
      <c r="D21">
        <v>-3.1019999999999999</v>
      </c>
      <c r="E21">
        <v>1.411</v>
      </c>
      <c r="F21">
        <v>33.130000000000003</v>
      </c>
      <c r="G21">
        <v>75.510000000000005</v>
      </c>
      <c r="H21">
        <v>81.73</v>
      </c>
      <c r="I21">
        <v>35.729999999999997</v>
      </c>
      <c r="J21">
        <v>76.680000000000007</v>
      </c>
      <c r="K21">
        <v>20.09</v>
      </c>
      <c r="L21">
        <v>-5.3E-3</v>
      </c>
      <c r="N21" s="44">
        <f t="shared" si="10"/>
        <v>0</v>
      </c>
      <c r="O21" s="44">
        <f t="shared" si="11"/>
        <v>0</v>
      </c>
      <c r="P21" s="44">
        <f t="shared" si="12"/>
        <v>0</v>
      </c>
      <c r="Q21" s="44">
        <f t="shared" si="13"/>
        <v>1</v>
      </c>
      <c r="R21" s="44">
        <f t="shared" si="14"/>
        <v>1</v>
      </c>
    </row>
    <row r="22" spans="1:20" x14ac:dyDescent="0.25">
      <c r="A22" s="43">
        <v>43062</v>
      </c>
      <c r="B22">
        <v>-6.3449999999999998</v>
      </c>
      <c r="C22">
        <v>-3.9980000000000002</v>
      </c>
      <c r="D22">
        <v>-3.1019999999999999</v>
      </c>
      <c r="E22">
        <v>1.274</v>
      </c>
      <c r="F22">
        <v>33.130000000000003</v>
      </c>
      <c r="G22">
        <v>75.510000000000005</v>
      </c>
      <c r="H22">
        <v>85.35</v>
      </c>
      <c r="I22">
        <v>36.049999999999997</v>
      </c>
      <c r="J22">
        <v>76.680000000000007</v>
      </c>
      <c r="K22">
        <v>46.72</v>
      </c>
      <c r="L22">
        <v>-1.2999999999999999E-3</v>
      </c>
      <c r="N22" s="44">
        <f t="shared" si="10"/>
        <v>0</v>
      </c>
      <c r="O22" s="44">
        <f t="shared" si="11"/>
        <v>0</v>
      </c>
      <c r="P22" s="44">
        <f t="shared" si="12"/>
        <v>0</v>
      </c>
      <c r="Q22" s="44">
        <f t="shared" si="13"/>
        <v>0</v>
      </c>
      <c r="R22" s="44">
        <f t="shared" si="14"/>
        <v>0</v>
      </c>
    </row>
    <row r="23" spans="1:20" x14ac:dyDescent="0.25">
      <c r="A23" s="43">
        <v>43063</v>
      </c>
      <c r="B23">
        <v>-6.3449999999999998</v>
      </c>
      <c r="C23">
        <v>-4.1289999999999996</v>
      </c>
      <c r="D23">
        <v>-3.1019999999999999</v>
      </c>
      <c r="E23">
        <v>1.8320000000000001</v>
      </c>
      <c r="F23">
        <v>33.130000000000003</v>
      </c>
      <c r="G23">
        <v>75.53</v>
      </c>
      <c r="H23">
        <v>89.12</v>
      </c>
      <c r="I23">
        <v>36.049999999999997</v>
      </c>
      <c r="J23">
        <v>76.680000000000007</v>
      </c>
      <c r="K23">
        <v>46.72</v>
      </c>
      <c r="L23">
        <v>-1.2999999999999999E-3</v>
      </c>
      <c r="N23" s="44">
        <f t="shared" si="10"/>
        <v>0</v>
      </c>
      <c r="O23" s="44">
        <f t="shared" si="11"/>
        <v>0</v>
      </c>
      <c r="P23" s="44">
        <f t="shared" si="12"/>
        <v>0</v>
      </c>
      <c r="Q23" s="44">
        <f t="shared" si="13"/>
        <v>0</v>
      </c>
      <c r="R23" s="44">
        <f t="shared" si="14"/>
        <v>0</v>
      </c>
    </row>
    <row r="24" spans="1:20" x14ac:dyDescent="0.25">
      <c r="A24" s="43">
        <v>43066</v>
      </c>
      <c r="B24">
        <v>-6.3449999999999998</v>
      </c>
      <c r="C24">
        <v>-3.6030000000000002</v>
      </c>
      <c r="D24">
        <v>-3.1019999999999999</v>
      </c>
      <c r="E24">
        <v>1.9690000000000001</v>
      </c>
      <c r="F24">
        <v>33.130000000000003</v>
      </c>
      <c r="G24">
        <v>75.569999999999993</v>
      </c>
      <c r="H24">
        <v>92.75</v>
      </c>
      <c r="I24">
        <v>36.049999999999997</v>
      </c>
      <c r="J24">
        <v>76.680000000000007</v>
      </c>
      <c r="K24">
        <v>46.72</v>
      </c>
      <c r="L24">
        <v>1.2999999999999999E-3</v>
      </c>
      <c r="N24" s="44">
        <f t="shared" si="10"/>
        <v>0</v>
      </c>
      <c r="O24" s="44">
        <f t="shared" si="11"/>
        <v>0</v>
      </c>
      <c r="P24" s="44">
        <f t="shared" si="12"/>
        <v>0</v>
      </c>
      <c r="Q24" s="44">
        <f t="shared" si="13"/>
        <v>0</v>
      </c>
      <c r="R24" s="44">
        <f t="shared" si="14"/>
        <v>0</v>
      </c>
    </row>
    <row r="25" spans="1:20" x14ac:dyDescent="0.25">
      <c r="A25" s="43">
        <v>43069</v>
      </c>
      <c r="B25">
        <v>-6.3769999999999998</v>
      </c>
      <c r="C25">
        <v>-5.9710000000000001</v>
      </c>
      <c r="D25">
        <v>-3.0880000000000001</v>
      </c>
      <c r="E25">
        <v>-0.65400000000000003</v>
      </c>
      <c r="F25">
        <v>33.14</v>
      </c>
      <c r="G25">
        <v>75.569999999999993</v>
      </c>
      <c r="H25">
        <v>65.510000000000005</v>
      </c>
      <c r="I25">
        <v>36.049999999999997</v>
      </c>
      <c r="J25">
        <v>76.39</v>
      </c>
      <c r="K25">
        <v>54.38</v>
      </c>
      <c r="L25">
        <v>-1.47E-2</v>
      </c>
      <c r="N25" s="44">
        <f t="shared" si="10"/>
        <v>0</v>
      </c>
      <c r="O25" s="44">
        <f t="shared" si="11"/>
        <v>0</v>
      </c>
      <c r="P25" s="44">
        <f t="shared" si="12"/>
        <v>0</v>
      </c>
      <c r="Q25" s="44">
        <f t="shared" si="13"/>
        <v>0</v>
      </c>
      <c r="R25" s="44">
        <f t="shared" si="14"/>
        <v>0</v>
      </c>
    </row>
    <row r="26" spans="1:20" x14ac:dyDescent="0.25">
      <c r="A26" s="43">
        <v>43073</v>
      </c>
      <c r="B26">
        <v>-6.3769999999999998</v>
      </c>
      <c r="C26">
        <v>-6.1020000000000003</v>
      </c>
      <c r="D26">
        <v>-3.0760000000000001</v>
      </c>
      <c r="E26">
        <v>-0.752</v>
      </c>
      <c r="F26">
        <v>33.130000000000003</v>
      </c>
      <c r="G26">
        <v>75.569999999999993</v>
      </c>
      <c r="H26">
        <v>31.74</v>
      </c>
      <c r="I26">
        <v>36.049999999999997</v>
      </c>
      <c r="J26">
        <v>76.39</v>
      </c>
      <c r="K26">
        <v>54.38</v>
      </c>
      <c r="L26">
        <v>-1.2E-2</v>
      </c>
      <c r="N26" s="44">
        <f t="shared" si="10"/>
        <v>0</v>
      </c>
      <c r="O26" s="44">
        <f t="shared" si="11"/>
        <v>0</v>
      </c>
      <c r="P26" s="44">
        <f t="shared" si="12"/>
        <v>1</v>
      </c>
      <c r="Q26" s="44">
        <f t="shared" si="13"/>
        <v>0</v>
      </c>
      <c r="R26" s="44">
        <f t="shared" si="14"/>
        <v>0</v>
      </c>
    </row>
    <row r="27" spans="1:20" x14ac:dyDescent="0.25">
      <c r="A27" s="43">
        <v>43074</v>
      </c>
      <c r="B27">
        <v>-6.3769999999999998</v>
      </c>
      <c r="C27">
        <v>-6.6280000000000001</v>
      </c>
      <c r="D27">
        <v>-3.0760000000000001</v>
      </c>
      <c r="E27">
        <v>-1.2869999999999999</v>
      </c>
      <c r="F27">
        <v>33.11</v>
      </c>
      <c r="G27">
        <v>75.569999999999993</v>
      </c>
      <c r="H27">
        <v>23.63</v>
      </c>
      <c r="I27">
        <v>36.049999999999997</v>
      </c>
      <c r="J27">
        <v>76.39</v>
      </c>
      <c r="K27">
        <v>54.38</v>
      </c>
      <c r="L27">
        <v>-1.6E-2</v>
      </c>
      <c r="N27" s="44">
        <f t="shared" si="10"/>
        <v>1</v>
      </c>
      <c r="O27" s="44">
        <f t="shared" si="11"/>
        <v>0</v>
      </c>
      <c r="P27" s="44">
        <f t="shared" si="12"/>
        <v>1</v>
      </c>
      <c r="Q27" s="44">
        <f t="shared" si="13"/>
        <v>0</v>
      </c>
      <c r="R27" s="44">
        <f t="shared" si="14"/>
        <v>1</v>
      </c>
    </row>
    <row r="28" spans="1:20" x14ac:dyDescent="0.25">
      <c r="A28" s="43">
        <v>43075</v>
      </c>
      <c r="B28">
        <v>-6.3769999999999998</v>
      </c>
      <c r="C28">
        <v>-6.76</v>
      </c>
      <c r="D28">
        <v>-3.0760000000000001</v>
      </c>
      <c r="E28">
        <v>-1.405</v>
      </c>
      <c r="F28">
        <v>33.11</v>
      </c>
      <c r="G28">
        <v>75.569999999999993</v>
      </c>
      <c r="H28">
        <v>20.2</v>
      </c>
      <c r="I28">
        <v>36.049999999999997</v>
      </c>
      <c r="J28">
        <v>76.39</v>
      </c>
      <c r="K28">
        <v>54.38</v>
      </c>
      <c r="L28">
        <v>-1.47E-2</v>
      </c>
      <c r="N28" s="44">
        <f t="shared" si="10"/>
        <v>1</v>
      </c>
      <c r="O28" s="44">
        <f t="shared" si="11"/>
        <v>0</v>
      </c>
      <c r="P28" s="44">
        <f t="shared" si="12"/>
        <v>1</v>
      </c>
      <c r="Q28" s="44">
        <f t="shared" si="13"/>
        <v>0</v>
      </c>
      <c r="R28" s="44">
        <f t="shared" si="14"/>
        <v>1</v>
      </c>
    </row>
    <row r="29" spans="1:20" x14ac:dyDescent="0.25">
      <c r="A29" s="43">
        <v>43080</v>
      </c>
      <c r="B29">
        <v>-6.3840000000000003</v>
      </c>
      <c r="C29">
        <v>-5.9710000000000001</v>
      </c>
      <c r="D29">
        <v>-3.0750000000000002</v>
      </c>
      <c r="E29">
        <v>-0.50700000000000001</v>
      </c>
      <c r="F29">
        <v>32.99</v>
      </c>
      <c r="G29">
        <v>75.569999999999993</v>
      </c>
      <c r="H29">
        <v>24.75</v>
      </c>
      <c r="I29">
        <v>36.049999999999997</v>
      </c>
      <c r="J29">
        <v>76.39</v>
      </c>
      <c r="K29">
        <v>43.32</v>
      </c>
      <c r="L29">
        <v>-1.47E-2</v>
      </c>
      <c r="N29" s="44">
        <f t="shared" si="10"/>
        <v>0</v>
      </c>
      <c r="O29" s="44">
        <f t="shared" si="11"/>
        <v>0</v>
      </c>
      <c r="P29" s="44">
        <f t="shared" si="12"/>
        <v>1</v>
      </c>
      <c r="Q29" s="44">
        <f t="shared" si="13"/>
        <v>0</v>
      </c>
      <c r="R29" s="44">
        <f t="shared" si="14"/>
        <v>0</v>
      </c>
    </row>
    <row r="30" spans="1:20" x14ac:dyDescent="0.25">
      <c r="A30" s="43">
        <v>43087</v>
      </c>
      <c r="B30">
        <v>-6.3769999999999998</v>
      </c>
      <c r="C30">
        <v>-3.5649999999999999</v>
      </c>
      <c r="D30">
        <v>-3.0750000000000002</v>
      </c>
      <c r="E30">
        <v>0.98799999999999999</v>
      </c>
      <c r="F30">
        <v>32.99</v>
      </c>
      <c r="G30">
        <v>75.53</v>
      </c>
      <c r="H30">
        <v>67.2</v>
      </c>
      <c r="I30">
        <v>36.049999999999997</v>
      </c>
      <c r="J30">
        <v>76.39</v>
      </c>
      <c r="K30">
        <v>46.05</v>
      </c>
      <c r="L30">
        <v>-9.2999999999999992E-3</v>
      </c>
      <c r="N30" s="44">
        <f t="shared" si="10"/>
        <v>0</v>
      </c>
      <c r="O30" s="44">
        <f t="shared" si="11"/>
        <v>0</v>
      </c>
      <c r="P30" s="44">
        <f t="shared" si="12"/>
        <v>0</v>
      </c>
      <c r="Q30" s="44">
        <f t="shared" si="13"/>
        <v>0</v>
      </c>
      <c r="R30" s="44">
        <f t="shared" si="14"/>
        <v>0</v>
      </c>
    </row>
    <row r="31" spans="1:20" x14ac:dyDescent="0.25">
      <c r="A31" s="43">
        <v>43094</v>
      </c>
      <c r="B31">
        <v>-6.3650000000000002</v>
      </c>
      <c r="C31">
        <v>-3.5649999999999999</v>
      </c>
      <c r="D31">
        <v>-3.0680000000000001</v>
      </c>
      <c r="E31">
        <v>0.99399999999999999</v>
      </c>
      <c r="F31">
        <v>33.01</v>
      </c>
      <c r="G31">
        <v>75.569999999999993</v>
      </c>
      <c r="H31">
        <v>78.27</v>
      </c>
      <c r="I31">
        <v>36.049999999999997</v>
      </c>
      <c r="J31">
        <v>76.39</v>
      </c>
      <c r="K31">
        <v>52.93</v>
      </c>
      <c r="L31">
        <v>6.7000000000000002E-3</v>
      </c>
      <c r="N31" s="44">
        <f t="shared" si="10"/>
        <v>0</v>
      </c>
      <c r="O31" s="44">
        <f t="shared" si="11"/>
        <v>0</v>
      </c>
      <c r="P31" s="44">
        <f t="shared" si="12"/>
        <v>0</v>
      </c>
      <c r="Q31" s="44">
        <f t="shared" si="13"/>
        <v>0</v>
      </c>
      <c r="R31" s="44">
        <f t="shared" si="14"/>
        <v>0</v>
      </c>
    </row>
    <row r="32" spans="1:20" x14ac:dyDescent="0.25">
      <c r="A32" s="43">
        <v>43102</v>
      </c>
      <c r="B32">
        <v>-6.6319999999999997</v>
      </c>
      <c r="C32">
        <v>-1.075</v>
      </c>
      <c r="D32">
        <v>-2.3650000000000002</v>
      </c>
      <c r="E32">
        <v>2.476</v>
      </c>
      <c r="F32">
        <v>30.92</v>
      </c>
      <c r="G32">
        <v>76.650000000000006</v>
      </c>
      <c r="H32">
        <v>88.39</v>
      </c>
      <c r="I32">
        <v>30.14</v>
      </c>
      <c r="J32">
        <v>76.53</v>
      </c>
      <c r="K32">
        <v>58.46</v>
      </c>
      <c r="L32">
        <v>2.3699999999999999E-2</v>
      </c>
      <c r="N32" s="44">
        <f t="shared" ref="N32:N40" si="15">IF(C32&lt;B32,1,0)</f>
        <v>0</v>
      </c>
      <c r="O32" s="44">
        <f t="shared" ref="O32:O40" si="16">IF(E32&lt;D32,1,0)</f>
        <v>0</v>
      </c>
      <c r="P32" s="44">
        <f t="shared" ref="P32:P40" si="17">IF(H32&lt;F32,1,0)</f>
        <v>0</v>
      </c>
      <c r="Q32" s="44">
        <f t="shared" ref="Q32:Q40" si="18">IF(K32&lt;I32,1,0)</f>
        <v>0</v>
      </c>
      <c r="R32" s="44">
        <f t="shared" ref="R32:R40" si="19">N32+O32+Q32</f>
        <v>0</v>
      </c>
    </row>
    <row r="33" spans="1:18" x14ac:dyDescent="0.25">
      <c r="A33" s="43">
        <v>43109</v>
      </c>
      <c r="B33">
        <v>-6.6280000000000001</v>
      </c>
      <c r="C33">
        <v>0.26200000000000001</v>
      </c>
      <c r="D33">
        <v>-2.3650000000000002</v>
      </c>
      <c r="E33">
        <v>5.976</v>
      </c>
      <c r="F33">
        <v>30.96</v>
      </c>
      <c r="G33">
        <v>76.86</v>
      </c>
      <c r="H33">
        <v>97.41</v>
      </c>
      <c r="I33">
        <v>30.14</v>
      </c>
      <c r="J33">
        <v>76.39</v>
      </c>
      <c r="K33">
        <v>68.040000000000006</v>
      </c>
      <c r="L33">
        <v>7.1199999999999999E-2</v>
      </c>
      <c r="N33" s="44">
        <f t="shared" si="15"/>
        <v>0</v>
      </c>
      <c r="O33" s="44">
        <f t="shared" si="16"/>
        <v>0</v>
      </c>
      <c r="P33" s="44">
        <f t="shared" si="17"/>
        <v>0</v>
      </c>
      <c r="Q33" s="44">
        <f t="shared" si="18"/>
        <v>0</v>
      </c>
      <c r="R33" s="44">
        <f t="shared" si="19"/>
        <v>0</v>
      </c>
    </row>
    <row r="34" spans="1:18" x14ac:dyDescent="0.25">
      <c r="A34" s="43">
        <v>43122</v>
      </c>
      <c r="B34">
        <v>-6.5780000000000003</v>
      </c>
      <c r="C34">
        <v>-1.6990000000000001</v>
      </c>
      <c r="D34">
        <v>-2.3650000000000002</v>
      </c>
      <c r="E34">
        <v>3.569</v>
      </c>
      <c r="F34">
        <v>30.99</v>
      </c>
      <c r="G34">
        <v>76.930000000000007</v>
      </c>
      <c r="H34">
        <v>33.36</v>
      </c>
      <c r="I34">
        <v>30.14</v>
      </c>
      <c r="J34">
        <v>77.239999999999995</v>
      </c>
      <c r="K34">
        <v>77.599999999999994</v>
      </c>
      <c r="L34">
        <v>7.1199999999999999E-2</v>
      </c>
      <c r="N34" s="44">
        <f t="shared" si="15"/>
        <v>0</v>
      </c>
      <c r="O34" s="44">
        <f t="shared" si="16"/>
        <v>0</v>
      </c>
      <c r="P34" s="44">
        <f t="shared" si="17"/>
        <v>0</v>
      </c>
      <c r="Q34" s="44">
        <f t="shared" si="18"/>
        <v>0</v>
      </c>
      <c r="R34" s="44">
        <f t="shared" si="19"/>
        <v>0</v>
      </c>
    </row>
    <row r="35" spans="1:18" x14ac:dyDescent="0.25">
      <c r="A35" s="43">
        <v>43124</v>
      </c>
      <c r="B35">
        <v>-6.5730000000000004</v>
      </c>
      <c r="C35">
        <v>-1.9610000000000001</v>
      </c>
      <c r="D35">
        <v>-2.3650000000000002</v>
      </c>
      <c r="E35">
        <v>3.0720000000000001</v>
      </c>
      <c r="F35">
        <v>31.07</v>
      </c>
      <c r="G35">
        <v>76.86</v>
      </c>
      <c r="H35">
        <v>33.5</v>
      </c>
      <c r="I35">
        <v>30.14</v>
      </c>
      <c r="J35">
        <v>77.599999999999994</v>
      </c>
      <c r="K35">
        <v>78.400000000000006</v>
      </c>
      <c r="L35">
        <v>7.9699999999999993E-2</v>
      </c>
      <c r="N35" s="44">
        <f t="shared" si="15"/>
        <v>0</v>
      </c>
      <c r="O35" s="44">
        <f t="shared" si="16"/>
        <v>0</v>
      </c>
      <c r="P35" s="44">
        <f t="shared" si="17"/>
        <v>0</v>
      </c>
      <c r="Q35" s="44">
        <f t="shared" si="18"/>
        <v>0</v>
      </c>
      <c r="R35" s="44">
        <f t="shared" si="19"/>
        <v>0</v>
      </c>
    </row>
    <row r="36" spans="1:18" x14ac:dyDescent="0.25">
      <c r="A36" s="43">
        <v>43129</v>
      </c>
      <c r="B36">
        <v>-6.5730000000000004</v>
      </c>
      <c r="C36">
        <v>-1.046</v>
      </c>
      <c r="D36">
        <v>-2.3650000000000002</v>
      </c>
      <c r="E36">
        <v>3.6429999999999998</v>
      </c>
      <c r="F36">
        <v>31.07</v>
      </c>
      <c r="G36">
        <v>76.86</v>
      </c>
      <c r="H36">
        <v>62.47</v>
      </c>
      <c r="I36">
        <v>30.14</v>
      </c>
      <c r="J36">
        <v>77.599999999999994</v>
      </c>
      <c r="K36">
        <v>78.400000000000006</v>
      </c>
      <c r="L36">
        <v>8.9800000000000005E-2</v>
      </c>
      <c r="N36" s="44">
        <f t="shared" si="15"/>
        <v>0</v>
      </c>
      <c r="O36" s="44">
        <f t="shared" si="16"/>
        <v>0</v>
      </c>
      <c r="P36" s="44">
        <f t="shared" si="17"/>
        <v>0</v>
      </c>
      <c r="Q36" s="44">
        <f t="shared" si="18"/>
        <v>0</v>
      </c>
      <c r="R36" s="44">
        <f t="shared" si="19"/>
        <v>0</v>
      </c>
    </row>
    <row r="37" spans="1:18" x14ac:dyDescent="0.25">
      <c r="A37" s="43">
        <v>43136</v>
      </c>
      <c r="B37">
        <v>-6.5730000000000004</v>
      </c>
      <c r="C37">
        <v>-2.0920000000000001</v>
      </c>
      <c r="D37">
        <v>-2.3650000000000002</v>
      </c>
      <c r="E37">
        <v>1.9490000000000001</v>
      </c>
      <c r="F37">
        <v>31.13</v>
      </c>
      <c r="G37">
        <v>76.930000000000007</v>
      </c>
      <c r="H37">
        <v>64.489999999999995</v>
      </c>
      <c r="I37">
        <v>30.23</v>
      </c>
      <c r="J37">
        <v>77.94</v>
      </c>
      <c r="K37">
        <v>82.82</v>
      </c>
      <c r="L37">
        <v>7.46E-2</v>
      </c>
      <c r="N37" s="44">
        <f t="shared" si="15"/>
        <v>0</v>
      </c>
      <c r="O37" s="44">
        <f t="shared" si="16"/>
        <v>0</v>
      </c>
      <c r="P37" s="44">
        <f t="shared" si="17"/>
        <v>0</v>
      </c>
      <c r="Q37" s="44">
        <f t="shared" si="18"/>
        <v>0</v>
      </c>
      <c r="R37" s="44">
        <f t="shared" si="19"/>
        <v>0</v>
      </c>
    </row>
    <row r="38" spans="1:18" x14ac:dyDescent="0.25">
      <c r="A38" s="43">
        <v>43137</v>
      </c>
      <c r="B38">
        <v>-6.5730000000000004</v>
      </c>
      <c r="C38">
        <v>-2.7450000000000001</v>
      </c>
      <c r="D38">
        <v>-2.3650000000000002</v>
      </c>
      <c r="E38">
        <v>1.194</v>
      </c>
      <c r="F38">
        <v>31.17</v>
      </c>
      <c r="G38">
        <v>76.930000000000007</v>
      </c>
      <c r="H38">
        <v>58.78</v>
      </c>
      <c r="I38">
        <v>30.23</v>
      </c>
      <c r="J38">
        <v>77.94</v>
      </c>
      <c r="K38">
        <v>82.82</v>
      </c>
      <c r="L38">
        <v>5.4199999999999998E-2</v>
      </c>
      <c r="N38" s="44">
        <f t="shared" si="15"/>
        <v>0</v>
      </c>
      <c r="O38" s="44">
        <f t="shared" si="16"/>
        <v>0</v>
      </c>
      <c r="P38" s="44">
        <f t="shared" si="17"/>
        <v>0</v>
      </c>
      <c r="Q38" s="44">
        <f t="shared" si="18"/>
        <v>0</v>
      </c>
      <c r="R38" s="44">
        <f t="shared" si="19"/>
        <v>0</v>
      </c>
    </row>
    <row r="39" spans="1:18" x14ac:dyDescent="0.25">
      <c r="A39" s="43">
        <v>43140</v>
      </c>
      <c r="B39">
        <v>-6.5730000000000004</v>
      </c>
      <c r="C39">
        <v>-4.1829999999999998</v>
      </c>
      <c r="D39">
        <v>-2.3610000000000002</v>
      </c>
      <c r="E39">
        <v>-0.55200000000000005</v>
      </c>
      <c r="F39">
        <v>31.17</v>
      </c>
      <c r="G39">
        <v>76.86</v>
      </c>
      <c r="H39">
        <v>47.38</v>
      </c>
      <c r="I39">
        <v>30.23</v>
      </c>
      <c r="J39">
        <v>77.599999999999994</v>
      </c>
      <c r="K39">
        <v>76.88</v>
      </c>
      <c r="L39">
        <v>4.07E-2</v>
      </c>
      <c r="N39" s="44">
        <f t="shared" si="15"/>
        <v>0</v>
      </c>
      <c r="O39" s="44">
        <f t="shared" si="16"/>
        <v>0</v>
      </c>
      <c r="P39" s="44">
        <f t="shared" si="17"/>
        <v>0</v>
      </c>
      <c r="Q39" s="44">
        <f t="shared" si="18"/>
        <v>0</v>
      </c>
      <c r="R39" s="44">
        <f t="shared" si="19"/>
        <v>0</v>
      </c>
    </row>
    <row r="40" spans="1:18" x14ac:dyDescent="0.25">
      <c r="A40" s="43">
        <v>43143</v>
      </c>
      <c r="B40">
        <v>-6.5730000000000004</v>
      </c>
      <c r="C40">
        <v>-3.9220000000000002</v>
      </c>
      <c r="D40">
        <v>-2.3610000000000002</v>
      </c>
      <c r="E40">
        <v>-0.32400000000000001</v>
      </c>
      <c r="F40">
        <v>31.17</v>
      </c>
      <c r="G40">
        <v>76.86</v>
      </c>
      <c r="H40">
        <v>42.44</v>
      </c>
      <c r="I40">
        <v>30.23</v>
      </c>
      <c r="J40">
        <v>77.599999999999994</v>
      </c>
      <c r="K40">
        <v>76.88</v>
      </c>
      <c r="L40">
        <v>3.2199999999999999E-2</v>
      </c>
      <c r="N40" s="44">
        <f t="shared" si="15"/>
        <v>0</v>
      </c>
      <c r="O40" s="44">
        <f t="shared" si="16"/>
        <v>0</v>
      </c>
      <c r="P40" s="44">
        <f t="shared" si="17"/>
        <v>0</v>
      </c>
      <c r="Q40" s="44">
        <f t="shared" si="18"/>
        <v>0</v>
      </c>
      <c r="R40" s="44">
        <f t="shared" si="19"/>
        <v>0</v>
      </c>
    </row>
    <row r="41" spans="1:18" x14ac:dyDescent="0.25">
      <c r="A41" s="43">
        <v>43152</v>
      </c>
      <c r="B41">
        <v>-6.5730000000000004</v>
      </c>
      <c r="C41">
        <v>-2.6139999999999999</v>
      </c>
      <c r="D41">
        <v>-2.3610000000000002</v>
      </c>
      <c r="E41">
        <v>0.98799999999999999</v>
      </c>
      <c r="F41">
        <v>31.35</v>
      </c>
      <c r="G41">
        <v>76.86</v>
      </c>
      <c r="H41">
        <v>46.9</v>
      </c>
      <c r="I41">
        <v>30.23</v>
      </c>
      <c r="J41">
        <v>77.599999999999994</v>
      </c>
      <c r="K41">
        <v>76.88</v>
      </c>
      <c r="L41">
        <v>3.2199999999999999E-2</v>
      </c>
      <c r="N41" s="44">
        <f t="shared" ref="N41:N50" si="20">IF(C41&lt;B41,1,0)</f>
        <v>0</v>
      </c>
      <c r="O41" s="44">
        <f t="shared" ref="O41:O50" si="21">IF(E41&lt;D41,1,0)</f>
        <v>0</v>
      </c>
      <c r="P41" s="44">
        <f t="shared" ref="P41:P50" si="22">IF(H41&lt;F41,1,0)</f>
        <v>0</v>
      </c>
      <c r="Q41" s="44">
        <f t="shared" ref="Q41:Q50" si="23">IF(K41&lt;I41,1,0)</f>
        <v>0</v>
      </c>
      <c r="R41" s="44">
        <f t="shared" ref="R41:R50" si="24">N41+O41+Q41</f>
        <v>0</v>
      </c>
    </row>
    <row r="42" spans="1:18" x14ac:dyDescent="0.25">
      <c r="A42" s="43">
        <v>43165</v>
      </c>
      <c r="B42">
        <v>-6.5350000000000001</v>
      </c>
      <c r="C42">
        <v>-3.2679999999999998</v>
      </c>
      <c r="D42">
        <v>-2.3439999999999999</v>
      </c>
      <c r="E42">
        <v>0.151</v>
      </c>
      <c r="F42">
        <v>31.4</v>
      </c>
      <c r="G42">
        <v>76.67</v>
      </c>
      <c r="H42">
        <v>42.85</v>
      </c>
      <c r="I42">
        <v>30.23</v>
      </c>
      <c r="J42">
        <v>77.599999999999994</v>
      </c>
      <c r="K42">
        <v>60.56</v>
      </c>
      <c r="L42">
        <v>4.07E-2</v>
      </c>
      <c r="N42" s="44">
        <f t="shared" si="20"/>
        <v>0</v>
      </c>
      <c r="O42" s="44">
        <f t="shared" si="21"/>
        <v>0</v>
      </c>
      <c r="P42" s="44">
        <f t="shared" si="22"/>
        <v>0</v>
      </c>
      <c r="Q42" s="44">
        <f t="shared" si="23"/>
        <v>0</v>
      </c>
      <c r="R42" s="44">
        <f t="shared" si="24"/>
        <v>0</v>
      </c>
    </row>
    <row r="43" spans="1:18" x14ac:dyDescent="0.25">
      <c r="N43" s="44">
        <f t="shared" si="20"/>
        <v>0</v>
      </c>
      <c r="O43" s="44">
        <f t="shared" si="21"/>
        <v>0</v>
      </c>
      <c r="P43" s="44">
        <f t="shared" si="22"/>
        <v>0</v>
      </c>
      <c r="Q43" s="44">
        <f t="shared" si="23"/>
        <v>0</v>
      </c>
      <c r="R43" s="44">
        <f t="shared" si="24"/>
        <v>0</v>
      </c>
    </row>
    <row r="44" spans="1:18" x14ac:dyDescent="0.25">
      <c r="N44" s="44">
        <f t="shared" si="20"/>
        <v>0</v>
      </c>
      <c r="O44" s="44">
        <f t="shared" si="21"/>
        <v>0</v>
      </c>
      <c r="P44" s="44">
        <f t="shared" si="22"/>
        <v>0</v>
      </c>
      <c r="Q44" s="44">
        <f t="shared" si="23"/>
        <v>0</v>
      </c>
      <c r="R44" s="44">
        <f t="shared" si="24"/>
        <v>0</v>
      </c>
    </row>
    <row r="45" spans="1:18" x14ac:dyDescent="0.25">
      <c r="N45" s="44">
        <f t="shared" si="20"/>
        <v>0</v>
      </c>
      <c r="O45" s="44">
        <f t="shared" si="21"/>
        <v>0</v>
      </c>
      <c r="P45" s="44">
        <f t="shared" si="22"/>
        <v>0</v>
      </c>
      <c r="Q45" s="44">
        <f t="shared" si="23"/>
        <v>0</v>
      </c>
      <c r="R45" s="44">
        <f t="shared" si="24"/>
        <v>0</v>
      </c>
    </row>
    <row r="46" spans="1:18" x14ac:dyDescent="0.25">
      <c r="N46" s="44">
        <f t="shared" si="20"/>
        <v>0</v>
      </c>
      <c r="O46" s="44">
        <f t="shared" si="21"/>
        <v>0</v>
      </c>
      <c r="P46" s="44">
        <f t="shared" si="22"/>
        <v>0</v>
      </c>
      <c r="Q46" s="44">
        <f t="shared" si="23"/>
        <v>0</v>
      </c>
      <c r="R46" s="44">
        <f t="shared" si="24"/>
        <v>0</v>
      </c>
    </row>
    <row r="47" spans="1:18" x14ac:dyDescent="0.25">
      <c r="N47" s="44">
        <f t="shared" si="20"/>
        <v>0</v>
      </c>
      <c r="O47" s="44">
        <f t="shared" si="21"/>
        <v>0</v>
      </c>
      <c r="P47" s="44">
        <f t="shared" si="22"/>
        <v>0</v>
      </c>
      <c r="Q47" s="44">
        <f t="shared" si="23"/>
        <v>0</v>
      </c>
      <c r="R47" s="44">
        <f t="shared" si="24"/>
        <v>0</v>
      </c>
    </row>
    <row r="48" spans="1:18" x14ac:dyDescent="0.25">
      <c r="N48" s="44">
        <f t="shared" si="20"/>
        <v>0</v>
      </c>
      <c r="O48" s="44">
        <f t="shared" si="21"/>
        <v>0</v>
      </c>
      <c r="P48" s="44">
        <f t="shared" si="22"/>
        <v>0</v>
      </c>
      <c r="Q48" s="44">
        <f t="shared" si="23"/>
        <v>0</v>
      </c>
      <c r="R48" s="44">
        <f t="shared" si="24"/>
        <v>0</v>
      </c>
    </row>
    <row r="49" spans="14:18" x14ac:dyDescent="0.25">
      <c r="N49" s="44">
        <f t="shared" si="20"/>
        <v>0</v>
      </c>
      <c r="O49" s="44">
        <f t="shared" si="21"/>
        <v>0</v>
      </c>
      <c r="P49" s="44">
        <f t="shared" si="22"/>
        <v>0</v>
      </c>
      <c r="Q49" s="44">
        <f t="shared" si="23"/>
        <v>0</v>
      </c>
      <c r="R49" s="44">
        <f t="shared" si="24"/>
        <v>0</v>
      </c>
    </row>
    <row r="50" spans="14:18" x14ac:dyDescent="0.25">
      <c r="N50" s="44">
        <f t="shared" si="20"/>
        <v>0</v>
      </c>
      <c r="O50" s="44">
        <f t="shared" si="21"/>
        <v>0</v>
      </c>
      <c r="P50" s="44">
        <f t="shared" si="22"/>
        <v>0</v>
      </c>
      <c r="Q50" s="44">
        <f t="shared" si="23"/>
        <v>0</v>
      </c>
      <c r="R50" s="44">
        <f t="shared" si="24"/>
        <v>0</v>
      </c>
    </row>
  </sheetData>
  <phoneticPr fontId="1" type="noConversion"/>
  <conditionalFormatting sqref="N3:Q50">
    <cfRule type="cellIs" dxfId="3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2017_0925</vt:lpstr>
      <vt:lpstr>觀查名單</vt:lpstr>
      <vt:lpstr>交易明細</vt:lpstr>
      <vt:lpstr>0050</vt:lpstr>
      <vt:lpstr>0056</vt:lpstr>
      <vt:lpstr>00636 A50</vt:lpstr>
      <vt:lpstr>1232 大統益</vt:lpstr>
      <vt:lpstr>2412 中華電</vt:lpstr>
      <vt:lpstr>4904 遠傳</vt:lpstr>
      <vt:lpstr>9917 中保</vt:lpstr>
      <vt:lpstr>1229 聯華</vt:lpstr>
      <vt:lpstr>1730 花仙子</vt:lpstr>
      <vt:lpstr>4506 崇友</vt:lpstr>
      <vt:lpstr>5903 全家</vt:lpstr>
      <vt:lpstr>2912 統一超</vt:lpstr>
      <vt:lpstr>1216 統一</vt:lpstr>
      <vt:lpstr>4205 中華食</vt:lpstr>
      <vt:lpstr>6469 大樹</vt:lpstr>
      <vt:lpstr>6803 崑鼎</vt:lpstr>
      <vt:lpstr>1227 佳格</vt:lpstr>
      <vt:lpstr>3028 增你強</vt:lpstr>
      <vt:lpstr>2891 中信金</vt:lpstr>
      <vt:lpstr>00635U 黃金</vt:lpstr>
      <vt:lpstr>GDX 金蟲</vt:lpstr>
      <vt:lpstr>HYG 高收益</vt:lpstr>
      <vt:lpstr>上證指數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jonson</cp:lastModifiedBy>
  <dcterms:created xsi:type="dcterms:W3CDTF">2017-09-21T06:52:53Z</dcterms:created>
  <dcterms:modified xsi:type="dcterms:W3CDTF">2018-03-07T03:08:02Z</dcterms:modified>
</cp:coreProperties>
</file>