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ntenimiento\Desktop\practicas_web\Ejercicio_7Maravillas\"/>
    </mc:Choice>
  </mc:AlternateContent>
  <xr:revisionPtr revIDLastSave="0" documentId="13_ncr:1_{B5189E7F-75D6-4DE2-B199-0953BC3F18A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lumnas" sheetId="1" r:id="rId1"/>
    <sheet name="Dispersion y Borbujas" sheetId="2" r:id="rId2"/>
    <sheet name="Combo" sheetId="3" r:id="rId3"/>
    <sheet name="Circular Anillo" sheetId="4" r:id="rId4"/>
    <sheet name="bURBIJA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4" l="1"/>
  <c r="D16" i="4"/>
  <c r="C16" i="4"/>
  <c r="F15" i="4"/>
  <c r="F14" i="4"/>
  <c r="F13" i="4"/>
  <c r="F12" i="4"/>
  <c r="F11" i="4"/>
</calcChain>
</file>

<file path=xl/sharedStrings.xml><?xml version="1.0" encoding="utf-8"?>
<sst xmlns="http://schemas.openxmlformats.org/spreadsheetml/2006/main" count="94" uniqueCount="68">
  <si>
    <t>UTILIDAD DEL TIPO DE GRÁFICO</t>
  </si>
  <si>
    <t>DATOS DE PARTIDA: DISTRIBUCIÓN POR EDAD Y SEXO DE CLIENTES</t>
  </si>
  <si>
    <t>Ambos Sexos</t>
  </si>
  <si>
    <t>Varones</t>
  </si>
  <si>
    <t>Mujeres</t>
  </si>
  <si>
    <t>Total</t>
  </si>
  <si>
    <t>20 a 24 años</t>
  </si>
  <si>
    <t>25 a 29 años</t>
  </si>
  <si>
    <t>30 a 34 años</t>
  </si>
  <si>
    <t>35 a 39 años</t>
  </si>
  <si>
    <t>40 a 44 años</t>
  </si>
  <si>
    <t>45 a 49 años</t>
  </si>
  <si>
    <t>50 a 54 años</t>
  </si>
  <si>
    <t>55 a 59 años</t>
  </si>
  <si>
    <t>60 a 64 años</t>
  </si>
  <si>
    <t>65 o más</t>
  </si>
  <si>
    <t>OBJETIVO: Representar el número de clientes por categoría de edad en un gráfico de columnas / columnas apiladas / columnas 100% apiladas</t>
  </si>
  <si>
    <t>Representación de una pirámide poblacional</t>
  </si>
  <si>
    <t>DATOS DE PARTIDA: VENTAS POR COMUNIDAD AUTÓNOMA</t>
  </si>
  <si>
    <t>CCAA</t>
  </si>
  <si>
    <t>Nº Concesionarios</t>
  </si>
  <si>
    <t>Ventas</t>
  </si>
  <si>
    <t>Gasto en publicidad</t>
  </si>
  <si>
    <t>Jefe de ventas</t>
  </si>
  <si>
    <t>ANDALUCÍA</t>
  </si>
  <si>
    <t>Unidad 1</t>
  </si>
  <si>
    <t>ARAGÓN</t>
  </si>
  <si>
    <t>ASTURIAS</t>
  </si>
  <si>
    <t>BALEARS (ILLES)</t>
  </si>
  <si>
    <t>CANARIAS</t>
  </si>
  <si>
    <t>CANTABRIA</t>
  </si>
  <si>
    <t>CASTILLA-LA MANCHA</t>
  </si>
  <si>
    <t>CASTILLA Y LEÓN</t>
  </si>
  <si>
    <t>CATALUÑA</t>
  </si>
  <si>
    <t>COMUNIDAD VALENCIANA</t>
  </si>
  <si>
    <t>EXTREMADURA</t>
  </si>
  <si>
    <t>Unidad 2</t>
  </si>
  <si>
    <t>GALICIA</t>
  </si>
  <si>
    <t>MADRID</t>
  </si>
  <si>
    <t>MURCIA</t>
  </si>
  <si>
    <t>NAVARRA</t>
  </si>
  <si>
    <t>PAÍS VASCO</t>
  </si>
  <si>
    <t>RIOJA (LA)</t>
  </si>
  <si>
    <t>OBJETIVO:</t>
  </si>
  <si>
    <t>1. Representar la relación existente entre el número de concesionarios y las ventas realizadas</t>
  </si>
  <si>
    <t>Distinguir entre Jefe de Ventas o gasto en publicidad…</t>
  </si>
  <si>
    <t>2. Representar la relación existente entre el número de concesionarios y las ventas realizadas incoporando el gasto en publicidad realizado en cada comunidad</t>
  </si>
  <si>
    <t>DATOS DE PARTIDA: EVOLUCIÓN DE VENTAS</t>
  </si>
  <si>
    <t>Ventas (niveles)</t>
  </si>
  <si>
    <t>Ventas (% cto.)</t>
  </si>
  <si>
    <t xml:space="preserve">OBJETIVO: </t>
  </si>
  <si>
    <r>
      <rPr>
        <b/>
        <sz val="11"/>
        <color theme="1"/>
        <rFont val="Calibri"/>
      </rPr>
      <t xml:space="preserve">1. Representar la evolución de las ventas para el periodo indicado, </t>
    </r>
    <r>
      <rPr>
        <b/>
        <u/>
        <sz val="11"/>
        <color theme="1"/>
        <rFont val="Calibri"/>
      </rPr>
      <t>incorporando la tendencia lineal mantenida</t>
    </r>
  </si>
  <si>
    <r>
      <rPr>
        <b/>
        <sz val="11"/>
        <color theme="1"/>
        <rFont val="Calibri"/>
      </rPr>
      <t xml:space="preserve">2. Representar en un </t>
    </r>
    <r>
      <rPr>
        <b/>
        <u/>
        <sz val="11"/>
        <color theme="1"/>
        <rFont val="Calibri"/>
      </rPr>
      <t>único gráfico</t>
    </r>
    <r>
      <rPr>
        <b/>
        <sz val="11"/>
        <color theme="1"/>
        <rFont val="Calibri"/>
      </rPr>
      <t xml:space="preserve"> la evolución temporal de las ventas en niveles y en tasas de variación </t>
    </r>
  </si>
  <si>
    <t>DATOS DE PARTIDA: DISTRIBUCIÓN DE VENTAS DE COCHES SEGÚN TIPO DE PRODUCTO Y TIENDA</t>
  </si>
  <si>
    <t>Tienda</t>
  </si>
  <si>
    <t>Pdto. A</t>
  </si>
  <si>
    <t>Pdto. B</t>
  </si>
  <si>
    <t>Pdto. C</t>
  </si>
  <si>
    <t>TOTAL</t>
  </si>
  <si>
    <t>Atocha</t>
  </si>
  <si>
    <t>Sol</t>
  </si>
  <si>
    <t>Castellana</t>
  </si>
  <si>
    <t>Recoletos</t>
  </si>
  <si>
    <t>Plza. Castilla</t>
  </si>
  <si>
    <t>OBJETIVOS</t>
  </si>
  <si>
    <r>
      <rPr>
        <b/>
        <sz val="11"/>
        <color theme="1"/>
        <rFont val="Calibri"/>
      </rPr>
      <t xml:space="preserve">1. Representar la aportación al </t>
    </r>
    <r>
      <rPr>
        <b/>
        <u/>
        <sz val="11"/>
        <color theme="1"/>
        <rFont val="Calibri"/>
      </rPr>
      <t>total de ventas</t>
    </r>
    <r>
      <rPr>
        <b/>
        <sz val="11"/>
        <color theme="1"/>
        <rFont val="Calibri"/>
      </rPr>
      <t xml:space="preserve"> de cada una de las tiendas</t>
    </r>
  </si>
  <si>
    <r>
      <rPr>
        <b/>
        <sz val="11"/>
        <color theme="1"/>
        <rFont val="Calibri"/>
      </rPr>
      <t xml:space="preserve">2. Representar la aportación al total de ventas de cada tienda, </t>
    </r>
    <r>
      <rPr>
        <b/>
        <u/>
        <sz val="11"/>
        <color theme="1"/>
        <rFont val="Calibri"/>
      </rPr>
      <t>distinguiendo para la tienda en la que más se vende por gama de producto</t>
    </r>
  </si>
  <si>
    <r>
      <rPr>
        <b/>
        <sz val="11"/>
        <color theme="1"/>
        <rFont val="Calibri"/>
      </rPr>
      <t xml:space="preserve">3. Representar en un </t>
    </r>
    <r>
      <rPr>
        <b/>
        <u/>
        <sz val="11"/>
        <color theme="1"/>
        <rFont val="Calibri"/>
      </rPr>
      <t>único gráfico, para cada gama de producto que porcentaje se vende en cada tienda.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</si>
</sst>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0"/>
      <name val="Calibri"/>
    </font>
    <font>
      <sz val="10"/>
      <color rgb="FF000000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i/>
      <sz val="11"/>
      <color theme="1"/>
      <name val="Calibri"/>
    </font>
    <font>
      <sz val="13"/>
      <color rgb="FF000000"/>
      <name val="Arial"/>
    </font>
    <font>
      <sz val="11"/>
      <color rgb="FF0000FF"/>
      <name val="Calibri"/>
    </font>
    <font>
      <b/>
      <sz val="11"/>
      <color rgb="FFFF0000"/>
      <name val="Calibri"/>
    </font>
    <font>
      <b/>
      <u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525252"/>
        <bgColor rgb="FF525252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3" fillId="0" borderId="0" xfId="0" applyFont="1" applyAlignment="1">
      <alignment horizontal="left" readingOrder="2"/>
    </xf>
    <xf numFmtId="0" fontId="4" fillId="0" borderId="0" xfId="0" applyFont="1"/>
    <xf numFmtId="0" fontId="4" fillId="2" borderId="1" xfId="0" applyFont="1" applyFill="1" applyBorder="1"/>
    <xf numFmtId="0" fontId="5" fillId="0" borderId="0" xfId="0" applyFont="1"/>
    <xf numFmtId="0" fontId="5" fillId="3" borderId="1" xfId="0" applyFont="1" applyFill="1" applyBorder="1"/>
    <xf numFmtId="0" fontId="1" fillId="0" borderId="0" xfId="0" applyFont="1"/>
    <xf numFmtId="0" fontId="6" fillId="0" borderId="0" xfId="0" applyFont="1" applyAlignment="1">
      <alignment horizontal="left"/>
    </xf>
    <xf numFmtId="3" fontId="6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8" fillId="3" borderId="1" xfId="0" applyFont="1" applyFill="1" applyBorder="1"/>
    <xf numFmtId="0" fontId="4" fillId="3" borderId="1" xfId="0" applyFont="1" applyFill="1" applyBorder="1"/>
    <xf numFmtId="0" fontId="9" fillId="0" borderId="0" xfId="0" applyFont="1" applyAlignment="1">
      <alignment vertical="center" wrapText="1"/>
    </xf>
    <xf numFmtId="17" fontId="4" fillId="0" borderId="0" xfId="0" applyNumberFormat="1" applyFont="1"/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Columnas!$B$11:$B$20</c:f>
              <c:strCache>
                <c:ptCount val="10"/>
                <c:pt idx="0">
                  <c:v>20 a 24 años</c:v>
                </c:pt>
                <c:pt idx="1">
                  <c:v>25 a 29 años</c:v>
                </c:pt>
                <c:pt idx="2">
                  <c:v>30 a 34 años</c:v>
                </c:pt>
                <c:pt idx="3">
                  <c:v>35 a 39 años</c:v>
                </c:pt>
                <c:pt idx="4">
                  <c:v>40 a 44 años</c:v>
                </c:pt>
                <c:pt idx="5">
                  <c:v>45 a 49 años</c:v>
                </c:pt>
                <c:pt idx="6">
                  <c:v>50 a 54 años</c:v>
                </c:pt>
                <c:pt idx="7">
                  <c:v>55 a 59 años</c:v>
                </c:pt>
                <c:pt idx="8">
                  <c:v>60 a 64 años</c:v>
                </c:pt>
                <c:pt idx="9">
                  <c:v>65 o más</c:v>
                </c:pt>
              </c:strCache>
            </c:strRef>
          </c:cat>
          <c:val>
            <c:numRef>
              <c:f>Columnas!$D$11:$D$20</c:f>
              <c:numCache>
                <c:formatCode>General</c:formatCode>
                <c:ptCount val="10"/>
                <c:pt idx="0">
                  <c:v>180</c:v>
                </c:pt>
                <c:pt idx="1">
                  <c:v>200</c:v>
                </c:pt>
                <c:pt idx="2">
                  <c:v>185</c:v>
                </c:pt>
                <c:pt idx="3">
                  <c:v>177</c:v>
                </c:pt>
                <c:pt idx="4">
                  <c:v>163</c:v>
                </c:pt>
                <c:pt idx="5">
                  <c:v>143</c:v>
                </c:pt>
                <c:pt idx="6">
                  <c:v>125</c:v>
                </c:pt>
                <c:pt idx="7">
                  <c:v>117</c:v>
                </c:pt>
                <c:pt idx="8">
                  <c:v>95</c:v>
                </c:pt>
                <c:pt idx="9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8-4284-A07E-CF5AF6A9A407}"/>
            </c:ext>
          </c:extLst>
        </c:ser>
        <c:ser>
          <c:idx val="1"/>
          <c:order val="1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Columnas!$B$11:$B$20</c:f>
              <c:strCache>
                <c:ptCount val="10"/>
                <c:pt idx="0">
                  <c:v>20 a 24 años</c:v>
                </c:pt>
                <c:pt idx="1">
                  <c:v>25 a 29 años</c:v>
                </c:pt>
                <c:pt idx="2">
                  <c:v>30 a 34 años</c:v>
                </c:pt>
                <c:pt idx="3">
                  <c:v>35 a 39 años</c:v>
                </c:pt>
                <c:pt idx="4">
                  <c:v>40 a 44 años</c:v>
                </c:pt>
                <c:pt idx="5">
                  <c:v>45 a 49 años</c:v>
                </c:pt>
                <c:pt idx="6">
                  <c:v>50 a 54 años</c:v>
                </c:pt>
                <c:pt idx="7">
                  <c:v>55 a 59 años</c:v>
                </c:pt>
                <c:pt idx="8">
                  <c:v>60 a 64 años</c:v>
                </c:pt>
                <c:pt idx="9">
                  <c:v>65 o más</c:v>
                </c:pt>
              </c:strCache>
            </c:strRef>
          </c:cat>
          <c:val>
            <c:numRef>
              <c:f>Columnas!$E$11:$E$20</c:f>
              <c:numCache>
                <c:formatCode>General</c:formatCode>
                <c:ptCount val="10"/>
                <c:pt idx="0">
                  <c:v>140</c:v>
                </c:pt>
                <c:pt idx="1">
                  <c:v>175</c:v>
                </c:pt>
                <c:pt idx="2">
                  <c:v>175</c:v>
                </c:pt>
                <c:pt idx="3">
                  <c:v>171</c:v>
                </c:pt>
                <c:pt idx="4">
                  <c:v>160</c:v>
                </c:pt>
                <c:pt idx="5">
                  <c:v>130</c:v>
                </c:pt>
                <c:pt idx="6">
                  <c:v>100</c:v>
                </c:pt>
                <c:pt idx="7">
                  <c:v>65</c:v>
                </c:pt>
                <c:pt idx="8">
                  <c:v>62</c:v>
                </c:pt>
                <c:pt idx="9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08-4284-A07E-CF5AF6A9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2261151"/>
        <c:axId val="1062265727"/>
      </c:barChart>
      <c:catAx>
        <c:axId val="106226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62265727"/>
        <c:crosses val="autoZero"/>
        <c:auto val="1"/>
        <c:lblAlgn val="ctr"/>
        <c:lblOffset val="100"/>
        <c:noMultiLvlLbl val="0"/>
      </c:catAx>
      <c:valAx>
        <c:axId val="10622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6226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1</xdr:row>
      <xdr:rowOff>76200</xdr:rowOff>
    </xdr:from>
    <xdr:ext cx="6705600" cy="7048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997963" y="3432338"/>
          <a:ext cx="6696075" cy="695325"/>
        </a:xfrm>
        <a:prstGeom prst="rect">
          <a:avLst/>
        </a:prstGeom>
        <a:solidFill>
          <a:srgbClr val="DBDBDB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En general, este tipo de gráficos es útil para representar magnitudes en las que interese destacar niveles.</a:t>
          </a:r>
          <a:endParaRPr sz="1400"/>
        </a:p>
        <a:p>
          <a:pPr marL="0" marR="0" lvl="0" indent="0" algn="l" rtl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No son muy claros si lo que se quiere representar es una evolución a medio o largo plazo.</a:t>
          </a:r>
          <a:endParaRPr sz="1400"/>
        </a:p>
        <a:p>
          <a:pPr marL="0" marR="0" lvl="0" indent="0" algn="l" rtl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La interpretación del gráfico se complica a medida que incrementa el número de magnitudes.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247650</xdr:colOff>
      <xdr:row>22</xdr:row>
      <xdr:rowOff>114300</xdr:rowOff>
    </xdr:from>
    <xdr:ext cx="4476750" cy="35433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11</xdr:col>
      <xdr:colOff>85725</xdr:colOff>
      <xdr:row>22</xdr:row>
      <xdr:rowOff>195262</xdr:rowOff>
    </xdr:from>
    <xdr:to>
      <xdr:col>19</xdr:col>
      <xdr:colOff>238125</xdr:colOff>
      <xdr:row>39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1BEB1D-CF81-4744-B1D0-65C05803F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114300</xdr:colOff>
      <xdr:row>36</xdr:row>
      <xdr:rowOff>9525</xdr:rowOff>
    </xdr:from>
    <xdr:ext cx="57150" cy="2095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317425" y="3675225"/>
          <a:ext cx="5715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2</xdr:row>
      <xdr:rowOff>0</xdr:rowOff>
    </xdr:from>
    <xdr:ext cx="10220325" cy="9525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240600" y="3308513"/>
          <a:ext cx="10210800" cy="942975"/>
        </a:xfrm>
        <a:prstGeom prst="rect">
          <a:avLst/>
        </a:prstGeom>
        <a:solidFill>
          <a:srgbClr val="DBDBDB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1">
            <a:spcBef>
              <a:spcPts val="0"/>
            </a:spcBef>
            <a:spcAft>
              <a:spcPts val="0"/>
            </a:spcAft>
            <a:buNone/>
          </a:pP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Cuando se tiene información para una misma observación de varias características o variables (máximo 3) este tipo de gráficos permiten representar visulamente las distintas observaciones, situándolas en el gráfico en función de los valores observados en las características o variables medidas. A través de este tipo de representación es posible observar la existencia de ciertas relaciones entre dichas características o variables de medida.</a:t>
          </a:r>
          <a:endParaRPr sz="1100"/>
        </a:p>
      </xdr:txBody>
    </xdr:sp>
    <xdr:clientData fLocksWithSheet="0"/>
  </xdr:oneCellAnchor>
  <xdr:oneCellAnchor>
    <xdr:from>
      <xdr:col>1</xdr:col>
      <xdr:colOff>19050</xdr:colOff>
      <xdr:row>33</xdr:row>
      <xdr:rowOff>142875</xdr:rowOff>
    </xdr:from>
    <xdr:ext cx="5467350" cy="39719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</xdr:row>
      <xdr:rowOff>95250</xdr:rowOff>
    </xdr:from>
    <xdr:ext cx="5705475" cy="43053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</xdr:row>
      <xdr:rowOff>76200</xdr:rowOff>
    </xdr:from>
    <xdr:ext cx="7296150" cy="4000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1697925" y="3579975"/>
          <a:ext cx="7296150" cy="400050"/>
        </a:xfrm>
        <a:prstGeom prst="rect">
          <a:avLst/>
        </a:prstGeom>
        <a:solidFill>
          <a:srgbClr val="DBDBDB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1">
            <a:spcBef>
              <a:spcPts val="0"/>
            </a:spcBef>
            <a:spcAft>
              <a:spcPts val="0"/>
            </a:spcAft>
            <a:buNone/>
          </a:pP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Este tipo de gráficos se utiliza básicamente para representar el componente evolutivo de una serie de datos.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257175</xdr:colOff>
      <xdr:row>109</xdr:row>
      <xdr:rowOff>123825</xdr:rowOff>
    </xdr:from>
    <xdr:ext cx="4924425" cy="3552825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1</xdr:row>
      <xdr:rowOff>133350</xdr:rowOff>
    </xdr:from>
    <xdr:ext cx="7591425" cy="5048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1550288" y="3532350"/>
          <a:ext cx="7591425" cy="495300"/>
        </a:xfrm>
        <a:prstGeom prst="rect">
          <a:avLst/>
        </a:prstGeom>
        <a:solidFill>
          <a:srgbClr val="DBDBDB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1">
            <a:spcBef>
              <a:spcPts val="0"/>
            </a:spcBef>
            <a:spcAft>
              <a:spcPts val="0"/>
            </a:spcAft>
            <a:buNone/>
          </a:pP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Cuando una totalidad está dividida en partes, este tipo de gráficos resulta de utilidad ya que permite representar la aportación de cada parte al total.</a:t>
          </a:r>
          <a:endParaRPr sz="1100"/>
        </a:p>
      </xdr:txBody>
    </xdr:sp>
    <xdr:clientData fLocksWithSheet="0"/>
  </xdr:oneCellAnchor>
  <xdr:oneCellAnchor>
    <xdr:from>
      <xdr:col>0</xdr:col>
      <xdr:colOff>371475</xdr:colOff>
      <xdr:row>20</xdr:row>
      <xdr:rowOff>95250</xdr:rowOff>
    </xdr:from>
    <xdr:ext cx="4562475" cy="3800475"/>
    <xdr:pic>
      <xdr:nvPicPr>
        <xdr:cNvPr id="2" name="image6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819150</xdr:colOff>
      <xdr:row>41</xdr:row>
      <xdr:rowOff>142875</xdr:rowOff>
    </xdr:from>
    <xdr:ext cx="5391150" cy="3886200"/>
    <xdr:pic>
      <xdr:nvPicPr>
        <xdr:cNvPr id="3" name="image7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200025</xdr:colOff>
      <xdr:row>60</xdr:row>
      <xdr:rowOff>95250</xdr:rowOff>
    </xdr:from>
    <xdr:ext cx="6248400" cy="4238625"/>
    <xdr:pic>
      <xdr:nvPicPr>
        <xdr:cNvPr id="4" name="image5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181975" cy="171450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1259775" y="2927513"/>
          <a:ext cx="8172450" cy="17049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Digamos que tienes una Tienda de Ropa y haces una investigación por ventas de producto para compararlas y ver cuál es el producto más vendido.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Para esto, haces la siguiente Tabla de Datos: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152400</xdr:colOff>
      <xdr:row>9</xdr:row>
      <xdr:rowOff>85725</xdr:rowOff>
    </xdr:from>
    <xdr:ext cx="8667750" cy="4229100"/>
    <xdr:pic>
      <xdr:nvPicPr>
        <xdr:cNvPr id="2" name="image8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11" workbookViewId="0">
      <selection activeCell="W36" sqref="W36"/>
    </sheetView>
  </sheetViews>
  <sheetFormatPr defaultColWidth="14.42578125" defaultRowHeight="15" customHeight="1" x14ac:dyDescent="0.25"/>
  <cols>
    <col min="1" max="26" width="9.140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1" t="s">
        <v>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4"/>
      <c r="B9" s="4"/>
      <c r="C9" s="4" t="s">
        <v>2</v>
      </c>
      <c r="D9" s="4" t="s">
        <v>3</v>
      </c>
      <c r="E9" s="4" t="s">
        <v>4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4"/>
      <c r="B10" s="4" t="s">
        <v>5</v>
      </c>
      <c r="C10" s="4">
        <v>2705</v>
      </c>
      <c r="D10" s="4">
        <v>1476</v>
      </c>
      <c r="E10" s="4">
        <v>1229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4"/>
      <c r="B11" s="4" t="s">
        <v>6</v>
      </c>
      <c r="C11" s="4">
        <v>320</v>
      </c>
      <c r="D11" s="4">
        <v>180</v>
      </c>
      <c r="E11" s="4">
        <v>140</v>
      </c>
      <c r="F11" s="4">
        <v>125</v>
      </c>
      <c r="G11" s="4">
        <v>530</v>
      </c>
      <c r="H11" s="4">
        <v>235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4"/>
      <c r="B12" s="4" t="s">
        <v>7</v>
      </c>
      <c r="C12" s="4">
        <v>375</v>
      </c>
      <c r="D12" s="4">
        <v>200</v>
      </c>
      <c r="E12" s="4">
        <v>175</v>
      </c>
      <c r="F12" s="4">
        <v>125</v>
      </c>
      <c r="G12" s="4">
        <v>530</v>
      </c>
      <c r="H12" s="4">
        <v>235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4"/>
      <c r="B13" s="4" t="s">
        <v>8</v>
      </c>
      <c r="C13" s="4">
        <v>360</v>
      </c>
      <c r="D13" s="4">
        <v>185</v>
      </c>
      <c r="E13" s="4">
        <v>175</v>
      </c>
      <c r="F13" s="4">
        <v>125</v>
      </c>
      <c r="G13" s="4">
        <v>530</v>
      </c>
      <c r="H13" s="4">
        <v>235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4"/>
      <c r="B14" s="4" t="s">
        <v>9</v>
      </c>
      <c r="C14" s="4">
        <v>348</v>
      </c>
      <c r="D14" s="4">
        <v>177</v>
      </c>
      <c r="E14" s="4">
        <v>171</v>
      </c>
      <c r="F14" s="4">
        <v>125</v>
      </c>
      <c r="G14" s="4">
        <v>530</v>
      </c>
      <c r="H14" s="4">
        <v>235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4"/>
      <c r="B15" s="4" t="s">
        <v>10</v>
      </c>
      <c r="C15" s="4">
        <v>323</v>
      </c>
      <c r="D15" s="4">
        <v>163</v>
      </c>
      <c r="E15" s="4">
        <v>160</v>
      </c>
      <c r="F15" s="4">
        <v>125</v>
      </c>
      <c r="G15" s="4">
        <v>530</v>
      </c>
      <c r="H15" s="4">
        <v>235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4"/>
      <c r="B16" s="4" t="s">
        <v>11</v>
      </c>
      <c r="C16" s="4">
        <v>273</v>
      </c>
      <c r="D16" s="4">
        <v>143</v>
      </c>
      <c r="E16" s="4">
        <v>130</v>
      </c>
      <c r="F16" s="4">
        <v>125</v>
      </c>
      <c r="G16" s="4">
        <v>530</v>
      </c>
      <c r="H16" s="4">
        <v>235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4"/>
      <c r="B17" s="4" t="s">
        <v>12</v>
      </c>
      <c r="C17" s="4">
        <v>225</v>
      </c>
      <c r="D17" s="4">
        <v>125</v>
      </c>
      <c r="E17" s="4">
        <v>100</v>
      </c>
      <c r="F17" s="4">
        <v>125</v>
      </c>
      <c r="G17" s="4">
        <v>530</v>
      </c>
      <c r="H17" s="4">
        <v>235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4"/>
      <c r="B18" s="4" t="s">
        <v>13</v>
      </c>
      <c r="C18" s="4">
        <v>182</v>
      </c>
      <c r="D18" s="4">
        <v>117</v>
      </c>
      <c r="E18" s="4">
        <v>65</v>
      </c>
      <c r="F18" s="4">
        <v>125</v>
      </c>
      <c r="G18" s="4">
        <v>530</v>
      </c>
      <c r="H18" s="4">
        <v>235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4"/>
      <c r="B19" s="4" t="s">
        <v>14</v>
      </c>
      <c r="C19" s="4">
        <v>157</v>
      </c>
      <c r="D19" s="4">
        <v>95</v>
      </c>
      <c r="E19" s="4">
        <v>62</v>
      </c>
      <c r="F19" s="4">
        <v>125</v>
      </c>
      <c r="G19" s="4">
        <v>530</v>
      </c>
      <c r="H19" s="4">
        <v>235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4"/>
      <c r="B20" s="4" t="s">
        <v>15</v>
      </c>
      <c r="C20" s="4">
        <v>142</v>
      </c>
      <c r="D20" s="4">
        <v>91</v>
      </c>
      <c r="E20" s="4">
        <v>51</v>
      </c>
      <c r="F20" s="4">
        <v>125</v>
      </c>
      <c r="G20" s="4">
        <v>530</v>
      </c>
      <c r="H20" s="4">
        <v>235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" t="s">
        <v>16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6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7" t="s">
        <v>17</v>
      </c>
      <c r="B42" s="7"/>
      <c r="C42" s="7"/>
      <c r="D42" s="7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 x14ac:dyDescent="0.25"/>
  <cols>
    <col min="1" max="1" width="9.140625" customWidth="1"/>
    <col min="2" max="2" width="25" customWidth="1"/>
    <col min="3" max="3" width="17.42578125" customWidth="1"/>
    <col min="4" max="4" width="9.140625" customWidth="1"/>
    <col min="5" max="5" width="18.7109375" customWidth="1"/>
    <col min="6" max="6" width="24" customWidth="1"/>
    <col min="7" max="7" width="17.85546875" customWidth="1"/>
    <col min="8" max="8" width="12.140625" customWidth="1"/>
    <col min="9" max="9" width="15.28515625" customWidth="1"/>
    <col min="10" max="10" width="9.140625" customWidth="1"/>
    <col min="11" max="26" width="10.710937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1" t="s">
        <v>18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4"/>
      <c r="B12" s="6" t="s">
        <v>19</v>
      </c>
      <c r="C12" s="6" t="s">
        <v>20</v>
      </c>
      <c r="D12" s="6" t="s">
        <v>21</v>
      </c>
      <c r="E12" s="6" t="s">
        <v>22</v>
      </c>
      <c r="F12" s="6" t="s">
        <v>23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4"/>
      <c r="B13" s="9" t="s">
        <v>24</v>
      </c>
      <c r="C13" s="4">
        <v>34</v>
      </c>
      <c r="D13" s="4">
        <v>500</v>
      </c>
      <c r="E13" s="10">
        <v>5478432</v>
      </c>
      <c r="F13" s="4" t="s">
        <v>25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4"/>
      <c r="B14" s="9" t="s">
        <v>26</v>
      </c>
      <c r="C14" s="4">
        <v>36</v>
      </c>
      <c r="D14" s="4">
        <v>250</v>
      </c>
      <c r="E14" s="10">
        <v>1217514</v>
      </c>
      <c r="F14" s="4" t="s">
        <v>25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4"/>
      <c r="B15" s="9" t="s">
        <v>27</v>
      </c>
      <c r="C15" s="4">
        <v>46</v>
      </c>
      <c r="D15" s="4">
        <v>264</v>
      </c>
      <c r="E15" s="10">
        <v>1073971</v>
      </c>
      <c r="F15" s="4" t="s">
        <v>25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4"/>
      <c r="B16" s="9" t="s">
        <v>28</v>
      </c>
      <c r="C16" s="4">
        <v>24</v>
      </c>
      <c r="D16" s="4">
        <v>235</v>
      </c>
      <c r="E16" s="10">
        <v>2000516</v>
      </c>
      <c r="F16" s="4" t="s">
        <v>25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4"/>
      <c r="B17" s="9" t="s">
        <v>29</v>
      </c>
      <c r="C17" s="4">
        <v>51</v>
      </c>
      <c r="D17" s="4">
        <v>412</v>
      </c>
      <c r="E17" s="10">
        <v>1843755</v>
      </c>
      <c r="F17" s="4" t="s">
        <v>25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4"/>
      <c r="B18" s="9" t="s">
        <v>30</v>
      </c>
      <c r="C18" s="4">
        <v>68</v>
      </c>
      <c r="D18" s="4">
        <v>568</v>
      </c>
      <c r="E18" s="10">
        <v>542275</v>
      </c>
      <c r="F18" s="4" t="s">
        <v>25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4"/>
      <c r="B19" s="9" t="s">
        <v>31</v>
      </c>
      <c r="C19" s="4">
        <v>35</v>
      </c>
      <c r="D19" s="4">
        <v>236</v>
      </c>
      <c r="E19" s="10">
        <v>1782038</v>
      </c>
      <c r="F19" s="4" t="s">
        <v>25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4"/>
      <c r="B20" s="9" t="s">
        <v>32</v>
      </c>
      <c r="C20" s="4">
        <v>15</v>
      </c>
      <c r="D20" s="4">
        <v>50</v>
      </c>
      <c r="E20" s="10">
        <v>2480369</v>
      </c>
      <c r="F20" s="4" t="s">
        <v>25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4"/>
      <c r="B21" s="9" t="s">
        <v>33</v>
      </c>
      <c r="C21" s="4">
        <v>72</v>
      </c>
      <c r="D21" s="4">
        <v>568</v>
      </c>
      <c r="E21" s="10">
        <v>917856</v>
      </c>
      <c r="F21" s="4" t="s">
        <v>25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4"/>
      <c r="B22" s="9" t="s">
        <v>34</v>
      </c>
      <c r="C22" s="4">
        <v>52</v>
      </c>
      <c r="D22" s="4">
        <v>856</v>
      </c>
      <c r="E22" s="10">
        <v>7523418</v>
      </c>
      <c r="F22" s="4" t="s">
        <v>25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4"/>
      <c r="B23" s="9" t="s">
        <v>35</v>
      </c>
      <c r="C23" s="4">
        <v>52</v>
      </c>
      <c r="D23" s="4">
        <v>269</v>
      </c>
      <c r="E23" s="10">
        <v>1073050</v>
      </c>
      <c r="F23" s="4" t="s">
        <v>36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4"/>
      <c r="B24" s="9" t="s">
        <v>37</v>
      </c>
      <c r="C24" s="4">
        <v>54</v>
      </c>
      <c r="D24" s="4">
        <v>632</v>
      </c>
      <c r="E24" s="10">
        <v>5642351</v>
      </c>
      <c r="F24" s="4" t="s">
        <v>36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4"/>
      <c r="B25" s="9" t="s">
        <v>38</v>
      </c>
      <c r="C25" s="4">
        <v>76</v>
      </c>
      <c r="D25" s="4">
        <v>645</v>
      </c>
      <c r="E25" s="10">
        <v>2500000</v>
      </c>
      <c r="F25" s="4" t="s">
        <v>36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4"/>
      <c r="B26" s="9" t="s">
        <v>39</v>
      </c>
      <c r="C26" s="4">
        <v>34.1</v>
      </c>
      <c r="D26" s="4">
        <v>760</v>
      </c>
      <c r="E26" s="10">
        <v>8236486</v>
      </c>
      <c r="F26" s="4" t="s">
        <v>36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/>
      <c r="B27" s="9" t="s">
        <v>40</v>
      </c>
      <c r="C27" s="4">
        <v>26</v>
      </c>
      <c r="D27" s="4">
        <v>126</v>
      </c>
      <c r="E27" s="10">
        <v>569628</v>
      </c>
      <c r="F27" s="4" t="s">
        <v>36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4"/>
      <c r="B28" s="9" t="s">
        <v>41</v>
      </c>
      <c r="C28" s="4">
        <v>62</v>
      </c>
      <c r="D28" s="4">
        <v>526</v>
      </c>
      <c r="E28" s="10">
        <v>2108281</v>
      </c>
      <c r="F28" s="4" t="s">
        <v>36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9" t="s">
        <v>42</v>
      </c>
      <c r="C29" s="4">
        <v>12</v>
      </c>
      <c r="D29" s="4">
        <v>124</v>
      </c>
      <c r="E29" s="10">
        <v>281614</v>
      </c>
      <c r="F29" s="4" t="s">
        <v>36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1" t="s">
        <v>43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6" t="s">
        <v>44</v>
      </c>
      <c r="B33" s="11"/>
      <c r="C33" s="4"/>
      <c r="D33" s="4"/>
      <c r="E33" s="4"/>
      <c r="F33" s="4"/>
      <c r="G33" s="12" t="s">
        <v>45</v>
      </c>
      <c r="H33" s="13"/>
      <c r="I33" s="13"/>
      <c r="J33" s="1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6" t="s">
        <v>46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1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1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5"/>
  <cols>
    <col min="1" max="2" width="9.140625" customWidth="1"/>
    <col min="3" max="3" width="15.28515625" customWidth="1"/>
    <col min="4" max="4" width="14.140625" customWidth="1"/>
    <col min="5" max="8" width="9.140625" customWidth="1"/>
    <col min="9" max="26" width="10.710937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47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4"/>
      <c r="B7" s="4"/>
      <c r="C7" s="6" t="s">
        <v>48</v>
      </c>
      <c r="D7" s="6" t="s">
        <v>49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4"/>
      <c r="B8" s="15">
        <v>35065</v>
      </c>
      <c r="C8" s="4">
        <v>76000</v>
      </c>
      <c r="D8" s="4">
        <v>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4"/>
      <c r="B9" s="15">
        <v>35096</v>
      </c>
      <c r="C9" s="4">
        <v>76070</v>
      </c>
      <c r="D9" s="4">
        <v>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4"/>
      <c r="B10" s="15">
        <v>35125</v>
      </c>
      <c r="C10" s="4">
        <v>76106</v>
      </c>
      <c r="D10" s="4">
        <v>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4"/>
      <c r="B11" s="15">
        <v>35156</v>
      </c>
      <c r="C11" s="4">
        <v>76049</v>
      </c>
      <c r="D11" s="4">
        <v>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4"/>
      <c r="B12" s="15">
        <v>35186</v>
      </c>
      <c r="C12" s="4">
        <v>75942</v>
      </c>
      <c r="D12" s="4">
        <v>-0.1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4"/>
      <c r="B13" s="15">
        <v>35217</v>
      </c>
      <c r="C13" s="4">
        <v>75872</v>
      </c>
      <c r="D13" s="4">
        <v>-0.3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4"/>
      <c r="B14" s="15">
        <v>35247</v>
      </c>
      <c r="C14" s="4">
        <v>75913</v>
      </c>
      <c r="D14" s="4">
        <v>-0.3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4"/>
      <c r="B15" s="15">
        <v>35278</v>
      </c>
      <c r="C15" s="4">
        <v>76091</v>
      </c>
      <c r="D15" s="4">
        <v>0.1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4"/>
      <c r="B16" s="15">
        <v>35309</v>
      </c>
      <c r="C16" s="4">
        <v>76377</v>
      </c>
      <c r="D16" s="4">
        <v>0.6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4"/>
      <c r="B17" s="15">
        <v>35339</v>
      </c>
      <c r="C17" s="4">
        <v>76725</v>
      </c>
      <c r="D17" s="4">
        <v>1.1000000000000001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4"/>
      <c r="B18" s="15">
        <v>35370</v>
      </c>
      <c r="C18" s="4">
        <v>77081</v>
      </c>
      <c r="D18" s="4">
        <v>1.5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4"/>
      <c r="B19" s="15">
        <v>35400</v>
      </c>
      <c r="C19" s="4">
        <v>77420</v>
      </c>
      <c r="D19" s="4">
        <v>1.7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4"/>
      <c r="B20" s="15">
        <v>35431</v>
      </c>
      <c r="C20" s="4">
        <v>77734</v>
      </c>
      <c r="D20" s="4">
        <v>1.8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4"/>
      <c r="B21" s="15">
        <v>35462</v>
      </c>
      <c r="C21" s="4">
        <v>78062</v>
      </c>
      <c r="D21" s="4">
        <v>1.7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4"/>
      <c r="B22" s="15">
        <v>35490</v>
      </c>
      <c r="C22" s="4">
        <v>78444</v>
      </c>
      <c r="D22" s="4">
        <v>1.8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4"/>
      <c r="B23" s="15">
        <v>35521</v>
      </c>
      <c r="C23" s="4">
        <v>78814</v>
      </c>
      <c r="D23" s="4">
        <v>1.8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4"/>
      <c r="B24" s="15">
        <v>35551</v>
      </c>
      <c r="C24" s="4">
        <v>79149</v>
      </c>
      <c r="D24" s="4">
        <v>1.8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4"/>
      <c r="B25" s="15">
        <v>35582</v>
      </c>
      <c r="C25" s="4">
        <v>79454</v>
      </c>
      <c r="D25" s="4">
        <v>1.8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4"/>
      <c r="B26" s="15">
        <v>35612</v>
      </c>
      <c r="C26" s="4">
        <v>79799</v>
      </c>
      <c r="D26" s="4">
        <v>1.7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/>
      <c r="B27" s="15">
        <v>35643</v>
      </c>
      <c r="C27" s="4">
        <v>80233</v>
      </c>
      <c r="D27" s="4">
        <v>1.8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4"/>
      <c r="B28" s="15">
        <v>35674</v>
      </c>
      <c r="C28" s="4">
        <v>80684</v>
      </c>
      <c r="D28" s="4">
        <v>1.9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15">
        <v>35704</v>
      </c>
      <c r="C29" s="4">
        <v>81180</v>
      </c>
      <c r="D29" s="4">
        <v>2.2000000000000002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15">
        <v>35735</v>
      </c>
      <c r="C30" s="4">
        <v>81742</v>
      </c>
      <c r="D30" s="4">
        <v>2.4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15">
        <v>35765</v>
      </c>
      <c r="C31" s="4">
        <v>82426</v>
      </c>
      <c r="D31" s="4">
        <v>2.7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15">
        <v>35796</v>
      </c>
      <c r="C32" s="4">
        <v>83167</v>
      </c>
      <c r="D32" s="4">
        <v>3.1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15">
        <v>35827</v>
      </c>
      <c r="C33" s="4">
        <v>83801</v>
      </c>
      <c r="D33" s="4">
        <v>3.2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15">
        <v>35855</v>
      </c>
      <c r="C34" s="4">
        <v>84405</v>
      </c>
      <c r="D34" s="4">
        <v>3.3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15">
        <v>35886</v>
      </c>
      <c r="C35" s="4">
        <v>85269</v>
      </c>
      <c r="D35" s="4">
        <v>3.4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15">
        <v>35916</v>
      </c>
      <c r="C36" s="4">
        <v>86571</v>
      </c>
      <c r="D36" s="4">
        <v>4.0999999999999996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15">
        <v>35947</v>
      </c>
      <c r="C37" s="4">
        <v>88153</v>
      </c>
      <c r="D37" s="4">
        <v>5.2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15">
        <v>35977</v>
      </c>
      <c r="C38" s="4">
        <v>89672</v>
      </c>
      <c r="D38" s="4">
        <v>6.2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15">
        <v>36008</v>
      </c>
      <c r="C39" s="4">
        <v>90920</v>
      </c>
      <c r="D39" s="4">
        <v>6.6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15">
        <v>36039</v>
      </c>
      <c r="C40" s="4">
        <v>91909</v>
      </c>
      <c r="D40" s="4">
        <v>6.2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15">
        <v>36069</v>
      </c>
      <c r="C41" s="4">
        <v>92806</v>
      </c>
      <c r="D41" s="4">
        <v>5.3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15">
        <v>36100</v>
      </c>
      <c r="C42" s="4">
        <v>93781</v>
      </c>
      <c r="D42" s="4">
        <v>4.5999999999999996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15">
        <v>36130</v>
      </c>
      <c r="C43" s="4">
        <v>94920</v>
      </c>
      <c r="D43" s="4">
        <v>4.4000000000000004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15">
        <v>36161</v>
      </c>
      <c r="C44" s="4">
        <v>96202</v>
      </c>
      <c r="D44" s="4">
        <v>4.7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15">
        <v>36192</v>
      </c>
      <c r="C45" s="4">
        <v>97501</v>
      </c>
      <c r="D45" s="4">
        <v>5.0999999999999996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15">
        <v>36220</v>
      </c>
      <c r="C46" s="4">
        <v>98504</v>
      </c>
      <c r="D46" s="4">
        <v>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15">
        <v>36251</v>
      </c>
      <c r="C47" s="4">
        <v>99237</v>
      </c>
      <c r="D47" s="4">
        <v>4.5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15">
        <v>36281</v>
      </c>
      <c r="C48" s="4">
        <v>100015</v>
      </c>
      <c r="D48" s="4">
        <v>4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15">
        <v>36312</v>
      </c>
      <c r="C49" s="4">
        <v>101032</v>
      </c>
      <c r="D49" s="4">
        <v>3.6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15">
        <v>36342</v>
      </c>
      <c r="C50" s="4">
        <v>102204</v>
      </c>
      <c r="D50" s="4">
        <v>3.8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15">
        <v>36373</v>
      </c>
      <c r="C51" s="4">
        <v>103003</v>
      </c>
      <c r="D51" s="4">
        <v>3.8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15">
        <v>36404</v>
      </c>
      <c r="C52" s="4">
        <v>103433</v>
      </c>
      <c r="D52" s="4">
        <v>3.4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15">
        <v>36434</v>
      </c>
      <c r="C53" s="4">
        <v>103752</v>
      </c>
      <c r="D53" s="4">
        <v>2.7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15">
        <v>36465</v>
      </c>
      <c r="C54" s="4">
        <v>104330</v>
      </c>
      <c r="D54" s="4">
        <v>2.1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15">
        <v>36495</v>
      </c>
      <c r="C55" s="4">
        <v>105070</v>
      </c>
      <c r="D55" s="4">
        <v>2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15">
        <v>36526</v>
      </c>
      <c r="C56" s="4">
        <v>105542</v>
      </c>
      <c r="D56" s="4">
        <v>2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15">
        <v>36557</v>
      </c>
      <c r="C57" s="4">
        <v>105525</v>
      </c>
      <c r="D57" s="4">
        <v>1.7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15">
        <v>36586</v>
      </c>
      <c r="C58" s="4">
        <v>105044</v>
      </c>
      <c r="D58" s="4">
        <v>0.7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15">
        <v>36617</v>
      </c>
      <c r="C59" s="4">
        <v>104347</v>
      </c>
      <c r="D59" s="4">
        <v>-0.7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15">
        <v>36647</v>
      </c>
      <c r="C60" s="4">
        <v>103761</v>
      </c>
      <c r="D60" s="4">
        <v>-1.7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15">
        <v>36678</v>
      </c>
      <c r="C61" s="4">
        <v>103618</v>
      </c>
      <c r="D61" s="4">
        <v>-1.8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15">
        <v>36708</v>
      </c>
      <c r="C62" s="4">
        <v>104015</v>
      </c>
      <c r="D62" s="4">
        <v>-1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15">
        <v>36739</v>
      </c>
      <c r="C63" s="4">
        <v>104729</v>
      </c>
      <c r="D63" s="4">
        <v>0.4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15">
        <v>36770</v>
      </c>
      <c r="C64" s="4">
        <v>105473</v>
      </c>
      <c r="D64" s="4">
        <v>1.6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15">
        <v>36800</v>
      </c>
      <c r="C65" s="4">
        <v>106154</v>
      </c>
      <c r="D65" s="4">
        <v>2.4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15">
        <v>36831</v>
      </c>
      <c r="C66" s="4">
        <v>106825</v>
      </c>
      <c r="D66" s="4">
        <v>2.7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15">
        <v>36861</v>
      </c>
      <c r="C67" s="4">
        <v>107590</v>
      </c>
      <c r="D67" s="4">
        <v>2.7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15">
        <v>36892</v>
      </c>
      <c r="C68" s="4">
        <v>108408</v>
      </c>
      <c r="D68" s="4">
        <v>2.8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15">
        <v>36923</v>
      </c>
      <c r="C69" s="4">
        <v>109170</v>
      </c>
      <c r="D69" s="4">
        <v>2.8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15">
        <v>36951</v>
      </c>
      <c r="C70" s="4">
        <v>109822</v>
      </c>
      <c r="D70" s="4">
        <v>2.8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15">
        <v>36982</v>
      </c>
      <c r="C71" s="4">
        <v>110389</v>
      </c>
      <c r="D71" s="4">
        <v>2.6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15">
        <v>37012</v>
      </c>
      <c r="C72" s="4">
        <v>110990</v>
      </c>
      <c r="D72" s="4">
        <v>2.4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15">
        <v>37043</v>
      </c>
      <c r="C73" s="4">
        <v>111630</v>
      </c>
      <c r="D73" s="4">
        <v>2.2999999999999998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15">
        <v>37073</v>
      </c>
      <c r="C74" s="4">
        <v>112407</v>
      </c>
      <c r="D74" s="4">
        <v>2.4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15">
        <v>37104</v>
      </c>
      <c r="C75" s="4">
        <v>113430</v>
      </c>
      <c r="D75" s="4">
        <v>2.8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15">
        <v>37135</v>
      </c>
      <c r="C76" s="4">
        <v>114638</v>
      </c>
      <c r="D76" s="4">
        <v>3.3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15">
        <v>37165</v>
      </c>
      <c r="C77" s="4">
        <v>115956</v>
      </c>
      <c r="D77" s="4">
        <v>3.9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15">
        <v>37196</v>
      </c>
      <c r="C78" s="4">
        <v>117285</v>
      </c>
      <c r="D78" s="4">
        <v>4.3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15">
        <v>37226</v>
      </c>
      <c r="C79" s="4">
        <v>118634</v>
      </c>
      <c r="D79" s="4">
        <v>4.5999999999999996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15">
        <v>37257</v>
      </c>
      <c r="C80" s="4">
        <v>119935</v>
      </c>
      <c r="D80" s="4">
        <v>4.5999999999999996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15">
        <v>37288</v>
      </c>
      <c r="C81" s="4">
        <v>121160</v>
      </c>
      <c r="D81" s="4">
        <v>4.5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15">
        <v>37316</v>
      </c>
      <c r="C82" s="4">
        <v>122293</v>
      </c>
      <c r="D82" s="4">
        <v>4.3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15">
        <v>37347</v>
      </c>
      <c r="C83" s="4">
        <v>123395</v>
      </c>
      <c r="D83" s="4">
        <v>4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15">
        <v>37377</v>
      </c>
      <c r="C84" s="4">
        <v>124609</v>
      </c>
      <c r="D84" s="4">
        <v>3.9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15">
        <v>37408</v>
      </c>
      <c r="C85" s="4">
        <v>126025</v>
      </c>
      <c r="D85" s="4">
        <v>4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15">
        <v>37438</v>
      </c>
      <c r="C86" s="4">
        <v>127584</v>
      </c>
      <c r="D86" s="4">
        <v>4.3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15">
        <v>37469</v>
      </c>
      <c r="C87" s="4">
        <v>129126</v>
      </c>
      <c r="D87" s="4">
        <v>4.5999999999999996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15">
        <v>37500</v>
      </c>
      <c r="C88" s="4">
        <v>130542</v>
      </c>
      <c r="D88" s="4">
        <v>4.8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15">
        <v>37530</v>
      </c>
      <c r="C89" s="4">
        <v>131779</v>
      </c>
      <c r="D89" s="4">
        <v>4.5999999999999996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15">
        <v>37561</v>
      </c>
      <c r="C90" s="4">
        <v>132766</v>
      </c>
      <c r="D90" s="4">
        <v>4.0999999999999996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15">
        <v>37591</v>
      </c>
      <c r="C91" s="4">
        <v>133629</v>
      </c>
      <c r="D91" s="4">
        <v>3.5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15">
        <v>37622</v>
      </c>
      <c r="C92" s="4">
        <v>134595</v>
      </c>
      <c r="D92" s="4">
        <v>3.1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15">
        <v>37653</v>
      </c>
      <c r="C93" s="4">
        <v>135573</v>
      </c>
      <c r="D93" s="4">
        <v>2.9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15">
        <v>37681</v>
      </c>
      <c r="C94" s="4">
        <v>136437</v>
      </c>
      <c r="D94" s="4">
        <v>2.8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15">
        <v>37712</v>
      </c>
      <c r="C95" s="4">
        <v>137141</v>
      </c>
      <c r="D95" s="4">
        <v>2.6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15">
        <v>37742</v>
      </c>
      <c r="C96" s="4">
        <v>137710</v>
      </c>
      <c r="D96" s="4">
        <v>2.2999999999999998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15">
        <v>37773</v>
      </c>
      <c r="C97" s="4">
        <v>138294</v>
      </c>
      <c r="D97" s="4">
        <v>2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15">
        <v>37803</v>
      </c>
      <c r="C98" s="4">
        <v>138989</v>
      </c>
      <c r="D98" s="4">
        <v>1.9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15">
        <v>37834</v>
      </c>
      <c r="C99" s="4">
        <v>139859</v>
      </c>
      <c r="D99" s="4">
        <v>2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15">
        <v>37865</v>
      </c>
      <c r="C100" s="4">
        <v>140631</v>
      </c>
      <c r="D100" s="4">
        <v>2.1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15">
        <v>37895</v>
      </c>
      <c r="C101" s="4">
        <v>141592</v>
      </c>
      <c r="D101" s="4">
        <v>2.4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15">
        <v>37926</v>
      </c>
      <c r="C102" s="4">
        <v>142573</v>
      </c>
      <c r="D102" s="4">
        <v>2.6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15">
        <v>37956</v>
      </c>
      <c r="C103" s="4">
        <v>143515</v>
      </c>
      <c r="D103" s="4">
        <v>2.6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1" t="s">
        <v>50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7" t="s">
        <v>51</v>
      </c>
      <c r="B107" s="13"/>
      <c r="C107" s="13"/>
      <c r="D107" s="13"/>
      <c r="E107" s="13"/>
      <c r="F107" s="13"/>
      <c r="G107" s="13"/>
      <c r="H107" s="13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6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6" t="s">
        <v>52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6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6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6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6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 x14ac:dyDescent="0.25"/>
  <cols>
    <col min="1" max="1" width="9.140625" customWidth="1"/>
    <col min="2" max="2" width="21.85546875" customWidth="1"/>
    <col min="3" max="3" width="9.140625" customWidth="1"/>
    <col min="4" max="4" width="12.5703125" customWidth="1"/>
    <col min="5" max="6" width="9.140625" customWidth="1"/>
    <col min="7" max="26" width="10.710937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1" t="s">
        <v>53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4"/>
      <c r="B10" s="6" t="s">
        <v>54</v>
      </c>
      <c r="C10" s="6" t="s">
        <v>55</v>
      </c>
      <c r="D10" s="6" t="s">
        <v>56</v>
      </c>
      <c r="E10" s="6" t="s">
        <v>57</v>
      </c>
      <c r="F10" s="6" t="s">
        <v>58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4"/>
      <c r="B11" s="4" t="s">
        <v>59</v>
      </c>
      <c r="C11" s="4">
        <v>80</v>
      </c>
      <c r="D11" s="4">
        <v>6</v>
      </c>
      <c r="E11" s="4">
        <v>5</v>
      </c>
      <c r="F11" s="4">
        <f t="shared" ref="F11:F15" si="0">+SUM(C11:E11)</f>
        <v>91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4"/>
      <c r="B12" s="4" t="s">
        <v>60</v>
      </c>
      <c r="C12" s="4">
        <v>50</v>
      </c>
      <c r="D12" s="4">
        <v>45</v>
      </c>
      <c r="E12" s="4">
        <v>9</v>
      </c>
      <c r="F12" s="4">
        <f t="shared" si="0"/>
        <v>104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4"/>
      <c r="B13" s="4" t="s">
        <v>61</v>
      </c>
      <c r="C13" s="4">
        <v>63</v>
      </c>
      <c r="D13" s="4">
        <v>86</v>
      </c>
      <c r="E13" s="4">
        <v>4</v>
      </c>
      <c r="F13" s="4">
        <f t="shared" si="0"/>
        <v>153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4"/>
      <c r="B14" s="4" t="s">
        <v>62</v>
      </c>
      <c r="C14" s="4">
        <v>23</v>
      </c>
      <c r="D14" s="4">
        <v>12</v>
      </c>
      <c r="E14" s="4">
        <v>3</v>
      </c>
      <c r="F14" s="4">
        <f t="shared" si="0"/>
        <v>38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4"/>
      <c r="B15" s="4" t="s">
        <v>63</v>
      </c>
      <c r="C15" s="4">
        <v>41</v>
      </c>
      <c r="D15" s="4">
        <v>46</v>
      </c>
      <c r="E15" s="4">
        <v>8</v>
      </c>
      <c r="F15" s="4">
        <f t="shared" si="0"/>
        <v>95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4"/>
      <c r="B16" s="4" t="s">
        <v>58</v>
      </c>
      <c r="C16" s="4">
        <f t="shared" ref="C16:E16" si="1">+SUM(C11:C15)</f>
        <v>257</v>
      </c>
      <c r="D16" s="4">
        <f t="shared" si="1"/>
        <v>195</v>
      </c>
      <c r="E16" s="4">
        <f t="shared" si="1"/>
        <v>29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" t="s">
        <v>64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6" t="s">
        <v>65</v>
      </c>
      <c r="B20" s="6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6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6" t="s">
        <v>66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16" t="s">
        <v>59</v>
      </c>
      <c r="C44" s="16">
        <v>91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16" t="s">
        <v>60</v>
      </c>
      <c r="C45" s="16">
        <v>104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16" t="s">
        <v>62</v>
      </c>
      <c r="C46" s="16">
        <v>38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16" t="s">
        <v>63</v>
      </c>
      <c r="C47" s="16">
        <v>95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16" t="s">
        <v>55</v>
      </c>
      <c r="C48" s="16">
        <v>63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16" t="s">
        <v>56</v>
      </c>
      <c r="C49" s="16">
        <v>86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16" t="s">
        <v>57</v>
      </c>
      <c r="C50" s="16">
        <v>4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6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6" t="s">
        <v>67</v>
      </c>
      <c r="B62" s="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6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17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17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1:A1000"/>
  <sheetViews>
    <sheetView workbookViewId="0"/>
  </sheetViews>
  <sheetFormatPr defaultColWidth="14.42578125" defaultRowHeight="15" customHeight="1" x14ac:dyDescent="0.25"/>
  <cols>
    <col min="1" max="26" width="10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Columnas</vt:lpstr>
      <vt:lpstr>Dispersion y Borbujas</vt:lpstr>
      <vt:lpstr>Combo</vt:lpstr>
      <vt:lpstr>Circular Anillo</vt:lpstr>
      <vt:lpstr>bURBIJAS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Mantenimiento</cp:lastModifiedBy>
  <dcterms:modified xsi:type="dcterms:W3CDTF">2023-11-04T17:32:46Z</dcterms:modified>
</cp:coreProperties>
</file>