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nc\My_github\My_projects\Mathematical Modeling\Thesis modeling - epidemics and politics of public health\"/>
    </mc:Choice>
  </mc:AlternateContent>
  <xr:revisionPtr revIDLastSave="0" documentId="13_ncr:1_{C96119D6-61C4-4295-9FD4-400E2FF493BB}" xr6:coauthVersionLast="47" xr6:coauthVersionMax="47" xr10:uidLastSave="{00000000-0000-0000-0000-000000000000}"/>
  <bookViews>
    <workbookView xWindow="-90" yWindow="0" windowWidth="12980" windowHeight="15370" xr2:uid="{EB2F4360-3FE8-4036-8206-A53D1A420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4" i="1"/>
  <c r="B24" i="1"/>
  <c r="C24" i="1"/>
  <c r="A25" i="1"/>
  <c r="B25" i="1"/>
  <c r="C25" i="1"/>
  <c r="B23" i="1"/>
  <c r="C23" i="1"/>
  <c r="A2" i="1"/>
  <c r="B2" i="1"/>
  <c r="C2" i="1"/>
  <c r="A3" i="1"/>
  <c r="B3" i="1"/>
  <c r="C3" i="1"/>
  <c r="B1" i="1"/>
  <c r="C1" i="1"/>
  <c r="A1" i="1"/>
</calcChain>
</file>

<file path=xl/sharedStrings.xml><?xml version="1.0" encoding="utf-8"?>
<sst xmlns="http://schemas.openxmlformats.org/spreadsheetml/2006/main" count="19" uniqueCount="19">
  <si>
    <t>Transmission Rates</t>
  </si>
  <si>
    <t>Recovery Rates</t>
  </si>
  <si>
    <t>Maturity Rates</t>
  </si>
  <si>
    <t>Waning Immunity Rate</t>
  </si>
  <si>
    <t>Vaccination Rates</t>
  </si>
  <si>
    <t>Time Span(in days)</t>
  </si>
  <si>
    <t>Population Size(S)</t>
  </si>
  <si>
    <t>Infectious</t>
  </si>
  <si>
    <t>Vaccinated</t>
  </si>
  <si>
    <t>Recovered</t>
  </si>
  <si>
    <t>Appling  quarantine after the days</t>
  </si>
  <si>
    <t>each year different recode globaly; 2020: 0.07-0.1; 20210: 1-0.12; 2022: 0.12-0.15</t>
  </si>
  <si>
    <t>7~10days; 10~14days; 14~21days</t>
  </si>
  <si>
    <t>6~7month 70%dffective</t>
  </si>
  <si>
    <t>6~7month =200</t>
  </si>
  <si>
    <t>contect matrix</t>
  </si>
  <si>
    <t>2023 korea</t>
  </si>
  <si>
    <t>This averge contact rate in the US * with 0.1(mumber that I choes) = transmission rates</t>
  </si>
  <si>
    <t>Under (Social Distancing)quarantine transmission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</si>
</sst>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7260-AAAD-4C41-85BD-108389F37899}">
  <dimension ref="A1:S27"/>
  <sheetViews>
    <sheetView tabSelected="1" workbookViewId="0">
      <selection activeCell="A3" sqref="A3"/>
    </sheetView>
  </sheetViews>
  <sheetFormatPr defaultRowHeight="13.5" x14ac:dyDescent="0.15"/>
  <cols>
    <col min="2" max="2" width="11.875" bestFit="1" customWidth="1"/>
    <col min="3" max="3" width="11.25" customWidth="1"/>
    <col min="5" max="5" width="34.5" customWidth="1"/>
  </cols>
  <sheetData>
    <row r="1" spans="1:19" x14ac:dyDescent="0.15">
      <c r="A1">
        <f>O1*0.01</f>
        <v>0.17800000000000002</v>
      </c>
      <c r="B1">
        <f t="shared" ref="B1:C1" si="0">P1*0.01</f>
        <v>5.5166666700000005E-2</v>
      </c>
      <c r="C1">
        <f t="shared" si="0"/>
        <v>2.5125000000000001E-2</v>
      </c>
      <c r="E1" t="s">
        <v>0</v>
      </c>
      <c r="F1" t="s">
        <v>17</v>
      </c>
      <c r="O1">
        <v>17.8</v>
      </c>
      <c r="P1">
        <v>5.5166666700000002</v>
      </c>
      <c r="Q1">
        <v>2.5125000000000002</v>
      </c>
      <c r="S1" t="s">
        <v>15</v>
      </c>
    </row>
    <row r="2" spans="1:19" x14ac:dyDescent="0.15">
      <c r="A2">
        <f t="shared" ref="A2:A3" si="1">O2*0.01</f>
        <v>5.5166666700000005E-2</v>
      </c>
      <c r="B2">
        <f t="shared" ref="B2:B3" si="2">P2*0.01</f>
        <v>0.1216666667</v>
      </c>
      <c r="C2">
        <f t="shared" ref="C2:C3" si="3">Q2*0.01</f>
        <v>3.8083333300000001E-2</v>
      </c>
      <c r="O2">
        <v>5.5166666700000002</v>
      </c>
      <c r="P2">
        <v>12.16666667</v>
      </c>
      <c r="Q2">
        <v>3.80833333</v>
      </c>
    </row>
    <row r="3" spans="1:19" x14ac:dyDescent="0.15">
      <c r="A3">
        <f t="shared" si="1"/>
        <v>2.5125000000000001E-2</v>
      </c>
      <c r="B3">
        <f t="shared" si="2"/>
        <v>3.8083333300000001E-2</v>
      </c>
      <c r="C3">
        <f t="shared" si="3"/>
        <v>4.6062499999999999E-2</v>
      </c>
      <c r="O3">
        <v>2.5125000000000002</v>
      </c>
      <c r="P3">
        <v>3.80833333</v>
      </c>
      <c r="Q3">
        <v>4.6062500000000002</v>
      </c>
    </row>
    <row r="5" spans="1:19" x14ac:dyDescent="0.15">
      <c r="A5">
        <v>0.125</v>
      </c>
      <c r="B5">
        <v>8.3000000000000004E-2</v>
      </c>
      <c r="C5">
        <v>5.8999999999999997E-2</v>
      </c>
      <c r="E5" t="s">
        <v>1</v>
      </c>
      <c r="F5" t="s">
        <v>11</v>
      </c>
    </row>
    <row r="6" spans="1:19" x14ac:dyDescent="0.15">
      <c r="F6" t="s">
        <v>12</v>
      </c>
    </row>
    <row r="7" spans="1:19" x14ac:dyDescent="0.15">
      <c r="A7">
        <v>0</v>
      </c>
      <c r="B7">
        <v>0</v>
      </c>
      <c r="E7" t="s">
        <v>2</v>
      </c>
    </row>
    <row r="9" spans="1:19" x14ac:dyDescent="0.15">
      <c r="A9">
        <v>5.0000000000000001E-3</v>
      </c>
      <c r="E9" t="s">
        <v>3</v>
      </c>
      <c r="F9" t="s">
        <v>13</v>
      </c>
    </row>
    <row r="10" spans="1:19" x14ac:dyDescent="0.15">
      <c r="F10" t="s">
        <v>14</v>
      </c>
    </row>
    <row r="11" spans="1:19" x14ac:dyDescent="0.15">
      <c r="A11">
        <v>0</v>
      </c>
      <c r="B11">
        <v>0</v>
      </c>
      <c r="C11">
        <v>0</v>
      </c>
      <c r="E11" t="s">
        <v>4</v>
      </c>
    </row>
    <row r="13" spans="1:19" x14ac:dyDescent="0.15">
      <c r="A13">
        <v>300</v>
      </c>
      <c r="E13" t="s">
        <v>5</v>
      </c>
    </row>
    <row r="15" spans="1:19" x14ac:dyDescent="0.15">
      <c r="A15" s="1">
        <v>6246073</v>
      </c>
      <c r="B15" s="1">
        <v>31530507</v>
      </c>
      <c r="C15" s="1">
        <v>13972160</v>
      </c>
      <c r="E15" t="s">
        <v>6</v>
      </c>
      <c r="F15" t="s">
        <v>16</v>
      </c>
    </row>
    <row r="17" spans="1:17" x14ac:dyDescent="0.15">
      <c r="A17">
        <v>1</v>
      </c>
      <c r="B17">
        <v>1</v>
      </c>
      <c r="C17">
        <v>1</v>
      </c>
      <c r="E17" t="s">
        <v>7</v>
      </c>
    </row>
    <row r="19" spans="1:17" x14ac:dyDescent="0.15">
      <c r="A19">
        <v>0</v>
      </c>
      <c r="B19">
        <v>0</v>
      </c>
      <c r="C19">
        <v>0</v>
      </c>
      <c r="E19" t="s">
        <v>9</v>
      </c>
    </row>
    <row r="21" spans="1:17" x14ac:dyDescent="0.15">
      <c r="A21">
        <v>0</v>
      </c>
      <c r="B21">
        <v>0</v>
      </c>
      <c r="C21">
        <v>0</v>
      </c>
      <c r="E21" t="s">
        <v>8</v>
      </c>
    </row>
    <row r="23" spans="1:17" x14ac:dyDescent="0.15">
      <c r="A23">
        <f>A1*1*0.5</f>
        <v>8.900000000000001E-2</v>
      </c>
      <c r="B23">
        <f t="shared" ref="B23:C23" si="4">B1*1</f>
        <v>5.5166666700000005E-2</v>
      </c>
      <c r="C23">
        <f t="shared" si="4"/>
        <v>2.5125000000000001E-2</v>
      </c>
      <c r="E23" t="s">
        <v>18</v>
      </c>
      <c r="O23">
        <v>17.8</v>
      </c>
      <c r="P23">
        <v>5.5166666700000002</v>
      </c>
      <c r="Q23">
        <v>2.5125000000000002</v>
      </c>
    </row>
    <row r="24" spans="1:17" x14ac:dyDescent="0.15">
      <c r="A24">
        <f t="shared" ref="A24:C24" si="5">A2*1</f>
        <v>5.5166666700000005E-2</v>
      </c>
      <c r="B24">
        <f t="shared" si="5"/>
        <v>0.1216666667</v>
      </c>
      <c r="C24">
        <f t="shared" si="5"/>
        <v>3.8083333300000001E-2</v>
      </c>
      <c r="O24">
        <v>5.5166666700000002</v>
      </c>
      <c r="P24">
        <v>12.16666667</v>
      </c>
      <c r="Q24">
        <v>3.80833333</v>
      </c>
    </row>
    <row r="25" spans="1:17" x14ac:dyDescent="0.15">
      <c r="A25">
        <f t="shared" ref="A25:C25" si="6">A3*1</f>
        <v>2.5125000000000001E-2</v>
      </c>
      <c r="B25">
        <f t="shared" si="6"/>
        <v>3.8083333300000001E-2</v>
      </c>
      <c r="C25">
        <f t="shared" si="6"/>
        <v>4.6062499999999999E-2</v>
      </c>
      <c r="O25">
        <v>2.5125000000000002</v>
      </c>
      <c r="P25">
        <v>3.80833333</v>
      </c>
      <c r="Q25">
        <v>4.6062500000000002</v>
      </c>
    </row>
    <row r="27" spans="1:17" x14ac:dyDescent="0.15">
      <c r="A27">
        <v>200</v>
      </c>
      <c r="E2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Chun</dc:creator>
  <cp:lastModifiedBy>Joon Chun</cp:lastModifiedBy>
  <dcterms:created xsi:type="dcterms:W3CDTF">2024-09-20T03:08:30Z</dcterms:created>
  <dcterms:modified xsi:type="dcterms:W3CDTF">2024-10-24T23:17:15Z</dcterms:modified>
</cp:coreProperties>
</file>