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course_material\ece_5464_apps_of_ml\project_1\"/>
    </mc:Choice>
  </mc:AlternateContent>
  <xr:revisionPtr revIDLastSave="0" documentId="8_{3BE089C8-E383-4C11-9128-20130F111EAE}" xr6:coauthVersionLast="47" xr6:coauthVersionMax="47" xr10:uidLastSave="{00000000-0000-0000-0000-000000000000}"/>
  <bookViews>
    <workbookView xWindow="-110" yWindow="-110" windowWidth="25820" windowHeight="15500" xr2:uid="{F91C39EB-EB82-4B5C-9C95-85A03C326EEE}"/>
  </bookViews>
  <sheets>
    <sheet name="diabetic_data" sheetId="1" r:id="rId1"/>
    <sheet name="field" sheetId="2" r:id="rId2"/>
    <sheet name="statistic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3" i="4" l="1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W12" i="4"/>
  <c r="V12" i="4"/>
  <c r="U12" i="4"/>
  <c r="T12" i="4"/>
  <c r="S12" i="4"/>
  <c r="R12" i="4"/>
  <c r="Q12" i="4"/>
  <c r="P12" i="4"/>
  <c r="O12" i="4"/>
  <c r="N12" i="4"/>
  <c r="K12" i="4"/>
  <c r="J12" i="4"/>
  <c r="I12" i="4"/>
  <c r="H12" i="4"/>
  <c r="C12" i="4"/>
  <c r="B12" i="4"/>
  <c r="W11" i="4"/>
  <c r="V11" i="4"/>
  <c r="U11" i="4"/>
  <c r="T11" i="4"/>
  <c r="S11" i="4"/>
  <c r="R11" i="4"/>
  <c r="Q11" i="4"/>
  <c r="P11" i="4"/>
  <c r="O11" i="4"/>
  <c r="N11" i="4"/>
  <c r="K11" i="4"/>
  <c r="J11" i="4"/>
  <c r="I11" i="4"/>
  <c r="H11" i="4"/>
  <c r="C11" i="4"/>
  <c r="B11" i="4"/>
  <c r="W10" i="4"/>
  <c r="V10" i="4"/>
  <c r="U10" i="4"/>
  <c r="T10" i="4"/>
  <c r="S10" i="4"/>
  <c r="R10" i="4"/>
  <c r="Q10" i="4"/>
  <c r="P10" i="4"/>
  <c r="O10" i="4"/>
  <c r="N10" i="4"/>
  <c r="K10" i="4"/>
  <c r="J10" i="4"/>
  <c r="I10" i="4"/>
  <c r="H10" i="4"/>
  <c r="C10" i="4"/>
  <c r="B10" i="4"/>
  <c r="W9" i="4"/>
  <c r="V9" i="4"/>
  <c r="U9" i="4"/>
  <c r="T9" i="4"/>
  <c r="S9" i="4"/>
  <c r="R9" i="4"/>
  <c r="Q9" i="4"/>
  <c r="P9" i="4"/>
  <c r="O9" i="4"/>
  <c r="N9" i="4"/>
  <c r="K9" i="4"/>
  <c r="J9" i="4"/>
  <c r="I9" i="4"/>
  <c r="H9" i="4"/>
  <c r="C9" i="4"/>
  <c r="B9" i="4"/>
  <c r="W8" i="4"/>
  <c r="V8" i="4"/>
  <c r="U8" i="4"/>
  <c r="T8" i="4"/>
  <c r="S8" i="4"/>
  <c r="R8" i="4"/>
  <c r="Q8" i="4"/>
  <c r="P8" i="4"/>
  <c r="O8" i="4"/>
  <c r="N8" i="4"/>
  <c r="K8" i="4"/>
  <c r="J8" i="4"/>
  <c r="I8" i="4"/>
  <c r="H8" i="4"/>
  <c r="C8" i="4"/>
  <c r="B8" i="4"/>
  <c r="W7" i="4"/>
  <c r="V7" i="4"/>
  <c r="U7" i="4"/>
  <c r="T7" i="4"/>
  <c r="S7" i="4"/>
  <c r="R7" i="4"/>
  <c r="Q7" i="4"/>
  <c r="P7" i="4"/>
  <c r="O7" i="4"/>
  <c r="N7" i="4"/>
  <c r="K7" i="4"/>
  <c r="J7" i="4"/>
  <c r="I7" i="4"/>
  <c r="H7" i="4"/>
  <c r="C7" i="4"/>
  <c r="W6" i="4"/>
  <c r="V6" i="4"/>
  <c r="U6" i="4"/>
  <c r="T6" i="4"/>
  <c r="S6" i="4"/>
  <c r="R6" i="4"/>
  <c r="Q6" i="4"/>
  <c r="P6" i="4"/>
  <c r="O6" i="4"/>
  <c r="N6" i="4"/>
  <c r="K6" i="4"/>
  <c r="J6" i="4"/>
  <c r="I6" i="4"/>
  <c r="H6" i="4"/>
  <c r="C6" i="4"/>
  <c r="B6" i="4"/>
  <c r="W4" i="4"/>
  <c r="V4" i="4"/>
  <c r="U4" i="4"/>
  <c r="T4" i="4"/>
  <c r="S4" i="4"/>
  <c r="R4" i="4"/>
  <c r="Q4" i="4"/>
  <c r="P4" i="4"/>
  <c r="O4" i="4"/>
  <c r="N4" i="4"/>
  <c r="K4" i="4"/>
  <c r="J4" i="4"/>
  <c r="I4" i="4"/>
  <c r="H4" i="4"/>
  <c r="C4" i="4"/>
  <c r="B4" i="4"/>
  <c r="W3" i="4"/>
  <c r="V3" i="4"/>
  <c r="U3" i="4"/>
  <c r="T3" i="4"/>
  <c r="S3" i="4"/>
  <c r="R3" i="4"/>
  <c r="Q3" i="4"/>
  <c r="P3" i="4"/>
  <c r="O3" i="4"/>
  <c r="N3" i="4"/>
  <c r="K3" i="4"/>
  <c r="J3" i="4"/>
  <c r="I3" i="4"/>
  <c r="H3" i="4"/>
  <c r="C3" i="4"/>
  <c r="B3" i="4"/>
  <c r="W2" i="4"/>
  <c r="V2" i="4"/>
  <c r="U2" i="4"/>
  <c r="T2" i="4"/>
  <c r="S2" i="4"/>
  <c r="R2" i="4"/>
  <c r="Q2" i="4"/>
  <c r="P2" i="4"/>
  <c r="O2" i="4"/>
  <c r="N2" i="4"/>
  <c r="K2" i="4"/>
  <c r="J2" i="4"/>
  <c r="I2" i="4"/>
  <c r="H2" i="4"/>
  <c r="W5" i="4" l="1"/>
  <c r="V5" i="4"/>
  <c r="U5" i="4"/>
  <c r="T5" i="4"/>
  <c r="S5" i="4"/>
  <c r="R5" i="4"/>
  <c r="Q5" i="4"/>
  <c r="P5" i="4"/>
  <c r="O5" i="4"/>
  <c r="N5" i="4"/>
  <c r="K5" i="4"/>
  <c r="J5" i="4"/>
  <c r="I5" i="4"/>
  <c r="H5" i="4"/>
  <c r="C5" i="4"/>
  <c r="B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tc={6C5E9543-E45B-4E12-9FAE-68406F19D6BD}</author>
    <author>tc={498534BE-4657-4591-BF17-0FD0995858FF}</author>
  </authors>
  <commentList>
    <comment ref="A2" authorId="0" shapeId="0" xr:uid="{6C5E9543-E45B-4E12-9FAE-68406F19D6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Am I using the right functions for each fields?
</t>
      </text>
    </comment>
    <comment ref="D7" authorId="1" shapeId="0" xr:uid="{498534BE-4657-4591-BF17-0FD0995858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Does MODE normally apply for text data as well? </t>
      </text>
    </comment>
  </commentList>
</comments>
</file>

<file path=xl/sharedStrings.xml><?xml version="1.0" encoding="utf-8"?>
<sst xmlns="http://schemas.openxmlformats.org/spreadsheetml/2006/main" count="34758" uniqueCount="153">
  <si>
    <t>encounter_id</t>
  </si>
  <si>
    <t>patient_nbr</t>
  </si>
  <si>
    <t>race</t>
  </si>
  <si>
    <t>gender</t>
  </si>
  <si>
    <t>age</t>
  </si>
  <si>
    <t>weight</t>
  </si>
  <si>
    <t>admission_type_id</t>
  </si>
  <si>
    <t>discharge_disposition_id</t>
  </si>
  <si>
    <t>admission_source_id</t>
  </si>
  <si>
    <t>time_in_hospital</t>
  </si>
  <si>
    <t>payer_code</t>
  </si>
  <si>
    <t>medical_specialty</t>
  </si>
  <si>
    <t>num_lab_procedures</t>
  </si>
  <si>
    <t>num_procedures</t>
  </si>
  <si>
    <t>num_medications</t>
  </si>
  <si>
    <t>number_outpatient</t>
  </si>
  <si>
    <t>number_emergency</t>
  </si>
  <si>
    <t>number_inpatient</t>
  </si>
  <si>
    <t>diag_1</t>
  </si>
  <si>
    <t>diag_2</t>
  </si>
  <si>
    <t>diag_3</t>
  </si>
  <si>
    <t>number_diagnoses</t>
  </si>
  <si>
    <t>max_glu_serum</t>
  </si>
  <si>
    <t>A1Cresult</t>
  </si>
  <si>
    <t>metformin</t>
  </si>
  <si>
    <t>repaglinide</t>
  </si>
  <si>
    <t>nateglinide</t>
  </si>
  <si>
    <t>chlorpropamide</t>
  </si>
  <si>
    <t>glimepiride</t>
  </si>
  <si>
    <t>acetohexamide</t>
  </si>
  <si>
    <t>glipizide</t>
  </si>
  <si>
    <t>glyburide</t>
  </si>
  <si>
    <t>tolbutamide</t>
  </si>
  <si>
    <t>pioglitazone</t>
  </si>
  <si>
    <t>rosiglitazone</t>
  </si>
  <si>
    <t>acarbose</t>
  </si>
  <si>
    <t>miglitol</t>
  </si>
  <si>
    <t>troglitazone</t>
  </si>
  <si>
    <t>tolazamide</t>
  </si>
  <si>
    <t>examide</t>
  </si>
  <si>
    <t>citoglipton</t>
  </si>
  <si>
    <t>insulin</t>
  </si>
  <si>
    <t>glyburide-metformin</t>
  </si>
  <si>
    <t>glipizide-metformin</t>
  </si>
  <si>
    <t>glimepiride-pioglitazone</t>
  </si>
  <si>
    <t>metformin-rosiglitazone</t>
  </si>
  <si>
    <t>metformin-pioglitazone</t>
  </si>
  <si>
    <t>change</t>
  </si>
  <si>
    <t>diabetesMed</t>
  </si>
  <si>
    <t>readmitted</t>
  </si>
  <si>
    <t>Caucasian</t>
  </si>
  <si>
    <t>Female</t>
  </si>
  <si>
    <t>[0-10)</t>
  </si>
  <si>
    <t>?</t>
  </si>
  <si>
    <t>Pediatrics-Endocrinology</t>
  </si>
  <si>
    <t>None</t>
  </si>
  <si>
    <t>No</t>
  </si>
  <si>
    <t>NO</t>
  </si>
  <si>
    <t>[10-20)</t>
  </si>
  <si>
    <t xml:space="preserve"> </t>
  </si>
  <si>
    <t>Up</t>
  </si>
  <si>
    <t>Ch</t>
  </si>
  <si>
    <t>Yes</t>
  </si>
  <si>
    <t>&gt;30</t>
  </si>
  <si>
    <t>AfricanAmerican</t>
  </si>
  <si>
    <t>[20-30)</t>
  </si>
  <si>
    <t>V27</t>
  </si>
  <si>
    <t>Steady</t>
  </si>
  <si>
    <t>Male</t>
  </si>
  <si>
    <t>[30-40)</t>
  </si>
  <si>
    <t>[40-50)</t>
  </si>
  <si>
    <t>[50-60)</t>
  </si>
  <si>
    <t>[60-70)</t>
  </si>
  <si>
    <t>V45</t>
  </si>
  <si>
    <t>[70-80)</t>
  </si>
  <si>
    <t>[80-90)</t>
  </si>
  <si>
    <t>[90-100)</t>
  </si>
  <si>
    <t>InternalMedicine</t>
  </si>
  <si>
    <t>&lt;30</t>
  </si>
  <si>
    <t>Family/GeneralPractice</t>
  </si>
  <si>
    <t>Down</t>
  </si>
  <si>
    <t>Cardiology</t>
  </si>
  <si>
    <t>V57</t>
  </si>
  <si>
    <t>V43</t>
  </si>
  <si>
    <t>Other</t>
  </si>
  <si>
    <t>&gt;7</t>
  </si>
  <si>
    <t>Surgery-General</t>
  </si>
  <si>
    <t>Orthopedics</t>
  </si>
  <si>
    <t>V42</t>
  </si>
  <si>
    <t>&gt;8</t>
  </si>
  <si>
    <t>Norm</t>
  </si>
  <si>
    <t>V58</t>
  </si>
  <si>
    <t>Gastroenterology</t>
  </si>
  <si>
    <t>Surgery-Cardiovascular/Thoracic</t>
  </si>
  <si>
    <t>Nephrology</t>
  </si>
  <si>
    <t>V15</t>
  </si>
  <si>
    <t>Orthopedics-Reconstructive</t>
  </si>
  <si>
    <t>&gt;300</t>
  </si>
  <si>
    <t>E888</t>
  </si>
  <si>
    <t>&gt;200</t>
  </si>
  <si>
    <t>Psychiatry</t>
  </si>
  <si>
    <t>Emergency/Trauma</t>
  </si>
  <si>
    <t>Pulmonology</t>
  </si>
  <si>
    <t>Surgery-Neuro</t>
  </si>
  <si>
    <t>Obsterics&amp;Gynecology-GynecologicOnco</t>
  </si>
  <si>
    <t>ObstetricsandGynecology</t>
  </si>
  <si>
    <t>Asian</t>
  </si>
  <si>
    <t>Pediatrics</t>
  </si>
  <si>
    <t>V70</t>
  </si>
  <si>
    <t>Hispanic</t>
  </si>
  <si>
    <t>V10</t>
  </si>
  <si>
    <t>Hematology/Oncology</t>
  </si>
  <si>
    <t>Otolaryngology</t>
  </si>
  <si>
    <t>Surgery-Colon&amp;Rectal</t>
  </si>
  <si>
    <t>Pediatrics-CriticalCare</t>
  </si>
  <si>
    <t>V55</t>
  </si>
  <si>
    <t>Endocrinology</t>
  </si>
  <si>
    <t>V53</t>
  </si>
  <si>
    <t>Urology</t>
  </si>
  <si>
    <t>Psychiatry-Child/Adolescent</t>
  </si>
  <si>
    <t>E932</t>
  </si>
  <si>
    <t>Pediatrics-Pulmonology</t>
  </si>
  <si>
    <t>E878</t>
  </si>
  <si>
    <t>Neurology</t>
  </si>
  <si>
    <t>V44</t>
  </si>
  <si>
    <t>Anesthesiology-Pediatric</t>
  </si>
  <si>
    <t>Radiology</t>
  </si>
  <si>
    <t>V11</t>
  </si>
  <si>
    <t>E885</t>
  </si>
  <si>
    <t>V14</t>
  </si>
  <si>
    <t>E934</t>
  </si>
  <si>
    <t>V65</t>
  </si>
  <si>
    <t>FIELD</t>
  </si>
  <si>
    <t>ROLE</t>
  </si>
  <si>
    <t>TYPE</t>
  </si>
  <si>
    <t>ID</t>
  </si>
  <si>
    <t>feature</t>
  </si>
  <si>
    <t>numeric</t>
  </si>
  <si>
    <t>categorical</t>
  </si>
  <si>
    <t>Mean</t>
  </si>
  <si>
    <t>Min</t>
  </si>
  <si>
    <t>Max</t>
  </si>
  <si>
    <t>Range</t>
  </si>
  <si>
    <t>Median</t>
  </si>
  <si>
    <t>Mode</t>
  </si>
  <si>
    <t>Variance</t>
  </si>
  <si>
    <t>Std deviation</t>
  </si>
  <si>
    <t xml:space="preserve">Quartile 1 </t>
  </si>
  <si>
    <t>Quartile 2</t>
  </si>
  <si>
    <t>Quartile 3</t>
  </si>
  <si>
    <t># Missing</t>
  </si>
  <si>
    <t>N/A</t>
  </si>
  <si>
    <t>ordinal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</si>
</sst>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, Joong Hyun" id="{4AE2246A-107D-41A1-B135-8AA168947F0A}" userId="S::joonghyun@vt.edu::dbe49477-5d1c-47e6-9334-c844144fb95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5-02-11T00:42:54.15" personId="{4AE2246A-107D-41A1-B135-8AA168947F0A}" id="{6C5E9543-E45B-4E12-9FAE-68406F19D6BD}">
    <text xml:space="preserve">Am I using the right functions for each fields?
</text>
  </threadedComment>
  <threadedComment ref="D7" dT="2025-02-10T00:34:13.16" personId="{4AE2246A-107D-41A1-B135-8AA168947F0A}" id="{498534BE-4657-4591-BF17-0FD0995858FF}">
    <text xml:space="preserve">Does MODE normally apply for text data as well? 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7833-3D3A-404A-838A-A5852A265863}">
  <dimension ref="A1:AX1001"/>
  <sheetViews>
    <sheetView tabSelected="1" topLeftCell="AL1" zoomScaleNormal="100" workbookViewId="0">
      <pane ySplit="1" topLeftCell="A981" activePane="bottomLeft" state="frozen"/>
      <selection pane="bottomLeft" activeCell="AL1002" sqref="A1002:XFD101768"/>
    </sheetView>
  </sheetViews>
  <sheetFormatPr defaultRowHeight="14.5" x14ac:dyDescent="0.35"/>
  <cols>
    <col min="1" max="1" width="11.36328125" bestFit="1" customWidth="1"/>
    <col min="2" max="2" width="10" bestFit="1" customWidth="1"/>
    <col min="3" max="3" width="14.36328125" bestFit="1" customWidth="1"/>
    <col min="4" max="4" width="14.1796875" bestFit="1" customWidth="1"/>
    <col min="5" max="5" width="7.6328125" bestFit="1" customWidth="1"/>
    <col min="6" max="6" width="8.6328125" bestFit="1" customWidth="1"/>
    <col min="7" max="7" width="15.7265625" bestFit="1" customWidth="1"/>
    <col min="8" max="8" width="20.81640625" bestFit="1" customWidth="1"/>
    <col min="9" max="9" width="17.90625" bestFit="1" customWidth="1"/>
    <col min="10" max="10" width="14.08984375" bestFit="1" customWidth="1"/>
    <col min="11" max="11" width="10.08984375" bestFit="1" customWidth="1"/>
    <col min="12" max="12" width="34.6328125" bestFit="1" customWidth="1"/>
    <col min="13" max="13" width="17.81640625" bestFit="1" customWidth="1"/>
    <col min="14" max="14" width="14.453125" bestFit="1" customWidth="1"/>
    <col min="15" max="15" width="15.26953125" bestFit="1" customWidth="1"/>
    <col min="16" max="16" width="16.26953125" bestFit="1" customWidth="1"/>
    <col min="17" max="17" width="16.81640625" bestFit="1" customWidth="1"/>
    <col min="18" max="18" width="15.08984375" bestFit="1" customWidth="1"/>
    <col min="19" max="21" width="6.81640625" bestFit="1" customWidth="1"/>
    <col min="22" max="22" width="16.08984375" bestFit="1" customWidth="1"/>
    <col min="23" max="23" width="13.36328125" bestFit="1" customWidth="1"/>
    <col min="24" max="24" width="8.81640625" bestFit="1" customWidth="1"/>
    <col min="25" max="25" width="9.1796875" bestFit="1" customWidth="1"/>
    <col min="26" max="27" width="9.7265625" bestFit="1" customWidth="1"/>
    <col min="28" max="28" width="13.6328125" bestFit="1" customWidth="1"/>
    <col min="29" max="29" width="9.7265625" bestFit="1" customWidth="1"/>
    <col min="30" max="30" width="13.36328125" bestFit="1" customWidth="1"/>
    <col min="31" max="31" width="7.36328125" bestFit="1" customWidth="1"/>
    <col min="32" max="32" width="8.08984375" bestFit="1" customWidth="1"/>
    <col min="33" max="34" width="10.54296875" bestFit="1" customWidth="1"/>
    <col min="35" max="35" width="11.08984375" bestFit="1" customWidth="1"/>
    <col min="36" max="36" width="8.36328125" bestFit="1" customWidth="1"/>
    <col min="37" max="37" width="6.7265625" bestFit="1" customWidth="1"/>
    <col min="38" max="38" width="10.36328125" bestFit="1" customWidth="1"/>
    <col min="39" max="39" width="9.7265625" bestFit="1" customWidth="1"/>
    <col min="40" max="40" width="7.6328125" bestFit="1" customWidth="1"/>
    <col min="41" max="41" width="9.36328125" bestFit="1" customWidth="1"/>
    <col min="42" max="42" width="6.26953125" bestFit="1" customWidth="1"/>
    <col min="43" max="43" width="17.26953125" bestFit="1" customWidth="1"/>
    <col min="44" max="44" width="16.453125" bestFit="1" customWidth="1"/>
    <col min="45" max="46" width="20.26953125" bestFit="1" customWidth="1"/>
    <col min="47" max="47" width="19.7265625" bestFit="1" customWidth="1"/>
    <col min="48" max="48" width="6.7265625" bestFit="1" customWidth="1"/>
    <col min="49" max="49" width="11.26953125" bestFit="1" customWidth="1"/>
    <col min="50" max="50" width="9.7265625" bestFit="1" customWidth="1"/>
  </cols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5">
      <c r="A2">
        <v>2278392</v>
      </c>
      <c r="B2">
        <v>8222157</v>
      </c>
      <c r="C2" t="s">
        <v>50</v>
      </c>
      <c r="D2" t="s">
        <v>51</v>
      </c>
      <c r="E2" t="s">
        <v>52</v>
      </c>
      <c r="F2" t="s">
        <v>53</v>
      </c>
      <c r="G2">
        <v>6</v>
      </c>
      <c r="H2">
        <v>25</v>
      </c>
      <c r="I2">
        <v>1</v>
      </c>
      <c r="J2">
        <v>1</v>
      </c>
      <c r="K2" t="s">
        <v>53</v>
      </c>
      <c r="L2" t="s">
        <v>54</v>
      </c>
      <c r="M2">
        <v>41</v>
      </c>
      <c r="N2">
        <v>0</v>
      </c>
      <c r="O2">
        <v>1</v>
      </c>
      <c r="P2">
        <v>0</v>
      </c>
      <c r="Q2">
        <v>0</v>
      </c>
      <c r="R2">
        <v>0</v>
      </c>
      <c r="S2">
        <v>250.83</v>
      </c>
      <c r="T2" t="s">
        <v>53</v>
      </c>
      <c r="U2" t="s">
        <v>53</v>
      </c>
      <c r="V2">
        <v>1</v>
      </c>
      <c r="W2" t="s">
        <v>55</v>
      </c>
      <c r="X2" t="s">
        <v>55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 t="s">
        <v>56</v>
      </c>
      <c r="AS2" t="s">
        <v>56</v>
      </c>
      <c r="AT2" t="s">
        <v>56</v>
      </c>
      <c r="AU2" t="s">
        <v>56</v>
      </c>
      <c r="AV2" t="s">
        <v>56</v>
      </c>
      <c r="AW2" t="s">
        <v>56</v>
      </c>
      <c r="AX2" t="s">
        <v>57</v>
      </c>
    </row>
    <row r="3" spans="1:50" x14ac:dyDescent="0.35">
      <c r="A3">
        <v>149190</v>
      </c>
      <c r="B3">
        <v>55629189</v>
      </c>
      <c r="C3" t="s">
        <v>50</v>
      </c>
      <c r="D3" t="s">
        <v>51</v>
      </c>
      <c r="E3" t="s">
        <v>58</v>
      </c>
      <c r="F3" t="s">
        <v>53</v>
      </c>
      <c r="G3">
        <v>1</v>
      </c>
      <c r="H3">
        <v>1</v>
      </c>
      <c r="I3">
        <v>7</v>
      </c>
      <c r="J3">
        <v>3</v>
      </c>
      <c r="K3" t="s">
        <v>53</v>
      </c>
      <c r="L3" t="s">
        <v>59</v>
      </c>
      <c r="M3">
        <v>59</v>
      </c>
      <c r="N3">
        <v>0</v>
      </c>
      <c r="O3">
        <v>18</v>
      </c>
      <c r="P3">
        <v>0</v>
      </c>
      <c r="Q3">
        <v>0</v>
      </c>
      <c r="R3">
        <v>0</v>
      </c>
      <c r="S3">
        <v>276</v>
      </c>
      <c r="T3">
        <v>250.01</v>
      </c>
      <c r="U3">
        <v>255</v>
      </c>
      <c r="V3">
        <v>9</v>
      </c>
      <c r="W3" t="s">
        <v>55</v>
      </c>
      <c r="X3" t="s">
        <v>55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60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61</v>
      </c>
      <c r="AW3" t="s">
        <v>62</v>
      </c>
      <c r="AX3" t="s">
        <v>63</v>
      </c>
    </row>
    <row r="4" spans="1:50" x14ac:dyDescent="0.35">
      <c r="A4">
        <v>64410</v>
      </c>
      <c r="B4">
        <v>86047875</v>
      </c>
      <c r="C4" t="s">
        <v>64</v>
      </c>
      <c r="D4" t="s">
        <v>51</v>
      </c>
      <c r="E4" t="s">
        <v>65</v>
      </c>
      <c r="F4" t="s">
        <v>53</v>
      </c>
      <c r="G4">
        <v>1</v>
      </c>
      <c r="H4">
        <v>1</v>
      </c>
      <c r="I4">
        <v>7</v>
      </c>
      <c r="J4">
        <v>2</v>
      </c>
      <c r="K4" t="s">
        <v>53</v>
      </c>
      <c r="L4" t="s">
        <v>59</v>
      </c>
      <c r="M4">
        <v>11</v>
      </c>
      <c r="N4">
        <v>5</v>
      </c>
      <c r="O4">
        <v>13</v>
      </c>
      <c r="P4">
        <v>2</v>
      </c>
      <c r="Q4">
        <v>0</v>
      </c>
      <c r="R4">
        <v>1</v>
      </c>
      <c r="S4">
        <v>648</v>
      </c>
      <c r="T4">
        <v>250</v>
      </c>
      <c r="U4" t="s">
        <v>66</v>
      </c>
      <c r="V4">
        <v>6</v>
      </c>
      <c r="W4" t="s">
        <v>55</v>
      </c>
      <c r="X4" t="s">
        <v>55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67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 t="s">
        <v>56</v>
      </c>
      <c r="AS4" t="s">
        <v>56</v>
      </c>
      <c r="AT4" t="s">
        <v>56</v>
      </c>
      <c r="AU4" t="s">
        <v>56</v>
      </c>
      <c r="AV4" t="s">
        <v>56</v>
      </c>
      <c r="AW4" t="s">
        <v>62</v>
      </c>
      <c r="AX4" t="s">
        <v>57</v>
      </c>
    </row>
    <row r="5" spans="1:50" x14ac:dyDescent="0.35">
      <c r="A5">
        <v>500364</v>
      </c>
      <c r="B5">
        <v>82442376</v>
      </c>
      <c r="C5" t="s">
        <v>50</v>
      </c>
      <c r="D5" t="s">
        <v>68</v>
      </c>
      <c r="E5" t="s">
        <v>69</v>
      </c>
      <c r="F5" t="s">
        <v>53</v>
      </c>
      <c r="G5">
        <v>1</v>
      </c>
      <c r="H5">
        <v>1</v>
      </c>
      <c r="I5">
        <v>7</v>
      </c>
      <c r="J5">
        <v>2</v>
      </c>
      <c r="K5" t="s">
        <v>53</v>
      </c>
      <c r="L5" t="s">
        <v>59</v>
      </c>
      <c r="M5">
        <v>44</v>
      </c>
      <c r="N5">
        <v>1</v>
      </c>
      <c r="O5">
        <v>16</v>
      </c>
      <c r="P5">
        <v>0</v>
      </c>
      <c r="Q5">
        <v>0</v>
      </c>
      <c r="R5">
        <v>0</v>
      </c>
      <c r="S5">
        <v>8</v>
      </c>
      <c r="T5">
        <v>250.43</v>
      </c>
      <c r="U5">
        <v>403</v>
      </c>
      <c r="V5">
        <v>7</v>
      </c>
      <c r="W5" t="s">
        <v>55</v>
      </c>
      <c r="X5" t="s">
        <v>55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60</v>
      </c>
      <c r="AQ5" t="s">
        <v>56</v>
      </c>
      <c r="AR5" t="s">
        <v>56</v>
      </c>
      <c r="AS5" t="s">
        <v>56</v>
      </c>
      <c r="AT5" t="s">
        <v>56</v>
      </c>
      <c r="AU5" t="s">
        <v>56</v>
      </c>
      <c r="AV5" t="s">
        <v>61</v>
      </c>
      <c r="AW5" t="s">
        <v>62</v>
      </c>
      <c r="AX5" t="s">
        <v>57</v>
      </c>
    </row>
    <row r="6" spans="1:50" x14ac:dyDescent="0.35">
      <c r="A6">
        <v>16680</v>
      </c>
      <c r="B6">
        <v>42519267</v>
      </c>
      <c r="C6" t="s">
        <v>50</v>
      </c>
      <c r="D6" t="s">
        <v>68</v>
      </c>
      <c r="E6" t="s">
        <v>70</v>
      </c>
      <c r="F6" t="s">
        <v>53</v>
      </c>
      <c r="G6">
        <v>1</v>
      </c>
      <c r="H6">
        <v>1</v>
      </c>
      <c r="I6">
        <v>7</v>
      </c>
      <c r="J6">
        <v>1</v>
      </c>
      <c r="K6" t="s">
        <v>53</v>
      </c>
      <c r="L6" t="s">
        <v>59</v>
      </c>
      <c r="M6">
        <v>51</v>
      </c>
      <c r="N6">
        <v>0</v>
      </c>
      <c r="O6">
        <v>8</v>
      </c>
      <c r="P6">
        <v>0</v>
      </c>
      <c r="Q6">
        <v>0</v>
      </c>
      <c r="R6">
        <v>0</v>
      </c>
      <c r="S6">
        <v>197</v>
      </c>
      <c r="T6">
        <v>157</v>
      </c>
      <c r="U6">
        <v>250</v>
      </c>
      <c r="V6">
        <v>5</v>
      </c>
      <c r="W6" t="s">
        <v>55</v>
      </c>
      <c r="X6" t="s">
        <v>55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67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67</v>
      </c>
      <c r="AQ6" t="s">
        <v>56</v>
      </c>
      <c r="AR6" t="s">
        <v>56</v>
      </c>
      <c r="AS6" t="s">
        <v>56</v>
      </c>
      <c r="AT6" t="s">
        <v>56</v>
      </c>
      <c r="AU6" t="s">
        <v>56</v>
      </c>
      <c r="AV6" t="s">
        <v>61</v>
      </c>
      <c r="AW6" t="s">
        <v>62</v>
      </c>
      <c r="AX6" t="s">
        <v>57</v>
      </c>
    </row>
    <row r="7" spans="1:50" x14ac:dyDescent="0.35">
      <c r="A7">
        <v>35754</v>
      </c>
      <c r="B7">
        <v>82637451</v>
      </c>
      <c r="C7" t="s">
        <v>50</v>
      </c>
      <c r="D7" t="s">
        <v>68</v>
      </c>
      <c r="E7" t="s">
        <v>71</v>
      </c>
      <c r="F7" t="s">
        <v>53</v>
      </c>
      <c r="G7">
        <v>2</v>
      </c>
      <c r="H7">
        <v>1</v>
      </c>
      <c r="I7">
        <v>2</v>
      </c>
      <c r="J7">
        <v>3</v>
      </c>
      <c r="K7" t="s">
        <v>53</v>
      </c>
      <c r="L7" t="s">
        <v>59</v>
      </c>
      <c r="M7">
        <v>31</v>
      </c>
      <c r="N7">
        <v>6</v>
      </c>
      <c r="O7">
        <v>16</v>
      </c>
      <c r="P7">
        <v>0</v>
      </c>
      <c r="Q7">
        <v>0</v>
      </c>
      <c r="R7">
        <v>0</v>
      </c>
      <c r="S7">
        <v>414</v>
      </c>
      <c r="T7">
        <v>411</v>
      </c>
      <c r="U7">
        <v>250</v>
      </c>
      <c r="V7">
        <v>9</v>
      </c>
      <c r="W7" t="s">
        <v>55</v>
      </c>
      <c r="X7" t="s">
        <v>55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67</v>
      </c>
      <c r="AQ7" t="s">
        <v>56</v>
      </c>
      <c r="AR7" t="s">
        <v>56</v>
      </c>
      <c r="AS7" t="s">
        <v>56</v>
      </c>
      <c r="AT7" t="s">
        <v>56</v>
      </c>
      <c r="AU7" t="s">
        <v>56</v>
      </c>
      <c r="AV7" t="s">
        <v>56</v>
      </c>
      <c r="AW7" t="s">
        <v>62</v>
      </c>
      <c r="AX7" t="s">
        <v>63</v>
      </c>
    </row>
    <row r="8" spans="1:50" x14ac:dyDescent="0.35">
      <c r="A8">
        <v>55842</v>
      </c>
      <c r="B8">
        <v>84259809</v>
      </c>
      <c r="C8" t="s">
        <v>50</v>
      </c>
      <c r="D8" t="s">
        <v>68</v>
      </c>
      <c r="E8" t="s">
        <v>72</v>
      </c>
      <c r="F8" t="s">
        <v>53</v>
      </c>
      <c r="G8">
        <v>3</v>
      </c>
      <c r="H8">
        <v>1</v>
      </c>
      <c r="I8">
        <v>2</v>
      </c>
      <c r="J8">
        <v>4</v>
      </c>
      <c r="K8" t="s">
        <v>53</v>
      </c>
      <c r="L8" t="s">
        <v>59</v>
      </c>
      <c r="M8">
        <v>70</v>
      </c>
      <c r="N8">
        <v>1</v>
      </c>
      <c r="O8">
        <v>21</v>
      </c>
      <c r="P8">
        <v>0</v>
      </c>
      <c r="Q8">
        <v>0</v>
      </c>
      <c r="R8">
        <v>0</v>
      </c>
      <c r="S8">
        <v>414</v>
      </c>
      <c r="T8">
        <v>411</v>
      </c>
      <c r="U8" t="s">
        <v>73</v>
      </c>
      <c r="V8">
        <v>7</v>
      </c>
      <c r="W8" t="s">
        <v>55</v>
      </c>
      <c r="X8" t="s">
        <v>55</v>
      </c>
      <c r="Y8" t="s">
        <v>67</v>
      </c>
      <c r="Z8" t="s">
        <v>56</v>
      </c>
      <c r="AA8" t="s">
        <v>56</v>
      </c>
      <c r="AB8" t="s">
        <v>56</v>
      </c>
      <c r="AC8" t="s">
        <v>67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67</v>
      </c>
      <c r="AQ8" t="s">
        <v>56</v>
      </c>
      <c r="AR8" t="s">
        <v>56</v>
      </c>
      <c r="AS8" t="s">
        <v>56</v>
      </c>
      <c r="AT8" t="s">
        <v>56</v>
      </c>
      <c r="AU8" t="s">
        <v>56</v>
      </c>
      <c r="AV8" t="s">
        <v>61</v>
      </c>
      <c r="AW8" t="s">
        <v>62</v>
      </c>
      <c r="AX8" t="s">
        <v>57</v>
      </c>
    </row>
    <row r="9" spans="1:50" x14ac:dyDescent="0.35">
      <c r="A9">
        <v>63768</v>
      </c>
      <c r="B9">
        <v>114882984</v>
      </c>
      <c r="C9" t="s">
        <v>50</v>
      </c>
      <c r="D9" t="s">
        <v>68</v>
      </c>
      <c r="E9" t="s">
        <v>74</v>
      </c>
      <c r="F9" t="s">
        <v>53</v>
      </c>
      <c r="G9">
        <v>1</v>
      </c>
      <c r="H9">
        <v>1</v>
      </c>
      <c r="I9">
        <v>7</v>
      </c>
      <c r="J9">
        <v>5</v>
      </c>
      <c r="K9" t="s">
        <v>53</v>
      </c>
      <c r="L9" t="s">
        <v>59</v>
      </c>
      <c r="M9">
        <v>73</v>
      </c>
      <c r="N9">
        <v>0</v>
      </c>
      <c r="O9">
        <v>12</v>
      </c>
      <c r="P9">
        <v>0</v>
      </c>
      <c r="Q9">
        <v>0</v>
      </c>
      <c r="R9">
        <v>0</v>
      </c>
      <c r="S9">
        <v>428</v>
      </c>
      <c r="T9">
        <v>492</v>
      </c>
      <c r="U9">
        <v>250</v>
      </c>
      <c r="V9">
        <v>8</v>
      </c>
      <c r="W9" t="s">
        <v>55</v>
      </c>
      <c r="X9" t="s">
        <v>55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67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 t="s">
        <v>56</v>
      </c>
      <c r="AS9" t="s">
        <v>56</v>
      </c>
      <c r="AT9" t="s">
        <v>56</v>
      </c>
      <c r="AU9" t="s">
        <v>56</v>
      </c>
      <c r="AV9" t="s">
        <v>56</v>
      </c>
      <c r="AW9" t="s">
        <v>62</v>
      </c>
      <c r="AX9" t="s">
        <v>63</v>
      </c>
    </row>
    <row r="10" spans="1:50" x14ac:dyDescent="0.35">
      <c r="A10">
        <v>12522</v>
      </c>
      <c r="B10">
        <v>48330783</v>
      </c>
      <c r="C10" t="s">
        <v>50</v>
      </c>
      <c r="D10" t="s">
        <v>51</v>
      </c>
      <c r="E10" t="s">
        <v>75</v>
      </c>
      <c r="F10" t="s">
        <v>53</v>
      </c>
      <c r="G10">
        <v>2</v>
      </c>
      <c r="H10">
        <v>1</v>
      </c>
      <c r="I10">
        <v>4</v>
      </c>
      <c r="J10">
        <v>13</v>
      </c>
      <c r="K10" t="s">
        <v>53</v>
      </c>
      <c r="L10" t="s">
        <v>59</v>
      </c>
      <c r="M10">
        <v>68</v>
      </c>
      <c r="N10">
        <v>2</v>
      </c>
      <c r="O10">
        <v>28</v>
      </c>
      <c r="P10">
        <v>0</v>
      </c>
      <c r="Q10">
        <v>0</v>
      </c>
      <c r="R10">
        <v>0</v>
      </c>
      <c r="S10">
        <v>398</v>
      </c>
      <c r="T10">
        <v>427</v>
      </c>
      <c r="U10">
        <v>38</v>
      </c>
      <c r="V10">
        <v>8</v>
      </c>
      <c r="W10" t="s">
        <v>55</v>
      </c>
      <c r="X10" t="s">
        <v>55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67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56</v>
      </c>
      <c r="AM10" t="s">
        <v>56</v>
      </c>
      <c r="AN10" t="s">
        <v>56</v>
      </c>
      <c r="AO10" t="s">
        <v>56</v>
      </c>
      <c r="AP10" t="s">
        <v>67</v>
      </c>
      <c r="AQ10" t="s">
        <v>56</v>
      </c>
      <c r="AR10" t="s">
        <v>56</v>
      </c>
      <c r="AS10" t="s">
        <v>56</v>
      </c>
      <c r="AT10" t="s">
        <v>56</v>
      </c>
      <c r="AU10" t="s">
        <v>56</v>
      </c>
      <c r="AV10" t="s">
        <v>61</v>
      </c>
      <c r="AW10" t="s">
        <v>62</v>
      </c>
      <c r="AX10" t="s">
        <v>57</v>
      </c>
    </row>
    <row r="11" spans="1:50" x14ac:dyDescent="0.35">
      <c r="A11">
        <v>15738</v>
      </c>
      <c r="B11">
        <v>63555939</v>
      </c>
      <c r="C11" t="s">
        <v>50</v>
      </c>
      <c r="D11" t="s">
        <v>51</v>
      </c>
      <c r="E11" t="s">
        <v>76</v>
      </c>
      <c r="F11" t="s">
        <v>53</v>
      </c>
      <c r="G11">
        <v>3</v>
      </c>
      <c r="H11">
        <v>3</v>
      </c>
      <c r="I11">
        <v>4</v>
      </c>
      <c r="J11">
        <v>12</v>
      </c>
      <c r="K11" t="s">
        <v>53</v>
      </c>
      <c r="L11" t="s">
        <v>77</v>
      </c>
      <c r="M11">
        <v>33</v>
      </c>
      <c r="N11">
        <v>3</v>
      </c>
      <c r="O11">
        <v>18</v>
      </c>
      <c r="P11">
        <v>0</v>
      </c>
      <c r="Q11">
        <v>0</v>
      </c>
      <c r="R11">
        <v>0</v>
      </c>
      <c r="S11">
        <v>434</v>
      </c>
      <c r="T11">
        <v>198</v>
      </c>
      <c r="U11">
        <v>486</v>
      </c>
      <c r="V11">
        <v>8</v>
      </c>
      <c r="W11" t="s">
        <v>55</v>
      </c>
      <c r="X11" t="s">
        <v>55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67</v>
      </c>
      <c r="AJ11" t="s">
        <v>56</v>
      </c>
      <c r="AK11" t="s">
        <v>56</v>
      </c>
      <c r="AL11" t="s">
        <v>56</v>
      </c>
      <c r="AM11" t="s">
        <v>56</v>
      </c>
      <c r="AN11" t="s">
        <v>56</v>
      </c>
      <c r="AO11" t="s">
        <v>56</v>
      </c>
      <c r="AP11" t="s">
        <v>67</v>
      </c>
      <c r="AQ11" t="s">
        <v>56</v>
      </c>
      <c r="AR11" t="s">
        <v>56</v>
      </c>
      <c r="AS11" t="s">
        <v>56</v>
      </c>
      <c r="AT11" t="s">
        <v>56</v>
      </c>
      <c r="AU11" t="s">
        <v>56</v>
      </c>
      <c r="AV11" t="s">
        <v>61</v>
      </c>
      <c r="AW11" t="s">
        <v>62</v>
      </c>
      <c r="AX11" t="s">
        <v>57</v>
      </c>
    </row>
    <row r="12" spans="1:50" x14ac:dyDescent="0.35">
      <c r="A12">
        <v>28236</v>
      </c>
      <c r="B12">
        <v>89869032</v>
      </c>
      <c r="C12" t="s">
        <v>64</v>
      </c>
      <c r="D12" t="s">
        <v>51</v>
      </c>
      <c r="E12" t="s">
        <v>70</v>
      </c>
      <c r="F12" t="s">
        <v>53</v>
      </c>
      <c r="G12">
        <v>1</v>
      </c>
      <c r="H12">
        <v>1</v>
      </c>
      <c r="I12">
        <v>7</v>
      </c>
      <c r="J12">
        <v>9</v>
      </c>
      <c r="K12" t="s">
        <v>53</v>
      </c>
      <c r="L12" t="s">
        <v>59</v>
      </c>
      <c r="M12">
        <v>47</v>
      </c>
      <c r="N12">
        <v>2</v>
      </c>
      <c r="O12">
        <v>17</v>
      </c>
      <c r="P12">
        <v>0</v>
      </c>
      <c r="Q12">
        <v>0</v>
      </c>
      <c r="R12">
        <v>0</v>
      </c>
      <c r="S12">
        <v>250.7</v>
      </c>
      <c r="T12">
        <v>403</v>
      </c>
      <c r="U12">
        <v>996</v>
      </c>
      <c r="V12">
        <v>9</v>
      </c>
      <c r="W12" t="s">
        <v>55</v>
      </c>
      <c r="X12" t="s">
        <v>55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67</v>
      </c>
      <c r="AQ12" t="s">
        <v>56</v>
      </c>
      <c r="AR12" t="s">
        <v>56</v>
      </c>
      <c r="AS12" t="s">
        <v>56</v>
      </c>
      <c r="AT12" t="s">
        <v>56</v>
      </c>
      <c r="AU12" t="s">
        <v>56</v>
      </c>
      <c r="AV12" t="s">
        <v>56</v>
      </c>
      <c r="AW12" t="s">
        <v>62</v>
      </c>
      <c r="AX12" t="s">
        <v>63</v>
      </c>
    </row>
    <row r="13" spans="1:50" x14ac:dyDescent="0.35">
      <c r="A13">
        <v>36900</v>
      </c>
      <c r="B13">
        <v>77391171</v>
      </c>
      <c r="C13" t="s">
        <v>64</v>
      </c>
      <c r="D13" t="s">
        <v>68</v>
      </c>
      <c r="E13" t="s">
        <v>72</v>
      </c>
      <c r="F13" t="s">
        <v>53</v>
      </c>
      <c r="G13">
        <v>2</v>
      </c>
      <c r="H13">
        <v>1</v>
      </c>
      <c r="I13">
        <v>4</v>
      </c>
      <c r="J13">
        <v>7</v>
      </c>
      <c r="K13" t="s">
        <v>53</v>
      </c>
      <c r="L13" t="s">
        <v>59</v>
      </c>
      <c r="M13">
        <v>62</v>
      </c>
      <c r="N13">
        <v>0</v>
      </c>
      <c r="O13">
        <v>11</v>
      </c>
      <c r="P13">
        <v>0</v>
      </c>
      <c r="Q13">
        <v>0</v>
      </c>
      <c r="R13">
        <v>0</v>
      </c>
      <c r="S13">
        <v>157</v>
      </c>
      <c r="T13">
        <v>288</v>
      </c>
      <c r="U13">
        <v>197</v>
      </c>
      <c r="V13">
        <v>7</v>
      </c>
      <c r="W13" t="s">
        <v>55</v>
      </c>
      <c r="X13" t="s">
        <v>55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60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67</v>
      </c>
      <c r="AQ13" t="s">
        <v>56</v>
      </c>
      <c r="AR13" t="s">
        <v>56</v>
      </c>
      <c r="AS13" t="s">
        <v>56</v>
      </c>
      <c r="AT13" t="s">
        <v>56</v>
      </c>
      <c r="AU13" t="s">
        <v>56</v>
      </c>
      <c r="AV13" t="s">
        <v>61</v>
      </c>
      <c r="AW13" t="s">
        <v>62</v>
      </c>
      <c r="AX13" t="s">
        <v>78</v>
      </c>
    </row>
    <row r="14" spans="1:50" x14ac:dyDescent="0.35">
      <c r="A14">
        <v>40926</v>
      </c>
      <c r="B14">
        <v>85504905</v>
      </c>
      <c r="C14" t="s">
        <v>50</v>
      </c>
      <c r="D14" t="s">
        <v>51</v>
      </c>
      <c r="E14" t="s">
        <v>70</v>
      </c>
      <c r="F14" t="s">
        <v>53</v>
      </c>
      <c r="G14">
        <v>1</v>
      </c>
      <c r="H14">
        <v>3</v>
      </c>
      <c r="I14">
        <v>7</v>
      </c>
      <c r="J14">
        <v>7</v>
      </c>
      <c r="K14" t="s">
        <v>53</v>
      </c>
      <c r="L14" t="s">
        <v>79</v>
      </c>
      <c r="M14">
        <v>60</v>
      </c>
      <c r="N14">
        <v>0</v>
      </c>
      <c r="O14">
        <v>15</v>
      </c>
      <c r="P14">
        <v>0</v>
      </c>
      <c r="Q14">
        <v>1</v>
      </c>
      <c r="R14">
        <v>0</v>
      </c>
      <c r="S14">
        <v>428</v>
      </c>
      <c r="T14">
        <v>250.43</v>
      </c>
      <c r="U14">
        <v>250.6</v>
      </c>
      <c r="V14">
        <v>8</v>
      </c>
      <c r="W14" t="s">
        <v>55</v>
      </c>
      <c r="X14" t="s">
        <v>55</v>
      </c>
      <c r="Y14" t="s">
        <v>67</v>
      </c>
      <c r="Z14" t="s">
        <v>60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80</v>
      </c>
      <c r="AQ14" t="s">
        <v>56</v>
      </c>
      <c r="AR14" t="s">
        <v>56</v>
      </c>
      <c r="AS14" t="s">
        <v>56</v>
      </c>
      <c r="AT14" t="s">
        <v>56</v>
      </c>
      <c r="AU14" t="s">
        <v>56</v>
      </c>
      <c r="AV14" t="s">
        <v>61</v>
      </c>
      <c r="AW14" t="s">
        <v>62</v>
      </c>
      <c r="AX14" t="s">
        <v>78</v>
      </c>
    </row>
    <row r="15" spans="1:50" x14ac:dyDescent="0.35">
      <c r="A15">
        <v>42570</v>
      </c>
      <c r="B15">
        <v>77586282</v>
      </c>
      <c r="C15" t="s">
        <v>50</v>
      </c>
      <c r="D15" t="s">
        <v>68</v>
      </c>
      <c r="E15" t="s">
        <v>75</v>
      </c>
      <c r="F15" t="s">
        <v>53</v>
      </c>
      <c r="G15">
        <v>1</v>
      </c>
      <c r="H15">
        <v>6</v>
      </c>
      <c r="I15">
        <v>7</v>
      </c>
      <c r="J15">
        <v>10</v>
      </c>
      <c r="K15" t="s">
        <v>53</v>
      </c>
      <c r="L15" t="s">
        <v>79</v>
      </c>
      <c r="M15">
        <v>55</v>
      </c>
      <c r="N15">
        <v>1</v>
      </c>
      <c r="O15">
        <v>31</v>
      </c>
      <c r="P15">
        <v>0</v>
      </c>
      <c r="Q15">
        <v>0</v>
      </c>
      <c r="R15">
        <v>0</v>
      </c>
      <c r="S15">
        <v>428</v>
      </c>
      <c r="T15">
        <v>411</v>
      </c>
      <c r="U15">
        <v>427</v>
      </c>
      <c r="V15">
        <v>8</v>
      </c>
      <c r="W15" t="s">
        <v>55</v>
      </c>
      <c r="X15" t="s">
        <v>55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67</v>
      </c>
      <c r="AQ15" t="s">
        <v>56</v>
      </c>
      <c r="AR15" t="s">
        <v>56</v>
      </c>
      <c r="AS15" t="s">
        <v>56</v>
      </c>
      <c r="AT15" t="s">
        <v>56</v>
      </c>
      <c r="AU15" t="s">
        <v>56</v>
      </c>
      <c r="AV15" t="s">
        <v>56</v>
      </c>
      <c r="AW15" t="s">
        <v>62</v>
      </c>
      <c r="AX15" t="s">
        <v>57</v>
      </c>
    </row>
    <row r="16" spans="1:50" x14ac:dyDescent="0.35">
      <c r="A16">
        <v>62256</v>
      </c>
      <c r="B16">
        <v>49726791</v>
      </c>
      <c r="C16" t="s">
        <v>64</v>
      </c>
      <c r="D16" t="s">
        <v>51</v>
      </c>
      <c r="E16" t="s">
        <v>72</v>
      </c>
      <c r="F16" t="s">
        <v>53</v>
      </c>
      <c r="G16">
        <v>3</v>
      </c>
      <c r="H16">
        <v>1</v>
      </c>
      <c r="I16">
        <v>2</v>
      </c>
      <c r="J16">
        <v>1</v>
      </c>
      <c r="K16" t="s">
        <v>53</v>
      </c>
      <c r="L16" t="s">
        <v>59</v>
      </c>
      <c r="M16">
        <v>49</v>
      </c>
      <c r="N16">
        <v>5</v>
      </c>
      <c r="O16">
        <v>2</v>
      </c>
      <c r="P16">
        <v>0</v>
      </c>
      <c r="Q16">
        <v>0</v>
      </c>
      <c r="R16">
        <v>0</v>
      </c>
      <c r="S16">
        <v>518</v>
      </c>
      <c r="T16">
        <v>998</v>
      </c>
      <c r="U16">
        <v>627</v>
      </c>
      <c r="V16">
        <v>8</v>
      </c>
      <c r="W16" t="s">
        <v>55</v>
      </c>
      <c r="X16" t="s">
        <v>55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67</v>
      </c>
      <c r="AQ16" t="s">
        <v>56</v>
      </c>
      <c r="AR16" t="s">
        <v>56</v>
      </c>
      <c r="AS16" t="s">
        <v>56</v>
      </c>
      <c r="AT16" t="s">
        <v>56</v>
      </c>
      <c r="AU16" t="s">
        <v>56</v>
      </c>
      <c r="AV16" t="s">
        <v>56</v>
      </c>
      <c r="AW16" t="s">
        <v>62</v>
      </c>
      <c r="AX16" t="s">
        <v>63</v>
      </c>
    </row>
    <row r="17" spans="1:50" x14ac:dyDescent="0.35">
      <c r="A17">
        <v>73578</v>
      </c>
      <c r="B17">
        <v>86328819</v>
      </c>
      <c r="C17" t="s">
        <v>64</v>
      </c>
      <c r="D17" t="s">
        <v>68</v>
      </c>
      <c r="E17" t="s">
        <v>72</v>
      </c>
      <c r="F17" t="s">
        <v>53</v>
      </c>
      <c r="G17">
        <v>1</v>
      </c>
      <c r="H17">
        <v>3</v>
      </c>
      <c r="I17">
        <v>7</v>
      </c>
      <c r="J17">
        <v>12</v>
      </c>
      <c r="K17" t="s">
        <v>53</v>
      </c>
      <c r="L17" t="s">
        <v>59</v>
      </c>
      <c r="M17">
        <v>75</v>
      </c>
      <c r="N17">
        <v>5</v>
      </c>
      <c r="O17">
        <v>13</v>
      </c>
      <c r="P17">
        <v>0</v>
      </c>
      <c r="Q17">
        <v>0</v>
      </c>
      <c r="R17">
        <v>0</v>
      </c>
      <c r="S17">
        <v>999</v>
      </c>
      <c r="T17">
        <v>507</v>
      </c>
      <c r="U17">
        <v>996</v>
      </c>
      <c r="V17">
        <v>9</v>
      </c>
      <c r="W17" t="s">
        <v>55</v>
      </c>
      <c r="X17" t="s">
        <v>55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60</v>
      </c>
      <c r="AQ17" t="s">
        <v>56</v>
      </c>
      <c r="AR17" t="s">
        <v>56</v>
      </c>
      <c r="AS17" t="s">
        <v>56</v>
      </c>
      <c r="AT17" t="s">
        <v>56</v>
      </c>
      <c r="AU17" t="s">
        <v>56</v>
      </c>
      <c r="AV17" t="s">
        <v>61</v>
      </c>
      <c r="AW17" t="s">
        <v>62</v>
      </c>
      <c r="AX17" t="s">
        <v>57</v>
      </c>
    </row>
    <row r="18" spans="1:50" x14ac:dyDescent="0.35">
      <c r="A18">
        <v>77076</v>
      </c>
      <c r="B18">
        <v>92519352</v>
      </c>
      <c r="C18" t="s">
        <v>64</v>
      </c>
      <c r="D18" t="s">
        <v>68</v>
      </c>
      <c r="E18" t="s">
        <v>71</v>
      </c>
      <c r="F18" t="s">
        <v>53</v>
      </c>
      <c r="G18">
        <v>1</v>
      </c>
      <c r="H18">
        <v>1</v>
      </c>
      <c r="I18">
        <v>7</v>
      </c>
      <c r="J18">
        <v>4</v>
      </c>
      <c r="K18" t="s">
        <v>53</v>
      </c>
      <c r="L18" t="s">
        <v>59</v>
      </c>
      <c r="M18">
        <v>45</v>
      </c>
      <c r="N18">
        <v>4</v>
      </c>
      <c r="O18">
        <v>17</v>
      </c>
      <c r="P18">
        <v>0</v>
      </c>
      <c r="Q18">
        <v>0</v>
      </c>
      <c r="R18">
        <v>0</v>
      </c>
      <c r="S18">
        <v>410</v>
      </c>
      <c r="T18">
        <v>411</v>
      </c>
      <c r="U18">
        <v>414</v>
      </c>
      <c r="V18">
        <v>8</v>
      </c>
      <c r="W18" t="s">
        <v>55</v>
      </c>
      <c r="X18" t="s">
        <v>55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67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67</v>
      </c>
      <c r="AQ18" t="s">
        <v>56</v>
      </c>
      <c r="AR18" t="s">
        <v>56</v>
      </c>
      <c r="AS18" t="s">
        <v>56</v>
      </c>
      <c r="AT18" t="s">
        <v>56</v>
      </c>
      <c r="AU18" t="s">
        <v>56</v>
      </c>
      <c r="AV18" t="s">
        <v>61</v>
      </c>
      <c r="AW18" t="s">
        <v>62</v>
      </c>
      <c r="AX18" t="s">
        <v>78</v>
      </c>
    </row>
    <row r="19" spans="1:50" x14ac:dyDescent="0.35">
      <c r="A19">
        <v>84222</v>
      </c>
      <c r="B19">
        <v>108662661</v>
      </c>
      <c r="C19" t="s">
        <v>50</v>
      </c>
      <c r="D19" t="s">
        <v>51</v>
      </c>
      <c r="E19" t="s">
        <v>71</v>
      </c>
      <c r="F19" t="s">
        <v>53</v>
      </c>
      <c r="G19">
        <v>1</v>
      </c>
      <c r="H19">
        <v>1</v>
      </c>
      <c r="I19">
        <v>7</v>
      </c>
      <c r="J19">
        <v>3</v>
      </c>
      <c r="K19" t="s">
        <v>53</v>
      </c>
      <c r="L19" t="s">
        <v>81</v>
      </c>
      <c r="M19">
        <v>29</v>
      </c>
      <c r="N19">
        <v>0</v>
      </c>
      <c r="O19">
        <v>11</v>
      </c>
      <c r="P19">
        <v>0</v>
      </c>
      <c r="Q19">
        <v>0</v>
      </c>
      <c r="R19">
        <v>0</v>
      </c>
      <c r="S19">
        <v>682</v>
      </c>
      <c r="T19">
        <v>174</v>
      </c>
      <c r="U19">
        <v>250</v>
      </c>
      <c r="V19">
        <v>3</v>
      </c>
      <c r="W19" t="s">
        <v>55</v>
      </c>
      <c r="X19" t="s">
        <v>55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67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 t="s">
        <v>56</v>
      </c>
      <c r="AS19" t="s">
        <v>56</v>
      </c>
      <c r="AT19" t="s">
        <v>56</v>
      </c>
      <c r="AU19" t="s">
        <v>56</v>
      </c>
      <c r="AV19" t="s">
        <v>56</v>
      </c>
      <c r="AW19" t="s">
        <v>62</v>
      </c>
      <c r="AX19" t="s">
        <v>57</v>
      </c>
    </row>
    <row r="20" spans="1:50" x14ac:dyDescent="0.35">
      <c r="A20">
        <v>89682</v>
      </c>
      <c r="B20">
        <v>107389323</v>
      </c>
      <c r="C20" t="s">
        <v>64</v>
      </c>
      <c r="D20" t="s">
        <v>68</v>
      </c>
      <c r="E20" t="s">
        <v>74</v>
      </c>
      <c r="F20" t="s">
        <v>53</v>
      </c>
      <c r="G20">
        <v>1</v>
      </c>
      <c r="H20">
        <v>1</v>
      </c>
      <c r="I20">
        <v>7</v>
      </c>
      <c r="J20">
        <v>5</v>
      </c>
      <c r="K20" t="s">
        <v>53</v>
      </c>
      <c r="L20" t="s">
        <v>59</v>
      </c>
      <c r="M20">
        <v>35</v>
      </c>
      <c r="N20">
        <v>5</v>
      </c>
      <c r="O20">
        <v>23</v>
      </c>
      <c r="P20">
        <v>0</v>
      </c>
      <c r="Q20">
        <v>0</v>
      </c>
      <c r="R20">
        <v>0</v>
      </c>
      <c r="S20">
        <v>402</v>
      </c>
      <c r="T20">
        <v>425</v>
      </c>
      <c r="U20">
        <v>416</v>
      </c>
      <c r="V20">
        <v>9</v>
      </c>
      <c r="W20" t="s">
        <v>55</v>
      </c>
      <c r="X20" t="s">
        <v>55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67</v>
      </c>
      <c r="AQ20" t="s">
        <v>56</v>
      </c>
      <c r="AR20" t="s">
        <v>56</v>
      </c>
      <c r="AS20" t="s">
        <v>56</v>
      </c>
      <c r="AT20" t="s">
        <v>56</v>
      </c>
      <c r="AU20" t="s">
        <v>56</v>
      </c>
      <c r="AV20" t="s">
        <v>56</v>
      </c>
      <c r="AW20" t="s">
        <v>62</v>
      </c>
      <c r="AX20" t="s">
        <v>63</v>
      </c>
    </row>
    <row r="21" spans="1:50" x14ac:dyDescent="0.35">
      <c r="A21">
        <v>148530</v>
      </c>
      <c r="B21">
        <v>69422211</v>
      </c>
      <c r="C21" t="s">
        <v>53</v>
      </c>
      <c r="D21" t="s">
        <v>68</v>
      </c>
      <c r="E21" t="s">
        <v>74</v>
      </c>
      <c r="F21" t="s">
        <v>53</v>
      </c>
      <c r="G21">
        <v>3</v>
      </c>
      <c r="H21">
        <v>6</v>
      </c>
      <c r="I21">
        <v>2</v>
      </c>
      <c r="J21">
        <v>6</v>
      </c>
      <c r="K21" t="s">
        <v>53</v>
      </c>
      <c r="L21" t="s">
        <v>59</v>
      </c>
      <c r="M21">
        <v>42</v>
      </c>
      <c r="N21">
        <v>2</v>
      </c>
      <c r="O21">
        <v>23</v>
      </c>
      <c r="P21">
        <v>0</v>
      </c>
      <c r="Q21">
        <v>0</v>
      </c>
      <c r="R21">
        <v>0</v>
      </c>
      <c r="S21">
        <v>737</v>
      </c>
      <c r="T21">
        <v>427</v>
      </c>
      <c r="U21">
        <v>714</v>
      </c>
      <c r="V21">
        <v>8</v>
      </c>
      <c r="W21" t="s">
        <v>55</v>
      </c>
      <c r="X21" t="s">
        <v>55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80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67</v>
      </c>
      <c r="AQ21" t="s">
        <v>56</v>
      </c>
      <c r="AR21" t="s">
        <v>56</v>
      </c>
      <c r="AS21" t="s">
        <v>56</v>
      </c>
      <c r="AT21" t="s">
        <v>56</v>
      </c>
      <c r="AU21" t="s">
        <v>56</v>
      </c>
      <c r="AV21" t="s">
        <v>61</v>
      </c>
      <c r="AW21" t="s">
        <v>62</v>
      </c>
      <c r="AX21" t="s">
        <v>57</v>
      </c>
    </row>
    <row r="22" spans="1:50" x14ac:dyDescent="0.35">
      <c r="A22">
        <v>150006</v>
      </c>
      <c r="B22">
        <v>22864131</v>
      </c>
      <c r="C22" t="s">
        <v>53</v>
      </c>
      <c r="D22" t="s">
        <v>51</v>
      </c>
      <c r="E22" t="s">
        <v>71</v>
      </c>
      <c r="F22" t="s">
        <v>53</v>
      </c>
      <c r="G22">
        <v>2</v>
      </c>
      <c r="H22">
        <v>1</v>
      </c>
      <c r="I22">
        <v>4</v>
      </c>
      <c r="J22">
        <v>2</v>
      </c>
      <c r="K22" t="s">
        <v>53</v>
      </c>
      <c r="L22" t="s">
        <v>59</v>
      </c>
      <c r="M22">
        <v>66</v>
      </c>
      <c r="N22">
        <v>1</v>
      </c>
      <c r="O22">
        <v>19</v>
      </c>
      <c r="P22">
        <v>0</v>
      </c>
      <c r="Q22">
        <v>0</v>
      </c>
      <c r="R22">
        <v>0</v>
      </c>
      <c r="S22">
        <v>410</v>
      </c>
      <c r="T22">
        <v>427</v>
      </c>
      <c r="U22">
        <v>428</v>
      </c>
      <c r="V22">
        <v>7</v>
      </c>
      <c r="W22" t="s">
        <v>55</v>
      </c>
      <c r="X22" t="s">
        <v>55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80</v>
      </c>
      <c r="AQ22" t="s">
        <v>56</v>
      </c>
      <c r="AR22" t="s">
        <v>56</v>
      </c>
      <c r="AS22" t="s">
        <v>56</v>
      </c>
      <c r="AT22" t="s">
        <v>56</v>
      </c>
      <c r="AU22" t="s">
        <v>56</v>
      </c>
      <c r="AV22" t="s">
        <v>61</v>
      </c>
      <c r="AW22" t="s">
        <v>62</v>
      </c>
      <c r="AX22" t="s">
        <v>57</v>
      </c>
    </row>
    <row r="23" spans="1:50" x14ac:dyDescent="0.35">
      <c r="A23">
        <v>150048</v>
      </c>
      <c r="B23">
        <v>21239181</v>
      </c>
      <c r="C23" t="s">
        <v>53</v>
      </c>
      <c r="D23" t="s">
        <v>68</v>
      </c>
      <c r="E23" t="s">
        <v>72</v>
      </c>
      <c r="F23" t="s">
        <v>53</v>
      </c>
      <c r="G23">
        <v>2</v>
      </c>
      <c r="H23">
        <v>1</v>
      </c>
      <c r="I23">
        <v>4</v>
      </c>
      <c r="J23">
        <v>2</v>
      </c>
      <c r="K23" t="s">
        <v>53</v>
      </c>
      <c r="L23" t="s">
        <v>59</v>
      </c>
      <c r="M23">
        <v>36</v>
      </c>
      <c r="N23">
        <v>2</v>
      </c>
      <c r="O23">
        <v>11</v>
      </c>
      <c r="P23">
        <v>0</v>
      </c>
      <c r="Q23">
        <v>0</v>
      </c>
      <c r="R23">
        <v>0</v>
      </c>
      <c r="S23">
        <v>572</v>
      </c>
      <c r="T23">
        <v>456</v>
      </c>
      <c r="U23">
        <v>427</v>
      </c>
      <c r="V23">
        <v>6</v>
      </c>
      <c r="W23" t="s">
        <v>55</v>
      </c>
      <c r="X23" t="s">
        <v>55</v>
      </c>
      <c r="Y23" t="s">
        <v>67</v>
      </c>
      <c r="Z23" t="s">
        <v>56</v>
      </c>
      <c r="AA23" t="s">
        <v>56</v>
      </c>
      <c r="AB23" t="s">
        <v>56</v>
      </c>
      <c r="AC23" t="s">
        <v>67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67</v>
      </c>
      <c r="AQ23" t="s">
        <v>56</v>
      </c>
      <c r="AR23" t="s">
        <v>56</v>
      </c>
      <c r="AS23" t="s">
        <v>56</v>
      </c>
      <c r="AT23" t="s">
        <v>56</v>
      </c>
      <c r="AU23" t="s">
        <v>56</v>
      </c>
      <c r="AV23" t="s">
        <v>61</v>
      </c>
      <c r="AW23" t="s">
        <v>62</v>
      </c>
      <c r="AX23" t="s">
        <v>57</v>
      </c>
    </row>
    <row r="24" spans="1:50" x14ac:dyDescent="0.35">
      <c r="A24">
        <v>182796</v>
      </c>
      <c r="B24">
        <v>63000108</v>
      </c>
      <c r="C24" t="s">
        <v>64</v>
      </c>
      <c r="D24" t="s">
        <v>51</v>
      </c>
      <c r="E24" t="s">
        <v>74</v>
      </c>
      <c r="F24" t="s">
        <v>53</v>
      </c>
      <c r="G24">
        <v>2</v>
      </c>
      <c r="H24">
        <v>1</v>
      </c>
      <c r="I24">
        <v>4</v>
      </c>
      <c r="J24">
        <v>2</v>
      </c>
      <c r="K24" t="s">
        <v>53</v>
      </c>
      <c r="L24" t="s">
        <v>59</v>
      </c>
      <c r="M24">
        <v>47</v>
      </c>
      <c r="N24">
        <v>0</v>
      </c>
      <c r="O24">
        <v>12</v>
      </c>
      <c r="P24">
        <v>0</v>
      </c>
      <c r="Q24">
        <v>0</v>
      </c>
      <c r="R24">
        <v>0</v>
      </c>
      <c r="S24">
        <v>410</v>
      </c>
      <c r="T24">
        <v>401</v>
      </c>
      <c r="U24">
        <v>582</v>
      </c>
      <c r="V24">
        <v>8</v>
      </c>
      <c r="W24" t="s">
        <v>55</v>
      </c>
      <c r="X24" t="s">
        <v>55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 t="s">
        <v>56</v>
      </c>
      <c r="AS24" t="s">
        <v>56</v>
      </c>
      <c r="AT24" t="s">
        <v>56</v>
      </c>
      <c r="AU24" t="s">
        <v>56</v>
      </c>
      <c r="AV24" t="s">
        <v>56</v>
      </c>
      <c r="AW24" t="s">
        <v>56</v>
      </c>
      <c r="AX24" t="s">
        <v>57</v>
      </c>
    </row>
    <row r="25" spans="1:50" x14ac:dyDescent="0.35">
      <c r="A25">
        <v>183930</v>
      </c>
      <c r="B25">
        <v>107400762</v>
      </c>
      <c r="C25" t="s">
        <v>50</v>
      </c>
      <c r="D25" t="s">
        <v>51</v>
      </c>
      <c r="E25" t="s">
        <v>75</v>
      </c>
      <c r="F25" t="s">
        <v>53</v>
      </c>
      <c r="G25">
        <v>2</v>
      </c>
      <c r="H25">
        <v>6</v>
      </c>
      <c r="I25">
        <v>1</v>
      </c>
      <c r="J25">
        <v>11</v>
      </c>
      <c r="K25" t="s">
        <v>53</v>
      </c>
      <c r="L25" t="s">
        <v>59</v>
      </c>
      <c r="M25">
        <v>42</v>
      </c>
      <c r="N25">
        <v>2</v>
      </c>
      <c r="O25">
        <v>19</v>
      </c>
      <c r="P25">
        <v>0</v>
      </c>
      <c r="Q25">
        <v>0</v>
      </c>
      <c r="R25">
        <v>0</v>
      </c>
      <c r="S25" t="s">
        <v>82</v>
      </c>
      <c r="T25">
        <v>715</v>
      </c>
      <c r="U25" t="s">
        <v>83</v>
      </c>
      <c r="V25">
        <v>8</v>
      </c>
      <c r="W25" t="s">
        <v>55</v>
      </c>
      <c r="X25" t="s">
        <v>55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 t="s">
        <v>56</v>
      </c>
      <c r="AS25" t="s">
        <v>56</v>
      </c>
      <c r="AT25" t="s">
        <v>56</v>
      </c>
      <c r="AU25" t="s">
        <v>56</v>
      </c>
      <c r="AV25" t="s">
        <v>56</v>
      </c>
      <c r="AW25" t="s">
        <v>56</v>
      </c>
      <c r="AX25" t="s">
        <v>63</v>
      </c>
    </row>
    <row r="26" spans="1:50" x14ac:dyDescent="0.35">
      <c r="A26">
        <v>216156</v>
      </c>
      <c r="B26">
        <v>62718876</v>
      </c>
      <c r="C26" t="s">
        <v>64</v>
      </c>
      <c r="D26" t="s">
        <v>51</v>
      </c>
      <c r="E26" t="s">
        <v>74</v>
      </c>
      <c r="F26" t="s">
        <v>53</v>
      </c>
      <c r="G26">
        <v>3</v>
      </c>
      <c r="H26">
        <v>1</v>
      </c>
      <c r="I26">
        <v>2</v>
      </c>
      <c r="J26">
        <v>3</v>
      </c>
      <c r="K26" t="s">
        <v>53</v>
      </c>
      <c r="L26" t="s">
        <v>59</v>
      </c>
      <c r="M26">
        <v>19</v>
      </c>
      <c r="N26">
        <v>4</v>
      </c>
      <c r="O26">
        <v>18</v>
      </c>
      <c r="P26">
        <v>0</v>
      </c>
      <c r="Q26">
        <v>0</v>
      </c>
      <c r="R26">
        <v>0</v>
      </c>
      <c r="S26">
        <v>189</v>
      </c>
      <c r="T26">
        <v>496</v>
      </c>
      <c r="U26">
        <v>427</v>
      </c>
      <c r="V26">
        <v>6</v>
      </c>
      <c r="W26" t="s">
        <v>55</v>
      </c>
      <c r="X26" t="s">
        <v>55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67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67</v>
      </c>
      <c r="AQ26" t="s">
        <v>56</v>
      </c>
      <c r="AR26" t="s">
        <v>56</v>
      </c>
      <c r="AS26" t="s">
        <v>56</v>
      </c>
      <c r="AT26" t="s">
        <v>56</v>
      </c>
      <c r="AU26" t="s">
        <v>56</v>
      </c>
      <c r="AV26" t="s">
        <v>61</v>
      </c>
      <c r="AW26" t="s">
        <v>62</v>
      </c>
      <c r="AX26" t="s">
        <v>57</v>
      </c>
    </row>
    <row r="27" spans="1:50" x14ac:dyDescent="0.35">
      <c r="A27">
        <v>221634</v>
      </c>
      <c r="B27">
        <v>21861756</v>
      </c>
      <c r="C27" t="s">
        <v>84</v>
      </c>
      <c r="D27" t="s">
        <v>51</v>
      </c>
      <c r="E27" t="s">
        <v>71</v>
      </c>
      <c r="F27" t="s">
        <v>53</v>
      </c>
      <c r="G27">
        <v>1</v>
      </c>
      <c r="H27">
        <v>1</v>
      </c>
      <c r="I27">
        <v>7</v>
      </c>
      <c r="J27">
        <v>1</v>
      </c>
      <c r="K27" t="s">
        <v>53</v>
      </c>
      <c r="L27" t="s">
        <v>59</v>
      </c>
      <c r="M27">
        <v>33</v>
      </c>
      <c r="N27">
        <v>0</v>
      </c>
      <c r="O27">
        <v>7</v>
      </c>
      <c r="P27">
        <v>0</v>
      </c>
      <c r="Q27">
        <v>0</v>
      </c>
      <c r="R27">
        <v>0</v>
      </c>
      <c r="S27">
        <v>786</v>
      </c>
      <c r="T27">
        <v>401</v>
      </c>
      <c r="U27">
        <v>250</v>
      </c>
      <c r="V27">
        <v>3</v>
      </c>
      <c r="W27" t="s">
        <v>55</v>
      </c>
      <c r="X27" t="s">
        <v>55</v>
      </c>
      <c r="Y27" t="s">
        <v>67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 t="s">
        <v>56</v>
      </c>
      <c r="AS27" t="s">
        <v>56</v>
      </c>
      <c r="AT27" t="s">
        <v>56</v>
      </c>
      <c r="AU27" t="s">
        <v>56</v>
      </c>
      <c r="AV27" t="s">
        <v>56</v>
      </c>
      <c r="AW27" t="s">
        <v>62</v>
      </c>
      <c r="AX27" t="s">
        <v>57</v>
      </c>
    </row>
    <row r="28" spans="1:50" x14ac:dyDescent="0.35">
      <c r="A28">
        <v>236316</v>
      </c>
      <c r="B28">
        <v>40523301</v>
      </c>
      <c r="C28" t="s">
        <v>50</v>
      </c>
      <c r="D28" t="s">
        <v>68</v>
      </c>
      <c r="E28" t="s">
        <v>75</v>
      </c>
      <c r="F28" t="s">
        <v>53</v>
      </c>
      <c r="G28">
        <v>1</v>
      </c>
      <c r="H28">
        <v>3</v>
      </c>
      <c r="I28">
        <v>7</v>
      </c>
      <c r="J28">
        <v>6</v>
      </c>
      <c r="K28" t="s">
        <v>53</v>
      </c>
      <c r="L28" t="s">
        <v>81</v>
      </c>
      <c r="M28">
        <v>64</v>
      </c>
      <c r="N28">
        <v>3</v>
      </c>
      <c r="O28">
        <v>18</v>
      </c>
      <c r="P28">
        <v>0</v>
      </c>
      <c r="Q28">
        <v>0</v>
      </c>
      <c r="R28">
        <v>0</v>
      </c>
      <c r="S28">
        <v>427</v>
      </c>
      <c r="T28">
        <v>428</v>
      </c>
      <c r="U28">
        <v>414</v>
      </c>
      <c r="V28">
        <v>7</v>
      </c>
      <c r="W28" t="s">
        <v>55</v>
      </c>
      <c r="X28" t="s">
        <v>85</v>
      </c>
      <c r="Y28" t="s">
        <v>67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67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 t="s">
        <v>56</v>
      </c>
      <c r="AS28" t="s">
        <v>56</v>
      </c>
      <c r="AT28" t="s">
        <v>56</v>
      </c>
      <c r="AU28" t="s">
        <v>56</v>
      </c>
      <c r="AV28" t="s">
        <v>61</v>
      </c>
      <c r="AW28" t="s">
        <v>62</v>
      </c>
      <c r="AX28" t="s">
        <v>57</v>
      </c>
    </row>
    <row r="29" spans="1:50" x14ac:dyDescent="0.35">
      <c r="A29">
        <v>248916</v>
      </c>
      <c r="B29">
        <v>115196778</v>
      </c>
      <c r="C29" t="s">
        <v>50</v>
      </c>
      <c r="D29" t="s">
        <v>51</v>
      </c>
      <c r="E29" t="s">
        <v>71</v>
      </c>
      <c r="F29" t="s">
        <v>53</v>
      </c>
      <c r="G29">
        <v>1</v>
      </c>
      <c r="H29">
        <v>1</v>
      </c>
      <c r="I29">
        <v>1</v>
      </c>
      <c r="J29">
        <v>2</v>
      </c>
      <c r="K29" t="s">
        <v>53</v>
      </c>
      <c r="L29" t="s">
        <v>86</v>
      </c>
      <c r="M29">
        <v>25</v>
      </c>
      <c r="N29">
        <v>2</v>
      </c>
      <c r="O29">
        <v>11</v>
      </c>
      <c r="P29">
        <v>0</v>
      </c>
      <c r="Q29">
        <v>0</v>
      </c>
      <c r="R29">
        <v>0</v>
      </c>
      <c r="S29">
        <v>996</v>
      </c>
      <c r="T29">
        <v>585</v>
      </c>
      <c r="U29">
        <v>250.01</v>
      </c>
      <c r="V29">
        <v>3</v>
      </c>
      <c r="W29" t="s">
        <v>55</v>
      </c>
      <c r="X29" t="s">
        <v>55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67</v>
      </c>
      <c r="AQ29" t="s">
        <v>56</v>
      </c>
      <c r="AR29" t="s">
        <v>56</v>
      </c>
      <c r="AS29" t="s">
        <v>56</v>
      </c>
      <c r="AT29" t="s">
        <v>56</v>
      </c>
      <c r="AU29" t="s">
        <v>56</v>
      </c>
      <c r="AV29" t="s">
        <v>56</v>
      </c>
      <c r="AW29" t="s">
        <v>62</v>
      </c>
      <c r="AX29" t="s">
        <v>63</v>
      </c>
    </row>
    <row r="30" spans="1:50" x14ac:dyDescent="0.35">
      <c r="A30">
        <v>250872</v>
      </c>
      <c r="B30">
        <v>41606064</v>
      </c>
      <c r="C30" t="s">
        <v>50</v>
      </c>
      <c r="D30" t="s">
        <v>68</v>
      </c>
      <c r="E30" t="s">
        <v>65</v>
      </c>
      <c r="F30" t="s">
        <v>53</v>
      </c>
      <c r="G30">
        <v>2</v>
      </c>
      <c r="H30">
        <v>1</v>
      </c>
      <c r="I30">
        <v>2</v>
      </c>
      <c r="J30">
        <v>10</v>
      </c>
      <c r="K30" t="s">
        <v>53</v>
      </c>
      <c r="L30" t="s">
        <v>59</v>
      </c>
      <c r="M30">
        <v>53</v>
      </c>
      <c r="N30">
        <v>0</v>
      </c>
      <c r="O30">
        <v>20</v>
      </c>
      <c r="P30">
        <v>0</v>
      </c>
      <c r="Q30">
        <v>0</v>
      </c>
      <c r="R30">
        <v>0</v>
      </c>
      <c r="S30">
        <v>277</v>
      </c>
      <c r="T30">
        <v>250.02</v>
      </c>
      <c r="U30">
        <v>263</v>
      </c>
      <c r="V30">
        <v>6</v>
      </c>
      <c r="W30" t="s">
        <v>55</v>
      </c>
      <c r="X30" t="s">
        <v>55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80</v>
      </c>
      <c r="AQ30" t="s">
        <v>56</v>
      </c>
      <c r="AR30" t="s">
        <v>56</v>
      </c>
      <c r="AS30" t="s">
        <v>56</v>
      </c>
      <c r="AT30" t="s">
        <v>56</v>
      </c>
      <c r="AU30" t="s">
        <v>56</v>
      </c>
      <c r="AV30" t="s">
        <v>61</v>
      </c>
      <c r="AW30" t="s">
        <v>62</v>
      </c>
      <c r="AX30" t="s">
        <v>63</v>
      </c>
    </row>
    <row r="31" spans="1:50" x14ac:dyDescent="0.35">
      <c r="A31">
        <v>252822</v>
      </c>
      <c r="B31">
        <v>18196434</v>
      </c>
      <c r="C31" t="s">
        <v>50</v>
      </c>
      <c r="D31" t="s">
        <v>51</v>
      </c>
      <c r="E31" t="s">
        <v>75</v>
      </c>
      <c r="F31" t="s">
        <v>53</v>
      </c>
      <c r="G31">
        <v>1</v>
      </c>
      <c r="H31">
        <v>2</v>
      </c>
      <c r="I31">
        <v>7</v>
      </c>
      <c r="J31">
        <v>5</v>
      </c>
      <c r="K31" t="s">
        <v>53</v>
      </c>
      <c r="L31" t="s">
        <v>81</v>
      </c>
      <c r="M31">
        <v>52</v>
      </c>
      <c r="N31">
        <v>0</v>
      </c>
      <c r="P31">
        <v>0</v>
      </c>
      <c r="Q31">
        <v>0</v>
      </c>
      <c r="R31">
        <v>0</v>
      </c>
      <c r="S31">
        <v>428</v>
      </c>
      <c r="T31">
        <v>410</v>
      </c>
      <c r="U31">
        <v>414</v>
      </c>
      <c r="V31">
        <v>8</v>
      </c>
      <c r="W31" t="s">
        <v>55</v>
      </c>
      <c r="X31" t="s">
        <v>55</v>
      </c>
      <c r="Y31" t="s">
        <v>67</v>
      </c>
      <c r="Z31" t="s">
        <v>56</v>
      </c>
      <c r="AA31" t="s">
        <v>56</v>
      </c>
      <c r="AB31" t="s">
        <v>56</v>
      </c>
      <c r="AC31" t="s">
        <v>56</v>
      </c>
      <c r="AD31" t="s">
        <v>56</v>
      </c>
      <c r="AE31" t="s">
        <v>56</v>
      </c>
      <c r="AF31" t="s">
        <v>67</v>
      </c>
      <c r="AG31" t="s">
        <v>56</v>
      </c>
      <c r="AH31" t="s">
        <v>56</v>
      </c>
      <c r="AI31" t="s">
        <v>56</v>
      </c>
      <c r="AJ31" t="s">
        <v>56</v>
      </c>
      <c r="AK31" t="s">
        <v>56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 t="s">
        <v>56</v>
      </c>
      <c r="AS31" t="s">
        <v>56</v>
      </c>
      <c r="AT31" t="s">
        <v>56</v>
      </c>
      <c r="AU31" t="s">
        <v>56</v>
      </c>
      <c r="AV31" t="s">
        <v>61</v>
      </c>
      <c r="AW31" t="s">
        <v>62</v>
      </c>
      <c r="AX31" t="s">
        <v>63</v>
      </c>
    </row>
    <row r="32" spans="1:50" x14ac:dyDescent="0.35">
      <c r="A32">
        <v>253380</v>
      </c>
      <c r="B32">
        <v>56480238</v>
      </c>
      <c r="C32" t="s">
        <v>64</v>
      </c>
      <c r="D32" t="s">
        <v>51</v>
      </c>
      <c r="E32" t="s">
        <v>72</v>
      </c>
      <c r="F32" t="s">
        <v>53</v>
      </c>
      <c r="G32">
        <v>1</v>
      </c>
      <c r="H32">
        <v>1</v>
      </c>
      <c r="I32">
        <v>7</v>
      </c>
      <c r="J32">
        <v>6</v>
      </c>
      <c r="K32" t="s">
        <v>53</v>
      </c>
      <c r="L32" t="s">
        <v>59</v>
      </c>
      <c r="M32">
        <v>87</v>
      </c>
      <c r="N32">
        <v>0</v>
      </c>
      <c r="O32">
        <v>18</v>
      </c>
      <c r="P32">
        <v>0</v>
      </c>
      <c r="Q32">
        <v>0</v>
      </c>
      <c r="R32">
        <v>0</v>
      </c>
      <c r="S32">
        <v>584</v>
      </c>
      <c r="T32">
        <v>496</v>
      </c>
      <c r="U32">
        <v>250.42</v>
      </c>
      <c r="V32">
        <v>9</v>
      </c>
      <c r="W32" t="s">
        <v>55</v>
      </c>
      <c r="X32" t="s">
        <v>55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60</v>
      </c>
      <c r="AG32" t="s">
        <v>56</v>
      </c>
      <c r="AH32" t="s">
        <v>56</v>
      </c>
      <c r="AI32" t="s">
        <v>56</v>
      </c>
      <c r="AJ32" t="s">
        <v>67</v>
      </c>
      <c r="AK32" t="s">
        <v>56</v>
      </c>
      <c r="AL32" t="s">
        <v>56</v>
      </c>
      <c r="AM32" t="s">
        <v>56</v>
      </c>
      <c r="AN32" t="s">
        <v>56</v>
      </c>
      <c r="AO32" t="s">
        <v>56</v>
      </c>
      <c r="AP32" t="s">
        <v>67</v>
      </c>
      <c r="AQ32" t="s">
        <v>56</v>
      </c>
      <c r="AR32" t="s">
        <v>56</v>
      </c>
      <c r="AS32" t="s">
        <v>56</v>
      </c>
      <c r="AT32" t="s">
        <v>56</v>
      </c>
      <c r="AU32" t="s">
        <v>56</v>
      </c>
      <c r="AV32" t="s">
        <v>61</v>
      </c>
      <c r="AW32" t="s">
        <v>62</v>
      </c>
      <c r="AX32" t="s">
        <v>57</v>
      </c>
    </row>
    <row r="33" spans="1:50" x14ac:dyDescent="0.35">
      <c r="A33">
        <v>253722</v>
      </c>
      <c r="B33">
        <v>96664626</v>
      </c>
      <c r="C33" t="s">
        <v>64</v>
      </c>
      <c r="D33" t="s">
        <v>68</v>
      </c>
      <c r="E33" t="s">
        <v>74</v>
      </c>
      <c r="F33" t="s">
        <v>53</v>
      </c>
      <c r="G33">
        <v>1</v>
      </c>
      <c r="H33">
        <v>5</v>
      </c>
      <c r="I33">
        <v>7</v>
      </c>
      <c r="J33">
        <v>1</v>
      </c>
      <c r="K33" t="s">
        <v>53</v>
      </c>
      <c r="L33" t="s">
        <v>59</v>
      </c>
      <c r="M33">
        <v>53</v>
      </c>
      <c r="N33">
        <v>0</v>
      </c>
      <c r="O33">
        <v>10</v>
      </c>
      <c r="P33">
        <v>0</v>
      </c>
      <c r="Q33">
        <v>0</v>
      </c>
      <c r="R33">
        <v>0</v>
      </c>
      <c r="S33">
        <v>462</v>
      </c>
      <c r="T33">
        <v>250.01</v>
      </c>
      <c r="U33">
        <v>276</v>
      </c>
      <c r="V33">
        <v>8</v>
      </c>
      <c r="W33" t="s">
        <v>55</v>
      </c>
      <c r="X33" t="s">
        <v>55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56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56</v>
      </c>
      <c r="AM33" t="s">
        <v>56</v>
      </c>
      <c r="AN33" t="s">
        <v>56</v>
      </c>
      <c r="AO33" t="s">
        <v>56</v>
      </c>
      <c r="AP33" t="s">
        <v>80</v>
      </c>
      <c r="AQ33" t="s">
        <v>56</v>
      </c>
      <c r="AR33" t="s">
        <v>56</v>
      </c>
      <c r="AS33" t="s">
        <v>56</v>
      </c>
      <c r="AT33" t="s">
        <v>56</v>
      </c>
      <c r="AU33" t="s">
        <v>56</v>
      </c>
      <c r="AV33" t="s">
        <v>61</v>
      </c>
      <c r="AW33" t="s">
        <v>62</v>
      </c>
      <c r="AX33" t="s">
        <v>63</v>
      </c>
    </row>
    <row r="34" spans="1:50" x14ac:dyDescent="0.35">
      <c r="A34">
        <v>260166</v>
      </c>
      <c r="B34">
        <v>80845353</v>
      </c>
      <c r="C34" t="s">
        <v>50</v>
      </c>
      <c r="D34" t="s">
        <v>51</v>
      </c>
      <c r="E34" t="s">
        <v>74</v>
      </c>
      <c r="F34" t="s">
        <v>53</v>
      </c>
      <c r="G34">
        <v>1</v>
      </c>
      <c r="H34">
        <v>1</v>
      </c>
      <c r="I34">
        <v>7</v>
      </c>
      <c r="J34">
        <v>6</v>
      </c>
      <c r="K34" t="s">
        <v>53</v>
      </c>
      <c r="L34" t="s">
        <v>79</v>
      </c>
      <c r="M34">
        <v>27</v>
      </c>
      <c r="N34">
        <v>0</v>
      </c>
      <c r="O34">
        <v>16</v>
      </c>
      <c r="P34">
        <v>0</v>
      </c>
      <c r="Q34">
        <v>0</v>
      </c>
      <c r="R34">
        <v>0</v>
      </c>
      <c r="S34">
        <v>996</v>
      </c>
      <c r="T34">
        <v>999</v>
      </c>
      <c r="U34">
        <v>250.01</v>
      </c>
      <c r="V34">
        <v>8</v>
      </c>
      <c r="W34" t="s">
        <v>55</v>
      </c>
      <c r="X34" t="s">
        <v>55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56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56</v>
      </c>
      <c r="AP34" t="s">
        <v>67</v>
      </c>
      <c r="AQ34" t="s">
        <v>56</v>
      </c>
      <c r="AR34" t="s">
        <v>56</v>
      </c>
      <c r="AS34" t="s">
        <v>56</v>
      </c>
      <c r="AT34" t="s">
        <v>56</v>
      </c>
      <c r="AU34" t="s">
        <v>56</v>
      </c>
      <c r="AV34" t="s">
        <v>56</v>
      </c>
      <c r="AW34" t="s">
        <v>62</v>
      </c>
      <c r="AX34" t="s">
        <v>63</v>
      </c>
    </row>
    <row r="35" spans="1:50" x14ac:dyDescent="0.35">
      <c r="A35">
        <v>293058</v>
      </c>
      <c r="B35">
        <v>114715242</v>
      </c>
      <c r="C35" t="s">
        <v>50</v>
      </c>
      <c r="D35" t="s">
        <v>68</v>
      </c>
      <c r="E35" t="s">
        <v>72</v>
      </c>
      <c r="F35" t="s">
        <v>53</v>
      </c>
      <c r="G35">
        <v>2</v>
      </c>
      <c r="H35">
        <v>6</v>
      </c>
      <c r="I35">
        <v>2</v>
      </c>
      <c r="J35">
        <v>5</v>
      </c>
      <c r="K35" t="s">
        <v>53</v>
      </c>
      <c r="L35" t="s">
        <v>59</v>
      </c>
      <c r="M35">
        <v>37</v>
      </c>
      <c r="N35">
        <v>0</v>
      </c>
      <c r="O35">
        <v>18</v>
      </c>
      <c r="P35">
        <v>0</v>
      </c>
      <c r="Q35">
        <v>0</v>
      </c>
      <c r="R35">
        <v>0</v>
      </c>
      <c r="S35">
        <v>473</v>
      </c>
      <c r="T35">
        <v>996</v>
      </c>
      <c r="U35">
        <v>482</v>
      </c>
      <c r="V35">
        <v>8</v>
      </c>
      <c r="W35" t="s">
        <v>55</v>
      </c>
      <c r="X35" t="s">
        <v>55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56</v>
      </c>
      <c r="AG35" t="s">
        <v>56</v>
      </c>
      <c r="AH35" t="s">
        <v>56</v>
      </c>
      <c r="AI35" t="s">
        <v>56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56</v>
      </c>
      <c r="AP35" t="s">
        <v>67</v>
      </c>
      <c r="AQ35" t="s">
        <v>56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62</v>
      </c>
      <c r="AX35" t="s">
        <v>63</v>
      </c>
    </row>
    <row r="36" spans="1:50" x14ac:dyDescent="0.35">
      <c r="A36">
        <v>293118</v>
      </c>
      <c r="B36">
        <v>3327282</v>
      </c>
      <c r="C36" t="s">
        <v>50</v>
      </c>
      <c r="D36" t="s">
        <v>51</v>
      </c>
      <c r="E36" t="s">
        <v>74</v>
      </c>
      <c r="F36" t="s">
        <v>53</v>
      </c>
      <c r="G36">
        <v>2</v>
      </c>
      <c r="H36">
        <v>11</v>
      </c>
      <c r="I36">
        <v>2</v>
      </c>
      <c r="J36">
        <v>5</v>
      </c>
      <c r="K36" t="s">
        <v>53</v>
      </c>
      <c r="L36" t="s">
        <v>59</v>
      </c>
      <c r="M36">
        <v>46</v>
      </c>
      <c r="N36">
        <v>2</v>
      </c>
      <c r="O36">
        <v>20</v>
      </c>
      <c r="P36">
        <v>0</v>
      </c>
      <c r="Q36">
        <v>0</v>
      </c>
      <c r="R36">
        <v>0</v>
      </c>
      <c r="S36">
        <v>428</v>
      </c>
      <c r="T36">
        <v>585</v>
      </c>
      <c r="U36">
        <v>414</v>
      </c>
      <c r="V36">
        <v>9</v>
      </c>
      <c r="W36" t="s">
        <v>55</v>
      </c>
      <c r="X36" t="s">
        <v>55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56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80</v>
      </c>
      <c r="AQ36" t="s">
        <v>56</v>
      </c>
      <c r="AR36" t="s">
        <v>56</v>
      </c>
      <c r="AS36" t="s">
        <v>56</v>
      </c>
      <c r="AT36" t="s">
        <v>56</v>
      </c>
      <c r="AU36" t="s">
        <v>56</v>
      </c>
      <c r="AV36" t="s">
        <v>61</v>
      </c>
      <c r="AW36" t="s">
        <v>62</v>
      </c>
      <c r="AX36" t="s">
        <v>57</v>
      </c>
    </row>
    <row r="37" spans="1:50" x14ac:dyDescent="0.35">
      <c r="A37">
        <v>325848</v>
      </c>
      <c r="B37">
        <v>63023292</v>
      </c>
      <c r="C37" t="s">
        <v>50</v>
      </c>
      <c r="D37" t="s">
        <v>51</v>
      </c>
      <c r="E37" t="s">
        <v>72</v>
      </c>
      <c r="F37" t="s">
        <v>53</v>
      </c>
      <c r="G37">
        <v>1</v>
      </c>
      <c r="H37">
        <v>1</v>
      </c>
      <c r="I37">
        <v>7</v>
      </c>
      <c r="J37">
        <v>2</v>
      </c>
      <c r="K37" t="s">
        <v>53</v>
      </c>
      <c r="L37" t="s">
        <v>81</v>
      </c>
      <c r="M37">
        <v>41</v>
      </c>
      <c r="N37">
        <v>0</v>
      </c>
      <c r="O37">
        <v>11</v>
      </c>
      <c r="P37">
        <v>0</v>
      </c>
      <c r="Q37">
        <v>0</v>
      </c>
      <c r="R37">
        <v>0</v>
      </c>
      <c r="S37">
        <v>411</v>
      </c>
      <c r="T37">
        <v>250.01</v>
      </c>
      <c r="U37">
        <v>401</v>
      </c>
      <c r="V37">
        <v>6</v>
      </c>
      <c r="W37" t="s">
        <v>55</v>
      </c>
      <c r="X37" t="s">
        <v>55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56</v>
      </c>
      <c r="AG37" t="s">
        <v>56</v>
      </c>
      <c r="AH37" t="s">
        <v>56</v>
      </c>
      <c r="AI37" t="s">
        <v>67</v>
      </c>
      <c r="AJ37" t="s">
        <v>56</v>
      </c>
      <c r="AK37" t="s">
        <v>56</v>
      </c>
      <c r="AL37" t="s">
        <v>56</v>
      </c>
      <c r="AM37" t="s">
        <v>56</v>
      </c>
      <c r="AN37" t="s">
        <v>56</v>
      </c>
      <c r="AO37" t="s">
        <v>56</v>
      </c>
      <c r="AP37" t="s">
        <v>80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61</v>
      </c>
      <c r="AW37" t="s">
        <v>62</v>
      </c>
      <c r="AX37" t="s">
        <v>63</v>
      </c>
    </row>
    <row r="38" spans="1:50" x14ac:dyDescent="0.35">
      <c r="A38">
        <v>325866</v>
      </c>
      <c r="B38">
        <v>98427861</v>
      </c>
      <c r="C38" t="s">
        <v>50</v>
      </c>
      <c r="D38" t="s">
        <v>51</v>
      </c>
      <c r="E38" t="s">
        <v>74</v>
      </c>
      <c r="F38" t="s">
        <v>53</v>
      </c>
      <c r="G38">
        <v>3</v>
      </c>
      <c r="H38">
        <v>1</v>
      </c>
      <c r="I38">
        <v>2</v>
      </c>
      <c r="J38">
        <v>3</v>
      </c>
      <c r="K38" t="s">
        <v>53</v>
      </c>
      <c r="L38" t="s">
        <v>59</v>
      </c>
      <c r="M38">
        <v>33</v>
      </c>
      <c r="N38">
        <v>1</v>
      </c>
      <c r="O38">
        <v>8</v>
      </c>
      <c r="P38">
        <v>0</v>
      </c>
      <c r="Q38">
        <v>0</v>
      </c>
      <c r="R38">
        <v>0</v>
      </c>
      <c r="S38">
        <v>174</v>
      </c>
      <c r="T38">
        <v>135</v>
      </c>
      <c r="U38">
        <v>250</v>
      </c>
      <c r="V38">
        <v>5</v>
      </c>
      <c r="W38" t="s">
        <v>55</v>
      </c>
      <c r="X38" t="s">
        <v>55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67</v>
      </c>
      <c r="AQ38" t="s">
        <v>56</v>
      </c>
      <c r="AR38" t="s">
        <v>56</v>
      </c>
      <c r="AS38" t="s">
        <v>56</v>
      </c>
      <c r="AT38" t="s">
        <v>56</v>
      </c>
      <c r="AU38" t="s">
        <v>56</v>
      </c>
      <c r="AV38" t="s">
        <v>56</v>
      </c>
      <c r="AW38" t="s">
        <v>62</v>
      </c>
      <c r="AX38" t="s">
        <v>57</v>
      </c>
    </row>
    <row r="39" spans="1:50" x14ac:dyDescent="0.35">
      <c r="A39">
        <v>326028</v>
      </c>
      <c r="B39">
        <v>112002975</v>
      </c>
      <c r="C39" t="s">
        <v>50</v>
      </c>
      <c r="D39" t="s">
        <v>51</v>
      </c>
      <c r="E39" t="s">
        <v>72</v>
      </c>
      <c r="F39" t="s">
        <v>53</v>
      </c>
      <c r="G39">
        <v>1</v>
      </c>
      <c r="H39">
        <v>1</v>
      </c>
      <c r="I39">
        <v>7</v>
      </c>
      <c r="J39">
        <v>4</v>
      </c>
      <c r="K39" t="s">
        <v>53</v>
      </c>
      <c r="L39" t="s">
        <v>59</v>
      </c>
      <c r="M39">
        <v>33</v>
      </c>
      <c r="N39">
        <v>0</v>
      </c>
      <c r="O39">
        <v>12</v>
      </c>
      <c r="P39">
        <v>0</v>
      </c>
      <c r="Q39">
        <v>0</v>
      </c>
      <c r="R39">
        <v>0</v>
      </c>
      <c r="S39">
        <v>486</v>
      </c>
      <c r="T39">
        <v>244</v>
      </c>
      <c r="U39">
        <v>250</v>
      </c>
      <c r="V39">
        <v>3</v>
      </c>
      <c r="W39" t="s">
        <v>55</v>
      </c>
      <c r="X39" t="s">
        <v>55</v>
      </c>
      <c r="Y39" t="s">
        <v>67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67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67</v>
      </c>
      <c r="AQ39" t="s">
        <v>56</v>
      </c>
      <c r="AR39" t="s">
        <v>56</v>
      </c>
      <c r="AS39" t="s">
        <v>56</v>
      </c>
      <c r="AT39" t="s">
        <v>56</v>
      </c>
      <c r="AU39" t="s">
        <v>56</v>
      </c>
      <c r="AV39" t="s">
        <v>61</v>
      </c>
      <c r="AW39" t="s">
        <v>62</v>
      </c>
      <c r="AX39" t="s">
        <v>63</v>
      </c>
    </row>
    <row r="40" spans="1:50" x14ac:dyDescent="0.35">
      <c r="A40">
        <v>358776</v>
      </c>
      <c r="B40">
        <v>101002446</v>
      </c>
      <c r="C40" t="s">
        <v>50</v>
      </c>
      <c r="D40" t="s">
        <v>68</v>
      </c>
      <c r="E40" t="s">
        <v>74</v>
      </c>
      <c r="F40" t="s">
        <v>53</v>
      </c>
      <c r="G40">
        <v>1</v>
      </c>
      <c r="H40">
        <v>6</v>
      </c>
      <c r="I40">
        <v>7</v>
      </c>
      <c r="J40">
        <v>7</v>
      </c>
      <c r="K40" t="s">
        <v>53</v>
      </c>
      <c r="L40" t="s">
        <v>59</v>
      </c>
      <c r="M40">
        <v>47</v>
      </c>
      <c r="N40">
        <v>2</v>
      </c>
      <c r="O40">
        <v>22</v>
      </c>
      <c r="P40">
        <v>0</v>
      </c>
      <c r="Q40">
        <v>0</v>
      </c>
      <c r="R40">
        <v>0</v>
      </c>
      <c r="S40">
        <v>998</v>
      </c>
      <c r="T40">
        <v>41</v>
      </c>
      <c r="U40">
        <v>414</v>
      </c>
      <c r="V40">
        <v>8</v>
      </c>
      <c r="W40" t="s">
        <v>55</v>
      </c>
      <c r="X40" t="s">
        <v>55</v>
      </c>
      <c r="Y40" t="s">
        <v>56</v>
      </c>
      <c r="Z40" t="s">
        <v>56</v>
      </c>
      <c r="AA40" t="s">
        <v>56</v>
      </c>
      <c r="AB40" t="s">
        <v>56</v>
      </c>
      <c r="AC40" t="s">
        <v>56</v>
      </c>
      <c r="AD40" t="s">
        <v>56</v>
      </c>
      <c r="AE40" t="s">
        <v>67</v>
      </c>
      <c r="AF40" t="s">
        <v>56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67</v>
      </c>
      <c r="AQ40" t="s">
        <v>56</v>
      </c>
      <c r="AR40" t="s">
        <v>56</v>
      </c>
      <c r="AS40" t="s">
        <v>56</v>
      </c>
      <c r="AT40" t="s">
        <v>56</v>
      </c>
      <c r="AU40" t="s">
        <v>56</v>
      </c>
      <c r="AV40" t="s">
        <v>61</v>
      </c>
      <c r="AW40" t="s">
        <v>62</v>
      </c>
      <c r="AX40" t="s">
        <v>57</v>
      </c>
    </row>
    <row r="41" spans="1:50" x14ac:dyDescent="0.35">
      <c r="A41">
        <v>377268</v>
      </c>
      <c r="B41">
        <v>104672268</v>
      </c>
      <c r="C41" t="s">
        <v>50</v>
      </c>
      <c r="D41" t="s">
        <v>68</v>
      </c>
      <c r="E41" t="s">
        <v>71</v>
      </c>
      <c r="F41" t="s">
        <v>53</v>
      </c>
      <c r="G41">
        <v>2</v>
      </c>
      <c r="H41">
        <v>1</v>
      </c>
      <c r="I41">
        <v>2</v>
      </c>
      <c r="J41">
        <v>1</v>
      </c>
      <c r="K41" t="s">
        <v>53</v>
      </c>
      <c r="L41" t="s">
        <v>59</v>
      </c>
      <c r="M41">
        <v>44</v>
      </c>
      <c r="N41">
        <v>1</v>
      </c>
      <c r="O41">
        <v>15</v>
      </c>
      <c r="P41">
        <v>0</v>
      </c>
      <c r="Q41">
        <v>0</v>
      </c>
      <c r="R41">
        <v>0</v>
      </c>
      <c r="S41">
        <v>996</v>
      </c>
      <c r="T41">
        <v>403</v>
      </c>
      <c r="U41">
        <v>250.41</v>
      </c>
      <c r="V41">
        <v>9</v>
      </c>
      <c r="W41" t="s">
        <v>55</v>
      </c>
      <c r="X41" t="s">
        <v>55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  <c r="AF41" t="s">
        <v>56</v>
      </c>
      <c r="AG41" t="s">
        <v>56</v>
      </c>
      <c r="AH41" t="s">
        <v>56</v>
      </c>
      <c r="AI41" t="s">
        <v>56</v>
      </c>
      <c r="AJ41" t="s">
        <v>56</v>
      </c>
      <c r="AK41" t="s">
        <v>56</v>
      </c>
      <c r="AL41" t="s">
        <v>56</v>
      </c>
      <c r="AM41" t="s">
        <v>56</v>
      </c>
      <c r="AN41" t="s">
        <v>56</v>
      </c>
      <c r="AO41" t="s">
        <v>56</v>
      </c>
      <c r="AP41" t="s">
        <v>67</v>
      </c>
      <c r="AQ41" t="s">
        <v>56</v>
      </c>
      <c r="AR41" t="s">
        <v>56</v>
      </c>
      <c r="AS41" t="s">
        <v>56</v>
      </c>
      <c r="AT41" t="s">
        <v>56</v>
      </c>
      <c r="AU41" t="s">
        <v>56</v>
      </c>
      <c r="AV41" t="s">
        <v>56</v>
      </c>
      <c r="AW41" t="s">
        <v>62</v>
      </c>
      <c r="AX41" t="s">
        <v>63</v>
      </c>
    </row>
    <row r="42" spans="1:50" x14ac:dyDescent="0.35">
      <c r="A42">
        <v>383430</v>
      </c>
      <c r="B42">
        <v>80588529</v>
      </c>
      <c r="C42" t="s">
        <v>50</v>
      </c>
      <c r="D42" t="s">
        <v>51</v>
      </c>
      <c r="E42" t="s">
        <v>74</v>
      </c>
      <c r="F42" t="s">
        <v>53</v>
      </c>
      <c r="G42">
        <v>1</v>
      </c>
      <c r="H42">
        <v>2</v>
      </c>
      <c r="I42">
        <v>7</v>
      </c>
      <c r="J42">
        <v>1</v>
      </c>
      <c r="K42" t="s">
        <v>53</v>
      </c>
      <c r="L42" t="s">
        <v>81</v>
      </c>
      <c r="M42">
        <v>28</v>
      </c>
      <c r="N42">
        <v>0</v>
      </c>
      <c r="O42">
        <v>15</v>
      </c>
      <c r="P42">
        <v>0</v>
      </c>
      <c r="Q42">
        <v>0</v>
      </c>
      <c r="R42">
        <v>0</v>
      </c>
      <c r="S42">
        <v>414</v>
      </c>
      <c r="T42">
        <v>411</v>
      </c>
      <c r="U42">
        <v>250.01</v>
      </c>
      <c r="V42">
        <v>4</v>
      </c>
      <c r="W42" t="s">
        <v>55</v>
      </c>
      <c r="X42" t="s">
        <v>55</v>
      </c>
      <c r="Y42" t="s">
        <v>67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  <c r="AF42" t="s">
        <v>56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56</v>
      </c>
      <c r="AP42" t="s">
        <v>80</v>
      </c>
      <c r="AQ42" t="s">
        <v>56</v>
      </c>
      <c r="AR42" t="s">
        <v>56</v>
      </c>
      <c r="AS42" t="s">
        <v>56</v>
      </c>
      <c r="AT42" t="s">
        <v>56</v>
      </c>
      <c r="AU42" t="s">
        <v>56</v>
      </c>
      <c r="AV42" t="s">
        <v>61</v>
      </c>
      <c r="AW42" t="s">
        <v>62</v>
      </c>
      <c r="AX42" t="s">
        <v>63</v>
      </c>
    </row>
    <row r="43" spans="1:50" x14ac:dyDescent="0.35">
      <c r="A43">
        <v>419304</v>
      </c>
      <c r="B43">
        <v>99715041</v>
      </c>
      <c r="C43" t="s">
        <v>50</v>
      </c>
      <c r="D43" t="s">
        <v>68</v>
      </c>
      <c r="E43" t="s">
        <v>70</v>
      </c>
      <c r="F43" t="s">
        <v>53</v>
      </c>
      <c r="G43">
        <v>2</v>
      </c>
      <c r="H43">
        <v>1</v>
      </c>
      <c r="I43">
        <v>2</v>
      </c>
      <c r="J43">
        <v>7</v>
      </c>
      <c r="K43" t="s">
        <v>53</v>
      </c>
      <c r="L43" t="s">
        <v>59</v>
      </c>
      <c r="M43">
        <v>36</v>
      </c>
      <c r="N43">
        <v>2</v>
      </c>
      <c r="O43">
        <v>9</v>
      </c>
      <c r="P43">
        <v>0</v>
      </c>
      <c r="Q43">
        <v>0</v>
      </c>
      <c r="R43">
        <v>0</v>
      </c>
      <c r="S43">
        <v>511</v>
      </c>
      <c r="T43">
        <v>571</v>
      </c>
      <c r="U43">
        <v>585</v>
      </c>
      <c r="V43">
        <v>5</v>
      </c>
      <c r="W43" t="s">
        <v>55</v>
      </c>
      <c r="X43" t="s">
        <v>55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  <c r="AG43" t="s">
        <v>56</v>
      </c>
      <c r="AH43" t="s">
        <v>56</v>
      </c>
      <c r="AI43" t="s">
        <v>56</v>
      </c>
      <c r="AJ43" t="s">
        <v>56</v>
      </c>
      <c r="AK43" t="s">
        <v>56</v>
      </c>
      <c r="AL43" t="s">
        <v>56</v>
      </c>
      <c r="AM43" t="s">
        <v>56</v>
      </c>
      <c r="AN43" t="s">
        <v>56</v>
      </c>
      <c r="AO43" t="s">
        <v>56</v>
      </c>
      <c r="AP43" t="s">
        <v>67</v>
      </c>
      <c r="AQ43" t="s">
        <v>56</v>
      </c>
      <c r="AR43" t="s">
        <v>56</v>
      </c>
      <c r="AS43" t="s">
        <v>56</v>
      </c>
      <c r="AT43" t="s">
        <v>56</v>
      </c>
      <c r="AU43" t="s">
        <v>56</v>
      </c>
      <c r="AV43" t="s">
        <v>56</v>
      </c>
      <c r="AW43" t="s">
        <v>62</v>
      </c>
      <c r="AX43" t="s">
        <v>63</v>
      </c>
    </row>
    <row r="44" spans="1:50" x14ac:dyDescent="0.35">
      <c r="A44">
        <v>421194</v>
      </c>
      <c r="B44">
        <v>96435585</v>
      </c>
      <c r="C44" t="s">
        <v>50</v>
      </c>
      <c r="D44" t="s">
        <v>51</v>
      </c>
      <c r="E44" t="s">
        <v>74</v>
      </c>
      <c r="F44" t="s">
        <v>53</v>
      </c>
      <c r="G44">
        <v>2</v>
      </c>
      <c r="H44">
        <v>1</v>
      </c>
      <c r="I44">
        <v>1</v>
      </c>
      <c r="J44">
        <v>13</v>
      </c>
      <c r="K44" t="s">
        <v>53</v>
      </c>
      <c r="L44" t="s">
        <v>59</v>
      </c>
      <c r="M44">
        <v>48</v>
      </c>
      <c r="N44">
        <v>2</v>
      </c>
      <c r="O44">
        <v>18</v>
      </c>
      <c r="P44">
        <v>0</v>
      </c>
      <c r="Q44">
        <v>0</v>
      </c>
      <c r="R44">
        <v>1</v>
      </c>
      <c r="S44" t="s">
        <v>82</v>
      </c>
      <c r="T44">
        <v>276</v>
      </c>
      <c r="U44">
        <v>781</v>
      </c>
      <c r="V44">
        <v>8</v>
      </c>
      <c r="W44" t="s">
        <v>55</v>
      </c>
      <c r="X44" t="s">
        <v>55</v>
      </c>
      <c r="Y44" t="s">
        <v>67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  <c r="AF44" t="s">
        <v>67</v>
      </c>
      <c r="AG44" t="s">
        <v>56</v>
      </c>
      <c r="AH44" t="s">
        <v>56</v>
      </c>
      <c r="AI44" t="s">
        <v>56</v>
      </c>
      <c r="AJ44" t="s">
        <v>56</v>
      </c>
      <c r="AK44" t="s">
        <v>56</v>
      </c>
      <c r="AL44" t="s">
        <v>56</v>
      </c>
      <c r="AM44" t="s">
        <v>56</v>
      </c>
      <c r="AN44" t="s">
        <v>56</v>
      </c>
      <c r="AO44" t="s">
        <v>56</v>
      </c>
      <c r="AP44" t="s">
        <v>67</v>
      </c>
      <c r="AQ44" t="s">
        <v>56</v>
      </c>
      <c r="AR44" t="s">
        <v>56</v>
      </c>
      <c r="AS44" t="s">
        <v>56</v>
      </c>
      <c r="AT44" t="s">
        <v>56</v>
      </c>
      <c r="AU44" t="s">
        <v>56</v>
      </c>
      <c r="AV44" t="s">
        <v>61</v>
      </c>
      <c r="AW44" t="s">
        <v>62</v>
      </c>
      <c r="AX44" t="s">
        <v>63</v>
      </c>
    </row>
    <row r="45" spans="1:50" x14ac:dyDescent="0.35">
      <c r="A45">
        <v>449142</v>
      </c>
      <c r="B45">
        <v>66274866</v>
      </c>
      <c r="C45" t="s">
        <v>50</v>
      </c>
      <c r="D45" t="s">
        <v>68</v>
      </c>
      <c r="E45" t="s">
        <v>71</v>
      </c>
      <c r="F45" t="s">
        <v>53</v>
      </c>
      <c r="G45">
        <v>1</v>
      </c>
      <c r="H45">
        <v>1</v>
      </c>
      <c r="I45">
        <v>7</v>
      </c>
      <c r="J45">
        <v>3</v>
      </c>
      <c r="K45" t="s">
        <v>53</v>
      </c>
      <c r="L45" t="s">
        <v>79</v>
      </c>
      <c r="M45">
        <v>59</v>
      </c>
      <c r="N45">
        <v>0</v>
      </c>
      <c r="O45">
        <v>11</v>
      </c>
      <c r="P45">
        <v>0</v>
      </c>
      <c r="Q45">
        <v>0</v>
      </c>
      <c r="R45">
        <v>0</v>
      </c>
      <c r="S45">
        <v>428</v>
      </c>
      <c r="T45">
        <v>496</v>
      </c>
      <c r="U45">
        <v>278</v>
      </c>
      <c r="V45">
        <v>6</v>
      </c>
      <c r="W45" t="s">
        <v>55</v>
      </c>
      <c r="X45" t="s">
        <v>55</v>
      </c>
      <c r="Y45" t="s">
        <v>67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67</v>
      </c>
      <c r="AF45" t="s">
        <v>56</v>
      </c>
      <c r="AG45" t="s">
        <v>56</v>
      </c>
      <c r="AH45" t="s">
        <v>56</v>
      </c>
      <c r="AI45" t="s">
        <v>56</v>
      </c>
      <c r="AJ45" t="s">
        <v>56</v>
      </c>
      <c r="AK45" t="s">
        <v>56</v>
      </c>
      <c r="AL45" t="s">
        <v>56</v>
      </c>
      <c r="AM45" t="s">
        <v>56</v>
      </c>
      <c r="AN45" t="s">
        <v>56</v>
      </c>
      <c r="AO45" t="s">
        <v>56</v>
      </c>
      <c r="AP45" t="s">
        <v>67</v>
      </c>
      <c r="AQ45" t="s">
        <v>56</v>
      </c>
      <c r="AR45" t="s">
        <v>56</v>
      </c>
      <c r="AS45" t="s">
        <v>56</v>
      </c>
      <c r="AT45" t="s">
        <v>56</v>
      </c>
      <c r="AU45" t="s">
        <v>56</v>
      </c>
      <c r="AV45" t="s">
        <v>61</v>
      </c>
      <c r="AW45" t="s">
        <v>62</v>
      </c>
      <c r="AX45" t="s">
        <v>63</v>
      </c>
    </row>
    <row r="46" spans="1:50" x14ac:dyDescent="0.35">
      <c r="A46">
        <v>450210</v>
      </c>
      <c r="B46">
        <v>80177094</v>
      </c>
      <c r="C46" t="s">
        <v>50</v>
      </c>
      <c r="D46" t="s">
        <v>51</v>
      </c>
      <c r="E46" t="s">
        <v>75</v>
      </c>
      <c r="F46" t="s">
        <v>53</v>
      </c>
      <c r="G46">
        <v>1</v>
      </c>
      <c r="H46">
        <v>11</v>
      </c>
      <c r="I46">
        <v>7</v>
      </c>
      <c r="J46">
        <v>7</v>
      </c>
      <c r="K46" t="s">
        <v>53</v>
      </c>
      <c r="L46" t="s">
        <v>59</v>
      </c>
      <c r="M46">
        <v>72</v>
      </c>
      <c r="N46">
        <v>1</v>
      </c>
      <c r="O46">
        <v>27</v>
      </c>
      <c r="P46">
        <v>0</v>
      </c>
      <c r="Q46">
        <v>0</v>
      </c>
      <c r="R46">
        <v>0</v>
      </c>
      <c r="S46">
        <v>432</v>
      </c>
      <c r="T46">
        <v>997</v>
      </c>
      <c r="U46">
        <v>427</v>
      </c>
      <c r="V46">
        <v>9</v>
      </c>
      <c r="W46" t="s">
        <v>55</v>
      </c>
      <c r="X46" t="s">
        <v>55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56</v>
      </c>
      <c r="AG46" t="s">
        <v>56</v>
      </c>
      <c r="AH46" t="s">
        <v>56</v>
      </c>
      <c r="AI46" t="s">
        <v>56</v>
      </c>
      <c r="AJ46" t="s">
        <v>56</v>
      </c>
      <c r="AK46" t="s">
        <v>56</v>
      </c>
      <c r="AL46" t="s">
        <v>56</v>
      </c>
      <c r="AM46" t="s">
        <v>56</v>
      </c>
      <c r="AN46" t="s">
        <v>56</v>
      </c>
      <c r="AO46" t="s">
        <v>56</v>
      </c>
      <c r="AP46" t="s">
        <v>67</v>
      </c>
      <c r="AQ46" t="s">
        <v>56</v>
      </c>
      <c r="AR46" t="s">
        <v>56</v>
      </c>
      <c r="AS46" t="s">
        <v>56</v>
      </c>
      <c r="AT46" t="s">
        <v>56</v>
      </c>
      <c r="AU46" t="s">
        <v>56</v>
      </c>
      <c r="AV46" t="s">
        <v>56</v>
      </c>
      <c r="AW46" t="s">
        <v>62</v>
      </c>
      <c r="AX46" t="s">
        <v>57</v>
      </c>
    </row>
    <row r="47" spans="1:50" x14ac:dyDescent="0.35">
      <c r="A47">
        <v>464994</v>
      </c>
      <c r="B47">
        <v>106936875</v>
      </c>
      <c r="C47" t="s">
        <v>50</v>
      </c>
      <c r="D47" t="s">
        <v>51</v>
      </c>
      <c r="E47" t="s">
        <v>70</v>
      </c>
      <c r="F47" t="s">
        <v>53</v>
      </c>
      <c r="G47">
        <v>3</v>
      </c>
      <c r="H47">
        <v>1</v>
      </c>
      <c r="I47">
        <v>2</v>
      </c>
      <c r="J47">
        <v>2</v>
      </c>
      <c r="K47" t="s">
        <v>53</v>
      </c>
      <c r="L47" t="s">
        <v>59</v>
      </c>
      <c r="M47">
        <v>10</v>
      </c>
      <c r="N47">
        <v>3</v>
      </c>
      <c r="O47">
        <v>8</v>
      </c>
      <c r="P47">
        <v>0</v>
      </c>
      <c r="Q47">
        <v>0</v>
      </c>
      <c r="R47">
        <v>0</v>
      </c>
      <c r="S47">
        <v>626</v>
      </c>
      <c r="T47">
        <v>250.01</v>
      </c>
      <c r="U47">
        <v>998</v>
      </c>
      <c r="V47">
        <v>5</v>
      </c>
      <c r="W47" t="s">
        <v>55</v>
      </c>
      <c r="X47" t="s">
        <v>55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56</v>
      </c>
      <c r="AF47" t="s">
        <v>56</v>
      </c>
      <c r="AG47" t="s">
        <v>56</v>
      </c>
      <c r="AH47" t="s">
        <v>56</v>
      </c>
      <c r="AI47" t="s">
        <v>56</v>
      </c>
      <c r="AJ47" t="s">
        <v>56</v>
      </c>
      <c r="AK47" t="s">
        <v>56</v>
      </c>
      <c r="AL47" t="s">
        <v>56</v>
      </c>
      <c r="AM47" t="s">
        <v>56</v>
      </c>
      <c r="AN47" t="s">
        <v>56</v>
      </c>
      <c r="AO47" t="s">
        <v>56</v>
      </c>
      <c r="AP47" t="s">
        <v>67</v>
      </c>
      <c r="AQ47" t="s">
        <v>56</v>
      </c>
      <c r="AR47" t="s">
        <v>56</v>
      </c>
      <c r="AS47" t="s">
        <v>56</v>
      </c>
      <c r="AT47" t="s">
        <v>56</v>
      </c>
      <c r="AU47" t="s">
        <v>56</v>
      </c>
      <c r="AV47" t="s">
        <v>56</v>
      </c>
      <c r="AW47" t="s">
        <v>62</v>
      </c>
      <c r="AX47" t="s">
        <v>57</v>
      </c>
    </row>
    <row r="48" spans="1:50" x14ac:dyDescent="0.35">
      <c r="A48">
        <v>486156</v>
      </c>
      <c r="B48">
        <v>86240259</v>
      </c>
      <c r="C48" t="s">
        <v>50</v>
      </c>
      <c r="D48" t="s">
        <v>51</v>
      </c>
      <c r="E48" t="s">
        <v>74</v>
      </c>
      <c r="F48" t="s">
        <v>53</v>
      </c>
      <c r="G48">
        <v>3</v>
      </c>
      <c r="H48">
        <v>5</v>
      </c>
      <c r="I48">
        <v>4</v>
      </c>
      <c r="J48">
        <v>9</v>
      </c>
      <c r="K48" t="s">
        <v>53</v>
      </c>
      <c r="L48" t="s">
        <v>77</v>
      </c>
      <c r="M48">
        <v>25</v>
      </c>
      <c r="N48">
        <v>3</v>
      </c>
      <c r="O48">
        <v>16</v>
      </c>
      <c r="P48">
        <v>0</v>
      </c>
      <c r="Q48">
        <v>0</v>
      </c>
      <c r="R48">
        <v>2</v>
      </c>
      <c r="S48">
        <v>428</v>
      </c>
      <c r="T48">
        <v>427</v>
      </c>
      <c r="U48">
        <v>250.01</v>
      </c>
      <c r="V48">
        <v>7</v>
      </c>
      <c r="W48" t="s">
        <v>55</v>
      </c>
      <c r="X48" t="s">
        <v>55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67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56</v>
      </c>
      <c r="AM48" t="s">
        <v>56</v>
      </c>
      <c r="AN48" t="s">
        <v>56</v>
      </c>
      <c r="AO48" t="s">
        <v>56</v>
      </c>
      <c r="AP48" t="s">
        <v>80</v>
      </c>
      <c r="AQ48" t="s">
        <v>56</v>
      </c>
      <c r="AR48" t="s">
        <v>56</v>
      </c>
      <c r="AS48" t="s">
        <v>56</v>
      </c>
      <c r="AT48" t="s">
        <v>56</v>
      </c>
      <c r="AU48" t="s">
        <v>56</v>
      </c>
      <c r="AV48" t="s">
        <v>61</v>
      </c>
      <c r="AW48" t="s">
        <v>62</v>
      </c>
      <c r="AX48" t="s">
        <v>78</v>
      </c>
    </row>
    <row r="49" spans="1:50" x14ac:dyDescent="0.35">
      <c r="A49">
        <v>498030</v>
      </c>
      <c r="B49">
        <v>51838164</v>
      </c>
      <c r="C49" t="s">
        <v>50</v>
      </c>
      <c r="D49" t="s">
        <v>68</v>
      </c>
      <c r="E49" t="s">
        <v>74</v>
      </c>
      <c r="F49" t="s">
        <v>53</v>
      </c>
      <c r="G49">
        <v>3</v>
      </c>
      <c r="H49">
        <v>3</v>
      </c>
      <c r="I49">
        <v>4</v>
      </c>
      <c r="J49">
        <v>9</v>
      </c>
      <c r="K49" t="s">
        <v>53</v>
      </c>
      <c r="L49" t="s">
        <v>59</v>
      </c>
      <c r="M49">
        <v>2</v>
      </c>
      <c r="O49">
        <v>12</v>
      </c>
      <c r="P49">
        <v>0</v>
      </c>
      <c r="Q49">
        <v>0</v>
      </c>
      <c r="R49">
        <v>1</v>
      </c>
      <c r="S49">
        <v>295</v>
      </c>
      <c r="T49">
        <v>599</v>
      </c>
      <c r="U49">
        <v>250</v>
      </c>
      <c r="V49">
        <v>3</v>
      </c>
      <c r="W49" t="s">
        <v>55</v>
      </c>
      <c r="X49" t="s">
        <v>55</v>
      </c>
      <c r="Y49" t="s">
        <v>60</v>
      </c>
      <c r="Z49" t="s">
        <v>56</v>
      </c>
      <c r="AA49" t="s">
        <v>56</v>
      </c>
      <c r="AB49" t="s">
        <v>56</v>
      </c>
      <c r="AC49" t="s">
        <v>56</v>
      </c>
      <c r="AD49" t="s">
        <v>56</v>
      </c>
      <c r="AE49" t="s">
        <v>56</v>
      </c>
      <c r="AF49" t="s">
        <v>56</v>
      </c>
      <c r="AG49" t="s">
        <v>56</v>
      </c>
      <c r="AH49" t="s">
        <v>56</v>
      </c>
      <c r="AI49" t="s">
        <v>56</v>
      </c>
      <c r="AJ49" t="s">
        <v>56</v>
      </c>
      <c r="AK49" t="s">
        <v>56</v>
      </c>
      <c r="AL49" t="s">
        <v>56</v>
      </c>
      <c r="AM49" t="s">
        <v>56</v>
      </c>
      <c r="AN49" t="s">
        <v>56</v>
      </c>
      <c r="AO49" t="s">
        <v>56</v>
      </c>
      <c r="AP49" t="s">
        <v>67</v>
      </c>
      <c r="AQ49" t="s">
        <v>56</v>
      </c>
      <c r="AR49" t="s">
        <v>56</v>
      </c>
      <c r="AS49" t="s">
        <v>56</v>
      </c>
      <c r="AT49" t="s">
        <v>56</v>
      </c>
      <c r="AU49" t="s">
        <v>56</v>
      </c>
      <c r="AV49" t="s">
        <v>61</v>
      </c>
      <c r="AW49" t="s">
        <v>62</v>
      </c>
      <c r="AX49" t="s">
        <v>57</v>
      </c>
    </row>
    <row r="50" spans="1:50" x14ac:dyDescent="0.35">
      <c r="A50">
        <v>537834</v>
      </c>
      <c r="B50">
        <v>90097839</v>
      </c>
      <c r="C50" t="s">
        <v>50</v>
      </c>
      <c r="D50" t="s">
        <v>68</v>
      </c>
      <c r="E50" t="s">
        <v>71</v>
      </c>
      <c r="F50" t="s">
        <v>53</v>
      </c>
      <c r="G50">
        <v>3</v>
      </c>
      <c r="H50">
        <v>1</v>
      </c>
      <c r="I50">
        <v>2</v>
      </c>
      <c r="J50">
        <v>6</v>
      </c>
      <c r="K50" t="s">
        <v>53</v>
      </c>
      <c r="L50" t="s">
        <v>59</v>
      </c>
      <c r="M50">
        <v>65</v>
      </c>
      <c r="N50">
        <v>5</v>
      </c>
      <c r="O50">
        <v>19</v>
      </c>
      <c r="P50">
        <v>0</v>
      </c>
      <c r="Q50">
        <v>0</v>
      </c>
      <c r="R50">
        <v>0</v>
      </c>
      <c r="S50">
        <v>414</v>
      </c>
      <c r="T50">
        <v>424</v>
      </c>
      <c r="U50">
        <v>428</v>
      </c>
      <c r="V50">
        <v>9</v>
      </c>
      <c r="W50" t="s">
        <v>55</v>
      </c>
      <c r="X50" t="s">
        <v>55</v>
      </c>
      <c r="Y50" t="s">
        <v>56</v>
      </c>
      <c r="Z50" t="s">
        <v>56</v>
      </c>
      <c r="AA50" t="s">
        <v>56</v>
      </c>
      <c r="AB50" t="s">
        <v>56</v>
      </c>
      <c r="AC50" t="s">
        <v>56</v>
      </c>
      <c r="AD50" t="s">
        <v>56</v>
      </c>
      <c r="AE50" t="s">
        <v>56</v>
      </c>
      <c r="AF50" t="s">
        <v>56</v>
      </c>
      <c r="AG50" t="s">
        <v>56</v>
      </c>
      <c r="AH50" t="s">
        <v>56</v>
      </c>
      <c r="AI50" t="s">
        <v>56</v>
      </c>
      <c r="AJ50" t="s">
        <v>56</v>
      </c>
      <c r="AK50" t="s">
        <v>56</v>
      </c>
      <c r="AL50" t="s">
        <v>56</v>
      </c>
      <c r="AM50" t="s">
        <v>56</v>
      </c>
      <c r="AN50" t="s">
        <v>56</v>
      </c>
      <c r="AO50" t="s">
        <v>56</v>
      </c>
      <c r="AP50" t="s">
        <v>60</v>
      </c>
      <c r="AQ50" t="s">
        <v>56</v>
      </c>
      <c r="AR50" t="s">
        <v>56</v>
      </c>
      <c r="AS50" t="s">
        <v>56</v>
      </c>
      <c r="AT50" t="s">
        <v>56</v>
      </c>
      <c r="AU50" t="s">
        <v>56</v>
      </c>
      <c r="AV50" t="s">
        <v>61</v>
      </c>
      <c r="AW50" t="s">
        <v>62</v>
      </c>
      <c r="AX50" t="s">
        <v>57</v>
      </c>
    </row>
    <row r="51" spans="1:50" x14ac:dyDescent="0.35">
      <c r="A51">
        <v>544194</v>
      </c>
      <c r="B51">
        <v>34997814</v>
      </c>
      <c r="C51" t="s">
        <v>50</v>
      </c>
      <c r="D51" t="s">
        <v>68</v>
      </c>
      <c r="E51" t="s">
        <v>72</v>
      </c>
      <c r="F51" t="s">
        <v>53</v>
      </c>
      <c r="G51">
        <v>2</v>
      </c>
      <c r="H51">
        <v>6</v>
      </c>
      <c r="I51">
        <v>4</v>
      </c>
      <c r="J51">
        <v>11</v>
      </c>
      <c r="K51" t="s">
        <v>53</v>
      </c>
      <c r="L51" t="s">
        <v>59</v>
      </c>
      <c r="M51">
        <v>67</v>
      </c>
      <c r="N51">
        <v>2</v>
      </c>
      <c r="O51">
        <v>25</v>
      </c>
      <c r="P51">
        <v>0</v>
      </c>
      <c r="Q51">
        <v>0</v>
      </c>
      <c r="R51">
        <v>0</v>
      </c>
      <c r="S51">
        <v>428</v>
      </c>
      <c r="T51">
        <v>491</v>
      </c>
      <c r="U51">
        <v>427</v>
      </c>
      <c r="V51">
        <v>9</v>
      </c>
      <c r="W51" t="s">
        <v>55</v>
      </c>
      <c r="X51" t="s">
        <v>55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67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56</v>
      </c>
      <c r="AM51" t="s">
        <v>56</v>
      </c>
      <c r="AN51" t="s">
        <v>56</v>
      </c>
      <c r="AO51" t="s">
        <v>56</v>
      </c>
      <c r="AP51" t="s">
        <v>67</v>
      </c>
      <c r="AQ51" t="s">
        <v>56</v>
      </c>
      <c r="AR51" t="s">
        <v>56</v>
      </c>
      <c r="AS51" t="s">
        <v>56</v>
      </c>
      <c r="AT51" t="s">
        <v>56</v>
      </c>
      <c r="AU51" t="s">
        <v>56</v>
      </c>
      <c r="AV51" t="s">
        <v>61</v>
      </c>
      <c r="AW51" t="s">
        <v>62</v>
      </c>
      <c r="AX51" t="s">
        <v>57</v>
      </c>
    </row>
    <row r="52" spans="1:50" x14ac:dyDescent="0.35">
      <c r="A52">
        <v>550098</v>
      </c>
      <c r="B52">
        <v>21820806</v>
      </c>
      <c r="C52" t="s">
        <v>64</v>
      </c>
      <c r="D52" t="s">
        <v>68</v>
      </c>
      <c r="E52" t="s">
        <v>71</v>
      </c>
      <c r="F52" t="s">
        <v>53</v>
      </c>
      <c r="G52">
        <v>2</v>
      </c>
      <c r="H52">
        <v>1</v>
      </c>
      <c r="I52">
        <v>2</v>
      </c>
      <c r="J52">
        <v>4</v>
      </c>
      <c r="K52" t="s">
        <v>53</v>
      </c>
      <c r="L52" t="s">
        <v>59</v>
      </c>
      <c r="M52">
        <v>40</v>
      </c>
      <c r="N52">
        <v>1</v>
      </c>
      <c r="O52">
        <v>14</v>
      </c>
      <c r="P52">
        <v>0</v>
      </c>
      <c r="Q52">
        <v>0</v>
      </c>
      <c r="R52">
        <v>0</v>
      </c>
      <c r="S52">
        <v>196</v>
      </c>
      <c r="T52">
        <v>198</v>
      </c>
      <c r="U52">
        <v>197</v>
      </c>
      <c r="V52">
        <v>9</v>
      </c>
      <c r="W52" t="s">
        <v>55</v>
      </c>
      <c r="X52" t="s">
        <v>55</v>
      </c>
      <c r="Y52" t="s">
        <v>56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  <c r="AF52" t="s">
        <v>56</v>
      </c>
      <c r="AG52" t="s">
        <v>56</v>
      </c>
      <c r="AH52" t="s">
        <v>56</v>
      </c>
      <c r="AI52" t="s">
        <v>56</v>
      </c>
      <c r="AJ52" t="s">
        <v>56</v>
      </c>
      <c r="AK52" t="s">
        <v>56</v>
      </c>
      <c r="AL52" t="s">
        <v>56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 t="s">
        <v>56</v>
      </c>
      <c r="AS52" t="s">
        <v>56</v>
      </c>
      <c r="AT52" t="s">
        <v>56</v>
      </c>
      <c r="AU52" t="s">
        <v>56</v>
      </c>
      <c r="AV52" t="s">
        <v>56</v>
      </c>
      <c r="AW52" t="s">
        <v>56</v>
      </c>
      <c r="AX52" t="s">
        <v>78</v>
      </c>
    </row>
    <row r="53" spans="1:50" x14ac:dyDescent="0.35">
      <c r="A53">
        <v>584136</v>
      </c>
      <c r="B53">
        <v>72200358</v>
      </c>
      <c r="C53" t="s">
        <v>50</v>
      </c>
      <c r="D53" t="s">
        <v>68</v>
      </c>
      <c r="E53" t="s">
        <v>74</v>
      </c>
      <c r="F53" t="s">
        <v>53</v>
      </c>
      <c r="G53">
        <v>3</v>
      </c>
      <c r="H53">
        <v>1</v>
      </c>
      <c r="I53">
        <v>2</v>
      </c>
      <c r="J53">
        <v>5</v>
      </c>
      <c r="K53" t="s">
        <v>53</v>
      </c>
      <c r="L53" t="s">
        <v>59</v>
      </c>
      <c r="M53">
        <v>44</v>
      </c>
      <c r="N53">
        <v>5</v>
      </c>
      <c r="O53">
        <v>13</v>
      </c>
      <c r="P53">
        <v>0</v>
      </c>
      <c r="Q53">
        <v>0</v>
      </c>
      <c r="R53">
        <v>0</v>
      </c>
      <c r="S53">
        <v>998</v>
      </c>
      <c r="T53">
        <v>553</v>
      </c>
      <c r="U53">
        <v>568</v>
      </c>
      <c r="V53">
        <v>9</v>
      </c>
      <c r="W53" t="s">
        <v>55</v>
      </c>
      <c r="X53" t="s">
        <v>55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  <c r="AF53" t="s">
        <v>56</v>
      </c>
      <c r="AG53" t="s">
        <v>56</v>
      </c>
      <c r="AH53" t="s">
        <v>56</v>
      </c>
      <c r="AI53" t="s">
        <v>56</v>
      </c>
      <c r="AJ53" t="s">
        <v>56</v>
      </c>
      <c r="AK53" t="s">
        <v>56</v>
      </c>
      <c r="AL53" t="s">
        <v>56</v>
      </c>
      <c r="AM53" t="s">
        <v>56</v>
      </c>
      <c r="AN53" t="s">
        <v>56</v>
      </c>
      <c r="AO53" t="s">
        <v>56</v>
      </c>
      <c r="AP53" t="s">
        <v>67</v>
      </c>
      <c r="AQ53" t="s">
        <v>56</v>
      </c>
      <c r="AR53" t="s">
        <v>56</v>
      </c>
      <c r="AS53" t="s">
        <v>56</v>
      </c>
      <c r="AT53" t="s">
        <v>56</v>
      </c>
      <c r="AU53" t="s">
        <v>56</v>
      </c>
      <c r="AV53" t="s">
        <v>56</v>
      </c>
      <c r="AW53" t="s">
        <v>62</v>
      </c>
      <c r="AX53" t="s">
        <v>63</v>
      </c>
    </row>
    <row r="54" spans="1:50" x14ac:dyDescent="0.35">
      <c r="A54">
        <v>590346</v>
      </c>
      <c r="B54">
        <v>37746639</v>
      </c>
      <c r="C54" t="s">
        <v>64</v>
      </c>
      <c r="D54" t="s">
        <v>51</v>
      </c>
      <c r="E54" t="s">
        <v>70</v>
      </c>
      <c r="F54" t="s">
        <v>53</v>
      </c>
      <c r="G54">
        <v>1</v>
      </c>
      <c r="H54">
        <v>6</v>
      </c>
      <c r="I54">
        <v>7</v>
      </c>
      <c r="J54">
        <v>8</v>
      </c>
      <c r="K54" t="s">
        <v>53</v>
      </c>
      <c r="L54" t="s">
        <v>59</v>
      </c>
      <c r="M54">
        <v>55</v>
      </c>
      <c r="N54">
        <v>2</v>
      </c>
      <c r="O54">
        <v>17</v>
      </c>
      <c r="P54">
        <v>0</v>
      </c>
      <c r="Q54">
        <v>0</v>
      </c>
      <c r="R54">
        <v>0</v>
      </c>
      <c r="S54">
        <v>250.6</v>
      </c>
      <c r="T54">
        <v>707</v>
      </c>
      <c r="U54">
        <v>682</v>
      </c>
      <c r="V54">
        <v>9</v>
      </c>
      <c r="W54" t="s">
        <v>55</v>
      </c>
      <c r="X54" t="s">
        <v>55</v>
      </c>
      <c r="Y54" t="s">
        <v>56</v>
      </c>
      <c r="Z54" t="s">
        <v>56</v>
      </c>
      <c r="AA54" t="s">
        <v>56</v>
      </c>
      <c r="AB54" t="s">
        <v>56</v>
      </c>
      <c r="AC54" t="s">
        <v>56</v>
      </c>
      <c r="AD54" t="s">
        <v>56</v>
      </c>
      <c r="AE54" t="s">
        <v>56</v>
      </c>
      <c r="AF54" t="s">
        <v>56</v>
      </c>
      <c r="AG54" t="s">
        <v>56</v>
      </c>
      <c r="AH54" t="s">
        <v>56</v>
      </c>
      <c r="AI54" t="s">
        <v>56</v>
      </c>
      <c r="AJ54" t="s">
        <v>56</v>
      </c>
      <c r="AK54" t="s">
        <v>56</v>
      </c>
      <c r="AL54" t="s">
        <v>56</v>
      </c>
      <c r="AM54" t="s">
        <v>56</v>
      </c>
      <c r="AN54" t="s">
        <v>56</v>
      </c>
      <c r="AO54" t="s">
        <v>56</v>
      </c>
      <c r="AP54" t="s">
        <v>67</v>
      </c>
      <c r="AQ54" t="s">
        <v>56</v>
      </c>
      <c r="AR54" t="s">
        <v>56</v>
      </c>
      <c r="AS54" t="s">
        <v>56</v>
      </c>
      <c r="AT54" t="s">
        <v>56</v>
      </c>
      <c r="AU54" t="s">
        <v>56</v>
      </c>
      <c r="AV54" t="s">
        <v>56</v>
      </c>
      <c r="AW54" t="s">
        <v>62</v>
      </c>
      <c r="AX54" t="s">
        <v>63</v>
      </c>
    </row>
    <row r="55" spans="1:50" x14ac:dyDescent="0.35">
      <c r="A55">
        <v>591996</v>
      </c>
      <c r="B55">
        <v>58497651</v>
      </c>
      <c r="C55" t="s">
        <v>64</v>
      </c>
      <c r="D55" t="s">
        <v>51</v>
      </c>
      <c r="E55" t="s">
        <v>71</v>
      </c>
      <c r="F55" t="s">
        <v>53</v>
      </c>
      <c r="G55">
        <v>1</v>
      </c>
      <c r="H55">
        <v>1</v>
      </c>
      <c r="I55">
        <v>7</v>
      </c>
      <c r="J55">
        <v>1</v>
      </c>
      <c r="K55" t="s">
        <v>53</v>
      </c>
      <c r="L55" t="s">
        <v>59</v>
      </c>
      <c r="M55">
        <v>53</v>
      </c>
      <c r="N55">
        <v>0</v>
      </c>
      <c r="O55">
        <v>11</v>
      </c>
      <c r="P55">
        <v>1</v>
      </c>
      <c r="Q55">
        <v>0</v>
      </c>
      <c r="R55">
        <v>0</v>
      </c>
      <c r="S55">
        <v>786</v>
      </c>
      <c r="T55">
        <v>427</v>
      </c>
      <c r="U55">
        <v>278</v>
      </c>
      <c r="V55">
        <v>9</v>
      </c>
      <c r="W55" t="s">
        <v>55</v>
      </c>
      <c r="X55" t="s">
        <v>55</v>
      </c>
      <c r="Y55" t="s">
        <v>56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56</v>
      </c>
      <c r="AF55" t="s">
        <v>56</v>
      </c>
      <c r="AG55" t="s">
        <v>56</v>
      </c>
      <c r="AH55" t="s">
        <v>56</v>
      </c>
      <c r="AI55" t="s">
        <v>56</v>
      </c>
      <c r="AJ55" t="s">
        <v>56</v>
      </c>
      <c r="AK55" t="s">
        <v>56</v>
      </c>
      <c r="AL55" t="s">
        <v>56</v>
      </c>
      <c r="AM55" t="s">
        <v>56</v>
      </c>
      <c r="AN55" t="s">
        <v>56</v>
      </c>
      <c r="AO55" t="s">
        <v>56</v>
      </c>
      <c r="AP55" t="s">
        <v>80</v>
      </c>
      <c r="AQ55" t="s">
        <v>56</v>
      </c>
      <c r="AR55" t="s">
        <v>56</v>
      </c>
      <c r="AS55" t="s">
        <v>56</v>
      </c>
      <c r="AT55" t="s">
        <v>56</v>
      </c>
      <c r="AU55" t="s">
        <v>56</v>
      </c>
      <c r="AV55" t="s">
        <v>61</v>
      </c>
      <c r="AW55" t="s">
        <v>62</v>
      </c>
      <c r="AX55" t="s">
        <v>63</v>
      </c>
    </row>
    <row r="56" spans="1:50" x14ac:dyDescent="0.35">
      <c r="A56">
        <v>604188</v>
      </c>
      <c r="B56">
        <v>113848434</v>
      </c>
      <c r="C56" t="s">
        <v>53</v>
      </c>
      <c r="D56" t="s">
        <v>51</v>
      </c>
      <c r="E56" t="s">
        <v>72</v>
      </c>
      <c r="F56" t="s">
        <v>53</v>
      </c>
      <c r="G56">
        <v>3</v>
      </c>
      <c r="H56">
        <v>1</v>
      </c>
      <c r="I56">
        <v>2</v>
      </c>
      <c r="J56">
        <v>4</v>
      </c>
      <c r="K56" t="s">
        <v>53</v>
      </c>
      <c r="L56" t="s">
        <v>59</v>
      </c>
      <c r="M56">
        <v>54</v>
      </c>
      <c r="N56">
        <v>4</v>
      </c>
      <c r="O56">
        <v>4</v>
      </c>
      <c r="P56">
        <v>0</v>
      </c>
      <c r="Q56">
        <v>0</v>
      </c>
      <c r="R56">
        <v>0</v>
      </c>
      <c r="S56">
        <v>618</v>
      </c>
      <c r="T56">
        <v>997</v>
      </c>
      <c r="U56">
        <v>618</v>
      </c>
      <c r="V56">
        <v>9</v>
      </c>
      <c r="W56" t="s">
        <v>55</v>
      </c>
      <c r="X56" t="s">
        <v>55</v>
      </c>
      <c r="Y56" t="s">
        <v>56</v>
      </c>
      <c r="Z56" t="s">
        <v>56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  <c r="AF56" t="s">
        <v>56</v>
      </c>
      <c r="AG56" t="s">
        <v>56</v>
      </c>
      <c r="AH56" t="s">
        <v>56</v>
      </c>
      <c r="AI56" t="s">
        <v>56</v>
      </c>
      <c r="AJ56" t="s">
        <v>56</v>
      </c>
      <c r="AK56" t="s">
        <v>56</v>
      </c>
      <c r="AL56" t="s">
        <v>56</v>
      </c>
      <c r="AM56" t="s">
        <v>56</v>
      </c>
      <c r="AN56" t="s">
        <v>56</v>
      </c>
      <c r="AO56" t="s">
        <v>56</v>
      </c>
      <c r="AP56" t="s">
        <v>80</v>
      </c>
      <c r="AQ56" t="s">
        <v>56</v>
      </c>
      <c r="AR56" t="s">
        <v>56</v>
      </c>
      <c r="AS56" t="s">
        <v>56</v>
      </c>
      <c r="AT56" t="s">
        <v>56</v>
      </c>
      <c r="AU56" t="s">
        <v>56</v>
      </c>
      <c r="AV56" t="s">
        <v>61</v>
      </c>
      <c r="AW56" t="s">
        <v>62</v>
      </c>
      <c r="AX56" t="s">
        <v>57</v>
      </c>
    </row>
    <row r="57" spans="1:50" x14ac:dyDescent="0.35">
      <c r="A57">
        <v>623880</v>
      </c>
      <c r="B57">
        <v>17928900</v>
      </c>
      <c r="C57" t="s">
        <v>50</v>
      </c>
      <c r="D57" t="s">
        <v>51</v>
      </c>
      <c r="E57" t="s">
        <v>72</v>
      </c>
      <c r="F57" t="s">
        <v>53</v>
      </c>
      <c r="G57">
        <v>2</v>
      </c>
      <c r="H57">
        <v>1</v>
      </c>
      <c r="I57">
        <v>2</v>
      </c>
      <c r="J57">
        <v>6</v>
      </c>
      <c r="K57" t="s">
        <v>53</v>
      </c>
      <c r="L57" t="s">
        <v>59</v>
      </c>
      <c r="M57">
        <v>58</v>
      </c>
      <c r="N57">
        <v>3</v>
      </c>
      <c r="O57">
        <v>14</v>
      </c>
      <c r="P57">
        <v>0</v>
      </c>
      <c r="Q57">
        <v>0</v>
      </c>
      <c r="R57">
        <v>0</v>
      </c>
      <c r="S57">
        <v>182</v>
      </c>
      <c r="T57">
        <v>286</v>
      </c>
      <c r="U57">
        <v>250.02</v>
      </c>
      <c r="V57">
        <v>9</v>
      </c>
      <c r="W57" t="s">
        <v>55</v>
      </c>
      <c r="X57" t="s">
        <v>55</v>
      </c>
      <c r="Y57" t="s">
        <v>56</v>
      </c>
      <c r="Z57" t="s">
        <v>56</v>
      </c>
      <c r="AA57" t="s">
        <v>56</v>
      </c>
      <c r="AB57" t="s">
        <v>56</v>
      </c>
      <c r="AC57" t="s">
        <v>56</v>
      </c>
      <c r="AD57" t="s">
        <v>56</v>
      </c>
      <c r="AE57" t="s">
        <v>56</v>
      </c>
      <c r="AF57" t="s">
        <v>56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56</v>
      </c>
      <c r="AM57" t="s">
        <v>56</v>
      </c>
      <c r="AN57" t="s">
        <v>56</v>
      </c>
      <c r="AO57" t="s">
        <v>56</v>
      </c>
      <c r="AP57" t="s">
        <v>80</v>
      </c>
      <c r="AQ57" t="s">
        <v>56</v>
      </c>
      <c r="AR57" t="s">
        <v>56</v>
      </c>
      <c r="AS57" t="s">
        <v>56</v>
      </c>
      <c r="AT57" t="s">
        <v>56</v>
      </c>
      <c r="AU57" t="s">
        <v>56</v>
      </c>
      <c r="AV57" t="s">
        <v>61</v>
      </c>
      <c r="AW57" t="s">
        <v>62</v>
      </c>
      <c r="AX57" t="s">
        <v>57</v>
      </c>
    </row>
    <row r="58" spans="1:50" x14ac:dyDescent="0.35">
      <c r="A58">
        <v>630342</v>
      </c>
      <c r="B58">
        <v>93232917</v>
      </c>
      <c r="C58" t="s">
        <v>64</v>
      </c>
      <c r="D58" t="s">
        <v>51</v>
      </c>
      <c r="E58" t="s">
        <v>71</v>
      </c>
      <c r="F58" t="s">
        <v>53</v>
      </c>
      <c r="G58">
        <v>3</v>
      </c>
      <c r="H58">
        <v>6</v>
      </c>
      <c r="I58">
        <v>2</v>
      </c>
      <c r="J58">
        <v>9</v>
      </c>
      <c r="K58" t="s">
        <v>53</v>
      </c>
      <c r="L58" t="s">
        <v>59</v>
      </c>
      <c r="M58">
        <v>37</v>
      </c>
      <c r="N58">
        <v>2</v>
      </c>
      <c r="O58">
        <v>19</v>
      </c>
      <c r="P58">
        <v>0</v>
      </c>
      <c r="Q58">
        <v>0</v>
      </c>
      <c r="R58">
        <v>1</v>
      </c>
      <c r="S58">
        <v>250.7</v>
      </c>
      <c r="T58">
        <v>440</v>
      </c>
      <c r="U58">
        <v>403</v>
      </c>
      <c r="V58">
        <v>4</v>
      </c>
      <c r="W58" t="s">
        <v>55</v>
      </c>
      <c r="X58" t="s">
        <v>55</v>
      </c>
      <c r="Y58" t="s">
        <v>56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56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56</v>
      </c>
      <c r="AM58" t="s">
        <v>56</v>
      </c>
      <c r="AN58" t="s">
        <v>56</v>
      </c>
      <c r="AO58" t="s">
        <v>56</v>
      </c>
      <c r="AP58" t="s">
        <v>67</v>
      </c>
      <c r="AQ58" t="s">
        <v>56</v>
      </c>
      <c r="AR58" t="s">
        <v>56</v>
      </c>
      <c r="AS58" t="s">
        <v>56</v>
      </c>
      <c r="AT58" t="s">
        <v>56</v>
      </c>
      <c r="AU58" t="s">
        <v>56</v>
      </c>
      <c r="AV58" t="s">
        <v>56</v>
      </c>
      <c r="AW58" t="s">
        <v>62</v>
      </c>
      <c r="AX58" t="s">
        <v>63</v>
      </c>
    </row>
    <row r="59" spans="1:50" x14ac:dyDescent="0.35">
      <c r="A59">
        <v>654918</v>
      </c>
      <c r="B59">
        <v>3146373</v>
      </c>
      <c r="C59" t="s">
        <v>50</v>
      </c>
      <c r="D59" t="s">
        <v>68</v>
      </c>
      <c r="E59" t="s">
        <v>70</v>
      </c>
      <c r="F59" t="s">
        <v>53</v>
      </c>
      <c r="G59">
        <v>2</v>
      </c>
      <c r="H59">
        <v>1</v>
      </c>
      <c r="I59">
        <v>2</v>
      </c>
      <c r="J59">
        <v>1</v>
      </c>
      <c r="K59" t="s">
        <v>53</v>
      </c>
      <c r="L59" t="s">
        <v>59</v>
      </c>
      <c r="M59">
        <v>36</v>
      </c>
      <c r="N59">
        <v>1</v>
      </c>
      <c r="O59">
        <v>9</v>
      </c>
      <c r="P59">
        <v>0</v>
      </c>
      <c r="Q59">
        <v>0</v>
      </c>
      <c r="R59">
        <v>0</v>
      </c>
      <c r="S59">
        <v>845</v>
      </c>
      <c r="T59">
        <v>493</v>
      </c>
      <c r="U59">
        <v>305</v>
      </c>
      <c r="V59">
        <v>6</v>
      </c>
      <c r="W59" t="s">
        <v>55</v>
      </c>
      <c r="X59" t="s">
        <v>55</v>
      </c>
      <c r="Y59" t="s">
        <v>56</v>
      </c>
      <c r="Z59" t="s">
        <v>56</v>
      </c>
      <c r="AA59" t="s">
        <v>56</v>
      </c>
      <c r="AB59" t="s">
        <v>56</v>
      </c>
      <c r="AC59" t="s">
        <v>56</v>
      </c>
      <c r="AD59" t="s">
        <v>56</v>
      </c>
      <c r="AE59" t="s">
        <v>56</v>
      </c>
      <c r="AF59" t="s">
        <v>56</v>
      </c>
      <c r="AG59" t="s">
        <v>56</v>
      </c>
      <c r="AH59" t="s">
        <v>56</v>
      </c>
      <c r="AI59" t="s">
        <v>56</v>
      </c>
      <c r="AJ59" t="s">
        <v>56</v>
      </c>
      <c r="AK59" t="s">
        <v>56</v>
      </c>
      <c r="AL59" t="s">
        <v>56</v>
      </c>
      <c r="AM59" t="s">
        <v>56</v>
      </c>
      <c r="AN59" t="s">
        <v>56</v>
      </c>
      <c r="AO59" t="s">
        <v>56</v>
      </c>
      <c r="AP59" t="s">
        <v>80</v>
      </c>
      <c r="AQ59" t="s">
        <v>56</v>
      </c>
      <c r="AR59" t="s">
        <v>56</v>
      </c>
      <c r="AS59" t="s">
        <v>56</v>
      </c>
      <c r="AT59" t="s">
        <v>56</v>
      </c>
      <c r="AU59" t="s">
        <v>56</v>
      </c>
      <c r="AV59" t="s">
        <v>61</v>
      </c>
      <c r="AW59" t="s">
        <v>62</v>
      </c>
      <c r="AX59" t="s">
        <v>57</v>
      </c>
    </row>
    <row r="60" spans="1:50" x14ac:dyDescent="0.35">
      <c r="A60">
        <v>669954</v>
      </c>
      <c r="B60">
        <v>56714769</v>
      </c>
      <c r="C60" t="s">
        <v>64</v>
      </c>
      <c r="D60" t="s">
        <v>51</v>
      </c>
      <c r="E60" t="s">
        <v>75</v>
      </c>
      <c r="F60" t="s">
        <v>53</v>
      </c>
      <c r="G60">
        <v>2</v>
      </c>
      <c r="H60">
        <v>6</v>
      </c>
      <c r="I60">
        <v>4</v>
      </c>
      <c r="J60">
        <v>7</v>
      </c>
      <c r="K60" t="s">
        <v>53</v>
      </c>
      <c r="L60" t="s">
        <v>59</v>
      </c>
      <c r="M60">
        <v>58</v>
      </c>
      <c r="N60">
        <v>1</v>
      </c>
      <c r="O60">
        <v>21</v>
      </c>
      <c r="P60">
        <v>0</v>
      </c>
      <c r="Q60">
        <v>0</v>
      </c>
      <c r="R60">
        <v>0</v>
      </c>
      <c r="S60">
        <v>423</v>
      </c>
      <c r="T60">
        <v>242</v>
      </c>
      <c r="U60">
        <v>428</v>
      </c>
      <c r="V60">
        <v>9</v>
      </c>
      <c r="W60" t="s">
        <v>55</v>
      </c>
      <c r="X60" t="s">
        <v>55</v>
      </c>
      <c r="Y60" t="s">
        <v>56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56</v>
      </c>
      <c r="AF60" t="s">
        <v>56</v>
      </c>
      <c r="AG60" t="s">
        <v>56</v>
      </c>
      <c r="AH60" t="s">
        <v>56</v>
      </c>
      <c r="AI60" t="s">
        <v>56</v>
      </c>
      <c r="AJ60" t="s">
        <v>56</v>
      </c>
      <c r="AK60" t="s">
        <v>56</v>
      </c>
      <c r="AL60" t="s">
        <v>56</v>
      </c>
      <c r="AM60" t="s">
        <v>56</v>
      </c>
      <c r="AN60" t="s">
        <v>56</v>
      </c>
      <c r="AO60" t="s">
        <v>56</v>
      </c>
      <c r="AP60" t="s">
        <v>80</v>
      </c>
      <c r="AQ60" t="s">
        <v>56</v>
      </c>
      <c r="AR60" t="s">
        <v>56</v>
      </c>
      <c r="AS60" t="s">
        <v>56</v>
      </c>
      <c r="AT60" t="s">
        <v>56</v>
      </c>
      <c r="AU60" t="s">
        <v>56</v>
      </c>
      <c r="AV60" t="s">
        <v>61</v>
      </c>
      <c r="AW60" t="s">
        <v>62</v>
      </c>
      <c r="AX60" t="s">
        <v>57</v>
      </c>
    </row>
    <row r="61" spans="1:50" x14ac:dyDescent="0.35">
      <c r="A61">
        <v>676416</v>
      </c>
      <c r="B61">
        <v>71778564</v>
      </c>
      <c r="C61" t="s">
        <v>50</v>
      </c>
      <c r="D61" t="s">
        <v>68</v>
      </c>
      <c r="E61" t="s">
        <v>74</v>
      </c>
      <c r="F61" t="s">
        <v>53</v>
      </c>
      <c r="G61">
        <v>3</v>
      </c>
      <c r="H61">
        <v>6</v>
      </c>
      <c r="I61">
        <v>4</v>
      </c>
      <c r="J61">
        <v>7</v>
      </c>
      <c r="K61" t="s">
        <v>53</v>
      </c>
      <c r="L61" t="s">
        <v>59</v>
      </c>
      <c r="M61">
        <v>2</v>
      </c>
      <c r="N61">
        <v>1</v>
      </c>
      <c r="O61">
        <v>8</v>
      </c>
      <c r="P61">
        <v>0</v>
      </c>
      <c r="Q61">
        <v>0</v>
      </c>
      <c r="R61">
        <v>1</v>
      </c>
      <c r="S61">
        <v>808</v>
      </c>
      <c r="T61">
        <v>70</v>
      </c>
      <c r="U61">
        <v>250.01</v>
      </c>
      <c r="V61">
        <v>5</v>
      </c>
      <c r="W61" t="s">
        <v>55</v>
      </c>
      <c r="X61" t="s">
        <v>55</v>
      </c>
      <c r="Y61" t="s">
        <v>56</v>
      </c>
      <c r="Z61" t="s">
        <v>56</v>
      </c>
      <c r="AA61" t="s">
        <v>56</v>
      </c>
      <c r="AB61" t="s">
        <v>56</v>
      </c>
      <c r="AC61" t="s">
        <v>56</v>
      </c>
      <c r="AD61" t="s">
        <v>56</v>
      </c>
      <c r="AE61" t="s">
        <v>56</v>
      </c>
      <c r="AF61" t="s">
        <v>56</v>
      </c>
      <c r="AG61" t="s">
        <v>56</v>
      </c>
      <c r="AH61" t="s">
        <v>56</v>
      </c>
      <c r="AI61" t="s">
        <v>56</v>
      </c>
      <c r="AJ61" t="s">
        <v>56</v>
      </c>
      <c r="AK61" t="s">
        <v>56</v>
      </c>
      <c r="AL61" t="s">
        <v>56</v>
      </c>
      <c r="AM61" t="s">
        <v>56</v>
      </c>
      <c r="AN61" t="s">
        <v>56</v>
      </c>
      <c r="AO61" t="s">
        <v>56</v>
      </c>
      <c r="AP61" t="s">
        <v>80</v>
      </c>
      <c r="AQ61" t="s">
        <v>56</v>
      </c>
      <c r="AR61" t="s">
        <v>56</v>
      </c>
      <c r="AS61" t="s">
        <v>56</v>
      </c>
      <c r="AT61" t="s">
        <v>56</v>
      </c>
      <c r="AU61" t="s">
        <v>56</v>
      </c>
      <c r="AV61" t="s">
        <v>61</v>
      </c>
      <c r="AW61" t="s">
        <v>62</v>
      </c>
      <c r="AX61" t="s">
        <v>63</v>
      </c>
    </row>
    <row r="62" spans="1:50" x14ac:dyDescent="0.35">
      <c r="A62">
        <v>676422</v>
      </c>
      <c r="B62">
        <v>63754317</v>
      </c>
      <c r="C62" t="s">
        <v>64</v>
      </c>
      <c r="D62" t="s">
        <v>51</v>
      </c>
      <c r="E62" t="s">
        <v>74</v>
      </c>
      <c r="F62" t="s">
        <v>53</v>
      </c>
      <c r="G62">
        <v>1</v>
      </c>
      <c r="H62">
        <v>1</v>
      </c>
      <c r="I62">
        <v>7</v>
      </c>
      <c r="J62">
        <v>4</v>
      </c>
      <c r="K62" t="s">
        <v>53</v>
      </c>
      <c r="L62" t="s">
        <v>59</v>
      </c>
      <c r="M62">
        <v>48</v>
      </c>
      <c r="N62">
        <v>2</v>
      </c>
      <c r="O62">
        <v>15</v>
      </c>
      <c r="P62">
        <v>0</v>
      </c>
      <c r="Q62">
        <v>1</v>
      </c>
      <c r="R62">
        <v>0</v>
      </c>
      <c r="S62">
        <v>250.4</v>
      </c>
      <c r="T62" t="s">
        <v>73</v>
      </c>
      <c r="U62">
        <v>403</v>
      </c>
      <c r="V62">
        <v>9</v>
      </c>
      <c r="W62" t="s">
        <v>55</v>
      </c>
      <c r="X62" t="s">
        <v>55</v>
      </c>
      <c r="Y62" t="s">
        <v>56</v>
      </c>
      <c r="Z62" t="s">
        <v>56</v>
      </c>
      <c r="AA62" t="s">
        <v>56</v>
      </c>
      <c r="AB62" t="s">
        <v>56</v>
      </c>
      <c r="AC62" t="s">
        <v>56</v>
      </c>
      <c r="AD62" t="s">
        <v>56</v>
      </c>
      <c r="AE62" t="s">
        <v>56</v>
      </c>
      <c r="AF62" t="s">
        <v>56</v>
      </c>
      <c r="AG62" t="s">
        <v>56</v>
      </c>
      <c r="AH62" t="s">
        <v>56</v>
      </c>
      <c r="AI62" t="s">
        <v>56</v>
      </c>
      <c r="AJ62" t="s">
        <v>56</v>
      </c>
      <c r="AK62" t="s">
        <v>56</v>
      </c>
      <c r="AL62" t="s">
        <v>56</v>
      </c>
      <c r="AM62" t="s">
        <v>56</v>
      </c>
      <c r="AN62" t="s">
        <v>56</v>
      </c>
      <c r="AO62" t="s">
        <v>56</v>
      </c>
      <c r="AP62" t="s">
        <v>67</v>
      </c>
      <c r="AQ62" t="s">
        <v>56</v>
      </c>
      <c r="AR62" t="s">
        <v>56</v>
      </c>
      <c r="AS62" t="s">
        <v>56</v>
      </c>
      <c r="AT62" t="s">
        <v>56</v>
      </c>
      <c r="AU62" t="s">
        <v>56</v>
      </c>
      <c r="AV62" t="s">
        <v>56</v>
      </c>
      <c r="AW62" t="s">
        <v>62</v>
      </c>
      <c r="AX62" t="s">
        <v>63</v>
      </c>
    </row>
    <row r="63" spans="1:50" x14ac:dyDescent="0.35">
      <c r="A63">
        <v>679722</v>
      </c>
      <c r="B63">
        <v>94994802</v>
      </c>
      <c r="C63" t="s">
        <v>50</v>
      </c>
      <c r="D63" t="s">
        <v>68</v>
      </c>
      <c r="E63" t="s">
        <v>71</v>
      </c>
      <c r="F63" t="s">
        <v>53</v>
      </c>
      <c r="G63">
        <v>1</v>
      </c>
      <c r="H63">
        <v>2</v>
      </c>
      <c r="I63">
        <v>7</v>
      </c>
      <c r="J63">
        <v>4</v>
      </c>
      <c r="K63" t="s">
        <v>53</v>
      </c>
      <c r="L63" t="s">
        <v>81</v>
      </c>
      <c r="M63">
        <v>45</v>
      </c>
      <c r="N63">
        <v>0</v>
      </c>
      <c r="O63">
        <v>16</v>
      </c>
      <c r="P63">
        <v>0</v>
      </c>
      <c r="Q63">
        <v>0</v>
      </c>
      <c r="R63">
        <v>0</v>
      </c>
      <c r="S63">
        <v>414</v>
      </c>
      <c r="T63">
        <v>411</v>
      </c>
      <c r="U63">
        <v>428</v>
      </c>
      <c r="V63">
        <v>8</v>
      </c>
      <c r="W63" t="s">
        <v>55</v>
      </c>
      <c r="X63" t="s">
        <v>55</v>
      </c>
      <c r="Y63" t="s">
        <v>56</v>
      </c>
      <c r="Z63" t="s">
        <v>56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56</v>
      </c>
      <c r="AK63" t="s">
        <v>56</v>
      </c>
      <c r="AL63" t="s">
        <v>67</v>
      </c>
      <c r="AM63" t="s">
        <v>56</v>
      </c>
      <c r="AN63" t="s">
        <v>56</v>
      </c>
      <c r="AO63" t="s">
        <v>56</v>
      </c>
      <c r="AP63" t="s">
        <v>80</v>
      </c>
      <c r="AQ63" t="s">
        <v>56</v>
      </c>
      <c r="AR63" t="s">
        <v>56</v>
      </c>
      <c r="AS63" t="s">
        <v>56</v>
      </c>
      <c r="AT63" t="s">
        <v>56</v>
      </c>
      <c r="AU63" t="s">
        <v>56</v>
      </c>
      <c r="AV63" t="s">
        <v>61</v>
      </c>
      <c r="AW63" t="s">
        <v>62</v>
      </c>
      <c r="AX63" t="s">
        <v>63</v>
      </c>
    </row>
    <row r="64" spans="1:50" x14ac:dyDescent="0.35">
      <c r="A64">
        <v>682494</v>
      </c>
      <c r="B64">
        <v>64729746</v>
      </c>
      <c r="C64" t="s">
        <v>64</v>
      </c>
      <c r="D64" t="s">
        <v>51</v>
      </c>
      <c r="E64" t="s">
        <v>70</v>
      </c>
      <c r="F64" t="s">
        <v>53</v>
      </c>
      <c r="G64">
        <v>1</v>
      </c>
      <c r="H64">
        <v>3</v>
      </c>
      <c r="I64">
        <v>7</v>
      </c>
      <c r="J64">
        <v>3</v>
      </c>
      <c r="K64" t="s">
        <v>53</v>
      </c>
      <c r="L64" t="s">
        <v>59</v>
      </c>
      <c r="M64">
        <v>64</v>
      </c>
      <c r="N64">
        <v>0</v>
      </c>
      <c r="O64">
        <v>15</v>
      </c>
      <c r="P64">
        <v>0</v>
      </c>
      <c r="Q64">
        <v>0</v>
      </c>
      <c r="R64">
        <v>1</v>
      </c>
      <c r="S64">
        <v>428</v>
      </c>
      <c r="T64">
        <v>250.03</v>
      </c>
      <c r="U64">
        <v>707</v>
      </c>
      <c r="V64">
        <v>9</v>
      </c>
      <c r="W64" t="s">
        <v>55</v>
      </c>
      <c r="X64" t="s">
        <v>55</v>
      </c>
      <c r="Y64" t="s">
        <v>56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  <c r="AF64" t="s">
        <v>56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56</v>
      </c>
      <c r="AM64" t="s">
        <v>56</v>
      </c>
      <c r="AN64" t="s">
        <v>56</v>
      </c>
      <c r="AO64" t="s">
        <v>56</v>
      </c>
      <c r="AP64" t="s">
        <v>60</v>
      </c>
      <c r="AQ64" t="s">
        <v>56</v>
      </c>
      <c r="AR64" t="s">
        <v>56</v>
      </c>
      <c r="AS64" t="s">
        <v>56</v>
      </c>
      <c r="AT64" t="s">
        <v>56</v>
      </c>
      <c r="AU64" t="s">
        <v>56</v>
      </c>
      <c r="AV64" t="s">
        <v>61</v>
      </c>
      <c r="AW64" t="s">
        <v>62</v>
      </c>
      <c r="AX64" t="s">
        <v>63</v>
      </c>
    </row>
    <row r="65" spans="1:50" x14ac:dyDescent="0.35">
      <c r="A65">
        <v>685086</v>
      </c>
      <c r="B65">
        <v>24370299</v>
      </c>
      <c r="C65" t="s">
        <v>50</v>
      </c>
      <c r="D65" t="s">
        <v>68</v>
      </c>
      <c r="E65" t="s">
        <v>75</v>
      </c>
      <c r="F65" t="s">
        <v>53</v>
      </c>
      <c r="G65">
        <v>1</v>
      </c>
      <c r="H65">
        <v>3</v>
      </c>
      <c r="I65">
        <v>7</v>
      </c>
      <c r="J65">
        <v>4</v>
      </c>
      <c r="K65" t="s">
        <v>53</v>
      </c>
      <c r="L65" t="s">
        <v>59</v>
      </c>
      <c r="M65">
        <v>57</v>
      </c>
      <c r="N65">
        <v>0</v>
      </c>
      <c r="O65">
        <v>17</v>
      </c>
      <c r="P65">
        <v>0</v>
      </c>
      <c r="Q65">
        <v>0</v>
      </c>
      <c r="R65">
        <v>0</v>
      </c>
      <c r="S65">
        <v>722</v>
      </c>
      <c r="T65">
        <v>357</v>
      </c>
      <c r="U65">
        <v>496</v>
      </c>
      <c r="V65">
        <v>9</v>
      </c>
      <c r="W65" t="s">
        <v>55</v>
      </c>
      <c r="X65" t="s">
        <v>55</v>
      </c>
      <c r="Y65" t="s">
        <v>56</v>
      </c>
      <c r="Z65" t="s">
        <v>56</v>
      </c>
      <c r="AA65" t="s">
        <v>56</v>
      </c>
      <c r="AB65" t="s">
        <v>56</v>
      </c>
      <c r="AC65" t="s">
        <v>67</v>
      </c>
      <c r="AD65" t="s">
        <v>56</v>
      </c>
      <c r="AE65" t="s">
        <v>56</v>
      </c>
      <c r="AF65" t="s">
        <v>56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67</v>
      </c>
      <c r="AM65" t="s">
        <v>56</v>
      </c>
      <c r="AN65" t="s">
        <v>56</v>
      </c>
      <c r="AO65" t="s">
        <v>56</v>
      </c>
      <c r="AP65" t="s">
        <v>67</v>
      </c>
      <c r="AQ65" t="s">
        <v>56</v>
      </c>
      <c r="AR65" t="s">
        <v>56</v>
      </c>
      <c r="AS65" t="s">
        <v>56</v>
      </c>
      <c r="AT65" t="s">
        <v>56</v>
      </c>
      <c r="AU65" t="s">
        <v>56</v>
      </c>
      <c r="AV65" t="s">
        <v>61</v>
      </c>
      <c r="AW65" t="s">
        <v>62</v>
      </c>
      <c r="AX65" t="s">
        <v>57</v>
      </c>
    </row>
    <row r="66" spans="1:50" x14ac:dyDescent="0.35">
      <c r="A66">
        <v>712350</v>
      </c>
      <c r="B66">
        <v>110537262</v>
      </c>
      <c r="C66" t="s">
        <v>64</v>
      </c>
      <c r="D66" t="s">
        <v>51</v>
      </c>
      <c r="E66" t="s">
        <v>71</v>
      </c>
      <c r="F66" t="s">
        <v>53</v>
      </c>
      <c r="G66">
        <v>1</v>
      </c>
      <c r="H66">
        <v>11</v>
      </c>
      <c r="I66">
        <v>7</v>
      </c>
      <c r="J66">
        <v>4</v>
      </c>
      <c r="K66" t="s">
        <v>53</v>
      </c>
      <c r="L66" t="s">
        <v>59</v>
      </c>
      <c r="M66">
        <v>58</v>
      </c>
      <c r="N66">
        <v>1</v>
      </c>
      <c r="O66">
        <v>16</v>
      </c>
      <c r="P66">
        <v>0</v>
      </c>
      <c r="Q66">
        <v>0</v>
      </c>
      <c r="R66">
        <v>0</v>
      </c>
      <c r="S66">
        <v>403</v>
      </c>
      <c r="T66" t="s">
        <v>73</v>
      </c>
      <c r="U66">
        <v>599</v>
      </c>
      <c r="V66">
        <v>9</v>
      </c>
      <c r="W66" t="s">
        <v>55</v>
      </c>
      <c r="X66" t="s">
        <v>55</v>
      </c>
      <c r="Y66" t="s">
        <v>56</v>
      </c>
      <c r="Z66" t="s">
        <v>56</v>
      </c>
      <c r="AA66" t="s">
        <v>56</v>
      </c>
      <c r="AB66" t="s">
        <v>56</v>
      </c>
      <c r="AC66" t="s">
        <v>56</v>
      </c>
      <c r="AD66" t="s">
        <v>56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56</v>
      </c>
      <c r="AM66" t="s">
        <v>56</v>
      </c>
      <c r="AN66" t="s">
        <v>56</v>
      </c>
      <c r="AO66" t="s">
        <v>56</v>
      </c>
      <c r="AP66" t="s">
        <v>80</v>
      </c>
      <c r="AQ66" t="s">
        <v>56</v>
      </c>
      <c r="AR66" t="s">
        <v>56</v>
      </c>
      <c r="AS66" t="s">
        <v>56</v>
      </c>
      <c r="AT66" t="s">
        <v>56</v>
      </c>
      <c r="AU66" t="s">
        <v>56</v>
      </c>
      <c r="AV66" t="s">
        <v>61</v>
      </c>
      <c r="AW66" t="s">
        <v>62</v>
      </c>
      <c r="AX66" t="s">
        <v>57</v>
      </c>
    </row>
    <row r="67" spans="1:50" x14ac:dyDescent="0.35">
      <c r="A67">
        <v>713268</v>
      </c>
      <c r="B67">
        <v>58231314</v>
      </c>
      <c r="C67" t="s">
        <v>53</v>
      </c>
      <c r="D67" t="s">
        <v>51</v>
      </c>
      <c r="E67" t="s">
        <v>76</v>
      </c>
      <c r="F67" t="s">
        <v>53</v>
      </c>
      <c r="G67">
        <v>2</v>
      </c>
      <c r="H67">
        <v>3</v>
      </c>
      <c r="I67">
        <v>2</v>
      </c>
      <c r="J67">
        <v>8</v>
      </c>
      <c r="K67" t="s">
        <v>53</v>
      </c>
      <c r="L67" t="s">
        <v>59</v>
      </c>
      <c r="M67">
        <v>43</v>
      </c>
      <c r="N67">
        <v>3</v>
      </c>
      <c r="O67">
        <v>18</v>
      </c>
      <c r="P67">
        <v>0</v>
      </c>
      <c r="Q67">
        <v>0</v>
      </c>
      <c r="R67">
        <v>0</v>
      </c>
      <c r="S67">
        <v>250.7</v>
      </c>
      <c r="T67">
        <v>440</v>
      </c>
      <c r="U67">
        <v>715</v>
      </c>
      <c r="V67">
        <v>9</v>
      </c>
      <c r="W67" t="s">
        <v>55</v>
      </c>
      <c r="X67" t="s">
        <v>55</v>
      </c>
      <c r="Y67" t="s">
        <v>56</v>
      </c>
      <c r="Z67" t="s">
        <v>56</v>
      </c>
      <c r="AA67" t="s">
        <v>56</v>
      </c>
      <c r="AB67" t="s">
        <v>56</v>
      </c>
      <c r="AC67" t="s">
        <v>56</v>
      </c>
      <c r="AD67" t="s">
        <v>56</v>
      </c>
      <c r="AE67" t="s">
        <v>56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56</v>
      </c>
      <c r="AM67" t="s">
        <v>56</v>
      </c>
      <c r="AN67" t="s">
        <v>56</v>
      </c>
      <c r="AO67" t="s">
        <v>56</v>
      </c>
      <c r="AP67" t="s">
        <v>67</v>
      </c>
      <c r="AQ67" t="s">
        <v>56</v>
      </c>
      <c r="AR67" t="s">
        <v>56</v>
      </c>
      <c r="AS67" t="s">
        <v>56</v>
      </c>
      <c r="AT67" t="s">
        <v>56</v>
      </c>
      <c r="AU67" t="s">
        <v>56</v>
      </c>
      <c r="AV67" t="s">
        <v>56</v>
      </c>
      <c r="AW67" t="s">
        <v>62</v>
      </c>
      <c r="AX67" t="s">
        <v>63</v>
      </c>
    </row>
    <row r="68" spans="1:50" x14ac:dyDescent="0.35">
      <c r="A68">
        <v>715086</v>
      </c>
      <c r="B68">
        <v>3376278</v>
      </c>
      <c r="C68" t="s">
        <v>50</v>
      </c>
      <c r="D68" t="s">
        <v>68</v>
      </c>
      <c r="E68" t="s">
        <v>58</v>
      </c>
      <c r="F68" t="s">
        <v>53</v>
      </c>
      <c r="G68">
        <v>1</v>
      </c>
      <c r="H68">
        <v>5</v>
      </c>
      <c r="I68">
        <v>7</v>
      </c>
      <c r="J68">
        <v>1</v>
      </c>
      <c r="K68" t="s">
        <v>53</v>
      </c>
      <c r="L68" t="s">
        <v>59</v>
      </c>
      <c r="M68">
        <v>51</v>
      </c>
      <c r="N68">
        <v>0</v>
      </c>
      <c r="O68">
        <v>4</v>
      </c>
      <c r="P68">
        <v>0</v>
      </c>
      <c r="Q68">
        <v>0</v>
      </c>
      <c r="R68">
        <v>0</v>
      </c>
      <c r="S68">
        <v>250.11</v>
      </c>
      <c r="T68" t="s">
        <v>53</v>
      </c>
      <c r="U68" t="s">
        <v>53</v>
      </c>
      <c r="V68">
        <v>1</v>
      </c>
      <c r="W68" t="s">
        <v>55</v>
      </c>
      <c r="X68" t="s">
        <v>55</v>
      </c>
      <c r="Y68" t="s">
        <v>56</v>
      </c>
      <c r="Z68" t="s">
        <v>56</v>
      </c>
      <c r="AA68" t="s">
        <v>56</v>
      </c>
      <c r="AB68" t="s">
        <v>56</v>
      </c>
      <c r="AC68" t="s">
        <v>56</v>
      </c>
      <c r="AD68" t="s">
        <v>56</v>
      </c>
      <c r="AE68" t="s">
        <v>56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56</v>
      </c>
      <c r="AL68" t="s">
        <v>56</v>
      </c>
      <c r="AM68" t="s">
        <v>56</v>
      </c>
      <c r="AN68" t="s">
        <v>56</v>
      </c>
      <c r="AO68" t="s">
        <v>56</v>
      </c>
      <c r="AP68" t="s">
        <v>60</v>
      </c>
      <c r="AQ68" t="s">
        <v>56</v>
      </c>
      <c r="AR68" t="s">
        <v>56</v>
      </c>
      <c r="AS68" t="s">
        <v>56</v>
      </c>
      <c r="AT68" t="s">
        <v>56</v>
      </c>
      <c r="AU68" t="s">
        <v>56</v>
      </c>
      <c r="AV68" t="s">
        <v>61</v>
      </c>
      <c r="AW68" t="s">
        <v>62</v>
      </c>
      <c r="AX68" t="s">
        <v>57</v>
      </c>
    </row>
    <row r="69" spans="1:50" x14ac:dyDescent="0.35">
      <c r="A69">
        <v>792402</v>
      </c>
      <c r="B69">
        <v>83775519</v>
      </c>
      <c r="C69" t="s">
        <v>50</v>
      </c>
      <c r="D69" t="s">
        <v>51</v>
      </c>
      <c r="E69" t="s">
        <v>75</v>
      </c>
      <c r="F69" t="s">
        <v>53</v>
      </c>
      <c r="G69">
        <v>2</v>
      </c>
      <c r="H69">
        <v>1</v>
      </c>
      <c r="I69">
        <v>4</v>
      </c>
      <c r="J69">
        <v>2</v>
      </c>
      <c r="K69" t="s">
        <v>53</v>
      </c>
      <c r="L69" t="s">
        <v>59</v>
      </c>
      <c r="M69">
        <v>25</v>
      </c>
      <c r="N69">
        <v>1</v>
      </c>
      <c r="O69">
        <v>10</v>
      </c>
      <c r="P69">
        <v>0</v>
      </c>
      <c r="Q69">
        <v>0</v>
      </c>
      <c r="R69">
        <v>0</v>
      </c>
      <c r="S69">
        <v>410</v>
      </c>
      <c r="T69">
        <v>424</v>
      </c>
      <c r="U69">
        <v>414</v>
      </c>
      <c r="V69">
        <v>7</v>
      </c>
      <c r="W69" t="s">
        <v>55</v>
      </c>
      <c r="X69" t="s">
        <v>55</v>
      </c>
      <c r="Y69" t="s">
        <v>56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56</v>
      </c>
      <c r="AM69" t="s">
        <v>56</v>
      </c>
      <c r="AN69" t="s">
        <v>56</v>
      </c>
      <c r="AO69" t="s">
        <v>56</v>
      </c>
      <c r="AP69" t="s">
        <v>67</v>
      </c>
      <c r="AQ69" t="s">
        <v>56</v>
      </c>
      <c r="AR69" t="s">
        <v>56</v>
      </c>
      <c r="AS69" t="s">
        <v>56</v>
      </c>
      <c r="AT69" t="s">
        <v>56</v>
      </c>
      <c r="AU69" t="s">
        <v>56</v>
      </c>
      <c r="AV69" t="s">
        <v>56</v>
      </c>
      <c r="AW69" t="s">
        <v>62</v>
      </c>
      <c r="AX69" t="s">
        <v>57</v>
      </c>
    </row>
    <row r="70" spans="1:50" x14ac:dyDescent="0.35">
      <c r="A70">
        <v>796152</v>
      </c>
      <c r="B70">
        <v>23043240</v>
      </c>
      <c r="C70" t="s">
        <v>50</v>
      </c>
      <c r="D70" t="s">
        <v>51</v>
      </c>
      <c r="E70" t="s">
        <v>71</v>
      </c>
      <c r="F70" t="s">
        <v>53</v>
      </c>
      <c r="G70">
        <v>2</v>
      </c>
      <c r="H70">
        <v>1</v>
      </c>
      <c r="I70">
        <v>4</v>
      </c>
      <c r="J70">
        <v>2</v>
      </c>
      <c r="K70" t="s">
        <v>53</v>
      </c>
      <c r="L70" t="s">
        <v>59</v>
      </c>
      <c r="M70">
        <v>32</v>
      </c>
      <c r="N70">
        <v>3</v>
      </c>
      <c r="O70">
        <v>11</v>
      </c>
      <c r="P70">
        <v>0</v>
      </c>
      <c r="Q70">
        <v>0</v>
      </c>
      <c r="R70">
        <v>0</v>
      </c>
      <c r="S70">
        <v>414</v>
      </c>
      <c r="T70">
        <v>424</v>
      </c>
      <c r="U70">
        <v>424</v>
      </c>
      <c r="V70">
        <v>9</v>
      </c>
      <c r="W70" t="s">
        <v>55</v>
      </c>
      <c r="X70" t="s">
        <v>55</v>
      </c>
      <c r="Y70" t="s">
        <v>56</v>
      </c>
      <c r="Z70" t="s">
        <v>56</v>
      </c>
      <c r="AA70" t="s">
        <v>56</v>
      </c>
      <c r="AB70" t="s">
        <v>56</v>
      </c>
      <c r="AC70" t="s">
        <v>56</v>
      </c>
      <c r="AD70" t="s">
        <v>56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56</v>
      </c>
      <c r="AM70" t="s">
        <v>56</v>
      </c>
      <c r="AN70" t="s">
        <v>56</v>
      </c>
      <c r="AO70" t="s">
        <v>56</v>
      </c>
      <c r="AP70" t="s">
        <v>67</v>
      </c>
      <c r="AQ70" t="s">
        <v>56</v>
      </c>
      <c r="AR70" t="s">
        <v>56</v>
      </c>
      <c r="AS70" t="s">
        <v>56</v>
      </c>
      <c r="AT70" t="s">
        <v>56</v>
      </c>
      <c r="AU70" t="s">
        <v>56</v>
      </c>
      <c r="AV70" t="s">
        <v>56</v>
      </c>
      <c r="AW70" t="s">
        <v>62</v>
      </c>
      <c r="AX70" t="s">
        <v>78</v>
      </c>
    </row>
    <row r="71" spans="1:50" x14ac:dyDescent="0.35">
      <c r="A71">
        <v>833424</v>
      </c>
      <c r="B71">
        <v>74447460</v>
      </c>
      <c r="C71" t="s">
        <v>50</v>
      </c>
      <c r="D71" t="s">
        <v>51</v>
      </c>
      <c r="E71" t="s">
        <v>71</v>
      </c>
      <c r="F71" t="s">
        <v>53</v>
      </c>
      <c r="G71">
        <v>2</v>
      </c>
      <c r="H71">
        <v>1</v>
      </c>
      <c r="I71">
        <v>2</v>
      </c>
      <c r="J71">
        <v>6</v>
      </c>
      <c r="K71" t="s">
        <v>53</v>
      </c>
      <c r="L71" t="s">
        <v>59</v>
      </c>
      <c r="M71">
        <v>55</v>
      </c>
      <c r="N71">
        <v>2</v>
      </c>
      <c r="O71">
        <v>7</v>
      </c>
      <c r="P71">
        <v>0</v>
      </c>
      <c r="Q71">
        <v>0</v>
      </c>
      <c r="R71">
        <v>0</v>
      </c>
      <c r="S71">
        <v>784</v>
      </c>
      <c r="T71">
        <v>511</v>
      </c>
      <c r="U71">
        <v>518</v>
      </c>
      <c r="V71">
        <v>8</v>
      </c>
      <c r="W71" t="s">
        <v>55</v>
      </c>
      <c r="X71" t="s">
        <v>55</v>
      </c>
      <c r="Y71" t="s">
        <v>56</v>
      </c>
      <c r="Z71" t="s">
        <v>56</v>
      </c>
      <c r="AA71" t="s">
        <v>56</v>
      </c>
      <c r="AB71" t="s">
        <v>56</v>
      </c>
      <c r="AC71" t="s">
        <v>56</v>
      </c>
      <c r="AD71" t="s">
        <v>56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56</v>
      </c>
      <c r="AM71" t="s">
        <v>56</v>
      </c>
      <c r="AN71" t="s">
        <v>56</v>
      </c>
      <c r="AO71" t="s">
        <v>56</v>
      </c>
      <c r="AP71" t="s">
        <v>67</v>
      </c>
      <c r="AQ71" t="s">
        <v>56</v>
      </c>
      <c r="AR71" t="s">
        <v>56</v>
      </c>
      <c r="AS71" t="s">
        <v>56</v>
      </c>
      <c r="AT71" t="s">
        <v>56</v>
      </c>
      <c r="AU71" t="s">
        <v>56</v>
      </c>
      <c r="AV71" t="s">
        <v>56</v>
      </c>
      <c r="AW71" t="s">
        <v>62</v>
      </c>
      <c r="AX71" t="s">
        <v>63</v>
      </c>
    </row>
    <row r="72" spans="1:50" x14ac:dyDescent="0.35">
      <c r="A72">
        <v>870294</v>
      </c>
      <c r="B72">
        <v>95075649</v>
      </c>
      <c r="C72" t="s">
        <v>50</v>
      </c>
      <c r="D72" t="s">
        <v>51</v>
      </c>
      <c r="E72" t="s">
        <v>74</v>
      </c>
      <c r="F72" t="s">
        <v>53</v>
      </c>
      <c r="G72">
        <v>1</v>
      </c>
      <c r="H72">
        <v>6</v>
      </c>
      <c r="I72">
        <v>7</v>
      </c>
      <c r="J72">
        <v>7</v>
      </c>
      <c r="K72" t="s">
        <v>53</v>
      </c>
      <c r="L72" t="s">
        <v>59</v>
      </c>
      <c r="M72">
        <v>75</v>
      </c>
      <c r="N72">
        <v>2</v>
      </c>
      <c r="O72">
        <v>22</v>
      </c>
      <c r="P72">
        <v>0</v>
      </c>
      <c r="Q72">
        <v>0</v>
      </c>
      <c r="R72">
        <v>0</v>
      </c>
      <c r="S72">
        <v>707</v>
      </c>
      <c r="T72">
        <v>428</v>
      </c>
      <c r="U72">
        <v>403</v>
      </c>
      <c r="V72">
        <v>7</v>
      </c>
      <c r="W72" t="s">
        <v>55</v>
      </c>
      <c r="X72" t="s">
        <v>55</v>
      </c>
      <c r="Y72" t="s">
        <v>56</v>
      </c>
      <c r="Z72" t="s">
        <v>56</v>
      </c>
      <c r="AA72" t="s">
        <v>56</v>
      </c>
      <c r="AB72" t="s">
        <v>56</v>
      </c>
      <c r="AC72" t="s">
        <v>56</v>
      </c>
      <c r="AD72" t="s">
        <v>56</v>
      </c>
      <c r="AE72" t="s">
        <v>56</v>
      </c>
      <c r="AF72" t="s">
        <v>56</v>
      </c>
      <c r="AG72" t="s">
        <v>56</v>
      </c>
      <c r="AH72" t="s">
        <v>56</v>
      </c>
      <c r="AI72" t="s">
        <v>56</v>
      </c>
      <c r="AJ72" t="s">
        <v>56</v>
      </c>
      <c r="AK72" t="s">
        <v>56</v>
      </c>
      <c r="AL72" t="s">
        <v>56</v>
      </c>
      <c r="AM72" t="s">
        <v>56</v>
      </c>
      <c r="AN72" t="s">
        <v>56</v>
      </c>
      <c r="AO72" t="s">
        <v>56</v>
      </c>
      <c r="AP72" t="s">
        <v>56</v>
      </c>
      <c r="AQ72" t="s">
        <v>56</v>
      </c>
      <c r="AR72" t="s">
        <v>56</v>
      </c>
      <c r="AS72" t="s">
        <v>56</v>
      </c>
      <c r="AT72" t="s">
        <v>56</v>
      </c>
      <c r="AU72" t="s">
        <v>56</v>
      </c>
      <c r="AV72" t="s">
        <v>56</v>
      </c>
      <c r="AW72" t="s">
        <v>56</v>
      </c>
      <c r="AX72" t="s">
        <v>78</v>
      </c>
    </row>
    <row r="73" spans="1:50" x14ac:dyDescent="0.35">
      <c r="A73">
        <v>881016</v>
      </c>
      <c r="B73">
        <v>55152216</v>
      </c>
      <c r="C73" t="s">
        <v>50</v>
      </c>
      <c r="D73" t="s">
        <v>68</v>
      </c>
      <c r="E73" t="s">
        <v>71</v>
      </c>
      <c r="F73" t="s">
        <v>53</v>
      </c>
      <c r="G73">
        <v>1</v>
      </c>
      <c r="H73">
        <v>1</v>
      </c>
      <c r="I73">
        <v>7</v>
      </c>
      <c r="J73">
        <v>12</v>
      </c>
      <c r="K73" t="s">
        <v>53</v>
      </c>
      <c r="L73" t="s">
        <v>59</v>
      </c>
      <c r="M73">
        <v>83</v>
      </c>
      <c r="N73">
        <v>2</v>
      </c>
      <c r="O73">
        <v>32</v>
      </c>
      <c r="P73">
        <v>0</v>
      </c>
      <c r="Q73">
        <v>0</v>
      </c>
      <c r="R73">
        <v>0</v>
      </c>
      <c r="S73">
        <v>189</v>
      </c>
      <c r="T73">
        <v>403</v>
      </c>
      <c r="U73" t="s">
        <v>73</v>
      </c>
      <c r="V73">
        <v>9</v>
      </c>
      <c r="W73" t="s">
        <v>55</v>
      </c>
      <c r="X73" t="s">
        <v>55</v>
      </c>
      <c r="Y73" t="s">
        <v>56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  <c r="AF73" t="s">
        <v>56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56</v>
      </c>
      <c r="AM73" t="s">
        <v>56</v>
      </c>
      <c r="AN73" t="s">
        <v>56</v>
      </c>
      <c r="AO73" t="s">
        <v>56</v>
      </c>
      <c r="AP73" t="s">
        <v>60</v>
      </c>
      <c r="AQ73" t="s">
        <v>56</v>
      </c>
      <c r="AR73" t="s">
        <v>56</v>
      </c>
      <c r="AS73" t="s">
        <v>56</v>
      </c>
      <c r="AT73" t="s">
        <v>56</v>
      </c>
      <c r="AU73" t="s">
        <v>56</v>
      </c>
      <c r="AV73" t="s">
        <v>61</v>
      </c>
      <c r="AW73" t="s">
        <v>62</v>
      </c>
      <c r="AX73" t="s">
        <v>63</v>
      </c>
    </row>
    <row r="74" spans="1:50" x14ac:dyDescent="0.35">
      <c r="A74">
        <v>922080</v>
      </c>
      <c r="B74">
        <v>22655295</v>
      </c>
      <c r="C74" t="s">
        <v>50</v>
      </c>
      <c r="D74" t="s">
        <v>68</v>
      </c>
      <c r="E74" t="s">
        <v>72</v>
      </c>
      <c r="F74" t="s">
        <v>53</v>
      </c>
      <c r="G74">
        <v>2</v>
      </c>
      <c r="H74">
        <v>1</v>
      </c>
      <c r="I74">
        <v>4</v>
      </c>
      <c r="J74">
        <v>4</v>
      </c>
      <c r="K74" t="s">
        <v>53</v>
      </c>
      <c r="L74" t="s">
        <v>59</v>
      </c>
      <c r="M74">
        <v>31</v>
      </c>
      <c r="N74">
        <v>0</v>
      </c>
      <c r="O74">
        <v>14</v>
      </c>
      <c r="P74">
        <v>0</v>
      </c>
      <c r="Q74">
        <v>0</v>
      </c>
      <c r="R74">
        <v>0</v>
      </c>
      <c r="S74">
        <v>440</v>
      </c>
      <c r="T74">
        <v>250.03</v>
      </c>
      <c r="U74">
        <v>582</v>
      </c>
      <c r="V74">
        <v>7</v>
      </c>
      <c r="W74" t="s">
        <v>55</v>
      </c>
      <c r="X74" t="s">
        <v>55</v>
      </c>
      <c r="Y74" t="s">
        <v>56</v>
      </c>
      <c r="Z74" t="s">
        <v>56</v>
      </c>
      <c r="AA74" t="s">
        <v>56</v>
      </c>
      <c r="AB74" t="s">
        <v>56</v>
      </c>
      <c r="AC74" t="s">
        <v>56</v>
      </c>
      <c r="AD74" t="s">
        <v>56</v>
      </c>
      <c r="AE74" t="s">
        <v>56</v>
      </c>
      <c r="AF74" t="s">
        <v>56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56</v>
      </c>
      <c r="AM74" t="s">
        <v>56</v>
      </c>
      <c r="AN74" t="s">
        <v>56</v>
      </c>
      <c r="AO74" t="s">
        <v>56</v>
      </c>
      <c r="AP74" t="s">
        <v>67</v>
      </c>
      <c r="AQ74" t="s">
        <v>56</v>
      </c>
      <c r="AR74" t="s">
        <v>56</v>
      </c>
      <c r="AS74" t="s">
        <v>56</v>
      </c>
      <c r="AT74" t="s">
        <v>56</v>
      </c>
      <c r="AU74" t="s">
        <v>56</v>
      </c>
      <c r="AV74" t="s">
        <v>56</v>
      </c>
      <c r="AW74" t="s">
        <v>62</v>
      </c>
      <c r="AX74" t="s">
        <v>63</v>
      </c>
    </row>
    <row r="75" spans="1:50" x14ac:dyDescent="0.35">
      <c r="A75">
        <v>927786</v>
      </c>
      <c r="B75">
        <v>60679647</v>
      </c>
      <c r="C75" t="s">
        <v>50</v>
      </c>
      <c r="D75" t="s">
        <v>51</v>
      </c>
      <c r="E75" t="s">
        <v>74</v>
      </c>
      <c r="F75" t="s">
        <v>53</v>
      </c>
      <c r="G75">
        <v>3</v>
      </c>
      <c r="H75">
        <v>1</v>
      </c>
      <c r="I75">
        <v>1</v>
      </c>
      <c r="J75">
        <v>14</v>
      </c>
      <c r="K75" t="s">
        <v>53</v>
      </c>
      <c r="L75" t="s">
        <v>86</v>
      </c>
      <c r="M75">
        <v>28</v>
      </c>
      <c r="N75">
        <v>3</v>
      </c>
      <c r="O75">
        <v>28</v>
      </c>
      <c r="P75">
        <v>0</v>
      </c>
      <c r="Q75">
        <v>0</v>
      </c>
      <c r="R75">
        <v>0</v>
      </c>
      <c r="S75">
        <v>151</v>
      </c>
      <c r="T75">
        <v>196</v>
      </c>
      <c r="U75">
        <v>553</v>
      </c>
      <c r="V75">
        <v>8</v>
      </c>
      <c r="W75" t="s">
        <v>55</v>
      </c>
      <c r="X75" t="s">
        <v>55</v>
      </c>
      <c r="Y75" t="s">
        <v>67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67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56</v>
      </c>
      <c r="AM75" t="s">
        <v>56</v>
      </c>
      <c r="AN75" t="s">
        <v>56</v>
      </c>
      <c r="AO75" t="s">
        <v>56</v>
      </c>
      <c r="AP75" t="s">
        <v>80</v>
      </c>
      <c r="AQ75" t="s">
        <v>56</v>
      </c>
      <c r="AR75" t="s">
        <v>56</v>
      </c>
      <c r="AS75" t="s">
        <v>56</v>
      </c>
      <c r="AT75" t="s">
        <v>56</v>
      </c>
      <c r="AU75" t="s">
        <v>56</v>
      </c>
      <c r="AV75" t="s">
        <v>61</v>
      </c>
      <c r="AW75" t="s">
        <v>62</v>
      </c>
      <c r="AX75" t="s">
        <v>57</v>
      </c>
    </row>
    <row r="76" spans="1:50" x14ac:dyDescent="0.35">
      <c r="A76">
        <v>955884</v>
      </c>
      <c r="B76">
        <v>93196251</v>
      </c>
      <c r="C76" t="s">
        <v>50</v>
      </c>
      <c r="D76" t="s">
        <v>51</v>
      </c>
      <c r="E76" t="s">
        <v>74</v>
      </c>
      <c r="F76" t="s">
        <v>53</v>
      </c>
      <c r="G76">
        <v>1</v>
      </c>
      <c r="H76">
        <v>3</v>
      </c>
      <c r="I76">
        <v>7</v>
      </c>
      <c r="J76">
        <v>5</v>
      </c>
      <c r="K76" t="s">
        <v>53</v>
      </c>
      <c r="L76" t="s">
        <v>81</v>
      </c>
      <c r="M76">
        <v>34</v>
      </c>
      <c r="N76">
        <v>0</v>
      </c>
      <c r="O76">
        <v>17</v>
      </c>
      <c r="P76">
        <v>0</v>
      </c>
      <c r="Q76">
        <v>0</v>
      </c>
      <c r="R76">
        <v>1</v>
      </c>
      <c r="S76">
        <v>414</v>
      </c>
      <c r="T76">
        <v>411</v>
      </c>
      <c r="U76">
        <v>276</v>
      </c>
      <c r="V76">
        <v>7</v>
      </c>
      <c r="W76" t="s">
        <v>55</v>
      </c>
      <c r="X76" t="s">
        <v>85</v>
      </c>
      <c r="Y76" t="s">
        <v>56</v>
      </c>
      <c r="Z76" t="s">
        <v>56</v>
      </c>
      <c r="AA76" t="s">
        <v>56</v>
      </c>
      <c r="AB76" t="s">
        <v>56</v>
      </c>
      <c r="AC76" t="s">
        <v>56</v>
      </c>
      <c r="AD76" t="s">
        <v>56</v>
      </c>
      <c r="AE76" t="s">
        <v>56</v>
      </c>
      <c r="AF76" t="s">
        <v>56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56</v>
      </c>
      <c r="AM76" t="s">
        <v>56</v>
      </c>
      <c r="AN76" t="s">
        <v>56</v>
      </c>
      <c r="AO76" t="s">
        <v>56</v>
      </c>
      <c r="AP76" t="s">
        <v>60</v>
      </c>
      <c r="AQ76" t="s">
        <v>56</v>
      </c>
      <c r="AR76" t="s">
        <v>56</v>
      </c>
      <c r="AS76" t="s">
        <v>56</v>
      </c>
      <c r="AT76" t="s">
        <v>56</v>
      </c>
      <c r="AU76" t="s">
        <v>56</v>
      </c>
      <c r="AV76" t="s">
        <v>61</v>
      </c>
      <c r="AW76" t="s">
        <v>62</v>
      </c>
      <c r="AX76" t="s">
        <v>63</v>
      </c>
    </row>
    <row r="77" spans="1:50" x14ac:dyDescent="0.35">
      <c r="A77">
        <v>961464</v>
      </c>
      <c r="B77">
        <v>105366150</v>
      </c>
      <c r="C77" t="s">
        <v>50</v>
      </c>
      <c r="D77" t="s">
        <v>51</v>
      </c>
      <c r="E77" t="s">
        <v>74</v>
      </c>
      <c r="F77" t="s">
        <v>53</v>
      </c>
      <c r="G77">
        <v>1</v>
      </c>
      <c r="H77">
        <v>1</v>
      </c>
      <c r="I77">
        <v>7</v>
      </c>
      <c r="J77">
        <v>4</v>
      </c>
      <c r="K77" t="s">
        <v>53</v>
      </c>
      <c r="L77" t="s">
        <v>81</v>
      </c>
      <c r="M77">
        <v>51</v>
      </c>
      <c r="N77">
        <v>0</v>
      </c>
      <c r="O77">
        <v>9</v>
      </c>
      <c r="P77">
        <v>0</v>
      </c>
      <c r="Q77">
        <v>0</v>
      </c>
      <c r="R77">
        <v>0</v>
      </c>
      <c r="S77">
        <v>414</v>
      </c>
      <c r="T77">
        <v>411</v>
      </c>
      <c r="U77">
        <v>250</v>
      </c>
      <c r="V77">
        <v>4</v>
      </c>
      <c r="W77" t="s">
        <v>55</v>
      </c>
      <c r="X77" t="s">
        <v>55</v>
      </c>
      <c r="Y77" t="s">
        <v>56</v>
      </c>
      <c r="Z77" t="s">
        <v>56</v>
      </c>
      <c r="AA77" t="s">
        <v>56</v>
      </c>
      <c r="AB77" t="s">
        <v>56</v>
      </c>
      <c r="AC77" t="s">
        <v>67</v>
      </c>
      <c r="AD77" t="s">
        <v>56</v>
      </c>
      <c r="AE77" t="s">
        <v>56</v>
      </c>
      <c r="AF77" t="s">
        <v>56</v>
      </c>
      <c r="AG77" t="s">
        <v>56</v>
      </c>
      <c r="AH77" t="s">
        <v>56</v>
      </c>
      <c r="AI77" t="s">
        <v>56</v>
      </c>
      <c r="AJ77" t="s">
        <v>56</v>
      </c>
      <c r="AK77" t="s">
        <v>56</v>
      </c>
      <c r="AL77" t="s">
        <v>56</v>
      </c>
      <c r="AM77" t="s">
        <v>56</v>
      </c>
      <c r="AN77" t="s">
        <v>56</v>
      </c>
      <c r="AO77" t="s">
        <v>56</v>
      </c>
      <c r="AP77" t="s">
        <v>56</v>
      </c>
      <c r="AQ77" t="s">
        <v>56</v>
      </c>
      <c r="AR77" t="s">
        <v>56</v>
      </c>
      <c r="AS77" t="s">
        <v>56</v>
      </c>
      <c r="AT77" t="s">
        <v>56</v>
      </c>
      <c r="AU77" t="s">
        <v>56</v>
      </c>
      <c r="AV77" t="s">
        <v>56</v>
      </c>
      <c r="AW77" t="s">
        <v>62</v>
      </c>
      <c r="AX77" t="s">
        <v>63</v>
      </c>
    </row>
    <row r="78" spans="1:50" x14ac:dyDescent="0.35">
      <c r="A78">
        <v>964548</v>
      </c>
      <c r="B78">
        <v>106469577</v>
      </c>
      <c r="C78" t="s">
        <v>64</v>
      </c>
      <c r="D78" t="s">
        <v>68</v>
      </c>
      <c r="E78" t="s">
        <v>72</v>
      </c>
      <c r="F78" t="s">
        <v>53</v>
      </c>
      <c r="G78">
        <v>1</v>
      </c>
      <c r="H78">
        <v>1</v>
      </c>
      <c r="I78">
        <v>7</v>
      </c>
      <c r="J78">
        <v>1</v>
      </c>
      <c r="K78" t="s">
        <v>53</v>
      </c>
      <c r="L78" t="s">
        <v>59</v>
      </c>
      <c r="M78">
        <v>58</v>
      </c>
      <c r="N78">
        <v>1</v>
      </c>
      <c r="O78">
        <v>12</v>
      </c>
      <c r="P78">
        <v>0</v>
      </c>
      <c r="Q78">
        <v>0</v>
      </c>
      <c r="R78">
        <v>0</v>
      </c>
      <c r="S78">
        <v>786</v>
      </c>
      <c r="T78">
        <v>396</v>
      </c>
      <c r="U78">
        <v>414</v>
      </c>
      <c r="V78">
        <v>6</v>
      </c>
      <c r="W78" t="s">
        <v>55</v>
      </c>
      <c r="X78" t="s">
        <v>55</v>
      </c>
      <c r="Y78" t="s">
        <v>56</v>
      </c>
      <c r="Z78" t="s">
        <v>56</v>
      </c>
      <c r="AA78" t="s">
        <v>56</v>
      </c>
      <c r="AB78" t="s">
        <v>56</v>
      </c>
      <c r="AC78" t="s">
        <v>56</v>
      </c>
      <c r="AD78" t="s">
        <v>56</v>
      </c>
      <c r="AE78" t="s">
        <v>56</v>
      </c>
      <c r="AF78" t="s">
        <v>67</v>
      </c>
      <c r="AG78" t="s">
        <v>56</v>
      </c>
      <c r="AH78" t="s">
        <v>56</v>
      </c>
      <c r="AI78" t="s">
        <v>56</v>
      </c>
      <c r="AJ78" t="s">
        <v>56</v>
      </c>
      <c r="AK78" t="s">
        <v>56</v>
      </c>
      <c r="AL78" t="s">
        <v>56</v>
      </c>
      <c r="AM78" t="s">
        <v>56</v>
      </c>
      <c r="AN78" t="s">
        <v>56</v>
      </c>
      <c r="AO78" t="s">
        <v>56</v>
      </c>
      <c r="AP78" t="s">
        <v>56</v>
      </c>
      <c r="AQ78" t="s">
        <v>56</v>
      </c>
      <c r="AR78" t="s">
        <v>56</v>
      </c>
      <c r="AS78" t="s">
        <v>56</v>
      </c>
      <c r="AT78" t="s">
        <v>56</v>
      </c>
      <c r="AU78" t="s">
        <v>56</v>
      </c>
      <c r="AV78" t="s">
        <v>56</v>
      </c>
      <c r="AW78" t="s">
        <v>62</v>
      </c>
      <c r="AX78" t="s">
        <v>63</v>
      </c>
    </row>
    <row r="79" spans="1:50" x14ac:dyDescent="0.35">
      <c r="A79">
        <v>1050294</v>
      </c>
      <c r="B79">
        <v>100113975</v>
      </c>
      <c r="C79" t="s">
        <v>50</v>
      </c>
      <c r="D79" t="s">
        <v>51</v>
      </c>
      <c r="E79" t="s">
        <v>72</v>
      </c>
      <c r="F79" t="s">
        <v>53</v>
      </c>
      <c r="G79">
        <v>3</v>
      </c>
      <c r="H79">
        <v>3</v>
      </c>
      <c r="I79">
        <v>1</v>
      </c>
      <c r="J79">
        <v>3</v>
      </c>
      <c r="K79" t="s">
        <v>53</v>
      </c>
      <c r="L79" t="s">
        <v>87</v>
      </c>
      <c r="M79">
        <v>57</v>
      </c>
      <c r="N79">
        <v>1</v>
      </c>
      <c r="O79">
        <v>21</v>
      </c>
      <c r="P79">
        <v>0</v>
      </c>
      <c r="Q79">
        <v>0</v>
      </c>
      <c r="R79">
        <v>0</v>
      </c>
      <c r="S79">
        <v>715</v>
      </c>
      <c r="T79">
        <v>250.01</v>
      </c>
      <c r="U79">
        <v>401</v>
      </c>
      <c r="V79">
        <v>6</v>
      </c>
      <c r="W79" t="s">
        <v>55</v>
      </c>
      <c r="X79" t="s">
        <v>55</v>
      </c>
      <c r="Y79" t="s">
        <v>56</v>
      </c>
      <c r="Z79" t="s">
        <v>56</v>
      </c>
      <c r="AA79" t="s">
        <v>56</v>
      </c>
      <c r="AB79" t="s">
        <v>56</v>
      </c>
      <c r="AC79" t="s">
        <v>56</v>
      </c>
      <c r="AD79" t="s">
        <v>56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56</v>
      </c>
      <c r="AM79" t="s">
        <v>56</v>
      </c>
      <c r="AN79" t="s">
        <v>56</v>
      </c>
      <c r="AO79" t="s">
        <v>56</v>
      </c>
      <c r="AP79" t="s">
        <v>60</v>
      </c>
      <c r="AQ79" t="s">
        <v>56</v>
      </c>
      <c r="AR79" t="s">
        <v>56</v>
      </c>
      <c r="AS79" t="s">
        <v>56</v>
      </c>
      <c r="AT79" t="s">
        <v>56</v>
      </c>
      <c r="AU79" t="s">
        <v>56</v>
      </c>
      <c r="AV79" t="s">
        <v>61</v>
      </c>
      <c r="AW79" t="s">
        <v>62</v>
      </c>
      <c r="AX79" t="s">
        <v>78</v>
      </c>
    </row>
    <row r="80" spans="1:50" x14ac:dyDescent="0.35">
      <c r="A80">
        <v>1069716</v>
      </c>
      <c r="B80">
        <v>34806888</v>
      </c>
      <c r="C80" t="s">
        <v>50</v>
      </c>
      <c r="D80" t="s">
        <v>51</v>
      </c>
      <c r="E80" t="s">
        <v>71</v>
      </c>
      <c r="F80" t="s">
        <v>53</v>
      </c>
      <c r="G80">
        <v>2</v>
      </c>
      <c r="H80">
        <v>11</v>
      </c>
      <c r="I80">
        <v>4</v>
      </c>
      <c r="J80">
        <v>2</v>
      </c>
      <c r="K80" t="s">
        <v>53</v>
      </c>
      <c r="L80" t="s">
        <v>59</v>
      </c>
      <c r="M80">
        <v>35</v>
      </c>
      <c r="N80">
        <v>1</v>
      </c>
      <c r="O80">
        <v>10</v>
      </c>
      <c r="P80">
        <v>1</v>
      </c>
      <c r="Q80">
        <v>0</v>
      </c>
      <c r="R80">
        <v>0</v>
      </c>
      <c r="S80">
        <v>997</v>
      </c>
      <c r="T80">
        <v>427</v>
      </c>
      <c r="U80">
        <v>403</v>
      </c>
      <c r="V80">
        <v>8</v>
      </c>
      <c r="W80" t="s">
        <v>55</v>
      </c>
      <c r="X80" t="s">
        <v>55</v>
      </c>
      <c r="Y80" t="s">
        <v>56</v>
      </c>
      <c r="Z80" t="s">
        <v>56</v>
      </c>
      <c r="AA80" t="s">
        <v>56</v>
      </c>
      <c r="AB80" t="s">
        <v>56</v>
      </c>
      <c r="AC80" t="s">
        <v>56</v>
      </c>
      <c r="AD80" t="s">
        <v>56</v>
      </c>
      <c r="AE80" t="s">
        <v>56</v>
      </c>
      <c r="AF80" t="s">
        <v>56</v>
      </c>
      <c r="AG80" t="s">
        <v>56</v>
      </c>
      <c r="AH80" t="s">
        <v>56</v>
      </c>
      <c r="AI80" t="s">
        <v>56</v>
      </c>
      <c r="AJ80" t="s">
        <v>56</v>
      </c>
      <c r="AK80" t="s">
        <v>56</v>
      </c>
      <c r="AL80" t="s">
        <v>56</v>
      </c>
      <c r="AM80" t="s">
        <v>56</v>
      </c>
      <c r="AN80" t="s">
        <v>56</v>
      </c>
      <c r="AO80" t="s">
        <v>56</v>
      </c>
      <c r="AP80" t="s">
        <v>60</v>
      </c>
      <c r="AQ80" t="s">
        <v>56</v>
      </c>
      <c r="AR80" t="s">
        <v>56</v>
      </c>
      <c r="AS80" t="s">
        <v>56</v>
      </c>
      <c r="AT80" t="s">
        <v>56</v>
      </c>
      <c r="AU80" t="s">
        <v>56</v>
      </c>
      <c r="AV80" t="s">
        <v>61</v>
      </c>
      <c r="AW80" t="s">
        <v>62</v>
      </c>
      <c r="AX80" t="s">
        <v>57</v>
      </c>
    </row>
    <row r="81" spans="1:50" x14ac:dyDescent="0.35">
      <c r="A81">
        <v>1070256</v>
      </c>
      <c r="B81">
        <v>23043240</v>
      </c>
      <c r="C81" t="s">
        <v>50</v>
      </c>
      <c r="D81" t="s">
        <v>51</v>
      </c>
      <c r="E81" t="s">
        <v>71</v>
      </c>
      <c r="F81" t="s">
        <v>53</v>
      </c>
      <c r="G81">
        <v>2</v>
      </c>
      <c r="H81">
        <v>1</v>
      </c>
      <c r="I81">
        <v>4</v>
      </c>
      <c r="J81">
        <v>3</v>
      </c>
      <c r="K81" t="s">
        <v>53</v>
      </c>
      <c r="L81" t="s">
        <v>59</v>
      </c>
      <c r="M81">
        <v>41</v>
      </c>
      <c r="N81">
        <v>4</v>
      </c>
      <c r="O81">
        <v>20</v>
      </c>
      <c r="P81">
        <v>0</v>
      </c>
      <c r="Q81">
        <v>0</v>
      </c>
      <c r="R81">
        <v>1</v>
      </c>
      <c r="S81">
        <v>414</v>
      </c>
      <c r="T81">
        <v>411</v>
      </c>
      <c r="U81">
        <v>250</v>
      </c>
      <c r="V81">
        <v>7</v>
      </c>
      <c r="W81" t="s">
        <v>55</v>
      </c>
      <c r="X81" t="s">
        <v>55</v>
      </c>
      <c r="Y81" t="s">
        <v>56</v>
      </c>
      <c r="Z81" t="s">
        <v>56</v>
      </c>
      <c r="AA81" t="s">
        <v>56</v>
      </c>
      <c r="AB81" t="s">
        <v>56</v>
      </c>
      <c r="AC81" t="s">
        <v>56</v>
      </c>
      <c r="AD81" t="s">
        <v>56</v>
      </c>
      <c r="AE81" t="s">
        <v>56</v>
      </c>
      <c r="AF81" t="s">
        <v>56</v>
      </c>
      <c r="AG81" t="s">
        <v>56</v>
      </c>
      <c r="AH81" t="s">
        <v>56</v>
      </c>
      <c r="AI81" t="s">
        <v>56</v>
      </c>
      <c r="AJ81" t="s">
        <v>56</v>
      </c>
      <c r="AK81" t="s">
        <v>56</v>
      </c>
      <c r="AL81" t="s">
        <v>56</v>
      </c>
      <c r="AM81" t="s">
        <v>56</v>
      </c>
      <c r="AN81" t="s">
        <v>56</v>
      </c>
      <c r="AO81" t="s">
        <v>56</v>
      </c>
      <c r="AP81" t="s">
        <v>67</v>
      </c>
      <c r="AQ81" t="s">
        <v>56</v>
      </c>
      <c r="AR81" t="s">
        <v>56</v>
      </c>
      <c r="AS81" t="s">
        <v>56</v>
      </c>
      <c r="AT81" t="s">
        <v>56</v>
      </c>
      <c r="AU81" t="s">
        <v>56</v>
      </c>
      <c r="AV81" t="s">
        <v>56</v>
      </c>
      <c r="AW81" t="s">
        <v>62</v>
      </c>
      <c r="AX81" t="s">
        <v>63</v>
      </c>
    </row>
    <row r="82" spans="1:50" x14ac:dyDescent="0.35">
      <c r="A82">
        <v>1072554</v>
      </c>
      <c r="B82">
        <v>114039603</v>
      </c>
      <c r="C82" t="s">
        <v>50</v>
      </c>
      <c r="D82" t="s">
        <v>68</v>
      </c>
      <c r="E82" t="s">
        <v>74</v>
      </c>
      <c r="F82" t="s">
        <v>53</v>
      </c>
      <c r="G82">
        <v>3</v>
      </c>
      <c r="H82">
        <v>1</v>
      </c>
      <c r="I82">
        <v>2</v>
      </c>
      <c r="J82">
        <v>3</v>
      </c>
      <c r="K82" t="s">
        <v>53</v>
      </c>
      <c r="L82" t="s">
        <v>59</v>
      </c>
      <c r="M82">
        <v>29</v>
      </c>
      <c r="N82">
        <v>1</v>
      </c>
      <c r="O82">
        <v>7</v>
      </c>
      <c r="P82">
        <v>0</v>
      </c>
      <c r="Q82">
        <v>0</v>
      </c>
      <c r="R82">
        <v>0</v>
      </c>
      <c r="S82">
        <v>427</v>
      </c>
      <c r="T82">
        <v>424</v>
      </c>
      <c r="U82">
        <v>250</v>
      </c>
      <c r="V82">
        <v>9</v>
      </c>
      <c r="W82" t="s">
        <v>55</v>
      </c>
      <c r="X82" t="s">
        <v>55</v>
      </c>
      <c r="Y82" t="s">
        <v>67</v>
      </c>
      <c r="Z82" t="s">
        <v>56</v>
      </c>
      <c r="AA82" t="s">
        <v>56</v>
      </c>
      <c r="AB82" t="s">
        <v>56</v>
      </c>
      <c r="AC82" t="s">
        <v>56</v>
      </c>
      <c r="AD82" t="s">
        <v>56</v>
      </c>
      <c r="AE82" t="s">
        <v>56</v>
      </c>
      <c r="AF82" t="s">
        <v>56</v>
      </c>
      <c r="AG82" t="s">
        <v>56</v>
      </c>
      <c r="AH82" t="s">
        <v>56</v>
      </c>
      <c r="AI82" t="s">
        <v>56</v>
      </c>
      <c r="AJ82" t="s">
        <v>56</v>
      </c>
      <c r="AK82" t="s">
        <v>56</v>
      </c>
      <c r="AL82" t="s">
        <v>56</v>
      </c>
      <c r="AM82" t="s">
        <v>56</v>
      </c>
      <c r="AN82" t="s">
        <v>56</v>
      </c>
      <c r="AO82" t="s">
        <v>56</v>
      </c>
      <c r="AP82" t="s">
        <v>67</v>
      </c>
      <c r="AQ82" t="s">
        <v>56</v>
      </c>
      <c r="AR82" t="s">
        <v>56</v>
      </c>
      <c r="AS82" t="s">
        <v>56</v>
      </c>
      <c r="AT82" t="s">
        <v>56</v>
      </c>
      <c r="AU82" t="s">
        <v>56</v>
      </c>
      <c r="AV82" t="s">
        <v>61</v>
      </c>
      <c r="AW82" t="s">
        <v>62</v>
      </c>
      <c r="AX82" t="s">
        <v>57</v>
      </c>
    </row>
    <row r="83" spans="1:50" x14ac:dyDescent="0.35">
      <c r="A83">
        <v>1077924</v>
      </c>
      <c r="B83">
        <v>21820806</v>
      </c>
      <c r="C83" t="s">
        <v>64</v>
      </c>
      <c r="D83" t="s">
        <v>68</v>
      </c>
      <c r="E83" t="s">
        <v>71</v>
      </c>
      <c r="F83" t="s">
        <v>53</v>
      </c>
      <c r="G83">
        <v>1</v>
      </c>
      <c r="H83">
        <v>6</v>
      </c>
      <c r="I83">
        <v>7</v>
      </c>
      <c r="J83">
        <v>3</v>
      </c>
      <c r="K83" t="s">
        <v>53</v>
      </c>
      <c r="L83" t="s">
        <v>59</v>
      </c>
      <c r="M83">
        <v>52</v>
      </c>
      <c r="N83">
        <v>0</v>
      </c>
      <c r="O83">
        <v>13</v>
      </c>
      <c r="P83">
        <v>0</v>
      </c>
      <c r="Q83">
        <v>0</v>
      </c>
      <c r="R83">
        <v>2</v>
      </c>
      <c r="S83">
        <v>198</v>
      </c>
      <c r="T83">
        <v>197</v>
      </c>
      <c r="U83">
        <v>197</v>
      </c>
      <c r="V83">
        <v>9</v>
      </c>
      <c r="W83" t="s">
        <v>55</v>
      </c>
      <c r="X83" t="s">
        <v>55</v>
      </c>
      <c r="Y83" t="s">
        <v>56</v>
      </c>
      <c r="Z83" t="s">
        <v>56</v>
      </c>
      <c r="AA83" t="s">
        <v>56</v>
      </c>
      <c r="AB83" t="s">
        <v>56</v>
      </c>
      <c r="AC83" t="s">
        <v>56</v>
      </c>
      <c r="AD83" t="s">
        <v>56</v>
      </c>
      <c r="AE83" t="s">
        <v>56</v>
      </c>
      <c r="AF83" t="s">
        <v>56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56</v>
      </c>
      <c r="AM83" t="s">
        <v>56</v>
      </c>
      <c r="AN83" t="s">
        <v>56</v>
      </c>
      <c r="AO83" t="s">
        <v>56</v>
      </c>
      <c r="AP83" t="s">
        <v>56</v>
      </c>
      <c r="AQ83" t="s">
        <v>56</v>
      </c>
      <c r="AR83" t="s">
        <v>56</v>
      </c>
      <c r="AS83" t="s">
        <v>56</v>
      </c>
      <c r="AT83" t="s">
        <v>56</v>
      </c>
      <c r="AU83" t="s">
        <v>56</v>
      </c>
      <c r="AV83" t="s">
        <v>56</v>
      </c>
      <c r="AW83" t="s">
        <v>56</v>
      </c>
      <c r="AX83" t="s">
        <v>57</v>
      </c>
    </row>
    <row r="84" spans="1:50" x14ac:dyDescent="0.35">
      <c r="A84">
        <v>1079592</v>
      </c>
      <c r="B84">
        <v>101707335</v>
      </c>
      <c r="C84" t="s">
        <v>50</v>
      </c>
      <c r="D84" t="s">
        <v>51</v>
      </c>
      <c r="E84" t="s">
        <v>71</v>
      </c>
      <c r="F84" t="s">
        <v>53</v>
      </c>
      <c r="G84">
        <v>1</v>
      </c>
      <c r="H84">
        <v>7</v>
      </c>
      <c r="I84">
        <v>7</v>
      </c>
      <c r="J84">
        <v>5</v>
      </c>
      <c r="K84" t="s">
        <v>53</v>
      </c>
      <c r="L84" t="s">
        <v>59</v>
      </c>
      <c r="M84">
        <v>58</v>
      </c>
      <c r="N84">
        <v>0</v>
      </c>
      <c r="O84">
        <v>16</v>
      </c>
      <c r="P84">
        <v>1</v>
      </c>
      <c r="Q84">
        <v>0</v>
      </c>
      <c r="R84">
        <v>1</v>
      </c>
      <c r="S84">
        <v>998</v>
      </c>
      <c r="T84">
        <v>250.01</v>
      </c>
      <c r="U84">
        <v>424</v>
      </c>
      <c r="V84">
        <v>7</v>
      </c>
      <c r="W84" t="s">
        <v>55</v>
      </c>
      <c r="X84" t="s">
        <v>55</v>
      </c>
      <c r="Y84" t="s">
        <v>56</v>
      </c>
      <c r="Z84" t="s">
        <v>56</v>
      </c>
      <c r="AA84" t="s">
        <v>56</v>
      </c>
      <c r="AB84" t="s">
        <v>56</v>
      </c>
      <c r="AC84" t="s">
        <v>56</v>
      </c>
      <c r="AD84" t="s">
        <v>56</v>
      </c>
      <c r="AE84" t="s">
        <v>56</v>
      </c>
      <c r="AF84" t="s">
        <v>56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56</v>
      </c>
      <c r="AM84" t="s">
        <v>56</v>
      </c>
      <c r="AN84" t="s">
        <v>56</v>
      </c>
      <c r="AO84" t="s">
        <v>56</v>
      </c>
      <c r="AP84" t="s">
        <v>60</v>
      </c>
      <c r="AQ84" t="s">
        <v>56</v>
      </c>
      <c r="AR84" t="s">
        <v>56</v>
      </c>
      <c r="AS84" t="s">
        <v>56</v>
      </c>
      <c r="AT84" t="s">
        <v>56</v>
      </c>
      <c r="AU84" t="s">
        <v>56</v>
      </c>
      <c r="AV84" t="s">
        <v>61</v>
      </c>
      <c r="AW84" t="s">
        <v>62</v>
      </c>
      <c r="AX84" t="s">
        <v>63</v>
      </c>
    </row>
    <row r="85" spans="1:50" x14ac:dyDescent="0.35">
      <c r="A85">
        <v>1110420</v>
      </c>
      <c r="B85">
        <v>96190083</v>
      </c>
      <c r="C85" t="s">
        <v>50</v>
      </c>
      <c r="D85" t="s">
        <v>68</v>
      </c>
      <c r="E85" t="s">
        <v>72</v>
      </c>
      <c r="F85" t="s">
        <v>53</v>
      </c>
      <c r="G85">
        <v>1</v>
      </c>
      <c r="H85">
        <v>1</v>
      </c>
      <c r="I85">
        <v>7</v>
      </c>
      <c r="J85">
        <v>1</v>
      </c>
      <c r="K85" t="s">
        <v>53</v>
      </c>
      <c r="L85" t="s">
        <v>59</v>
      </c>
      <c r="M85">
        <v>59</v>
      </c>
      <c r="N85">
        <v>0</v>
      </c>
      <c r="O85">
        <v>10</v>
      </c>
      <c r="P85">
        <v>0</v>
      </c>
      <c r="Q85">
        <v>0</v>
      </c>
      <c r="R85">
        <v>0</v>
      </c>
      <c r="S85">
        <v>564</v>
      </c>
      <c r="T85">
        <v>414</v>
      </c>
      <c r="U85">
        <v>794</v>
      </c>
      <c r="V85">
        <v>7</v>
      </c>
      <c r="W85" t="s">
        <v>55</v>
      </c>
      <c r="X85" t="s">
        <v>55</v>
      </c>
      <c r="Y85" t="s">
        <v>56</v>
      </c>
      <c r="Z85" t="s">
        <v>56</v>
      </c>
      <c r="AA85" t="s">
        <v>56</v>
      </c>
      <c r="AB85" t="s">
        <v>56</v>
      </c>
      <c r="AC85" t="s">
        <v>56</v>
      </c>
      <c r="AD85" t="s">
        <v>56</v>
      </c>
      <c r="AE85" t="s">
        <v>67</v>
      </c>
      <c r="AF85" t="s">
        <v>56</v>
      </c>
      <c r="AG85" t="s">
        <v>56</v>
      </c>
      <c r="AH85" t="s">
        <v>56</v>
      </c>
      <c r="AI85" t="s">
        <v>56</v>
      </c>
      <c r="AJ85" t="s">
        <v>56</v>
      </c>
      <c r="AK85" t="s">
        <v>56</v>
      </c>
      <c r="AL85" t="s">
        <v>56</v>
      </c>
      <c r="AM85" t="s">
        <v>56</v>
      </c>
      <c r="AN85" t="s">
        <v>56</v>
      </c>
      <c r="AO85" t="s">
        <v>56</v>
      </c>
      <c r="AP85" t="s">
        <v>80</v>
      </c>
      <c r="AQ85" t="s">
        <v>56</v>
      </c>
      <c r="AR85" t="s">
        <v>56</v>
      </c>
      <c r="AS85" t="s">
        <v>56</v>
      </c>
      <c r="AT85" t="s">
        <v>56</v>
      </c>
      <c r="AU85" t="s">
        <v>56</v>
      </c>
      <c r="AV85" t="s">
        <v>61</v>
      </c>
      <c r="AW85" t="s">
        <v>62</v>
      </c>
      <c r="AX85" t="s">
        <v>57</v>
      </c>
    </row>
    <row r="86" spans="1:50" x14ac:dyDescent="0.35">
      <c r="A86">
        <v>1115640</v>
      </c>
      <c r="B86">
        <v>76197258</v>
      </c>
      <c r="C86" t="s">
        <v>84</v>
      </c>
      <c r="D86" t="s">
        <v>68</v>
      </c>
      <c r="E86" t="s">
        <v>72</v>
      </c>
      <c r="F86" t="s">
        <v>53</v>
      </c>
      <c r="G86">
        <v>2</v>
      </c>
      <c r="H86">
        <v>1</v>
      </c>
      <c r="I86">
        <v>4</v>
      </c>
      <c r="J86">
        <v>5</v>
      </c>
      <c r="K86" t="s">
        <v>53</v>
      </c>
      <c r="L86" t="s">
        <v>59</v>
      </c>
      <c r="M86">
        <v>64</v>
      </c>
      <c r="N86">
        <v>4</v>
      </c>
      <c r="O86">
        <v>14</v>
      </c>
      <c r="P86">
        <v>0</v>
      </c>
      <c r="Q86">
        <v>0</v>
      </c>
      <c r="R86">
        <v>0</v>
      </c>
      <c r="S86">
        <v>414</v>
      </c>
      <c r="T86">
        <v>428</v>
      </c>
      <c r="U86">
        <v>585</v>
      </c>
      <c r="V86">
        <v>9</v>
      </c>
      <c r="W86" t="s">
        <v>55</v>
      </c>
      <c r="X86" t="s">
        <v>55</v>
      </c>
      <c r="Y86" t="s">
        <v>56</v>
      </c>
      <c r="Z86" t="s">
        <v>56</v>
      </c>
      <c r="AA86" t="s">
        <v>56</v>
      </c>
      <c r="AB86" t="s">
        <v>56</v>
      </c>
      <c r="AC86" t="s">
        <v>56</v>
      </c>
      <c r="AD86" t="s">
        <v>56</v>
      </c>
      <c r="AE86" t="s">
        <v>67</v>
      </c>
      <c r="AF86" t="s">
        <v>56</v>
      </c>
      <c r="AG86" t="s">
        <v>56</v>
      </c>
      <c r="AH86" t="s">
        <v>56</v>
      </c>
      <c r="AI86" t="s">
        <v>56</v>
      </c>
      <c r="AJ86" t="s">
        <v>56</v>
      </c>
      <c r="AK86" t="s">
        <v>56</v>
      </c>
      <c r="AL86" t="s">
        <v>56</v>
      </c>
      <c r="AM86" t="s">
        <v>56</v>
      </c>
      <c r="AN86" t="s">
        <v>56</v>
      </c>
      <c r="AO86" t="s">
        <v>56</v>
      </c>
      <c r="AP86" t="s">
        <v>80</v>
      </c>
      <c r="AQ86" t="s">
        <v>56</v>
      </c>
      <c r="AR86" t="s">
        <v>56</v>
      </c>
      <c r="AS86" t="s">
        <v>56</v>
      </c>
      <c r="AT86" t="s">
        <v>56</v>
      </c>
      <c r="AU86" t="s">
        <v>56</v>
      </c>
      <c r="AV86" t="s">
        <v>61</v>
      </c>
      <c r="AW86" t="s">
        <v>62</v>
      </c>
      <c r="AX86" t="s">
        <v>63</v>
      </c>
    </row>
    <row r="87" spans="1:50" x14ac:dyDescent="0.35">
      <c r="A87">
        <v>1119858</v>
      </c>
      <c r="B87">
        <v>68661747</v>
      </c>
      <c r="C87" t="s">
        <v>50</v>
      </c>
      <c r="D87" t="s">
        <v>68</v>
      </c>
      <c r="E87" t="s">
        <v>70</v>
      </c>
      <c r="F87" t="s">
        <v>53</v>
      </c>
      <c r="G87">
        <v>1</v>
      </c>
      <c r="H87">
        <v>1</v>
      </c>
      <c r="I87">
        <v>7</v>
      </c>
      <c r="J87">
        <v>3</v>
      </c>
      <c r="K87" t="s">
        <v>53</v>
      </c>
      <c r="L87" t="s">
        <v>81</v>
      </c>
      <c r="M87">
        <v>39</v>
      </c>
      <c r="N87">
        <v>0</v>
      </c>
      <c r="O87">
        <v>13</v>
      </c>
      <c r="P87">
        <v>0</v>
      </c>
      <c r="Q87">
        <v>0</v>
      </c>
      <c r="R87">
        <v>0</v>
      </c>
      <c r="S87">
        <v>414</v>
      </c>
      <c r="T87">
        <v>411</v>
      </c>
      <c r="U87">
        <v>428</v>
      </c>
      <c r="V87">
        <v>7</v>
      </c>
      <c r="W87" t="s">
        <v>55</v>
      </c>
      <c r="X87" t="s">
        <v>55</v>
      </c>
      <c r="Y87" t="s">
        <v>67</v>
      </c>
      <c r="Z87" t="s">
        <v>56</v>
      </c>
      <c r="AA87" t="s">
        <v>56</v>
      </c>
      <c r="AB87" t="s">
        <v>56</v>
      </c>
      <c r="AC87" t="s">
        <v>56</v>
      </c>
      <c r="AD87" t="s">
        <v>56</v>
      </c>
      <c r="AE87" t="s">
        <v>56</v>
      </c>
      <c r="AF87" t="s">
        <v>56</v>
      </c>
      <c r="AG87" t="s">
        <v>56</v>
      </c>
      <c r="AH87" t="s">
        <v>56</v>
      </c>
      <c r="AI87" t="s">
        <v>56</v>
      </c>
      <c r="AJ87" t="s">
        <v>56</v>
      </c>
      <c r="AK87" t="s">
        <v>56</v>
      </c>
      <c r="AL87" t="s">
        <v>56</v>
      </c>
      <c r="AM87" t="s">
        <v>56</v>
      </c>
      <c r="AN87" t="s">
        <v>56</v>
      </c>
      <c r="AO87" t="s">
        <v>56</v>
      </c>
      <c r="AP87" t="s">
        <v>56</v>
      </c>
      <c r="AQ87" t="s">
        <v>56</v>
      </c>
      <c r="AR87" t="s">
        <v>56</v>
      </c>
      <c r="AS87" t="s">
        <v>56</v>
      </c>
      <c r="AT87" t="s">
        <v>56</v>
      </c>
      <c r="AU87" t="s">
        <v>56</v>
      </c>
      <c r="AV87" t="s">
        <v>56</v>
      </c>
      <c r="AW87" t="s">
        <v>62</v>
      </c>
      <c r="AX87" t="s">
        <v>63</v>
      </c>
    </row>
    <row r="88" spans="1:50" x14ac:dyDescent="0.35">
      <c r="A88">
        <v>1136472</v>
      </c>
      <c r="B88">
        <v>64494171</v>
      </c>
      <c r="C88" t="s">
        <v>50</v>
      </c>
      <c r="D88" t="s">
        <v>51</v>
      </c>
      <c r="E88" t="s">
        <v>70</v>
      </c>
      <c r="F88" t="s">
        <v>53</v>
      </c>
      <c r="G88">
        <v>3</v>
      </c>
      <c r="H88">
        <v>1</v>
      </c>
      <c r="I88">
        <v>2</v>
      </c>
      <c r="J88">
        <v>4</v>
      </c>
      <c r="K88" t="s">
        <v>53</v>
      </c>
      <c r="L88" t="s">
        <v>59</v>
      </c>
      <c r="M88">
        <v>69</v>
      </c>
      <c r="N88">
        <v>5</v>
      </c>
      <c r="O88">
        <v>25</v>
      </c>
      <c r="P88">
        <v>0</v>
      </c>
      <c r="Q88">
        <v>0</v>
      </c>
      <c r="R88">
        <v>0</v>
      </c>
      <c r="S88">
        <v>414</v>
      </c>
      <c r="T88">
        <v>250.52</v>
      </c>
      <c r="U88">
        <v>411</v>
      </c>
      <c r="V88">
        <v>6</v>
      </c>
      <c r="W88" t="s">
        <v>55</v>
      </c>
      <c r="X88" t="s">
        <v>55</v>
      </c>
      <c r="Y88" t="s">
        <v>56</v>
      </c>
      <c r="Z88" t="s">
        <v>56</v>
      </c>
      <c r="AA88" t="s">
        <v>56</v>
      </c>
      <c r="AB88" t="s">
        <v>56</v>
      </c>
      <c r="AC88" t="s">
        <v>56</v>
      </c>
      <c r="AD88" t="s">
        <v>56</v>
      </c>
      <c r="AE88" t="s">
        <v>56</v>
      </c>
      <c r="AF88" t="s">
        <v>56</v>
      </c>
      <c r="AG88" t="s">
        <v>56</v>
      </c>
      <c r="AH88" t="s">
        <v>56</v>
      </c>
      <c r="AI88" t="s">
        <v>56</v>
      </c>
      <c r="AJ88" t="s">
        <v>56</v>
      </c>
      <c r="AK88" t="s">
        <v>56</v>
      </c>
      <c r="AL88" t="s">
        <v>56</v>
      </c>
      <c r="AM88" t="s">
        <v>56</v>
      </c>
      <c r="AN88" t="s">
        <v>56</v>
      </c>
      <c r="AO88" t="s">
        <v>56</v>
      </c>
      <c r="AP88" t="s">
        <v>80</v>
      </c>
      <c r="AQ88" t="s">
        <v>56</v>
      </c>
      <c r="AR88" t="s">
        <v>56</v>
      </c>
      <c r="AS88" t="s">
        <v>56</v>
      </c>
      <c r="AT88" t="s">
        <v>56</v>
      </c>
      <c r="AU88" t="s">
        <v>56</v>
      </c>
      <c r="AV88" t="s">
        <v>61</v>
      </c>
      <c r="AW88" t="s">
        <v>62</v>
      </c>
      <c r="AX88" t="s">
        <v>63</v>
      </c>
    </row>
    <row r="89" spans="1:50" x14ac:dyDescent="0.35">
      <c r="A89">
        <v>1139226</v>
      </c>
      <c r="B89">
        <v>73921680</v>
      </c>
      <c r="C89" t="s">
        <v>53</v>
      </c>
      <c r="D89" t="s">
        <v>68</v>
      </c>
      <c r="E89" t="s">
        <v>72</v>
      </c>
      <c r="F89" t="s">
        <v>53</v>
      </c>
      <c r="G89">
        <v>2</v>
      </c>
      <c r="H89">
        <v>3</v>
      </c>
      <c r="I89">
        <v>2</v>
      </c>
      <c r="J89">
        <v>3</v>
      </c>
      <c r="K89" t="s">
        <v>53</v>
      </c>
      <c r="L89" t="s">
        <v>59</v>
      </c>
      <c r="M89">
        <v>10</v>
      </c>
      <c r="N89">
        <v>1</v>
      </c>
      <c r="O89">
        <v>19</v>
      </c>
      <c r="P89">
        <v>0</v>
      </c>
      <c r="Q89">
        <v>0</v>
      </c>
      <c r="R89">
        <v>0</v>
      </c>
      <c r="S89">
        <v>812</v>
      </c>
      <c r="T89">
        <v>496</v>
      </c>
      <c r="U89">
        <v>250</v>
      </c>
      <c r="V89">
        <v>7</v>
      </c>
      <c r="W89" t="s">
        <v>55</v>
      </c>
      <c r="X89" t="s">
        <v>55</v>
      </c>
      <c r="Y89" t="s">
        <v>67</v>
      </c>
      <c r="Z89" t="s">
        <v>56</v>
      </c>
      <c r="AA89" t="s">
        <v>56</v>
      </c>
      <c r="AB89" t="s">
        <v>56</v>
      </c>
      <c r="AC89" t="s">
        <v>56</v>
      </c>
      <c r="AD89" t="s">
        <v>56</v>
      </c>
      <c r="AE89" t="s">
        <v>56</v>
      </c>
      <c r="AF89" t="s">
        <v>56</v>
      </c>
      <c r="AG89" t="s">
        <v>56</v>
      </c>
      <c r="AH89" t="s">
        <v>56</v>
      </c>
      <c r="AI89" t="s">
        <v>56</v>
      </c>
      <c r="AJ89" t="s">
        <v>56</v>
      </c>
      <c r="AK89" t="s">
        <v>56</v>
      </c>
      <c r="AL89" t="s">
        <v>56</v>
      </c>
      <c r="AM89" t="s">
        <v>56</v>
      </c>
      <c r="AN89" t="s">
        <v>56</v>
      </c>
      <c r="AO89" t="s">
        <v>56</v>
      </c>
      <c r="AP89" t="s">
        <v>56</v>
      </c>
      <c r="AQ89" t="s">
        <v>56</v>
      </c>
      <c r="AR89" t="s">
        <v>56</v>
      </c>
      <c r="AS89" t="s">
        <v>56</v>
      </c>
      <c r="AT89" t="s">
        <v>56</v>
      </c>
      <c r="AU89" t="s">
        <v>56</v>
      </c>
      <c r="AV89" t="s">
        <v>56</v>
      </c>
      <c r="AW89" t="s">
        <v>62</v>
      </c>
      <c r="AX89" t="s">
        <v>57</v>
      </c>
    </row>
    <row r="90" spans="1:50" x14ac:dyDescent="0.35">
      <c r="A90">
        <v>1157454</v>
      </c>
      <c r="B90">
        <v>57857994</v>
      </c>
      <c r="C90" t="s">
        <v>64</v>
      </c>
      <c r="D90" t="s">
        <v>68</v>
      </c>
      <c r="E90" t="s">
        <v>72</v>
      </c>
      <c r="F90" t="s">
        <v>53</v>
      </c>
      <c r="G90">
        <v>2</v>
      </c>
      <c r="H90">
        <v>1</v>
      </c>
      <c r="I90">
        <v>4</v>
      </c>
      <c r="J90">
        <v>7</v>
      </c>
      <c r="K90" t="s">
        <v>53</v>
      </c>
      <c r="L90" t="s">
        <v>59</v>
      </c>
      <c r="M90">
        <v>69</v>
      </c>
      <c r="N90">
        <v>5</v>
      </c>
      <c r="O90">
        <v>16</v>
      </c>
      <c r="P90">
        <v>0</v>
      </c>
      <c r="Q90">
        <v>0</v>
      </c>
      <c r="R90">
        <v>0</v>
      </c>
      <c r="S90">
        <v>428</v>
      </c>
      <c r="T90">
        <v>425</v>
      </c>
      <c r="U90">
        <v>250.02</v>
      </c>
      <c r="V90">
        <v>8</v>
      </c>
      <c r="W90" t="s">
        <v>55</v>
      </c>
      <c r="X90" t="s">
        <v>55</v>
      </c>
      <c r="Y90" t="s">
        <v>56</v>
      </c>
      <c r="Z90" t="s">
        <v>56</v>
      </c>
      <c r="AA90" t="s">
        <v>56</v>
      </c>
      <c r="AB90" t="s">
        <v>56</v>
      </c>
      <c r="AC90" t="s">
        <v>56</v>
      </c>
      <c r="AD90" t="s">
        <v>56</v>
      </c>
      <c r="AE90" t="s">
        <v>56</v>
      </c>
      <c r="AF90" t="s">
        <v>56</v>
      </c>
      <c r="AG90" t="s">
        <v>56</v>
      </c>
      <c r="AH90" t="s">
        <v>56</v>
      </c>
      <c r="AI90" t="s">
        <v>56</v>
      </c>
      <c r="AJ90" t="s">
        <v>56</v>
      </c>
      <c r="AK90" t="s">
        <v>56</v>
      </c>
      <c r="AL90" t="s">
        <v>56</v>
      </c>
      <c r="AM90" t="s">
        <v>56</v>
      </c>
      <c r="AN90" t="s">
        <v>56</v>
      </c>
      <c r="AO90" t="s">
        <v>56</v>
      </c>
      <c r="AP90" t="s">
        <v>80</v>
      </c>
      <c r="AQ90" t="s">
        <v>56</v>
      </c>
      <c r="AR90" t="s">
        <v>56</v>
      </c>
      <c r="AS90" t="s">
        <v>56</v>
      </c>
      <c r="AT90" t="s">
        <v>56</v>
      </c>
      <c r="AU90" t="s">
        <v>56</v>
      </c>
      <c r="AV90" t="s">
        <v>61</v>
      </c>
      <c r="AW90" t="s">
        <v>62</v>
      </c>
      <c r="AX90" t="s">
        <v>63</v>
      </c>
    </row>
    <row r="91" spans="1:50" x14ac:dyDescent="0.35">
      <c r="A91">
        <v>1157574</v>
      </c>
      <c r="B91">
        <v>91181331</v>
      </c>
      <c r="C91" t="s">
        <v>50</v>
      </c>
      <c r="D91" t="s">
        <v>68</v>
      </c>
      <c r="E91" t="s">
        <v>70</v>
      </c>
      <c r="F91" t="s">
        <v>53</v>
      </c>
      <c r="G91">
        <v>3</v>
      </c>
      <c r="H91">
        <v>1</v>
      </c>
      <c r="I91">
        <v>2</v>
      </c>
      <c r="J91">
        <v>4</v>
      </c>
      <c r="K91" t="s">
        <v>53</v>
      </c>
      <c r="L91" t="s">
        <v>59</v>
      </c>
      <c r="M91">
        <v>38</v>
      </c>
      <c r="N91">
        <v>1</v>
      </c>
      <c r="O91">
        <v>17</v>
      </c>
      <c r="P91">
        <v>0</v>
      </c>
      <c r="Q91">
        <v>0</v>
      </c>
      <c r="R91">
        <v>1</v>
      </c>
      <c r="S91">
        <v>250.7</v>
      </c>
      <c r="T91">
        <v>440</v>
      </c>
      <c r="U91" t="s">
        <v>88</v>
      </c>
      <c r="V91">
        <v>9</v>
      </c>
      <c r="W91" t="s">
        <v>55</v>
      </c>
      <c r="X91" t="s">
        <v>55</v>
      </c>
      <c r="Y91" t="s">
        <v>56</v>
      </c>
      <c r="Z91" t="s">
        <v>56</v>
      </c>
      <c r="AA91" t="s">
        <v>56</v>
      </c>
      <c r="AB91" t="s">
        <v>56</v>
      </c>
      <c r="AC91" t="s">
        <v>56</v>
      </c>
      <c r="AD91" t="s">
        <v>56</v>
      </c>
      <c r="AE91" t="s">
        <v>56</v>
      </c>
      <c r="AF91" t="s">
        <v>56</v>
      </c>
      <c r="AG91" t="s">
        <v>56</v>
      </c>
      <c r="AH91" t="s">
        <v>56</v>
      </c>
      <c r="AI91" t="s">
        <v>56</v>
      </c>
      <c r="AJ91" t="s">
        <v>56</v>
      </c>
      <c r="AK91" t="s">
        <v>56</v>
      </c>
      <c r="AL91" t="s">
        <v>56</v>
      </c>
      <c r="AM91" t="s">
        <v>56</v>
      </c>
      <c r="AN91" t="s">
        <v>56</v>
      </c>
      <c r="AO91" t="s">
        <v>56</v>
      </c>
      <c r="AP91" t="s">
        <v>56</v>
      </c>
      <c r="AQ91" t="s">
        <v>56</v>
      </c>
      <c r="AR91" t="s">
        <v>56</v>
      </c>
      <c r="AS91" t="s">
        <v>56</v>
      </c>
      <c r="AT91" t="s">
        <v>56</v>
      </c>
      <c r="AU91" t="s">
        <v>56</v>
      </c>
      <c r="AV91" t="s">
        <v>56</v>
      </c>
      <c r="AW91" t="s">
        <v>56</v>
      </c>
      <c r="AX91" t="s">
        <v>63</v>
      </c>
    </row>
    <row r="92" spans="1:50" x14ac:dyDescent="0.35">
      <c r="A92">
        <v>1161024</v>
      </c>
      <c r="B92">
        <v>20830941</v>
      </c>
      <c r="C92" t="s">
        <v>50</v>
      </c>
      <c r="D92" t="s">
        <v>51</v>
      </c>
      <c r="E92" t="s">
        <v>74</v>
      </c>
      <c r="F92" t="s">
        <v>53</v>
      </c>
      <c r="G92">
        <v>1</v>
      </c>
      <c r="H92">
        <v>2</v>
      </c>
      <c r="I92">
        <v>7</v>
      </c>
      <c r="J92">
        <v>5</v>
      </c>
      <c r="K92" t="s">
        <v>53</v>
      </c>
      <c r="L92" t="s">
        <v>81</v>
      </c>
      <c r="M92">
        <v>36</v>
      </c>
      <c r="N92">
        <v>0</v>
      </c>
      <c r="O92">
        <v>14</v>
      </c>
      <c r="P92">
        <v>0</v>
      </c>
      <c r="Q92">
        <v>0</v>
      </c>
      <c r="R92">
        <v>0</v>
      </c>
      <c r="S92">
        <v>410</v>
      </c>
      <c r="T92">
        <v>424</v>
      </c>
      <c r="U92">
        <v>250</v>
      </c>
      <c r="V92">
        <v>5</v>
      </c>
      <c r="W92" t="s">
        <v>55</v>
      </c>
      <c r="X92" t="s">
        <v>55</v>
      </c>
      <c r="Y92" t="s">
        <v>56</v>
      </c>
      <c r="Z92" t="s">
        <v>56</v>
      </c>
      <c r="AA92" t="s">
        <v>56</v>
      </c>
      <c r="AB92" t="s">
        <v>56</v>
      </c>
      <c r="AC92" t="s">
        <v>56</v>
      </c>
      <c r="AD92" t="s">
        <v>56</v>
      </c>
      <c r="AE92" t="s">
        <v>67</v>
      </c>
      <c r="AF92" t="s">
        <v>56</v>
      </c>
      <c r="AG92" t="s">
        <v>56</v>
      </c>
      <c r="AH92" t="s">
        <v>56</v>
      </c>
      <c r="AI92" t="s">
        <v>56</v>
      </c>
      <c r="AJ92" t="s">
        <v>56</v>
      </c>
      <c r="AK92" t="s">
        <v>56</v>
      </c>
      <c r="AL92" t="s">
        <v>56</v>
      </c>
      <c r="AM92" t="s">
        <v>56</v>
      </c>
      <c r="AN92" t="s">
        <v>56</v>
      </c>
      <c r="AO92" t="s">
        <v>56</v>
      </c>
      <c r="AP92" t="s">
        <v>67</v>
      </c>
      <c r="AQ92" t="s">
        <v>56</v>
      </c>
      <c r="AR92" t="s">
        <v>56</v>
      </c>
      <c r="AS92" t="s">
        <v>56</v>
      </c>
      <c r="AT92" t="s">
        <v>56</v>
      </c>
      <c r="AU92" t="s">
        <v>56</v>
      </c>
      <c r="AV92" t="s">
        <v>61</v>
      </c>
      <c r="AW92" t="s">
        <v>62</v>
      </c>
      <c r="AX92" t="s">
        <v>63</v>
      </c>
    </row>
    <row r="93" spans="1:50" x14ac:dyDescent="0.35">
      <c r="A93">
        <v>1185942</v>
      </c>
      <c r="B93">
        <v>54746082</v>
      </c>
      <c r="C93" t="s">
        <v>50</v>
      </c>
      <c r="D93" t="s">
        <v>68</v>
      </c>
      <c r="E93" t="s">
        <v>74</v>
      </c>
      <c r="F93" t="s">
        <v>53</v>
      </c>
      <c r="G93">
        <v>2</v>
      </c>
      <c r="H93">
        <v>6</v>
      </c>
      <c r="I93">
        <v>2</v>
      </c>
      <c r="J93">
        <v>8</v>
      </c>
      <c r="K93" t="s">
        <v>53</v>
      </c>
      <c r="L93" t="s">
        <v>59</v>
      </c>
      <c r="M93">
        <v>47</v>
      </c>
      <c r="N93">
        <v>3</v>
      </c>
      <c r="O93">
        <v>21</v>
      </c>
      <c r="P93">
        <v>0</v>
      </c>
      <c r="Q93">
        <v>0</v>
      </c>
      <c r="R93">
        <v>1</v>
      </c>
      <c r="S93">
        <v>398</v>
      </c>
      <c r="T93">
        <v>276</v>
      </c>
      <c r="U93">
        <v>427</v>
      </c>
      <c r="V93">
        <v>9</v>
      </c>
      <c r="W93" t="s">
        <v>55</v>
      </c>
      <c r="X93" t="s">
        <v>55</v>
      </c>
      <c r="Y93" t="s">
        <v>67</v>
      </c>
      <c r="Z93" t="s">
        <v>56</v>
      </c>
      <c r="AA93" t="s">
        <v>56</v>
      </c>
      <c r="AB93" t="s">
        <v>56</v>
      </c>
      <c r="AC93" t="s">
        <v>56</v>
      </c>
      <c r="AD93" t="s">
        <v>56</v>
      </c>
      <c r="AE93" t="s">
        <v>56</v>
      </c>
      <c r="AF93" t="s">
        <v>56</v>
      </c>
      <c r="AG93" t="s">
        <v>56</v>
      </c>
      <c r="AH93" t="s">
        <v>56</v>
      </c>
      <c r="AI93" t="s">
        <v>56</v>
      </c>
      <c r="AJ93" t="s">
        <v>56</v>
      </c>
      <c r="AK93" t="s">
        <v>56</v>
      </c>
      <c r="AL93" t="s">
        <v>56</v>
      </c>
      <c r="AM93" t="s">
        <v>56</v>
      </c>
      <c r="AN93" t="s">
        <v>56</v>
      </c>
      <c r="AO93" t="s">
        <v>56</v>
      </c>
      <c r="AP93" t="s">
        <v>67</v>
      </c>
      <c r="AQ93" t="s">
        <v>56</v>
      </c>
      <c r="AR93" t="s">
        <v>56</v>
      </c>
      <c r="AS93" t="s">
        <v>56</v>
      </c>
      <c r="AT93" t="s">
        <v>56</v>
      </c>
      <c r="AU93" t="s">
        <v>56</v>
      </c>
      <c r="AV93" t="s">
        <v>61</v>
      </c>
      <c r="AW93" t="s">
        <v>62</v>
      </c>
      <c r="AX93" t="s">
        <v>63</v>
      </c>
    </row>
    <row r="94" spans="1:50" x14ac:dyDescent="0.35">
      <c r="A94">
        <v>1186980</v>
      </c>
      <c r="B94">
        <v>91370916</v>
      </c>
      <c r="C94" t="s">
        <v>64</v>
      </c>
      <c r="D94" t="s">
        <v>68</v>
      </c>
      <c r="E94" t="s">
        <v>70</v>
      </c>
      <c r="F94" t="s">
        <v>53</v>
      </c>
      <c r="G94">
        <v>2</v>
      </c>
      <c r="H94">
        <v>1</v>
      </c>
      <c r="I94">
        <v>2</v>
      </c>
      <c r="J94">
        <v>4</v>
      </c>
      <c r="K94" t="s">
        <v>53</v>
      </c>
      <c r="L94" t="s">
        <v>59</v>
      </c>
      <c r="M94">
        <v>27</v>
      </c>
      <c r="N94">
        <v>0</v>
      </c>
      <c r="O94">
        <v>12</v>
      </c>
      <c r="P94">
        <v>0</v>
      </c>
      <c r="Q94">
        <v>0</v>
      </c>
      <c r="R94">
        <v>1</v>
      </c>
      <c r="S94">
        <v>996</v>
      </c>
      <c r="T94">
        <v>250</v>
      </c>
      <c r="U94">
        <v>401</v>
      </c>
      <c r="V94">
        <v>5</v>
      </c>
      <c r="W94" t="s">
        <v>55</v>
      </c>
      <c r="X94" t="s">
        <v>55</v>
      </c>
      <c r="Y94" t="s">
        <v>56</v>
      </c>
      <c r="Z94" t="s">
        <v>56</v>
      </c>
      <c r="AA94" t="s">
        <v>56</v>
      </c>
      <c r="AB94" t="s">
        <v>56</v>
      </c>
      <c r="AC94" t="s">
        <v>56</v>
      </c>
      <c r="AD94" t="s">
        <v>56</v>
      </c>
      <c r="AE94" t="s">
        <v>56</v>
      </c>
      <c r="AF94" t="s">
        <v>56</v>
      </c>
      <c r="AG94" t="s">
        <v>56</v>
      </c>
      <c r="AH94" t="s">
        <v>56</v>
      </c>
      <c r="AI94" t="s">
        <v>56</v>
      </c>
      <c r="AJ94" t="s">
        <v>56</v>
      </c>
      <c r="AK94" t="s">
        <v>56</v>
      </c>
      <c r="AL94" t="s">
        <v>56</v>
      </c>
      <c r="AM94" t="s">
        <v>56</v>
      </c>
      <c r="AN94" t="s">
        <v>56</v>
      </c>
      <c r="AO94" t="s">
        <v>56</v>
      </c>
      <c r="AP94" t="s">
        <v>67</v>
      </c>
      <c r="AQ94" t="s">
        <v>56</v>
      </c>
      <c r="AR94" t="s">
        <v>56</v>
      </c>
      <c r="AS94" t="s">
        <v>56</v>
      </c>
      <c r="AT94" t="s">
        <v>56</v>
      </c>
      <c r="AU94" t="s">
        <v>56</v>
      </c>
      <c r="AV94" t="s">
        <v>56</v>
      </c>
      <c r="AW94" t="s">
        <v>62</v>
      </c>
      <c r="AX94" t="s">
        <v>63</v>
      </c>
    </row>
    <row r="95" spans="1:50" x14ac:dyDescent="0.35">
      <c r="A95">
        <v>1193868</v>
      </c>
      <c r="B95">
        <v>101334321</v>
      </c>
      <c r="C95" t="s">
        <v>64</v>
      </c>
      <c r="D95" t="s">
        <v>51</v>
      </c>
      <c r="E95" t="s">
        <v>71</v>
      </c>
      <c r="F95" t="s">
        <v>53</v>
      </c>
      <c r="G95">
        <v>2</v>
      </c>
      <c r="H95">
        <v>1</v>
      </c>
      <c r="I95">
        <v>2</v>
      </c>
      <c r="J95">
        <v>1</v>
      </c>
      <c r="K95" t="s">
        <v>53</v>
      </c>
      <c r="L95" t="s">
        <v>59</v>
      </c>
      <c r="M95">
        <v>34</v>
      </c>
      <c r="N95">
        <v>1</v>
      </c>
      <c r="O95">
        <v>6</v>
      </c>
      <c r="P95">
        <v>0</v>
      </c>
      <c r="Q95">
        <v>0</v>
      </c>
      <c r="R95">
        <v>0</v>
      </c>
      <c r="S95">
        <v>997</v>
      </c>
      <c r="T95">
        <v>577</v>
      </c>
      <c r="U95">
        <v>401</v>
      </c>
      <c r="V95">
        <v>4</v>
      </c>
      <c r="W95" t="s">
        <v>55</v>
      </c>
      <c r="X95" t="s">
        <v>55</v>
      </c>
      <c r="Y95" t="s">
        <v>56</v>
      </c>
      <c r="Z95" t="s">
        <v>56</v>
      </c>
      <c r="AA95" t="s">
        <v>56</v>
      </c>
      <c r="AB95" t="s">
        <v>56</v>
      </c>
      <c r="AC95" t="s">
        <v>56</v>
      </c>
      <c r="AD95" t="s">
        <v>56</v>
      </c>
      <c r="AE95" t="s">
        <v>56</v>
      </c>
      <c r="AF95" t="s">
        <v>56</v>
      </c>
      <c r="AG95" t="s">
        <v>56</v>
      </c>
      <c r="AH95" t="s">
        <v>56</v>
      </c>
      <c r="AI95" t="s">
        <v>56</v>
      </c>
      <c r="AJ95" t="s">
        <v>56</v>
      </c>
      <c r="AK95" t="s">
        <v>56</v>
      </c>
      <c r="AL95" t="s">
        <v>56</v>
      </c>
      <c r="AM95" t="s">
        <v>56</v>
      </c>
      <c r="AN95" t="s">
        <v>56</v>
      </c>
      <c r="AO95" t="s">
        <v>56</v>
      </c>
      <c r="AP95" t="s">
        <v>67</v>
      </c>
      <c r="AQ95" t="s">
        <v>56</v>
      </c>
      <c r="AR95" t="s">
        <v>56</v>
      </c>
      <c r="AS95" t="s">
        <v>56</v>
      </c>
      <c r="AT95" t="s">
        <v>56</v>
      </c>
      <c r="AU95" t="s">
        <v>56</v>
      </c>
      <c r="AV95" t="s">
        <v>56</v>
      </c>
      <c r="AW95" t="s">
        <v>62</v>
      </c>
      <c r="AX95" t="s">
        <v>63</v>
      </c>
    </row>
    <row r="96" spans="1:50" x14ac:dyDescent="0.35">
      <c r="A96">
        <v>1194678</v>
      </c>
      <c r="B96">
        <v>22997880</v>
      </c>
      <c r="C96" t="s">
        <v>64</v>
      </c>
      <c r="D96" t="s">
        <v>51</v>
      </c>
      <c r="E96" t="s">
        <v>72</v>
      </c>
      <c r="F96" t="s">
        <v>53</v>
      </c>
      <c r="G96">
        <v>1</v>
      </c>
      <c r="H96">
        <v>6</v>
      </c>
      <c r="I96">
        <v>7</v>
      </c>
      <c r="J96">
        <v>6</v>
      </c>
      <c r="K96" t="s">
        <v>53</v>
      </c>
      <c r="L96" t="s">
        <v>59</v>
      </c>
      <c r="M96">
        <v>65</v>
      </c>
      <c r="N96">
        <v>3</v>
      </c>
      <c r="O96">
        <v>18</v>
      </c>
      <c r="P96">
        <v>0</v>
      </c>
      <c r="Q96">
        <v>0</v>
      </c>
      <c r="R96">
        <v>0</v>
      </c>
      <c r="S96">
        <v>403</v>
      </c>
      <c r="T96">
        <v>535</v>
      </c>
      <c r="U96">
        <v>531</v>
      </c>
      <c r="V96">
        <v>9</v>
      </c>
      <c r="W96" t="s">
        <v>55</v>
      </c>
      <c r="X96" t="s">
        <v>55</v>
      </c>
      <c r="Y96" t="s">
        <v>56</v>
      </c>
      <c r="Z96" t="s">
        <v>56</v>
      </c>
      <c r="AA96" t="s">
        <v>56</v>
      </c>
      <c r="AB96" t="s">
        <v>56</v>
      </c>
      <c r="AC96" t="s">
        <v>56</v>
      </c>
      <c r="AD96" t="s">
        <v>56</v>
      </c>
      <c r="AE96" t="s">
        <v>56</v>
      </c>
      <c r="AF96" t="s">
        <v>56</v>
      </c>
      <c r="AG96" t="s">
        <v>56</v>
      </c>
      <c r="AH96" t="s">
        <v>56</v>
      </c>
      <c r="AI96" t="s">
        <v>56</v>
      </c>
      <c r="AJ96" t="s">
        <v>56</v>
      </c>
      <c r="AK96" t="s">
        <v>56</v>
      </c>
      <c r="AL96" t="s">
        <v>56</v>
      </c>
      <c r="AM96" t="s">
        <v>56</v>
      </c>
      <c r="AN96" t="s">
        <v>56</v>
      </c>
      <c r="AO96" t="s">
        <v>56</v>
      </c>
      <c r="AP96" t="s">
        <v>67</v>
      </c>
      <c r="AQ96" t="s">
        <v>56</v>
      </c>
      <c r="AR96" t="s">
        <v>56</v>
      </c>
      <c r="AS96" t="s">
        <v>56</v>
      </c>
      <c r="AT96" t="s">
        <v>56</v>
      </c>
      <c r="AU96" t="s">
        <v>56</v>
      </c>
      <c r="AV96" t="s">
        <v>56</v>
      </c>
      <c r="AW96" t="s">
        <v>62</v>
      </c>
      <c r="AX96" t="s">
        <v>63</v>
      </c>
    </row>
    <row r="97" spans="1:50" x14ac:dyDescent="0.35">
      <c r="A97">
        <v>1195056</v>
      </c>
      <c r="B97">
        <v>79549353</v>
      </c>
      <c r="C97" t="s">
        <v>50</v>
      </c>
      <c r="D97" t="s">
        <v>68</v>
      </c>
      <c r="E97" t="s">
        <v>74</v>
      </c>
      <c r="F97" t="s">
        <v>53</v>
      </c>
      <c r="G97">
        <v>2</v>
      </c>
      <c r="H97">
        <v>1</v>
      </c>
      <c r="I97">
        <v>2</v>
      </c>
      <c r="J97">
        <v>1</v>
      </c>
      <c r="K97" t="s">
        <v>53</v>
      </c>
      <c r="L97" t="s">
        <v>59</v>
      </c>
      <c r="M97">
        <v>19</v>
      </c>
      <c r="N97">
        <v>2</v>
      </c>
      <c r="O97">
        <v>8</v>
      </c>
      <c r="P97">
        <v>0</v>
      </c>
      <c r="Q97">
        <v>0</v>
      </c>
      <c r="R97">
        <v>0</v>
      </c>
      <c r="S97">
        <v>996</v>
      </c>
      <c r="T97">
        <v>413</v>
      </c>
      <c r="U97">
        <v>414</v>
      </c>
      <c r="V97">
        <v>9</v>
      </c>
      <c r="W97" t="s">
        <v>55</v>
      </c>
      <c r="X97" t="s">
        <v>55</v>
      </c>
      <c r="Y97" t="s">
        <v>56</v>
      </c>
      <c r="Z97" t="s">
        <v>56</v>
      </c>
      <c r="AA97" t="s">
        <v>56</v>
      </c>
      <c r="AB97" t="s">
        <v>56</v>
      </c>
      <c r="AC97" t="s">
        <v>56</v>
      </c>
      <c r="AD97" t="s">
        <v>56</v>
      </c>
      <c r="AE97" t="s">
        <v>56</v>
      </c>
      <c r="AF97" t="s">
        <v>56</v>
      </c>
      <c r="AG97" t="s">
        <v>56</v>
      </c>
      <c r="AH97" t="s">
        <v>56</v>
      </c>
      <c r="AI97" t="s">
        <v>56</v>
      </c>
      <c r="AJ97" t="s">
        <v>56</v>
      </c>
      <c r="AK97" t="s">
        <v>56</v>
      </c>
      <c r="AL97" t="s">
        <v>56</v>
      </c>
      <c r="AM97" t="s">
        <v>56</v>
      </c>
      <c r="AN97" t="s">
        <v>56</v>
      </c>
      <c r="AO97" t="s">
        <v>56</v>
      </c>
      <c r="AP97" t="s">
        <v>67</v>
      </c>
      <c r="AQ97" t="s">
        <v>56</v>
      </c>
      <c r="AR97" t="s">
        <v>56</v>
      </c>
      <c r="AS97" t="s">
        <v>56</v>
      </c>
      <c r="AT97" t="s">
        <v>56</v>
      </c>
      <c r="AU97" t="s">
        <v>56</v>
      </c>
      <c r="AV97" t="s">
        <v>56</v>
      </c>
      <c r="AW97" t="s">
        <v>62</v>
      </c>
      <c r="AX97" t="s">
        <v>63</v>
      </c>
    </row>
    <row r="98" spans="1:50" x14ac:dyDescent="0.35">
      <c r="A98">
        <v>1195548</v>
      </c>
      <c r="B98">
        <v>106343838</v>
      </c>
      <c r="C98" t="s">
        <v>50</v>
      </c>
      <c r="D98" t="s">
        <v>51</v>
      </c>
      <c r="E98" t="s">
        <v>74</v>
      </c>
      <c r="F98" t="s">
        <v>53</v>
      </c>
      <c r="G98">
        <v>1</v>
      </c>
      <c r="H98">
        <v>3</v>
      </c>
      <c r="I98">
        <v>7</v>
      </c>
      <c r="J98">
        <v>5</v>
      </c>
      <c r="K98" t="s">
        <v>53</v>
      </c>
      <c r="L98" t="s">
        <v>79</v>
      </c>
      <c r="M98">
        <v>64</v>
      </c>
      <c r="N98">
        <v>0</v>
      </c>
      <c r="O98">
        <v>21</v>
      </c>
      <c r="P98">
        <v>0</v>
      </c>
      <c r="Q98">
        <v>0</v>
      </c>
      <c r="R98">
        <v>1</v>
      </c>
      <c r="S98">
        <v>38</v>
      </c>
      <c r="T98">
        <v>428</v>
      </c>
      <c r="U98">
        <v>427</v>
      </c>
      <c r="V98">
        <v>8</v>
      </c>
      <c r="W98" t="s">
        <v>55</v>
      </c>
      <c r="X98" t="s">
        <v>55</v>
      </c>
      <c r="Y98" t="s">
        <v>56</v>
      </c>
      <c r="Z98" t="s">
        <v>56</v>
      </c>
      <c r="AA98" t="s">
        <v>56</v>
      </c>
      <c r="AB98" t="s">
        <v>56</v>
      </c>
      <c r="AC98" t="s">
        <v>56</v>
      </c>
      <c r="AD98" t="s">
        <v>56</v>
      </c>
      <c r="AE98" t="s">
        <v>56</v>
      </c>
      <c r="AF98" t="s">
        <v>56</v>
      </c>
      <c r="AG98" t="s">
        <v>56</v>
      </c>
      <c r="AH98" t="s">
        <v>56</v>
      </c>
      <c r="AI98" t="s">
        <v>56</v>
      </c>
      <c r="AJ98" t="s">
        <v>56</v>
      </c>
      <c r="AK98" t="s">
        <v>56</v>
      </c>
      <c r="AL98" t="s">
        <v>56</v>
      </c>
      <c r="AM98" t="s">
        <v>56</v>
      </c>
      <c r="AN98" t="s">
        <v>56</v>
      </c>
      <c r="AO98" t="s">
        <v>56</v>
      </c>
      <c r="AP98" t="s">
        <v>67</v>
      </c>
      <c r="AQ98" t="s">
        <v>56</v>
      </c>
      <c r="AR98" t="s">
        <v>56</v>
      </c>
      <c r="AS98" t="s">
        <v>56</v>
      </c>
      <c r="AT98" t="s">
        <v>56</v>
      </c>
      <c r="AU98" t="s">
        <v>56</v>
      </c>
      <c r="AV98" t="s">
        <v>56</v>
      </c>
      <c r="AW98" t="s">
        <v>62</v>
      </c>
      <c r="AX98" t="s">
        <v>63</v>
      </c>
    </row>
    <row r="99" spans="1:50" x14ac:dyDescent="0.35">
      <c r="A99">
        <v>1212006</v>
      </c>
      <c r="B99">
        <v>84981816</v>
      </c>
      <c r="C99" t="s">
        <v>50</v>
      </c>
      <c r="D99" t="s">
        <v>68</v>
      </c>
      <c r="E99" t="s">
        <v>74</v>
      </c>
      <c r="F99" t="s">
        <v>53</v>
      </c>
      <c r="G99">
        <v>1</v>
      </c>
      <c r="H99">
        <v>1</v>
      </c>
      <c r="I99">
        <v>7</v>
      </c>
      <c r="J99">
        <v>3</v>
      </c>
      <c r="K99" t="s">
        <v>53</v>
      </c>
      <c r="L99" t="s">
        <v>59</v>
      </c>
      <c r="M99">
        <v>55</v>
      </c>
      <c r="N99">
        <v>4</v>
      </c>
      <c r="O99">
        <v>23</v>
      </c>
      <c r="P99">
        <v>0</v>
      </c>
      <c r="Q99">
        <v>0</v>
      </c>
      <c r="R99">
        <v>1</v>
      </c>
      <c r="S99">
        <v>414</v>
      </c>
      <c r="T99">
        <v>411</v>
      </c>
      <c r="U99">
        <v>511</v>
      </c>
      <c r="V99">
        <v>9</v>
      </c>
      <c r="W99" t="s">
        <v>55</v>
      </c>
      <c r="X99" t="s">
        <v>55</v>
      </c>
      <c r="Y99" t="s">
        <v>56</v>
      </c>
      <c r="Z99" t="s">
        <v>56</v>
      </c>
      <c r="AA99" t="s">
        <v>56</v>
      </c>
      <c r="AB99" t="s">
        <v>56</v>
      </c>
      <c r="AC99" t="s">
        <v>56</v>
      </c>
      <c r="AD99" t="s">
        <v>56</v>
      </c>
      <c r="AE99" t="s">
        <v>56</v>
      </c>
      <c r="AF99" t="s">
        <v>56</v>
      </c>
      <c r="AG99" t="s">
        <v>56</v>
      </c>
      <c r="AH99" t="s">
        <v>56</v>
      </c>
      <c r="AI99" t="s">
        <v>56</v>
      </c>
      <c r="AJ99" t="s">
        <v>56</v>
      </c>
      <c r="AK99" t="s">
        <v>56</v>
      </c>
      <c r="AL99" t="s">
        <v>56</v>
      </c>
      <c r="AM99" t="s">
        <v>56</v>
      </c>
      <c r="AN99" t="s">
        <v>56</v>
      </c>
      <c r="AO99" t="s">
        <v>56</v>
      </c>
      <c r="AP99" t="s">
        <v>80</v>
      </c>
      <c r="AQ99" t="s">
        <v>56</v>
      </c>
      <c r="AR99" t="s">
        <v>56</v>
      </c>
      <c r="AS99" t="s">
        <v>56</v>
      </c>
      <c r="AT99" t="s">
        <v>56</v>
      </c>
      <c r="AU99" t="s">
        <v>56</v>
      </c>
      <c r="AV99" t="s">
        <v>61</v>
      </c>
      <c r="AW99" t="s">
        <v>62</v>
      </c>
      <c r="AX99" t="s">
        <v>57</v>
      </c>
    </row>
    <row r="100" spans="1:50" x14ac:dyDescent="0.35">
      <c r="A100">
        <v>1257282</v>
      </c>
      <c r="B100">
        <v>84488562</v>
      </c>
      <c r="C100" t="s">
        <v>84</v>
      </c>
      <c r="D100" t="s">
        <v>51</v>
      </c>
      <c r="E100" t="s">
        <v>71</v>
      </c>
      <c r="F100" t="s">
        <v>53</v>
      </c>
      <c r="G100">
        <v>1</v>
      </c>
      <c r="H100">
        <v>1</v>
      </c>
      <c r="I100">
        <v>7</v>
      </c>
      <c r="J100">
        <v>2</v>
      </c>
      <c r="K100" t="s">
        <v>53</v>
      </c>
      <c r="L100" t="s">
        <v>86</v>
      </c>
      <c r="M100">
        <v>53</v>
      </c>
      <c r="N100">
        <v>0</v>
      </c>
      <c r="O100">
        <v>6</v>
      </c>
      <c r="P100">
        <v>0</v>
      </c>
      <c r="Q100">
        <v>0</v>
      </c>
      <c r="R100">
        <v>0</v>
      </c>
      <c r="S100">
        <v>590</v>
      </c>
      <c r="T100">
        <v>250.01</v>
      </c>
      <c r="U100">
        <v>401</v>
      </c>
      <c r="V100">
        <v>3</v>
      </c>
      <c r="W100" t="s">
        <v>55</v>
      </c>
      <c r="X100" t="s">
        <v>89</v>
      </c>
      <c r="Y100" t="s">
        <v>56</v>
      </c>
      <c r="Z100" t="s">
        <v>56</v>
      </c>
      <c r="AA100" t="s">
        <v>56</v>
      </c>
      <c r="AB100" t="s">
        <v>56</v>
      </c>
      <c r="AC100" t="s">
        <v>56</v>
      </c>
      <c r="AD100" t="s">
        <v>56</v>
      </c>
      <c r="AE100" t="s">
        <v>56</v>
      </c>
      <c r="AF100" t="s">
        <v>56</v>
      </c>
      <c r="AG100" t="s">
        <v>56</v>
      </c>
      <c r="AH100" t="s">
        <v>56</v>
      </c>
      <c r="AI100" t="s">
        <v>56</v>
      </c>
      <c r="AJ100" t="s">
        <v>56</v>
      </c>
      <c r="AK100" t="s">
        <v>56</v>
      </c>
      <c r="AL100" t="s">
        <v>56</v>
      </c>
      <c r="AM100" t="s">
        <v>56</v>
      </c>
      <c r="AN100" t="s">
        <v>56</v>
      </c>
      <c r="AO100" t="s">
        <v>56</v>
      </c>
      <c r="AP100" t="s">
        <v>60</v>
      </c>
      <c r="AQ100" t="s">
        <v>56</v>
      </c>
      <c r="AR100" t="s">
        <v>56</v>
      </c>
      <c r="AS100" t="s">
        <v>56</v>
      </c>
      <c r="AT100" t="s">
        <v>56</v>
      </c>
      <c r="AU100" t="s">
        <v>56</v>
      </c>
      <c r="AV100" t="s">
        <v>61</v>
      </c>
      <c r="AW100" t="s">
        <v>62</v>
      </c>
      <c r="AX100" t="s">
        <v>57</v>
      </c>
    </row>
    <row r="101" spans="1:50" x14ac:dyDescent="0.35">
      <c r="A101">
        <v>1260216</v>
      </c>
      <c r="B101">
        <v>92117574</v>
      </c>
      <c r="C101" t="s">
        <v>53</v>
      </c>
      <c r="D101" t="s">
        <v>68</v>
      </c>
      <c r="E101" t="s">
        <v>69</v>
      </c>
      <c r="F101" t="s">
        <v>53</v>
      </c>
      <c r="G101">
        <v>2</v>
      </c>
      <c r="H101">
        <v>6</v>
      </c>
      <c r="I101">
        <v>4</v>
      </c>
      <c r="J101">
        <v>6</v>
      </c>
      <c r="K101" t="s">
        <v>53</v>
      </c>
      <c r="L101" t="s">
        <v>59</v>
      </c>
      <c r="M101">
        <v>72</v>
      </c>
      <c r="N101">
        <v>2</v>
      </c>
      <c r="O101">
        <v>16</v>
      </c>
      <c r="P101">
        <v>0</v>
      </c>
      <c r="Q101">
        <v>0</v>
      </c>
      <c r="R101">
        <v>1</v>
      </c>
      <c r="S101">
        <v>556</v>
      </c>
      <c r="T101">
        <v>285</v>
      </c>
      <c r="U101">
        <v>250</v>
      </c>
      <c r="V101">
        <v>5</v>
      </c>
      <c r="W101" t="s">
        <v>55</v>
      </c>
      <c r="X101" t="s">
        <v>55</v>
      </c>
      <c r="Y101" t="s">
        <v>56</v>
      </c>
      <c r="Z101" t="s">
        <v>56</v>
      </c>
      <c r="AA101" t="s">
        <v>56</v>
      </c>
      <c r="AB101" t="s">
        <v>56</v>
      </c>
      <c r="AC101" t="s">
        <v>56</v>
      </c>
      <c r="AD101" t="s">
        <v>56</v>
      </c>
      <c r="AE101" t="s">
        <v>56</v>
      </c>
      <c r="AF101" t="s">
        <v>56</v>
      </c>
      <c r="AG101" t="s">
        <v>67</v>
      </c>
      <c r="AH101" t="s">
        <v>56</v>
      </c>
      <c r="AI101" t="s">
        <v>56</v>
      </c>
      <c r="AJ101" t="s">
        <v>56</v>
      </c>
      <c r="AK101" t="s">
        <v>56</v>
      </c>
      <c r="AL101" t="s">
        <v>56</v>
      </c>
      <c r="AM101" t="s">
        <v>56</v>
      </c>
      <c r="AN101" t="s">
        <v>56</v>
      </c>
      <c r="AO101" t="s">
        <v>56</v>
      </c>
      <c r="AP101" t="s">
        <v>67</v>
      </c>
      <c r="AQ101" t="s">
        <v>56</v>
      </c>
      <c r="AR101" t="s">
        <v>56</v>
      </c>
      <c r="AS101" t="s">
        <v>56</v>
      </c>
      <c r="AT101" t="s">
        <v>56</v>
      </c>
      <c r="AU101" t="s">
        <v>56</v>
      </c>
      <c r="AV101" t="s">
        <v>61</v>
      </c>
      <c r="AW101" t="s">
        <v>62</v>
      </c>
      <c r="AX101" t="s">
        <v>63</v>
      </c>
    </row>
    <row r="102" spans="1:50" x14ac:dyDescent="0.35">
      <c r="A102">
        <v>1260312</v>
      </c>
      <c r="B102">
        <v>38688588</v>
      </c>
      <c r="C102" t="s">
        <v>50</v>
      </c>
      <c r="D102" t="s">
        <v>68</v>
      </c>
      <c r="E102" t="s">
        <v>74</v>
      </c>
      <c r="F102" t="s">
        <v>53</v>
      </c>
      <c r="G102">
        <v>1</v>
      </c>
      <c r="H102">
        <v>11</v>
      </c>
      <c r="I102">
        <v>7</v>
      </c>
      <c r="J102">
        <v>9</v>
      </c>
      <c r="K102" t="s">
        <v>53</v>
      </c>
      <c r="L102" t="s">
        <v>59</v>
      </c>
      <c r="M102">
        <v>56</v>
      </c>
      <c r="N102">
        <v>2</v>
      </c>
      <c r="O102">
        <v>30</v>
      </c>
      <c r="P102">
        <v>0</v>
      </c>
      <c r="Q102">
        <v>0</v>
      </c>
      <c r="R102">
        <v>0</v>
      </c>
      <c r="S102">
        <v>410</v>
      </c>
      <c r="T102">
        <v>491</v>
      </c>
      <c r="U102">
        <v>276</v>
      </c>
      <c r="V102">
        <v>9</v>
      </c>
      <c r="W102" t="s">
        <v>55</v>
      </c>
      <c r="X102" t="s">
        <v>55</v>
      </c>
      <c r="Y102" t="s">
        <v>56</v>
      </c>
      <c r="Z102" t="s">
        <v>56</v>
      </c>
      <c r="AA102" t="s">
        <v>56</v>
      </c>
      <c r="AB102" t="s">
        <v>56</v>
      </c>
      <c r="AC102" t="s">
        <v>56</v>
      </c>
      <c r="AD102" t="s">
        <v>56</v>
      </c>
      <c r="AE102" t="s">
        <v>56</v>
      </c>
      <c r="AF102" t="s">
        <v>56</v>
      </c>
      <c r="AG102" t="s">
        <v>56</v>
      </c>
      <c r="AH102" t="s">
        <v>56</v>
      </c>
      <c r="AI102" t="s">
        <v>56</v>
      </c>
      <c r="AJ102" t="s">
        <v>56</v>
      </c>
      <c r="AK102" t="s">
        <v>56</v>
      </c>
      <c r="AL102" t="s">
        <v>56</v>
      </c>
      <c r="AM102" t="s">
        <v>56</v>
      </c>
      <c r="AN102" t="s">
        <v>56</v>
      </c>
      <c r="AO102" t="s">
        <v>56</v>
      </c>
      <c r="AP102" t="s">
        <v>67</v>
      </c>
      <c r="AQ102" t="s">
        <v>56</v>
      </c>
      <c r="AR102" t="s">
        <v>56</v>
      </c>
      <c r="AS102" t="s">
        <v>56</v>
      </c>
      <c r="AT102" t="s">
        <v>56</v>
      </c>
      <c r="AU102" t="s">
        <v>56</v>
      </c>
      <c r="AV102" t="s">
        <v>56</v>
      </c>
      <c r="AW102" t="s">
        <v>62</v>
      </c>
      <c r="AX102" t="s">
        <v>57</v>
      </c>
    </row>
    <row r="103" spans="1:50" x14ac:dyDescent="0.35">
      <c r="A103">
        <v>1260894</v>
      </c>
      <c r="B103">
        <v>91530936</v>
      </c>
      <c r="C103" t="s">
        <v>50</v>
      </c>
      <c r="D103" t="s">
        <v>51</v>
      </c>
      <c r="E103" t="s">
        <v>72</v>
      </c>
      <c r="F103" t="s">
        <v>53</v>
      </c>
      <c r="G103">
        <v>2</v>
      </c>
      <c r="H103">
        <v>11</v>
      </c>
      <c r="I103">
        <v>2</v>
      </c>
      <c r="J103">
        <v>7</v>
      </c>
      <c r="K103" t="s">
        <v>53</v>
      </c>
      <c r="L103" t="s">
        <v>59</v>
      </c>
      <c r="M103">
        <v>73</v>
      </c>
      <c r="N103">
        <v>0</v>
      </c>
      <c r="O103">
        <v>23</v>
      </c>
      <c r="P103">
        <v>0</v>
      </c>
      <c r="Q103">
        <v>0</v>
      </c>
      <c r="R103">
        <v>0</v>
      </c>
      <c r="S103">
        <v>486</v>
      </c>
      <c r="T103">
        <v>511</v>
      </c>
      <c r="U103">
        <v>250.02</v>
      </c>
      <c r="V103">
        <v>9</v>
      </c>
      <c r="W103" t="s">
        <v>55</v>
      </c>
      <c r="X103" t="s">
        <v>55</v>
      </c>
      <c r="Y103" t="s">
        <v>56</v>
      </c>
      <c r="Z103" t="s">
        <v>56</v>
      </c>
      <c r="AA103" t="s">
        <v>56</v>
      </c>
      <c r="AB103" t="s">
        <v>56</v>
      </c>
      <c r="AC103" t="s">
        <v>56</v>
      </c>
      <c r="AD103" t="s">
        <v>56</v>
      </c>
      <c r="AE103" t="s">
        <v>56</v>
      </c>
      <c r="AF103" t="s">
        <v>56</v>
      </c>
      <c r="AG103" t="s">
        <v>56</v>
      </c>
      <c r="AH103" t="s">
        <v>56</v>
      </c>
      <c r="AI103" t="s">
        <v>56</v>
      </c>
      <c r="AJ103" t="s">
        <v>56</v>
      </c>
      <c r="AK103" t="s">
        <v>56</v>
      </c>
      <c r="AL103" t="s">
        <v>56</v>
      </c>
      <c r="AM103" t="s">
        <v>56</v>
      </c>
      <c r="AN103" t="s">
        <v>56</v>
      </c>
      <c r="AO103" t="s">
        <v>56</v>
      </c>
      <c r="AP103" t="s">
        <v>67</v>
      </c>
      <c r="AQ103" t="s">
        <v>56</v>
      </c>
      <c r="AR103" t="s">
        <v>56</v>
      </c>
      <c r="AS103" t="s">
        <v>56</v>
      </c>
      <c r="AT103" t="s">
        <v>56</v>
      </c>
      <c r="AU103" t="s">
        <v>56</v>
      </c>
      <c r="AV103" t="s">
        <v>56</v>
      </c>
      <c r="AW103" t="s">
        <v>62</v>
      </c>
      <c r="AX103" t="s">
        <v>57</v>
      </c>
    </row>
    <row r="104" spans="1:50" x14ac:dyDescent="0.35">
      <c r="A104">
        <v>1262736</v>
      </c>
      <c r="B104">
        <v>50253120</v>
      </c>
      <c r="C104" t="s">
        <v>50</v>
      </c>
      <c r="D104" t="s">
        <v>51</v>
      </c>
      <c r="E104" t="s">
        <v>69</v>
      </c>
      <c r="F104" t="s">
        <v>53</v>
      </c>
      <c r="G104">
        <v>2</v>
      </c>
      <c r="H104">
        <v>1</v>
      </c>
      <c r="I104">
        <v>4</v>
      </c>
      <c r="J104">
        <v>3</v>
      </c>
      <c r="K104" t="s">
        <v>53</v>
      </c>
      <c r="L104" t="s">
        <v>59</v>
      </c>
      <c r="M104">
        <v>22</v>
      </c>
      <c r="N104">
        <v>1</v>
      </c>
      <c r="O104">
        <v>17</v>
      </c>
      <c r="P104">
        <v>0</v>
      </c>
      <c r="Q104">
        <v>0</v>
      </c>
      <c r="R104">
        <v>0</v>
      </c>
      <c r="S104">
        <v>786</v>
      </c>
      <c r="T104">
        <v>413</v>
      </c>
      <c r="U104">
        <v>414</v>
      </c>
      <c r="V104">
        <v>8</v>
      </c>
      <c r="W104" t="s">
        <v>55</v>
      </c>
      <c r="X104" t="s">
        <v>55</v>
      </c>
      <c r="Y104" t="s">
        <v>67</v>
      </c>
      <c r="Z104" t="s">
        <v>56</v>
      </c>
      <c r="AA104" t="s">
        <v>56</v>
      </c>
      <c r="AB104" t="s">
        <v>56</v>
      </c>
      <c r="AC104" t="s">
        <v>56</v>
      </c>
      <c r="AD104" t="s">
        <v>56</v>
      </c>
      <c r="AE104" t="s">
        <v>56</v>
      </c>
      <c r="AF104" t="s">
        <v>56</v>
      </c>
      <c r="AG104" t="s">
        <v>56</v>
      </c>
      <c r="AH104" t="s">
        <v>56</v>
      </c>
      <c r="AI104" t="s">
        <v>56</v>
      </c>
      <c r="AJ104" t="s">
        <v>56</v>
      </c>
      <c r="AK104" t="s">
        <v>56</v>
      </c>
      <c r="AL104" t="s">
        <v>56</v>
      </c>
      <c r="AM104" t="s">
        <v>56</v>
      </c>
      <c r="AN104" t="s">
        <v>56</v>
      </c>
      <c r="AO104" t="s">
        <v>56</v>
      </c>
      <c r="AP104" t="s">
        <v>56</v>
      </c>
      <c r="AQ104" t="s">
        <v>56</v>
      </c>
      <c r="AR104" t="s">
        <v>56</v>
      </c>
      <c r="AS104" t="s">
        <v>56</v>
      </c>
      <c r="AT104" t="s">
        <v>56</v>
      </c>
      <c r="AU104" t="s">
        <v>56</v>
      </c>
      <c r="AV104" t="s">
        <v>56</v>
      </c>
      <c r="AW104" t="s">
        <v>62</v>
      </c>
      <c r="AX104" t="s">
        <v>57</v>
      </c>
    </row>
    <row r="105" spans="1:50" x14ac:dyDescent="0.35">
      <c r="A105">
        <v>1270524</v>
      </c>
      <c r="B105">
        <v>67897251</v>
      </c>
      <c r="C105" t="s">
        <v>50</v>
      </c>
      <c r="D105" t="s">
        <v>68</v>
      </c>
      <c r="E105" t="s">
        <v>72</v>
      </c>
      <c r="F105" t="s">
        <v>53</v>
      </c>
      <c r="G105">
        <v>1</v>
      </c>
      <c r="H105">
        <v>2</v>
      </c>
      <c r="I105">
        <v>7</v>
      </c>
      <c r="J105">
        <v>1</v>
      </c>
      <c r="K105" t="s">
        <v>53</v>
      </c>
      <c r="L105" t="s">
        <v>59</v>
      </c>
      <c r="M105">
        <v>59</v>
      </c>
      <c r="N105">
        <v>0</v>
      </c>
      <c r="O105">
        <v>12</v>
      </c>
      <c r="P105">
        <v>0</v>
      </c>
      <c r="Q105">
        <v>0</v>
      </c>
      <c r="R105">
        <v>0</v>
      </c>
      <c r="S105">
        <v>411</v>
      </c>
      <c r="T105">
        <v>401</v>
      </c>
      <c r="U105">
        <v>490</v>
      </c>
      <c r="V105">
        <v>7</v>
      </c>
      <c r="W105" t="s">
        <v>55</v>
      </c>
      <c r="X105" t="s">
        <v>90</v>
      </c>
      <c r="Y105" t="s">
        <v>56</v>
      </c>
      <c r="Z105" t="s">
        <v>56</v>
      </c>
      <c r="AA105" t="s">
        <v>56</v>
      </c>
      <c r="AB105" t="s">
        <v>56</v>
      </c>
      <c r="AC105" t="s">
        <v>56</v>
      </c>
      <c r="AD105" t="s">
        <v>56</v>
      </c>
      <c r="AE105" t="s">
        <v>56</v>
      </c>
      <c r="AF105" t="s">
        <v>56</v>
      </c>
      <c r="AG105" t="s">
        <v>56</v>
      </c>
      <c r="AH105" t="s">
        <v>56</v>
      </c>
      <c r="AI105" t="s">
        <v>56</v>
      </c>
      <c r="AJ105" t="s">
        <v>56</v>
      </c>
      <c r="AK105" t="s">
        <v>56</v>
      </c>
      <c r="AL105" t="s">
        <v>56</v>
      </c>
      <c r="AM105" t="s">
        <v>56</v>
      </c>
      <c r="AN105" t="s">
        <v>56</v>
      </c>
      <c r="AO105" t="s">
        <v>56</v>
      </c>
      <c r="AP105" t="s">
        <v>67</v>
      </c>
      <c r="AQ105" t="s">
        <v>56</v>
      </c>
      <c r="AR105" t="s">
        <v>56</v>
      </c>
      <c r="AS105" t="s">
        <v>56</v>
      </c>
      <c r="AT105" t="s">
        <v>56</v>
      </c>
      <c r="AU105" t="s">
        <v>56</v>
      </c>
      <c r="AV105" t="s">
        <v>56</v>
      </c>
      <c r="AW105" t="s">
        <v>62</v>
      </c>
      <c r="AX105" t="s">
        <v>57</v>
      </c>
    </row>
    <row r="106" spans="1:50" x14ac:dyDescent="0.35">
      <c r="A106">
        <v>1274802</v>
      </c>
      <c r="B106">
        <v>71003736</v>
      </c>
      <c r="C106" t="s">
        <v>64</v>
      </c>
      <c r="D106" t="s">
        <v>51</v>
      </c>
      <c r="E106" t="s">
        <v>74</v>
      </c>
      <c r="F106" t="s">
        <v>53</v>
      </c>
      <c r="G106">
        <v>1</v>
      </c>
      <c r="H106">
        <v>1</v>
      </c>
      <c r="I106">
        <v>7</v>
      </c>
      <c r="J106">
        <v>3</v>
      </c>
      <c r="K106" t="s">
        <v>53</v>
      </c>
      <c r="L106" t="s">
        <v>59</v>
      </c>
      <c r="M106">
        <v>31</v>
      </c>
      <c r="N106">
        <v>2</v>
      </c>
      <c r="O106">
        <v>11</v>
      </c>
      <c r="P106">
        <v>0</v>
      </c>
      <c r="Q106">
        <v>0</v>
      </c>
      <c r="R106">
        <v>0</v>
      </c>
      <c r="S106">
        <v>578</v>
      </c>
      <c r="T106">
        <v>53</v>
      </c>
      <c r="U106">
        <v>562</v>
      </c>
      <c r="V106">
        <v>9</v>
      </c>
      <c r="W106" t="s">
        <v>55</v>
      </c>
      <c r="X106" t="s">
        <v>55</v>
      </c>
      <c r="Y106" t="s">
        <v>56</v>
      </c>
      <c r="Z106" t="s">
        <v>56</v>
      </c>
      <c r="AA106" t="s">
        <v>56</v>
      </c>
      <c r="AB106" t="s">
        <v>56</v>
      </c>
      <c r="AC106" t="s">
        <v>56</v>
      </c>
      <c r="AD106" t="s">
        <v>56</v>
      </c>
      <c r="AE106" t="s">
        <v>56</v>
      </c>
      <c r="AF106" t="s">
        <v>56</v>
      </c>
      <c r="AG106" t="s">
        <v>56</v>
      </c>
      <c r="AH106" t="s">
        <v>56</v>
      </c>
      <c r="AI106" t="s">
        <v>56</v>
      </c>
      <c r="AJ106" t="s">
        <v>56</v>
      </c>
      <c r="AK106" t="s">
        <v>56</v>
      </c>
      <c r="AL106" t="s">
        <v>56</v>
      </c>
      <c r="AM106" t="s">
        <v>56</v>
      </c>
      <c r="AN106" t="s">
        <v>56</v>
      </c>
      <c r="AO106" t="s">
        <v>56</v>
      </c>
      <c r="AP106" t="s">
        <v>80</v>
      </c>
      <c r="AQ106" t="s">
        <v>56</v>
      </c>
      <c r="AR106" t="s">
        <v>56</v>
      </c>
      <c r="AS106" t="s">
        <v>56</v>
      </c>
      <c r="AT106" t="s">
        <v>56</v>
      </c>
      <c r="AU106" t="s">
        <v>56</v>
      </c>
      <c r="AV106" t="s">
        <v>61</v>
      </c>
      <c r="AW106" t="s">
        <v>62</v>
      </c>
      <c r="AX106" t="s">
        <v>57</v>
      </c>
    </row>
    <row r="107" spans="1:50" x14ac:dyDescent="0.35">
      <c r="A107">
        <v>1414158</v>
      </c>
      <c r="B107">
        <v>48925980</v>
      </c>
      <c r="C107" t="s">
        <v>50</v>
      </c>
      <c r="D107" t="s">
        <v>68</v>
      </c>
      <c r="E107" t="s">
        <v>75</v>
      </c>
      <c r="F107" t="s">
        <v>53</v>
      </c>
      <c r="G107">
        <v>1</v>
      </c>
      <c r="H107">
        <v>6</v>
      </c>
      <c r="I107">
        <v>7</v>
      </c>
      <c r="J107">
        <v>2</v>
      </c>
      <c r="K107" t="s">
        <v>53</v>
      </c>
      <c r="L107" t="s">
        <v>81</v>
      </c>
      <c r="M107">
        <v>34</v>
      </c>
      <c r="N107">
        <v>0</v>
      </c>
      <c r="O107">
        <v>9</v>
      </c>
      <c r="P107">
        <v>0</v>
      </c>
      <c r="Q107">
        <v>0</v>
      </c>
      <c r="R107">
        <v>0</v>
      </c>
      <c r="S107">
        <v>707</v>
      </c>
      <c r="T107">
        <v>780</v>
      </c>
      <c r="U107">
        <v>250.8</v>
      </c>
      <c r="V107">
        <v>7</v>
      </c>
      <c r="W107" t="s">
        <v>55</v>
      </c>
      <c r="X107" t="s">
        <v>55</v>
      </c>
      <c r="Y107" t="s">
        <v>56</v>
      </c>
      <c r="Z107" t="s">
        <v>56</v>
      </c>
      <c r="AA107" t="s">
        <v>56</v>
      </c>
      <c r="AB107" t="s">
        <v>56</v>
      </c>
      <c r="AC107" t="s">
        <v>56</v>
      </c>
      <c r="AD107" t="s">
        <v>56</v>
      </c>
      <c r="AE107" t="s">
        <v>56</v>
      </c>
      <c r="AF107" t="s">
        <v>56</v>
      </c>
      <c r="AG107" t="s">
        <v>56</v>
      </c>
      <c r="AH107" t="s">
        <v>56</v>
      </c>
      <c r="AI107" t="s">
        <v>56</v>
      </c>
      <c r="AJ107" t="s">
        <v>56</v>
      </c>
      <c r="AK107" t="s">
        <v>56</v>
      </c>
      <c r="AL107" t="s">
        <v>56</v>
      </c>
      <c r="AM107" t="s">
        <v>56</v>
      </c>
      <c r="AN107" t="s">
        <v>56</v>
      </c>
      <c r="AO107" t="s">
        <v>56</v>
      </c>
      <c r="AP107" t="s">
        <v>56</v>
      </c>
      <c r="AQ107" t="s">
        <v>56</v>
      </c>
      <c r="AR107" t="s">
        <v>56</v>
      </c>
      <c r="AS107" t="s">
        <v>56</v>
      </c>
      <c r="AT107" t="s">
        <v>56</v>
      </c>
      <c r="AU107" t="s">
        <v>56</v>
      </c>
      <c r="AV107" t="s">
        <v>56</v>
      </c>
      <c r="AW107" t="s">
        <v>56</v>
      </c>
      <c r="AX107" t="s">
        <v>63</v>
      </c>
    </row>
    <row r="108" spans="1:50" x14ac:dyDescent="0.35">
      <c r="A108">
        <v>1445010</v>
      </c>
      <c r="B108">
        <v>23807808</v>
      </c>
      <c r="C108" t="s">
        <v>84</v>
      </c>
      <c r="D108" t="s">
        <v>51</v>
      </c>
      <c r="E108" t="s">
        <v>71</v>
      </c>
      <c r="F108" t="s">
        <v>53</v>
      </c>
      <c r="G108">
        <v>1</v>
      </c>
      <c r="H108">
        <v>1</v>
      </c>
      <c r="I108">
        <v>7</v>
      </c>
      <c r="J108">
        <v>9</v>
      </c>
      <c r="K108" t="s">
        <v>53</v>
      </c>
      <c r="L108" t="s">
        <v>59</v>
      </c>
      <c r="M108">
        <v>96</v>
      </c>
      <c r="N108">
        <v>3</v>
      </c>
      <c r="O108">
        <v>20</v>
      </c>
      <c r="P108">
        <v>0</v>
      </c>
      <c r="Q108">
        <v>0</v>
      </c>
      <c r="R108">
        <v>0</v>
      </c>
      <c r="S108">
        <v>250.32</v>
      </c>
      <c r="T108">
        <v>518</v>
      </c>
      <c r="U108">
        <v>482</v>
      </c>
      <c r="V108">
        <v>9</v>
      </c>
      <c r="W108" t="s">
        <v>55</v>
      </c>
      <c r="X108" t="s">
        <v>55</v>
      </c>
      <c r="Y108" t="s">
        <v>56</v>
      </c>
      <c r="Z108" t="s">
        <v>56</v>
      </c>
      <c r="AA108" t="s">
        <v>56</v>
      </c>
      <c r="AB108" t="s">
        <v>56</v>
      </c>
      <c r="AC108" t="s">
        <v>56</v>
      </c>
      <c r="AD108" t="s">
        <v>56</v>
      </c>
      <c r="AE108" t="s">
        <v>56</v>
      </c>
      <c r="AF108" t="s">
        <v>56</v>
      </c>
      <c r="AG108" t="s">
        <v>56</v>
      </c>
      <c r="AH108" t="s">
        <v>56</v>
      </c>
      <c r="AI108" t="s">
        <v>56</v>
      </c>
      <c r="AJ108" t="s">
        <v>56</v>
      </c>
      <c r="AK108" t="s">
        <v>56</v>
      </c>
      <c r="AL108" t="s">
        <v>56</v>
      </c>
      <c r="AM108" t="s">
        <v>56</v>
      </c>
      <c r="AN108" t="s">
        <v>56</v>
      </c>
      <c r="AO108" t="s">
        <v>56</v>
      </c>
      <c r="AP108" t="s">
        <v>60</v>
      </c>
      <c r="AQ108" t="s">
        <v>56</v>
      </c>
      <c r="AR108" t="s">
        <v>56</v>
      </c>
      <c r="AS108" t="s">
        <v>56</v>
      </c>
      <c r="AT108" t="s">
        <v>56</v>
      </c>
      <c r="AU108" t="s">
        <v>56</v>
      </c>
      <c r="AV108" t="s">
        <v>61</v>
      </c>
      <c r="AW108" t="s">
        <v>62</v>
      </c>
      <c r="AX108" t="s">
        <v>57</v>
      </c>
    </row>
    <row r="109" spans="1:50" x14ac:dyDescent="0.35">
      <c r="A109">
        <v>1455252</v>
      </c>
      <c r="B109">
        <v>96440301</v>
      </c>
      <c r="C109" t="s">
        <v>50</v>
      </c>
      <c r="D109" t="s">
        <v>51</v>
      </c>
      <c r="E109" t="s">
        <v>75</v>
      </c>
      <c r="F109" t="s">
        <v>53</v>
      </c>
      <c r="G109">
        <v>1</v>
      </c>
      <c r="H109">
        <v>1</v>
      </c>
      <c r="I109">
        <v>7</v>
      </c>
      <c r="J109">
        <v>3</v>
      </c>
      <c r="K109" t="s">
        <v>53</v>
      </c>
      <c r="L109" t="s">
        <v>79</v>
      </c>
      <c r="M109">
        <v>34</v>
      </c>
      <c r="N109">
        <v>0</v>
      </c>
      <c r="O109">
        <v>11</v>
      </c>
      <c r="P109">
        <v>0</v>
      </c>
      <c r="Q109">
        <v>0</v>
      </c>
      <c r="R109">
        <v>0</v>
      </c>
      <c r="S109">
        <v>427</v>
      </c>
      <c r="T109">
        <v>428</v>
      </c>
      <c r="U109">
        <v>414</v>
      </c>
      <c r="V109">
        <v>8</v>
      </c>
      <c r="W109" t="s">
        <v>55</v>
      </c>
      <c r="X109" t="s">
        <v>90</v>
      </c>
      <c r="Y109" t="s">
        <v>56</v>
      </c>
      <c r="Z109" t="s">
        <v>56</v>
      </c>
      <c r="AA109" t="s">
        <v>56</v>
      </c>
      <c r="AB109" t="s">
        <v>56</v>
      </c>
      <c r="AC109" t="s">
        <v>56</v>
      </c>
      <c r="AD109" t="s">
        <v>56</v>
      </c>
      <c r="AE109" t="s">
        <v>56</v>
      </c>
      <c r="AF109" t="s">
        <v>56</v>
      </c>
      <c r="AG109" t="s">
        <v>56</v>
      </c>
      <c r="AH109" t="s">
        <v>56</v>
      </c>
      <c r="AI109" t="s">
        <v>56</v>
      </c>
      <c r="AJ109" t="s">
        <v>56</v>
      </c>
      <c r="AK109" t="s">
        <v>56</v>
      </c>
      <c r="AL109" t="s">
        <v>56</v>
      </c>
      <c r="AM109" t="s">
        <v>56</v>
      </c>
      <c r="AN109" t="s">
        <v>56</v>
      </c>
      <c r="AO109" t="s">
        <v>56</v>
      </c>
      <c r="AP109" t="s">
        <v>56</v>
      </c>
      <c r="AQ109" t="s">
        <v>56</v>
      </c>
      <c r="AR109" t="s">
        <v>56</v>
      </c>
      <c r="AS109" t="s">
        <v>56</v>
      </c>
      <c r="AT109" t="s">
        <v>56</v>
      </c>
      <c r="AU109" t="s">
        <v>56</v>
      </c>
      <c r="AV109" t="s">
        <v>56</v>
      </c>
      <c r="AW109" t="s">
        <v>56</v>
      </c>
      <c r="AX109" t="s">
        <v>63</v>
      </c>
    </row>
    <row r="110" spans="1:50" x14ac:dyDescent="0.35">
      <c r="A110">
        <v>1517730</v>
      </c>
      <c r="B110">
        <v>105882957</v>
      </c>
      <c r="C110" t="s">
        <v>50</v>
      </c>
      <c r="D110" t="s">
        <v>68</v>
      </c>
      <c r="E110" t="s">
        <v>72</v>
      </c>
      <c r="F110" t="s">
        <v>53</v>
      </c>
      <c r="G110">
        <v>2</v>
      </c>
      <c r="H110">
        <v>1</v>
      </c>
      <c r="I110">
        <v>2</v>
      </c>
      <c r="J110">
        <v>1</v>
      </c>
      <c r="K110" t="s">
        <v>53</v>
      </c>
      <c r="L110" t="s">
        <v>59</v>
      </c>
      <c r="M110">
        <v>35</v>
      </c>
      <c r="N110">
        <v>1</v>
      </c>
      <c r="O110">
        <v>26</v>
      </c>
      <c r="P110">
        <v>0</v>
      </c>
      <c r="Q110">
        <v>0</v>
      </c>
      <c r="R110">
        <v>0</v>
      </c>
      <c r="S110">
        <v>433</v>
      </c>
      <c r="T110">
        <v>414</v>
      </c>
      <c r="U110" t="s">
        <v>73</v>
      </c>
      <c r="V110">
        <v>5</v>
      </c>
      <c r="W110" t="s">
        <v>55</v>
      </c>
      <c r="X110" t="s">
        <v>55</v>
      </c>
      <c r="Y110" t="s">
        <v>56</v>
      </c>
      <c r="Z110" t="s">
        <v>56</v>
      </c>
      <c r="AA110" t="s">
        <v>56</v>
      </c>
      <c r="AB110" t="s">
        <v>56</v>
      </c>
      <c r="AC110" t="s">
        <v>56</v>
      </c>
      <c r="AD110" t="s">
        <v>56</v>
      </c>
      <c r="AE110" t="s">
        <v>56</v>
      </c>
      <c r="AF110" t="s">
        <v>56</v>
      </c>
      <c r="AG110" t="s">
        <v>56</v>
      </c>
      <c r="AH110" t="s">
        <v>56</v>
      </c>
      <c r="AI110" t="s">
        <v>56</v>
      </c>
      <c r="AJ110" t="s">
        <v>56</v>
      </c>
      <c r="AK110" t="s">
        <v>56</v>
      </c>
      <c r="AL110" t="s">
        <v>56</v>
      </c>
      <c r="AM110" t="s">
        <v>56</v>
      </c>
      <c r="AN110" t="s">
        <v>56</v>
      </c>
      <c r="AO110" t="s">
        <v>56</v>
      </c>
      <c r="AP110" t="s">
        <v>67</v>
      </c>
      <c r="AQ110" t="s">
        <v>56</v>
      </c>
      <c r="AR110" t="s">
        <v>56</v>
      </c>
      <c r="AS110" t="s">
        <v>56</v>
      </c>
      <c r="AT110" t="s">
        <v>56</v>
      </c>
      <c r="AU110" t="s">
        <v>56</v>
      </c>
      <c r="AV110" t="s">
        <v>56</v>
      </c>
      <c r="AW110" t="s">
        <v>62</v>
      </c>
      <c r="AX110" t="s">
        <v>57</v>
      </c>
    </row>
    <row r="111" spans="1:50" x14ac:dyDescent="0.35">
      <c r="A111">
        <v>1668252</v>
      </c>
      <c r="B111">
        <v>76159881</v>
      </c>
      <c r="C111" t="s">
        <v>50</v>
      </c>
      <c r="D111" t="s">
        <v>51</v>
      </c>
      <c r="E111" t="s">
        <v>71</v>
      </c>
      <c r="F111" t="s">
        <v>53</v>
      </c>
      <c r="G111">
        <v>3</v>
      </c>
      <c r="H111">
        <v>1</v>
      </c>
      <c r="I111">
        <v>2</v>
      </c>
      <c r="J111">
        <v>1</v>
      </c>
      <c r="K111" t="s">
        <v>53</v>
      </c>
      <c r="L111" t="s">
        <v>59</v>
      </c>
      <c r="M111">
        <v>46</v>
      </c>
      <c r="N111">
        <v>1</v>
      </c>
      <c r="O111">
        <v>19</v>
      </c>
      <c r="P111">
        <v>0</v>
      </c>
      <c r="Q111">
        <v>0</v>
      </c>
      <c r="R111">
        <v>0</v>
      </c>
      <c r="S111">
        <v>414</v>
      </c>
      <c r="T111">
        <v>411</v>
      </c>
      <c r="U111">
        <v>414</v>
      </c>
      <c r="V111">
        <v>8</v>
      </c>
      <c r="W111" t="s">
        <v>55</v>
      </c>
      <c r="X111" t="s">
        <v>55</v>
      </c>
      <c r="Y111" t="s">
        <v>56</v>
      </c>
      <c r="Z111" t="s">
        <v>56</v>
      </c>
      <c r="AA111" t="s">
        <v>56</v>
      </c>
      <c r="AB111" t="s">
        <v>56</v>
      </c>
      <c r="AC111" t="s">
        <v>56</v>
      </c>
      <c r="AD111" t="s">
        <v>56</v>
      </c>
      <c r="AE111" t="s">
        <v>56</v>
      </c>
      <c r="AF111" t="s">
        <v>56</v>
      </c>
      <c r="AG111" t="s">
        <v>56</v>
      </c>
      <c r="AH111" t="s">
        <v>56</v>
      </c>
      <c r="AI111" t="s">
        <v>56</v>
      </c>
      <c r="AJ111" t="s">
        <v>56</v>
      </c>
      <c r="AK111" t="s">
        <v>56</v>
      </c>
      <c r="AL111" t="s">
        <v>56</v>
      </c>
      <c r="AM111" t="s">
        <v>56</v>
      </c>
      <c r="AN111" t="s">
        <v>56</v>
      </c>
      <c r="AO111" t="s">
        <v>56</v>
      </c>
      <c r="AP111" t="s">
        <v>67</v>
      </c>
      <c r="AQ111" t="s">
        <v>56</v>
      </c>
      <c r="AR111" t="s">
        <v>56</v>
      </c>
      <c r="AS111" t="s">
        <v>56</v>
      </c>
      <c r="AT111" t="s">
        <v>56</v>
      </c>
      <c r="AU111" t="s">
        <v>56</v>
      </c>
      <c r="AV111" t="s">
        <v>56</v>
      </c>
      <c r="AW111" t="s">
        <v>62</v>
      </c>
      <c r="AX111" t="s">
        <v>63</v>
      </c>
    </row>
    <row r="112" spans="1:50" x14ac:dyDescent="0.35">
      <c r="A112">
        <v>1676676</v>
      </c>
      <c r="B112">
        <v>72405540</v>
      </c>
      <c r="C112" t="s">
        <v>64</v>
      </c>
      <c r="D112" t="s">
        <v>68</v>
      </c>
      <c r="E112" t="s">
        <v>71</v>
      </c>
      <c r="F112" t="s">
        <v>53</v>
      </c>
      <c r="G112">
        <v>1</v>
      </c>
      <c r="H112">
        <v>1</v>
      </c>
      <c r="I112">
        <v>7</v>
      </c>
      <c r="J112">
        <v>5</v>
      </c>
      <c r="K112" t="s">
        <v>53</v>
      </c>
      <c r="L112" t="s">
        <v>59</v>
      </c>
      <c r="M112">
        <v>72</v>
      </c>
      <c r="N112">
        <v>5</v>
      </c>
      <c r="O112">
        <v>22</v>
      </c>
      <c r="P112">
        <v>0</v>
      </c>
      <c r="Q112">
        <v>0</v>
      </c>
      <c r="R112">
        <v>0</v>
      </c>
      <c r="S112">
        <v>250.4</v>
      </c>
      <c r="T112">
        <v>403</v>
      </c>
      <c r="U112">
        <v>599</v>
      </c>
      <c r="V112">
        <v>9</v>
      </c>
      <c r="W112" t="s">
        <v>55</v>
      </c>
      <c r="X112" t="s">
        <v>55</v>
      </c>
      <c r="Y112" t="s">
        <v>56</v>
      </c>
      <c r="Z112" t="s">
        <v>56</v>
      </c>
      <c r="AA112" t="s">
        <v>56</v>
      </c>
      <c r="AB112" t="s">
        <v>56</v>
      </c>
      <c r="AC112" t="s">
        <v>56</v>
      </c>
      <c r="AD112" t="s">
        <v>56</v>
      </c>
      <c r="AE112" t="s">
        <v>56</v>
      </c>
      <c r="AF112" t="s">
        <v>56</v>
      </c>
      <c r="AG112" t="s">
        <v>56</v>
      </c>
      <c r="AH112" t="s">
        <v>56</v>
      </c>
      <c r="AI112" t="s">
        <v>56</v>
      </c>
      <c r="AJ112" t="s">
        <v>56</v>
      </c>
      <c r="AK112" t="s">
        <v>56</v>
      </c>
      <c r="AL112" t="s">
        <v>56</v>
      </c>
      <c r="AM112" t="s">
        <v>56</v>
      </c>
      <c r="AN112" t="s">
        <v>56</v>
      </c>
      <c r="AO112" t="s">
        <v>56</v>
      </c>
      <c r="AP112" t="s">
        <v>80</v>
      </c>
      <c r="AQ112" t="s">
        <v>56</v>
      </c>
      <c r="AR112" t="s">
        <v>56</v>
      </c>
      <c r="AS112" t="s">
        <v>56</v>
      </c>
      <c r="AT112" t="s">
        <v>56</v>
      </c>
      <c r="AU112" t="s">
        <v>56</v>
      </c>
      <c r="AV112" t="s">
        <v>61</v>
      </c>
      <c r="AW112" t="s">
        <v>62</v>
      </c>
      <c r="AX112" t="s">
        <v>63</v>
      </c>
    </row>
    <row r="113" spans="1:50" x14ac:dyDescent="0.35">
      <c r="A113">
        <v>1686690</v>
      </c>
      <c r="B113">
        <v>10777860</v>
      </c>
      <c r="C113" t="s">
        <v>53</v>
      </c>
      <c r="D113" t="s">
        <v>68</v>
      </c>
      <c r="E113" t="s">
        <v>72</v>
      </c>
      <c r="F113" t="s">
        <v>53</v>
      </c>
      <c r="G113">
        <v>3</v>
      </c>
      <c r="H113">
        <v>1</v>
      </c>
      <c r="I113">
        <v>2</v>
      </c>
      <c r="J113">
        <v>4</v>
      </c>
      <c r="K113" t="s">
        <v>53</v>
      </c>
      <c r="L113" t="s">
        <v>59</v>
      </c>
      <c r="M113">
        <v>39</v>
      </c>
      <c r="N113">
        <v>2</v>
      </c>
      <c r="O113">
        <v>21</v>
      </c>
      <c r="P113">
        <v>0</v>
      </c>
      <c r="Q113">
        <v>0</v>
      </c>
      <c r="R113">
        <v>0</v>
      </c>
      <c r="S113" t="s">
        <v>91</v>
      </c>
      <c r="T113">
        <v>150</v>
      </c>
      <c r="U113">
        <v>496</v>
      </c>
      <c r="V113">
        <v>6</v>
      </c>
      <c r="W113" t="s">
        <v>55</v>
      </c>
      <c r="X113" t="s">
        <v>55</v>
      </c>
      <c r="Y113" t="s">
        <v>56</v>
      </c>
      <c r="Z113" t="s">
        <v>56</v>
      </c>
      <c r="AA113" t="s">
        <v>56</v>
      </c>
      <c r="AB113" t="s">
        <v>56</v>
      </c>
      <c r="AC113" t="s">
        <v>56</v>
      </c>
      <c r="AD113" t="s">
        <v>56</v>
      </c>
      <c r="AE113" t="s">
        <v>67</v>
      </c>
      <c r="AF113" t="s">
        <v>56</v>
      </c>
      <c r="AG113" t="s">
        <v>56</v>
      </c>
      <c r="AH113" t="s">
        <v>56</v>
      </c>
      <c r="AI113" t="s">
        <v>56</v>
      </c>
      <c r="AJ113" t="s">
        <v>56</v>
      </c>
      <c r="AK113" t="s">
        <v>56</v>
      </c>
      <c r="AL113" t="s">
        <v>56</v>
      </c>
      <c r="AM113" t="s">
        <v>56</v>
      </c>
      <c r="AN113" t="s">
        <v>56</v>
      </c>
      <c r="AO113" t="s">
        <v>56</v>
      </c>
      <c r="AP113" t="s">
        <v>67</v>
      </c>
      <c r="AQ113" t="s">
        <v>56</v>
      </c>
      <c r="AR113" t="s">
        <v>56</v>
      </c>
      <c r="AS113" t="s">
        <v>56</v>
      </c>
      <c r="AT113" t="s">
        <v>56</v>
      </c>
      <c r="AU113" t="s">
        <v>56</v>
      </c>
      <c r="AV113" t="s">
        <v>61</v>
      </c>
      <c r="AW113" t="s">
        <v>62</v>
      </c>
      <c r="AX113" t="s">
        <v>63</v>
      </c>
    </row>
    <row r="114" spans="1:50" x14ac:dyDescent="0.35">
      <c r="A114">
        <v>1759458</v>
      </c>
      <c r="B114">
        <v>48131838</v>
      </c>
      <c r="C114" t="s">
        <v>50</v>
      </c>
      <c r="D114" t="s">
        <v>68</v>
      </c>
      <c r="E114" t="s">
        <v>70</v>
      </c>
      <c r="F114" t="s">
        <v>53</v>
      </c>
      <c r="G114">
        <v>1</v>
      </c>
      <c r="H114">
        <v>1</v>
      </c>
      <c r="I114">
        <v>1</v>
      </c>
      <c r="J114">
        <v>3</v>
      </c>
      <c r="K114" t="s">
        <v>53</v>
      </c>
      <c r="L114" t="s">
        <v>59</v>
      </c>
      <c r="M114">
        <v>33</v>
      </c>
      <c r="N114">
        <v>1</v>
      </c>
      <c r="O114">
        <v>13</v>
      </c>
      <c r="P114">
        <v>0</v>
      </c>
      <c r="Q114">
        <v>0</v>
      </c>
      <c r="R114">
        <v>0</v>
      </c>
      <c r="S114">
        <v>569</v>
      </c>
      <c r="T114">
        <v>566</v>
      </c>
      <c r="U114">
        <v>250</v>
      </c>
      <c r="V114">
        <v>3</v>
      </c>
      <c r="W114" t="s">
        <v>55</v>
      </c>
      <c r="X114" t="s">
        <v>55</v>
      </c>
      <c r="Y114" t="s">
        <v>67</v>
      </c>
      <c r="Z114" t="s">
        <v>56</v>
      </c>
      <c r="AA114" t="s">
        <v>56</v>
      </c>
      <c r="AB114" t="s">
        <v>56</v>
      </c>
      <c r="AC114" t="s">
        <v>56</v>
      </c>
      <c r="AD114" t="s">
        <v>56</v>
      </c>
      <c r="AE114" t="s">
        <v>56</v>
      </c>
      <c r="AF114" t="s">
        <v>56</v>
      </c>
      <c r="AG114" t="s">
        <v>56</v>
      </c>
      <c r="AH114" t="s">
        <v>56</v>
      </c>
      <c r="AI114" t="s">
        <v>56</v>
      </c>
      <c r="AJ114" t="s">
        <v>56</v>
      </c>
      <c r="AK114" t="s">
        <v>56</v>
      </c>
      <c r="AL114" t="s">
        <v>56</v>
      </c>
      <c r="AM114" t="s">
        <v>56</v>
      </c>
      <c r="AN114" t="s">
        <v>56</v>
      </c>
      <c r="AO114" t="s">
        <v>56</v>
      </c>
      <c r="AP114" t="s">
        <v>56</v>
      </c>
      <c r="AQ114" t="s">
        <v>56</v>
      </c>
      <c r="AR114" t="s">
        <v>56</v>
      </c>
      <c r="AS114" t="s">
        <v>56</v>
      </c>
      <c r="AT114" t="s">
        <v>56</v>
      </c>
      <c r="AU114" t="s">
        <v>56</v>
      </c>
      <c r="AV114" t="s">
        <v>56</v>
      </c>
      <c r="AW114" t="s">
        <v>62</v>
      </c>
      <c r="AX114" t="s">
        <v>57</v>
      </c>
    </row>
    <row r="115" spans="1:50" x14ac:dyDescent="0.35">
      <c r="A115">
        <v>1802280</v>
      </c>
      <c r="B115">
        <v>49407813</v>
      </c>
      <c r="C115" t="s">
        <v>50</v>
      </c>
      <c r="D115" t="s">
        <v>68</v>
      </c>
      <c r="E115" t="s">
        <v>74</v>
      </c>
      <c r="F115" t="s">
        <v>53</v>
      </c>
      <c r="G115">
        <v>3</v>
      </c>
      <c r="H115">
        <v>1</v>
      </c>
      <c r="I115">
        <v>2</v>
      </c>
      <c r="J115">
        <v>3</v>
      </c>
      <c r="K115" t="s">
        <v>53</v>
      </c>
      <c r="L115" t="s">
        <v>59</v>
      </c>
      <c r="M115">
        <v>39</v>
      </c>
      <c r="N115">
        <v>2</v>
      </c>
      <c r="O115">
        <v>13</v>
      </c>
      <c r="P115">
        <v>0</v>
      </c>
      <c r="Q115">
        <v>0</v>
      </c>
      <c r="R115">
        <v>0</v>
      </c>
      <c r="S115">
        <v>185</v>
      </c>
      <c r="T115">
        <v>414</v>
      </c>
      <c r="U115" t="s">
        <v>73</v>
      </c>
      <c r="V115">
        <v>7</v>
      </c>
      <c r="W115" t="s">
        <v>55</v>
      </c>
      <c r="X115" t="s">
        <v>55</v>
      </c>
      <c r="Y115" t="s">
        <v>56</v>
      </c>
      <c r="Z115" t="s">
        <v>56</v>
      </c>
      <c r="AA115" t="s">
        <v>56</v>
      </c>
      <c r="AB115" t="s">
        <v>56</v>
      </c>
      <c r="AC115" t="s">
        <v>56</v>
      </c>
      <c r="AD115" t="s">
        <v>56</v>
      </c>
      <c r="AE115" t="s">
        <v>56</v>
      </c>
      <c r="AF115" t="s">
        <v>56</v>
      </c>
      <c r="AG115" t="s">
        <v>56</v>
      </c>
      <c r="AH115" t="s">
        <v>56</v>
      </c>
      <c r="AI115" t="s">
        <v>56</v>
      </c>
      <c r="AJ115" t="s">
        <v>56</v>
      </c>
      <c r="AK115" t="s">
        <v>56</v>
      </c>
      <c r="AL115" t="s">
        <v>56</v>
      </c>
      <c r="AM115" t="s">
        <v>56</v>
      </c>
      <c r="AN115" t="s">
        <v>56</v>
      </c>
      <c r="AO115" t="s">
        <v>56</v>
      </c>
      <c r="AP115" t="s">
        <v>67</v>
      </c>
      <c r="AQ115" t="s">
        <v>56</v>
      </c>
      <c r="AR115" t="s">
        <v>56</v>
      </c>
      <c r="AS115" t="s">
        <v>56</v>
      </c>
      <c r="AT115" t="s">
        <v>56</v>
      </c>
      <c r="AU115" t="s">
        <v>56</v>
      </c>
      <c r="AV115" t="s">
        <v>56</v>
      </c>
      <c r="AW115" t="s">
        <v>62</v>
      </c>
      <c r="AX115" t="s">
        <v>57</v>
      </c>
    </row>
    <row r="116" spans="1:50" x14ac:dyDescent="0.35">
      <c r="A116">
        <v>1810752</v>
      </c>
      <c r="B116">
        <v>6915888</v>
      </c>
      <c r="C116" t="s">
        <v>50</v>
      </c>
      <c r="D116" t="s">
        <v>68</v>
      </c>
      <c r="E116" t="s">
        <v>74</v>
      </c>
      <c r="F116" t="s">
        <v>53</v>
      </c>
      <c r="G116">
        <v>1</v>
      </c>
      <c r="H116">
        <v>3</v>
      </c>
      <c r="I116">
        <v>7</v>
      </c>
      <c r="J116">
        <v>14</v>
      </c>
      <c r="K116" t="s">
        <v>53</v>
      </c>
      <c r="L116" t="s">
        <v>81</v>
      </c>
      <c r="M116">
        <v>78</v>
      </c>
      <c r="N116">
        <v>1</v>
      </c>
      <c r="O116">
        <v>19</v>
      </c>
      <c r="P116">
        <v>0</v>
      </c>
      <c r="Q116">
        <v>0</v>
      </c>
      <c r="R116">
        <v>0</v>
      </c>
      <c r="S116">
        <v>434</v>
      </c>
      <c r="T116">
        <v>250.6</v>
      </c>
      <c r="U116">
        <v>250.7</v>
      </c>
      <c r="V116">
        <v>8</v>
      </c>
      <c r="W116" t="s">
        <v>55</v>
      </c>
      <c r="X116" t="s">
        <v>90</v>
      </c>
      <c r="Y116" t="s">
        <v>56</v>
      </c>
      <c r="Z116" t="s">
        <v>56</v>
      </c>
      <c r="AA116" t="s">
        <v>56</v>
      </c>
      <c r="AB116" t="s">
        <v>56</v>
      </c>
      <c r="AC116" t="s">
        <v>56</v>
      </c>
      <c r="AD116" t="s">
        <v>56</v>
      </c>
      <c r="AE116" t="s">
        <v>56</v>
      </c>
      <c r="AF116" t="s">
        <v>56</v>
      </c>
      <c r="AG116" t="s">
        <v>56</v>
      </c>
      <c r="AH116" t="s">
        <v>56</v>
      </c>
      <c r="AI116" t="s">
        <v>56</v>
      </c>
      <c r="AJ116" t="s">
        <v>56</v>
      </c>
      <c r="AK116" t="s">
        <v>56</v>
      </c>
      <c r="AL116" t="s">
        <v>56</v>
      </c>
      <c r="AM116" t="s">
        <v>56</v>
      </c>
      <c r="AN116" t="s">
        <v>56</v>
      </c>
      <c r="AO116" t="s">
        <v>56</v>
      </c>
      <c r="AP116" t="s">
        <v>60</v>
      </c>
      <c r="AQ116" t="s">
        <v>56</v>
      </c>
      <c r="AR116" t="s">
        <v>56</v>
      </c>
      <c r="AS116" t="s">
        <v>56</v>
      </c>
      <c r="AT116" t="s">
        <v>56</v>
      </c>
      <c r="AU116" t="s">
        <v>56</v>
      </c>
      <c r="AV116" t="s">
        <v>61</v>
      </c>
      <c r="AW116" t="s">
        <v>62</v>
      </c>
      <c r="AX116" t="s">
        <v>78</v>
      </c>
    </row>
    <row r="117" spans="1:50" x14ac:dyDescent="0.35">
      <c r="A117">
        <v>1880598</v>
      </c>
      <c r="B117">
        <v>10430154</v>
      </c>
      <c r="C117" t="s">
        <v>50</v>
      </c>
      <c r="D117" t="s">
        <v>51</v>
      </c>
      <c r="E117" t="s">
        <v>69</v>
      </c>
      <c r="F117" t="s">
        <v>53</v>
      </c>
      <c r="G117">
        <v>1</v>
      </c>
      <c r="H117">
        <v>1</v>
      </c>
      <c r="I117">
        <v>7</v>
      </c>
      <c r="J117">
        <v>2</v>
      </c>
      <c r="K117" t="s">
        <v>53</v>
      </c>
      <c r="L117" t="s">
        <v>92</v>
      </c>
      <c r="M117">
        <v>48</v>
      </c>
      <c r="N117">
        <v>0</v>
      </c>
      <c r="O117">
        <v>11</v>
      </c>
      <c r="P117">
        <v>0</v>
      </c>
      <c r="Q117">
        <v>0</v>
      </c>
      <c r="R117">
        <v>0</v>
      </c>
      <c r="S117">
        <v>536</v>
      </c>
      <c r="T117">
        <v>401</v>
      </c>
      <c r="U117">
        <v>250</v>
      </c>
      <c r="V117">
        <v>5</v>
      </c>
      <c r="W117" t="s">
        <v>55</v>
      </c>
      <c r="X117" t="s">
        <v>55</v>
      </c>
      <c r="Y117" t="s">
        <v>56</v>
      </c>
      <c r="Z117" t="s">
        <v>56</v>
      </c>
      <c r="AA117" t="s">
        <v>56</v>
      </c>
      <c r="AB117" t="s">
        <v>56</v>
      </c>
      <c r="AC117" t="s">
        <v>56</v>
      </c>
      <c r="AD117" t="s">
        <v>56</v>
      </c>
      <c r="AE117" t="s">
        <v>56</v>
      </c>
      <c r="AF117" t="s">
        <v>56</v>
      </c>
      <c r="AG117" t="s">
        <v>56</v>
      </c>
      <c r="AH117" t="s">
        <v>56</v>
      </c>
      <c r="AI117" t="s">
        <v>56</v>
      </c>
      <c r="AJ117" t="s">
        <v>56</v>
      </c>
      <c r="AK117" t="s">
        <v>56</v>
      </c>
      <c r="AL117" t="s">
        <v>56</v>
      </c>
      <c r="AM117" t="s">
        <v>56</v>
      </c>
      <c r="AN117" t="s">
        <v>56</v>
      </c>
      <c r="AO117" t="s">
        <v>56</v>
      </c>
      <c r="AP117" t="s">
        <v>67</v>
      </c>
      <c r="AQ117" t="s">
        <v>56</v>
      </c>
      <c r="AR117" t="s">
        <v>56</v>
      </c>
      <c r="AS117" t="s">
        <v>56</v>
      </c>
      <c r="AT117" t="s">
        <v>56</v>
      </c>
      <c r="AU117" t="s">
        <v>56</v>
      </c>
      <c r="AV117" t="s">
        <v>56</v>
      </c>
      <c r="AW117" t="s">
        <v>62</v>
      </c>
      <c r="AX117" t="s">
        <v>57</v>
      </c>
    </row>
    <row r="118" spans="1:50" x14ac:dyDescent="0.35">
      <c r="A118">
        <v>1881372</v>
      </c>
      <c r="B118">
        <v>3115566</v>
      </c>
      <c r="C118" t="s">
        <v>50</v>
      </c>
      <c r="D118" t="s">
        <v>68</v>
      </c>
      <c r="E118" t="s">
        <v>72</v>
      </c>
      <c r="F118" t="s">
        <v>53</v>
      </c>
      <c r="G118">
        <v>1</v>
      </c>
      <c r="H118">
        <v>2</v>
      </c>
      <c r="I118">
        <v>7</v>
      </c>
      <c r="J118">
        <v>4</v>
      </c>
      <c r="K118" t="s">
        <v>53</v>
      </c>
      <c r="L118" t="s">
        <v>59</v>
      </c>
      <c r="M118">
        <v>65</v>
      </c>
      <c r="N118">
        <v>2</v>
      </c>
      <c r="O118">
        <v>19</v>
      </c>
      <c r="P118">
        <v>0</v>
      </c>
      <c r="Q118">
        <v>0</v>
      </c>
      <c r="R118">
        <v>0</v>
      </c>
      <c r="S118">
        <v>428</v>
      </c>
      <c r="T118">
        <v>410</v>
      </c>
      <c r="U118">
        <v>518</v>
      </c>
      <c r="V118">
        <v>7</v>
      </c>
      <c r="W118" t="s">
        <v>55</v>
      </c>
      <c r="X118" t="s">
        <v>90</v>
      </c>
      <c r="Y118" t="s">
        <v>56</v>
      </c>
      <c r="Z118" t="s">
        <v>56</v>
      </c>
      <c r="AA118" t="s">
        <v>56</v>
      </c>
      <c r="AB118" t="s">
        <v>56</v>
      </c>
      <c r="AC118" t="s">
        <v>56</v>
      </c>
      <c r="AD118" t="s">
        <v>56</v>
      </c>
      <c r="AE118" t="s">
        <v>56</v>
      </c>
      <c r="AF118" t="s">
        <v>56</v>
      </c>
      <c r="AG118" t="s">
        <v>56</v>
      </c>
      <c r="AH118" t="s">
        <v>56</v>
      </c>
      <c r="AI118" t="s">
        <v>56</v>
      </c>
      <c r="AJ118" t="s">
        <v>56</v>
      </c>
      <c r="AK118" t="s">
        <v>56</v>
      </c>
      <c r="AL118" t="s">
        <v>56</v>
      </c>
      <c r="AM118" t="s">
        <v>56</v>
      </c>
      <c r="AN118" t="s">
        <v>56</v>
      </c>
      <c r="AO118" t="s">
        <v>56</v>
      </c>
      <c r="AP118" t="s">
        <v>67</v>
      </c>
      <c r="AQ118" t="s">
        <v>56</v>
      </c>
      <c r="AR118" t="s">
        <v>56</v>
      </c>
      <c r="AS118" t="s">
        <v>56</v>
      </c>
      <c r="AT118" t="s">
        <v>56</v>
      </c>
      <c r="AU118" t="s">
        <v>56</v>
      </c>
      <c r="AV118" t="s">
        <v>56</v>
      </c>
      <c r="AW118" t="s">
        <v>62</v>
      </c>
      <c r="AX118" t="s">
        <v>78</v>
      </c>
    </row>
    <row r="119" spans="1:50" x14ac:dyDescent="0.35">
      <c r="A119">
        <v>1968528</v>
      </c>
      <c r="B119">
        <v>720936</v>
      </c>
      <c r="C119" t="s">
        <v>50</v>
      </c>
      <c r="D119" t="s">
        <v>51</v>
      </c>
      <c r="E119" t="s">
        <v>74</v>
      </c>
      <c r="F119" t="s">
        <v>53</v>
      </c>
      <c r="G119">
        <v>6</v>
      </c>
      <c r="H119">
        <v>25</v>
      </c>
      <c r="I119">
        <v>1</v>
      </c>
      <c r="J119">
        <v>10</v>
      </c>
      <c r="K119" t="s">
        <v>53</v>
      </c>
      <c r="L119" t="s">
        <v>93</v>
      </c>
      <c r="M119">
        <v>56</v>
      </c>
      <c r="N119">
        <v>2</v>
      </c>
      <c r="O119">
        <v>24</v>
      </c>
      <c r="P119">
        <v>0</v>
      </c>
      <c r="Q119">
        <v>0</v>
      </c>
      <c r="R119">
        <v>0</v>
      </c>
      <c r="S119">
        <v>440</v>
      </c>
      <c r="T119">
        <v>413</v>
      </c>
      <c r="U119">
        <v>250.52</v>
      </c>
      <c r="V119">
        <v>9</v>
      </c>
      <c r="W119" t="s">
        <v>55</v>
      </c>
      <c r="X119" t="s">
        <v>85</v>
      </c>
      <c r="Y119" t="s">
        <v>56</v>
      </c>
      <c r="Z119" t="s">
        <v>56</v>
      </c>
      <c r="AA119" t="s">
        <v>56</v>
      </c>
      <c r="AB119" t="s">
        <v>56</v>
      </c>
      <c r="AC119" t="s">
        <v>56</v>
      </c>
      <c r="AD119" t="s">
        <v>56</v>
      </c>
      <c r="AE119" t="s">
        <v>56</v>
      </c>
      <c r="AF119" t="s">
        <v>56</v>
      </c>
      <c r="AG119" t="s">
        <v>56</v>
      </c>
      <c r="AH119" t="s">
        <v>56</v>
      </c>
      <c r="AI119" t="s">
        <v>56</v>
      </c>
      <c r="AJ119" t="s">
        <v>56</v>
      </c>
      <c r="AK119" t="s">
        <v>56</v>
      </c>
      <c r="AL119" t="s">
        <v>56</v>
      </c>
      <c r="AM119" t="s">
        <v>56</v>
      </c>
      <c r="AN119" t="s">
        <v>56</v>
      </c>
      <c r="AO119" t="s">
        <v>56</v>
      </c>
      <c r="AP119" t="s">
        <v>80</v>
      </c>
      <c r="AQ119" t="s">
        <v>56</v>
      </c>
      <c r="AR119" t="s">
        <v>56</v>
      </c>
      <c r="AS119" t="s">
        <v>56</v>
      </c>
      <c r="AT119" t="s">
        <v>56</v>
      </c>
      <c r="AU119" t="s">
        <v>56</v>
      </c>
      <c r="AV119" t="s">
        <v>61</v>
      </c>
      <c r="AW119" t="s">
        <v>62</v>
      </c>
      <c r="AX119" t="s">
        <v>63</v>
      </c>
    </row>
    <row r="120" spans="1:50" x14ac:dyDescent="0.35">
      <c r="A120">
        <v>2040360</v>
      </c>
      <c r="B120">
        <v>661014</v>
      </c>
      <c r="C120" t="s">
        <v>50</v>
      </c>
      <c r="D120" t="s">
        <v>68</v>
      </c>
      <c r="E120" t="s">
        <v>72</v>
      </c>
      <c r="F120" t="s">
        <v>53</v>
      </c>
      <c r="G120">
        <v>6</v>
      </c>
      <c r="H120">
        <v>25</v>
      </c>
      <c r="I120">
        <v>7</v>
      </c>
      <c r="J120">
        <v>9</v>
      </c>
      <c r="K120" t="s">
        <v>53</v>
      </c>
      <c r="L120" t="s">
        <v>79</v>
      </c>
      <c r="M120">
        <v>61</v>
      </c>
      <c r="N120">
        <v>4</v>
      </c>
      <c r="O120">
        <v>25</v>
      </c>
      <c r="P120">
        <v>0</v>
      </c>
      <c r="Q120">
        <v>0</v>
      </c>
      <c r="R120">
        <v>0</v>
      </c>
      <c r="S120">
        <v>410</v>
      </c>
      <c r="T120">
        <v>428</v>
      </c>
      <c r="U120">
        <v>411</v>
      </c>
      <c r="V120">
        <v>9</v>
      </c>
      <c r="W120" t="s">
        <v>55</v>
      </c>
      <c r="X120" t="s">
        <v>55</v>
      </c>
      <c r="Y120" t="s">
        <v>56</v>
      </c>
      <c r="Z120" t="s">
        <v>56</v>
      </c>
      <c r="AA120" t="s">
        <v>56</v>
      </c>
      <c r="AB120" t="s">
        <v>56</v>
      </c>
      <c r="AC120" t="s">
        <v>56</v>
      </c>
      <c r="AD120" t="s">
        <v>56</v>
      </c>
      <c r="AE120" t="s">
        <v>56</v>
      </c>
      <c r="AF120" t="s">
        <v>56</v>
      </c>
      <c r="AG120" t="s">
        <v>56</v>
      </c>
      <c r="AH120" t="s">
        <v>56</v>
      </c>
      <c r="AI120" t="s">
        <v>56</v>
      </c>
      <c r="AJ120" t="s">
        <v>56</v>
      </c>
      <c r="AK120" t="s">
        <v>56</v>
      </c>
      <c r="AL120" t="s">
        <v>56</v>
      </c>
      <c r="AM120" t="s">
        <v>56</v>
      </c>
      <c r="AN120" t="s">
        <v>56</v>
      </c>
      <c r="AO120" t="s">
        <v>56</v>
      </c>
      <c r="AP120" t="s">
        <v>80</v>
      </c>
      <c r="AQ120" t="s">
        <v>56</v>
      </c>
      <c r="AR120" t="s">
        <v>56</v>
      </c>
      <c r="AS120" t="s">
        <v>56</v>
      </c>
      <c r="AT120" t="s">
        <v>56</v>
      </c>
      <c r="AU120" t="s">
        <v>56</v>
      </c>
      <c r="AV120" t="s">
        <v>61</v>
      </c>
      <c r="AW120" t="s">
        <v>62</v>
      </c>
      <c r="AX120" t="s">
        <v>57</v>
      </c>
    </row>
    <row r="121" spans="1:50" x14ac:dyDescent="0.35">
      <c r="A121">
        <v>2087382</v>
      </c>
      <c r="B121">
        <v>15856002</v>
      </c>
      <c r="C121" t="s">
        <v>64</v>
      </c>
      <c r="D121" t="s">
        <v>68</v>
      </c>
      <c r="E121" t="s">
        <v>72</v>
      </c>
      <c r="F121" t="s">
        <v>53</v>
      </c>
      <c r="G121">
        <v>2</v>
      </c>
      <c r="H121">
        <v>11</v>
      </c>
      <c r="I121">
        <v>4</v>
      </c>
      <c r="J121">
        <v>2</v>
      </c>
      <c r="K121" t="s">
        <v>53</v>
      </c>
      <c r="L121" t="s">
        <v>59</v>
      </c>
      <c r="M121">
        <v>70</v>
      </c>
      <c r="N121">
        <v>0</v>
      </c>
      <c r="O121">
        <v>17</v>
      </c>
      <c r="P121">
        <v>0</v>
      </c>
      <c r="Q121">
        <v>0</v>
      </c>
      <c r="R121">
        <v>0</v>
      </c>
      <c r="S121">
        <v>434</v>
      </c>
      <c r="T121">
        <v>507</v>
      </c>
      <c r="U121">
        <v>784</v>
      </c>
      <c r="V121">
        <v>6</v>
      </c>
      <c r="W121" t="s">
        <v>55</v>
      </c>
      <c r="X121" t="s">
        <v>55</v>
      </c>
      <c r="Y121" t="s">
        <v>56</v>
      </c>
      <c r="Z121" t="s">
        <v>56</v>
      </c>
      <c r="AA121" t="s">
        <v>56</v>
      </c>
      <c r="AB121" t="s">
        <v>56</v>
      </c>
      <c r="AC121" t="s">
        <v>56</v>
      </c>
      <c r="AD121" t="s">
        <v>56</v>
      </c>
      <c r="AE121" t="s">
        <v>56</v>
      </c>
      <c r="AF121" t="s">
        <v>56</v>
      </c>
      <c r="AG121" t="s">
        <v>56</v>
      </c>
      <c r="AH121" t="s">
        <v>56</v>
      </c>
      <c r="AI121" t="s">
        <v>56</v>
      </c>
      <c r="AJ121" t="s">
        <v>56</v>
      </c>
      <c r="AK121" t="s">
        <v>56</v>
      </c>
      <c r="AL121" t="s">
        <v>56</v>
      </c>
      <c r="AM121" t="s">
        <v>56</v>
      </c>
      <c r="AN121" t="s">
        <v>56</v>
      </c>
      <c r="AO121" t="s">
        <v>56</v>
      </c>
      <c r="AP121" t="s">
        <v>60</v>
      </c>
      <c r="AQ121" t="s">
        <v>56</v>
      </c>
      <c r="AR121" t="s">
        <v>56</v>
      </c>
      <c r="AS121" t="s">
        <v>56</v>
      </c>
      <c r="AT121" t="s">
        <v>56</v>
      </c>
      <c r="AU121" t="s">
        <v>56</v>
      </c>
      <c r="AV121" t="s">
        <v>61</v>
      </c>
      <c r="AW121" t="s">
        <v>62</v>
      </c>
      <c r="AX121" t="s">
        <v>57</v>
      </c>
    </row>
    <row r="122" spans="1:50" x14ac:dyDescent="0.35">
      <c r="A122">
        <v>2087892</v>
      </c>
      <c r="B122">
        <v>29754351</v>
      </c>
      <c r="C122" t="s">
        <v>50</v>
      </c>
      <c r="D122" t="s">
        <v>51</v>
      </c>
      <c r="E122" t="s">
        <v>74</v>
      </c>
      <c r="F122" t="s">
        <v>53</v>
      </c>
      <c r="G122">
        <v>2</v>
      </c>
      <c r="H122">
        <v>1</v>
      </c>
      <c r="I122">
        <v>4</v>
      </c>
      <c r="J122">
        <v>5</v>
      </c>
      <c r="K122" t="s">
        <v>53</v>
      </c>
      <c r="L122" t="s">
        <v>59</v>
      </c>
      <c r="M122">
        <v>58</v>
      </c>
      <c r="N122">
        <v>6</v>
      </c>
      <c r="O122">
        <v>25</v>
      </c>
      <c r="P122">
        <v>0</v>
      </c>
      <c r="Q122">
        <v>0</v>
      </c>
      <c r="R122">
        <v>0</v>
      </c>
      <c r="S122">
        <v>410</v>
      </c>
      <c r="T122">
        <v>428</v>
      </c>
      <c r="U122">
        <v>491</v>
      </c>
      <c r="V122">
        <v>8</v>
      </c>
      <c r="W122" t="s">
        <v>55</v>
      </c>
      <c r="X122" t="s">
        <v>55</v>
      </c>
      <c r="Y122" t="s">
        <v>56</v>
      </c>
      <c r="Z122" t="s">
        <v>56</v>
      </c>
      <c r="AA122" t="s">
        <v>56</v>
      </c>
      <c r="AB122" t="s">
        <v>56</v>
      </c>
      <c r="AC122" t="s">
        <v>56</v>
      </c>
      <c r="AD122" t="s">
        <v>56</v>
      </c>
      <c r="AE122" t="s">
        <v>56</v>
      </c>
      <c r="AF122" t="s">
        <v>56</v>
      </c>
      <c r="AG122" t="s">
        <v>56</v>
      </c>
      <c r="AH122" t="s">
        <v>56</v>
      </c>
      <c r="AI122" t="s">
        <v>56</v>
      </c>
      <c r="AJ122" t="s">
        <v>56</v>
      </c>
      <c r="AK122" t="s">
        <v>56</v>
      </c>
      <c r="AL122" t="s">
        <v>56</v>
      </c>
      <c r="AM122" t="s">
        <v>56</v>
      </c>
      <c r="AN122" t="s">
        <v>56</v>
      </c>
      <c r="AO122" t="s">
        <v>56</v>
      </c>
      <c r="AP122" t="s">
        <v>80</v>
      </c>
      <c r="AQ122" t="s">
        <v>56</v>
      </c>
      <c r="AR122" t="s">
        <v>56</v>
      </c>
      <c r="AS122" t="s">
        <v>56</v>
      </c>
      <c r="AT122" t="s">
        <v>56</v>
      </c>
      <c r="AU122" t="s">
        <v>56</v>
      </c>
      <c r="AV122" t="s">
        <v>61</v>
      </c>
      <c r="AW122" t="s">
        <v>62</v>
      </c>
      <c r="AX122" t="s">
        <v>57</v>
      </c>
    </row>
    <row r="123" spans="1:50" x14ac:dyDescent="0.35">
      <c r="A123">
        <v>2088630</v>
      </c>
      <c r="B123">
        <v>1719279</v>
      </c>
      <c r="C123" t="s">
        <v>50</v>
      </c>
      <c r="D123" t="s">
        <v>68</v>
      </c>
      <c r="E123" t="s">
        <v>70</v>
      </c>
      <c r="F123" t="s">
        <v>53</v>
      </c>
      <c r="G123">
        <v>6</v>
      </c>
      <c r="H123">
        <v>25</v>
      </c>
      <c r="I123">
        <v>7</v>
      </c>
      <c r="J123">
        <v>11</v>
      </c>
      <c r="K123" t="s">
        <v>53</v>
      </c>
      <c r="L123" t="s">
        <v>79</v>
      </c>
      <c r="M123">
        <v>68</v>
      </c>
      <c r="N123">
        <v>0</v>
      </c>
      <c r="O123">
        <v>25</v>
      </c>
      <c r="P123">
        <v>0</v>
      </c>
      <c r="Q123">
        <v>0</v>
      </c>
      <c r="R123">
        <v>0</v>
      </c>
      <c r="S123">
        <v>428</v>
      </c>
      <c r="T123">
        <v>867</v>
      </c>
      <c r="U123">
        <v>250.6</v>
      </c>
      <c r="V123">
        <v>9</v>
      </c>
      <c r="W123" t="s">
        <v>55</v>
      </c>
      <c r="X123" t="s">
        <v>55</v>
      </c>
      <c r="Y123" t="s">
        <v>56</v>
      </c>
      <c r="Z123" t="s">
        <v>56</v>
      </c>
      <c r="AA123" t="s">
        <v>56</v>
      </c>
      <c r="AB123" t="s">
        <v>56</v>
      </c>
      <c r="AC123" t="s">
        <v>56</v>
      </c>
      <c r="AD123" t="s">
        <v>56</v>
      </c>
      <c r="AE123" t="s">
        <v>56</v>
      </c>
      <c r="AF123" t="s">
        <v>56</v>
      </c>
      <c r="AG123" t="s">
        <v>56</v>
      </c>
      <c r="AH123" t="s">
        <v>56</v>
      </c>
      <c r="AI123" t="s">
        <v>67</v>
      </c>
      <c r="AJ123" t="s">
        <v>56</v>
      </c>
      <c r="AK123" t="s">
        <v>56</v>
      </c>
      <c r="AL123" t="s">
        <v>67</v>
      </c>
      <c r="AM123" t="s">
        <v>56</v>
      </c>
      <c r="AN123" t="s">
        <v>56</v>
      </c>
      <c r="AO123" t="s">
        <v>56</v>
      </c>
      <c r="AP123" t="s">
        <v>56</v>
      </c>
      <c r="AQ123" t="s">
        <v>56</v>
      </c>
      <c r="AR123" t="s">
        <v>56</v>
      </c>
      <c r="AS123" t="s">
        <v>56</v>
      </c>
      <c r="AT123" t="s">
        <v>56</v>
      </c>
      <c r="AU123" t="s">
        <v>56</v>
      </c>
      <c r="AV123" t="s">
        <v>61</v>
      </c>
      <c r="AW123" t="s">
        <v>62</v>
      </c>
      <c r="AX123" t="s">
        <v>63</v>
      </c>
    </row>
    <row r="124" spans="1:50" x14ac:dyDescent="0.35">
      <c r="A124">
        <v>2091690</v>
      </c>
      <c r="B124">
        <v>7919802</v>
      </c>
      <c r="C124" t="s">
        <v>64</v>
      </c>
      <c r="D124" t="s">
        <v>51</v>
      </c>
      <c r="E124" t="s">
        <v>70</v>
      </c>
      <c r="F124" t="s">
        <v>53</v>
      </c>
      <c r="G124">
        <v>6</v>
      </c>
      <c r="H124">
        <v>25</v>
      </c>
      <c r="I124">
        <v>7</v>
      </c>
      <c r="J124">
        <v>6</v>
      </c>
      <c r="K124" t="s">
        <v>53</v>
      </c>
      <c r="L124" t="s">
        <v>77</v>
      </c>
      <c r="M124">
        <v>47</v>
      </c>
      <c r="N124">
        <v>2</v>
      </c>
      <c r="O124">
        <v>13</v>
      </c>
      <c r="P124">
        <v>0</v>
      </c>
      <c r="Q124">
        <v>0</v>
      </c>
      <c r="R124">
        <v>0</v>
      </c>
      <c r="S124">
        <v>578</v>
      </c>
      <c r="T124">
        <v>285</v>
      </c>
      <c r="U124">
        <v>401</v>
      </c>
      <c r="V124">
        <v>8</v>
      </c>
      <c r="W124" t="s">
        <v>55</v>
      </c>
      <c r="X124" t="s">
        <v>55</v>
      </c>
      <c r="Y124" t="s">
        <v>56</v>
      </c>
      <c r="Z124" t="s">
        <v>56</v>
      </c>
      <c r="AA124" t="s">
        <v>56</v>
      </c>
      <c r="AB124" t="s">
        <v>56</v>
      </c>
      <c r="AC124" t="s">
        <v>56</v>
      </c>
      <c r="AD124" t="s">
        <v>56</v>
      </c>
      <c r="AE124" t="s">
        <v>56</v>
      </c>
      <c r="AF124" t="s">
        <v>56</v>
      </c>
      <c r="AG124" t="s">
        <v>56</v>
      </c>
      <c r="AH124" t="s">
        <v>56</v>
      </c>
      <c r="AI124" t="s">
        <v>56</v>
      </c>
      <c r="AJ124" t="s">
        <v>56</v>
      </c>
      <c r="AK124" t="s">
        <v>56</v>
      </c>
      <c r="AL124" t="s">
        <v>56</v>
      </c>
      <c r="AM124" t="s">
        <v>56</v>
      </c>
      <c r="AN124" t="s">
        <v>56</v>
      </c>
      <c r="AO124" t="s">
        <v>56</v>
      </c>
      <c r="AP124" t="s">
        <v>56</v>
      </c>
      <c r="AQ124" t="s">
        <v>56</v>
      </c>
      <c r="AR124" t="s">
        <v>56</v>
      </c>
      <c r="AS124" t="s">
        <v>56</v>
      </c>
      <c r="AT124" t="s">
        <v>56</v>
      </c>
      <c r="AU124" t="s">
        <v>56</v>
      </c>
      <c r="AV124" t="s">
        <v>56</v>
      </c>
      <c r="AW124" t="s">
        <v>56</v>
      </c>
      <c r="AX124" t="s">
        <v>57</v>
      </c>
    </row>
    <row r="125" spans="1:50" x14ac:dyDescent="0.35">
      <c r="A125">
        <v>2092362</v>
      </c>
      <c r="B125">
        <v>5041602</v>
      </c>
      <c r="C125" t="s">
        <v>50</v>
      </c>
      <c r="D125" t="s">
        <v>51</v>
      </c>
      <c r="E125" t="s">
        <v>74</v>
      </c>
      <c r="F125" t="s">
        <v>53</v>
      </c>
      <c r="G125">
        <v>6</v>
      </c>
      <c r="H125">
        <v>25</v>
      </c>
      <c r="I125">
        <v>7</v>
      </c>
      <c r="J125">
        <v>11</v>
      </c>
      <c r="K125" t="s">
        <v>53</v>
      </c>
      <c r="L125" t="s">
        <v>94</v>
      </c>
      <c r="M125">
        <v>88</v>
      </c>
      <c r="N125">
        <v>1</v>
      </c>
      <c r="O125">
        <v>16</v>
      </c>
      <c r="P125">
        <v>0</v>
      </c>
      <c r="Q125">
        <v>0</v>
      </c>
      <c r="R125">
        <v>0</v>
      </c>
      <c r="S125">
        <v>250.6</v>
      </c>
      <c r="T125">
        <v>276</v>
      </c>
      <c r="U125">
        <v>581</v>
      </c>
      <c r="V125">
        <v>9</v>
      </c>
      <c r="W125" t="s">
        <v>55</v>
      </c>
      <c r="X125" t="s">
        <v>89</v>
      </c>
      <c r="Y125" t="s">
        <v>56</v>
      </c>
      <c r="Z125" t="s">
        <v>56</v>
      </c>
      <c r="AA125" t="s">
        <v>56</v>
      </c>
      <c r="AB125" t="s">
        <v>56</v>
      </c>
      <c r="AC125" t="s">
        <v>56</v>
      </c>
      <c r="AD125" t="s">
        <v>56</v>
      </c>
      <c r="AE125" t="s">
        <v>67</v>
      </c>
      <c r="AF125" t="s">
        <v>56</v>
      </c>
      <c r="AG125" t="s">
        <v>56</v>
      </c>
      <c r="AH125" t="s">
        <v>56</v>
      </c>
      <c r="AI125" t="s">
        <v>56</v>
      </c>
      <c r="AJ125" t="s">
        <v>56</v>
      </c>
      <c r="AK125" t="s">
        <v>56</v>
      </c>
      <c r="AL125" t="s">
        <v>56</v>
      </c>
      <c r="AM125" t="s">
        <v>56</v>
      </c>
      <c r="AN125" t="s">
        <v>56</v>
      </c>
      <c r="AO125" t="s">
        <v>56</v>
      </c>
      <c r="AP125" t="s">
        <v>80</v>
      </c>
      <c r="AQ125" t="s">
        <v>56</v>
      </c>
      <c r="AR125" t="s">
        <v>56</v>
      </c>
      <c r="AS125" t="s">
        <v>56</v>
      </c>
      <c r="AT125" t="s">
        <v>56</v>
      </c>
      <c r="AU125" t="s">
        <v>56</v>
      </c>
      <c r="AV125" t="s">
        <v>61</v>
      </c>
      <c r="AW125" t="s">
        <v>62</v>
      </c>
      <c r="AX125" t="s">
        <v>63</v>
      </c>
    </row>
    <row r="126" spans="1:50" x14ac:dyDescent="0.35">
      <c r="A126">
        <v>2092848</v>
      </c>
      <c r="B126">
        <v>6500556</v>
      </c>
      <c r="C126" t="s">
        <v>84</v>
      </c>
      <c r="D126" t="s">
        <v>68</v>
      </c>
      <c r="E126" t="s">
        <v>71</v>
      </c>
      <c r="F126" t="s">
        <v>53</v>
      </c>
      <c r="G126">
        <v>6</v>
      </c>
      <c r="H126">
        <v>25</v>
      </c>
      <c r="I126">
        <v>7</v>
      </c>
      <c r="J126">
        <v>8</v>
      </c>
      <c r="K126" t="s">
        <v>53</v>
      </c>
      <c r="L126" t="s">
        <v>94</v>
      </c>
      <c r="M126">
        <v>42</v>
      </c>
      <c r="N126">
        <v>2</v>
      </c>
      <c r="O126">
        <v>22</v>
      </c>
      <c r="P126">
        <v>0</v>
      </c>
      <c r="Q126">
        <v>0</v>
      </c>
      <c r="R126">
        <v>0</v>
      </c>
      <c r="S126">
        <v>250.4</v>
      </c>
      <c r="T126">
        <v>403</v>
      </c>
      <c r="U126">
        <v>420</v>
      </c>
      <c r="V126">
        <v>9</v>
      </c>
      <c r="W126" t="s">
        <v>55</v>
      </c>
      <c r="X126" t="s">
        <v>55</v>
      </c>
      <c r="Y126" t="s">
        <v>56</v>
      </c>
      <c r="Z126" t="s">
        <v>56</v>
      </c>
      <c r="AA126" t="s">
        <v>56</v>
      </c>
      <c r="AB126" t="s">
        <v>56</v>
      </c>
      <c r="AC126" t="s">
        <v>56</v>
      </c>
      <c r="AD126" t="s">
        <v>56</v>
      </c>
      <c r="AE126" t="s">
        <v>56</v>
      </c>
      <c r="AF126" t="s">
        <v>56</v>
      </c>
      <c r="AG126" t="s">
        <v>56</v>
      </c>
      <c r="AH126" t="s">
        <v>56</v>
      </c>
      <c r="AI126" t="s">
        <v>56</v>
      </c>
      <c r="AJ126" t="s">
        <v>56</v>
      </c>
      <c r="AK126" t="s">
        <v>56</v>
      </c>
      <c r="AL126" t="s">
        <v>56</v>
      </c>
      <c r="AM126" t="s">
        <v>56</v>
      </c>
      <c r="AN126" t="s">
        <v>56</v>
      </c>
      <c r="AO126" t="s">
        <v>56</v>
      </c>
      <c r="AP126" t="s">
        <v>56</v>
      </c>
      <c r="AQ126" t="s">
        <v>56</v>
      </c>
      <c r="AR126" t="s">
        <v>56</v>
      </c>
      <c r="AS126" t="s">
        <v>56</v>
      </c>
      <c r="AT126" t="s">
        <v>56</v>
      </c>
      <c r="AU126" t="s">
        <v>56</v>
      </c>
      <c r="AV126" t="s">
        <v>56</v>
      </c>
      <c r="AW126" t="s">
        <v>56</v>
      </c>
      <c r="AX126" t="s">
        <v>57</v>
      </c>
    </row>
    <row r="127" spans="1:50" x14ac:dyDescent="0.35">
      <c r="A127">
        <v>2095932</v>
      </c>
      <c r="B127">
        <v>276606</v>
      </c>
      <c r="C127" t="s">
        <v>64</v>
      </c>
      <c r="D127" t="s">
        <v>51</v>
      </c>
      <c r="E127" t="s">
        <v>69</v>
      </c>
      <c r="F127" t="s">
        <v>53</v>
      </c>
      <c r="G127">
        <v>6</v>
      </c>
      <c r="H127">
        <v>25</v>
      </c>
      <c r="I127">
        <v>7</v>
      </c>
      <c r="J127">
        <v>8</v>
      </c>
      <c r="K127" t="s">
        <v>53</v>
      </c>
      <c r="L127" t="s">
        <v>77</v>
      </c>
      <c r="M127">
        <v>62</v>
      </c>
      <c r="N127">
        <v>0</v>
      </c>
      <c r="O127">
        <v>21</v>
      </c>
      <c r="P127">
        <v>0</v>
      </c>
      <c r="Q127">
        <v>0</v>
      </c>
      <c r="R127">
        <v>0</v>
      </c>
      <c r="S127">
        <v>250.32</v>
      </c>
      <c r="T127">
        <v>403</v>
      </c>
      <c r="U127">
        <v>276</v>
      </c>
      <c r="V127">
        <v>9</v>
      </c>
      <c r="W127" t="s">
        <v>55</v>
      </c>
      <c r="X127" t="s">
        <v>89</v>
      </c>
      <c r="Y127" t="s">
        <v>56</v>
      </c>
      <c r="Z127" t="s">
        <v>67</v>
      </c>
      <c r="AA127" t="s">
        <v>56</v>
      </c>
      <c r="AB127" t="s">
        <v>56</v>
      </c>
      <c r="AC127" t="s">
        <v>56</v>
      </c>
      <c r="AD127" t="s">
        <v>56</v>
      </c>
      <c r="AE127" t="s">
        <v>56</v>
      </c>
      <c r="AF127" t="s">
        <v>56</v>
      </c>
      <c r="AG127" t="s">
        <v>56</v>
      </c>
      <c r="AH127" t="s">
        <v>56</v>
      </c>
      <c r="AI127" t="s">
        <v>56</v>
      </c>
      <c r="AJ127" t="s">
        <v>56</v>
      </c>
      <c r="AK127" t="s">
        <v>56</v>
      </c>
      <c r="AL127" t="s">
        <v>56</v>
      </c>
      <c r="AM127" t="s">
        <v>56</v>
      </c>
      <c r="AN127" t="s">
        <v>56</v>
      </c>
      <c r="AO127" t="s">
        <v>56</v>
      </c>
      <c r="AP127" t="s">
        <v>67</v>
      </c>
      <c r="AQ127" t="s">
        <v>56</v>
      </c>
      <c r="AR127" t="s">
        <v>56</v>
      </c>
      <c r="AS127" t="s">
        <v>56</v>
      </c>
      <c r="AT127" t="s">
        <v>56</v>
      </c>
      <c r="AU127" t="s">
        <v>56</v>
      </c>
      <c r="AV127" t="s">
        <v>61</v>
      </c>
      <c r="AW127" t="s">
        <v>62</v>
      </c>
      <c r="AX127" t="s">
        <v>63</v>
      </c>
    </row>
    <row r="128" spans="1:50" x14ac:dyDescent="0.35">
      <c r="A128">
        <v>2135022</v>
      </c>
      <c r="B128">
        <v>815391</v>
      </c>
      <c r="C128" t="s">
        <v>50</v>
      </c>
      <c r="D128" t="s">
        <v>51</v>
      </c>
      <c r="E128" t="s">
        <v>75</v>
      </c>
      <c r="F128" t="s">
        <v>53</v>
      </c>
      <c r="G128">
        <v>6</v>
      </c>
      <c r="H128">
        <v>25</v>
      </c>
      <c r="I128">
        <v>7</v>
      </c>
      <c r="J128">
        <v>8</v>
      </c>
      <c r="K128" t="s">
        <v>53</v>
      </c>
      <c r="L128" t="s">
        <v>79</v>
      </c>
      <c r="M128">
        <v>58</v>
      </c>
      <c r="N128">
        <v>0</v>
      </c>
      <c r="O128">
        <v>9</v>
      </c>
      <c r="P128">
        <v>0</v>
      </c>
      <c r="Q128">
        <v>0</v>
      </c>
      <c r="R128">
        <v>0</v>
      </c>
      <c r="S128">
        <v>255</v>
      </c>
      <c r="T128">
        <v>486</v>
      </c>
      <c r="U128">
        <v>496</v>
      </c>
      <c r="V128">
        <v>9</v>
      </c>
      <c r="W128" t="s">
        <v>55</v>
      </c>
      <c r="X128" t="s">
        <v>55</v>
      </c>
      <c r="Y128" t="s">
        <v>56</v>
      </c>
      <c r="Z128" t="s">
        <v>56</v>
      </c>
      <c r="AA128" t="s">
        <v>56</v>
      </c>
      <c r="AB128" t="s">
        <v>56</v>
      </c>
      <c r="AC128" t="s">
        <v>56</v>
      </c>
      <c r="AD128" t="s">
        <v>56</v>
      </c>
      <c r="AE128" t="s">
        <v>56</v>
      </c>
      <c r="AF128" t="s">
        <v>56</v>
      </c>
      <c r="AG128" t="s">
        <v>56</v>
      </c>
      <c r="AH128" t="s">
        <v>56</v>
      </c>
      <c r="AI128" t="s">
        <v>56</v>
      </c>
      <c r="AJ128" t="s">
        <v>56</v>
      </c>
      <c r="AK128" t="s">
        <v>56</v>
      </c>
      <c r="AL128" t="s">
        <v>56</v>
      </c>
      <c r="AM128" t="s">
        <v>56</v>
      </c>
      <c r="AN128" t="s">
        <v>56</v>
      </c>
      <c r="AO128" t="s">
        <v>56</v>
      </c>
      <c r="AP128" t="s">
        <v>67</v>
      </c>
      <c r="AQ128" t="s">
        <v>56</v>
      </c>
      <c r="AR128" t="s">
        <v>56</v>
      </c>
      <c r="AS128" t="s">
        <v>56</v>
      </c>
      <c r="AT128" t="s">
        <v>56</v>
      </c>
      <c r="AU128" t="s">
        <v>56</v>
      </c>
      <c r="AV128" t="s">
        <v>56</v>
      </c>
      <c r="AW128" t="s">
        <v>62</v>
      </c>
      <c r="AX128" t="s">
        <v>57</v>
      </c>
    </row>
    <row r="129" spans="1:50" x14ac:dyDescent="0.35">
      <c r="A129">
        <v>2139660</v>
      </c>
      <c r="B129">
        <v>18030078</v>
      </c>
      <c r="C129" t="s">
        <v>53</v>
      </c>
      <c r="D129" t="s">
        <v>68</v>
      </c>
      <c r="E129" t="s">
        <v>69</v>
      </c>
      <c r="F129" t="s">
        <v>53</v>
      </c>
      <c r="G129">
        <v>2</v>
      </c>
      <c r="H129">
        <v>1</v>
      </c>
      <c r="I129">
        <v>4</v>
      </c>
      <c r="J129">
        <v>3</v>
      </c>
      <c r="K129" t="s">
        <v>53</v>
      </c>
      <c r="L129" t="s">
        <v>59</v>
      </c>
      <c r="M129">
        <v>44</v>
      </c>
      <c r="N129">
        <v>1</v>
      </c>
      <c r="O129">
        <v>10</v>
      </c>
      <c r="P129">
        <v>0</v>
      </c>
      <c r="Q129">
        <v>0</v>
      </c>
      <c r="R129">
        <v>0</v>
      </c>
      <c r="S129">
        <v>250.6</v>
      </c>
      <c r="T129">
        <v>410</v>
      </c>
      <c r="U129">
        <v>8</v>
      </c>
      <c r="V129">
        <v>9</v>
      </c>
      <c r="W129" t="s">
        <v>55</v>
      </c>
      <c r="X129" t="s">
        <v>55</v>
      </c>
      <c r="Y129" t="s">
        <v>56</v>
      </c>
      <c r="Z129" t="s">
        <v>56</v>
      </c>
      <c r="AA129" t="s">
        <v>56</v>
      </c>
      <c r="AB129" t="s">
        <v>56</v>
      </c>
      <c r="AC129" t="s">
        <v>56</v>
      </c>
      <c r="AD129" t="s">
        <v>56</v>
      </c>
      <c r="AE129" t="s">
        <v>56</v>
      </c>
      <c r="AF129" t="s">
        <v>56</v>
      </c>
      <c r="AG129" t="s">
        <v>56</v>
      </c>
      <c r="AH129" t="s">
        <v>56</v>
      </c>
      <c r="AI129" t="s">
        <v>56</v>
      </c>
      <c r="AJ129" t="s">
        <v>56</v>
      </c>
      <c r="AK129" t="s">
        <v>56</v>
      </c>
      <c r="AL129" t="s">
        <v>56</v>
      </c>
      <c r="AM129" t="s">
        <v>56</v>
      </c>
      <c r="AN129" t="s">
        <v>56</v>
      </c>
      <c r="AO129" t="s">
        <v>56</v>
      </c>
      <c r="AP129" t="s">
        <v>67</v>
      </c>
      <c r="AQ129" t="s">
        <v>56</v>
      </c>
      <c r="AR129" t="s">
        <v>56</v>
      </c>
      <c r="AS129" t="s">
        <v>56</v>
      </c>
      <c r="AT129" t="s">
        <v>56</v>
      </c>
      <c r="AU129" t="s">
        <v>56</v>
      </c>
      <c r="AV129" t="s">
        <v>56</v>
      </c>
      <c r="AW129" t="s">
        <v>62</v>
      </c>
      <c r="AX129" t="s">
        <v>57</v>
      </c>
    </row>
    <row r="130" spans="1:50" x14ac:dyDescent="0.35">
      <c r="A130">
        <v>2140146</v>
      </c>
      <c r="B130">
        <v>53612379</v>
      </c>
      <c r="C130" t="s">
        <v>64</v>
      </c>
      <c r="D130" t="s">
        <v>51</v>
      </c>
      <c r="E130" t="s">
        <v>65</v>
      </c>
      <c r="F130" t="s">
        <v>53</v>
      </c>
      <c r="G130">
        <v>2</v>
      </c>
      <c r="H130">
        <v>1</v>
      </c>
      <c r="I130">
        <v>7</v>
      </c>
      <c r="J130">
        <v>1</v>
      </c>
      <c r="K130" t="s">
        <v>53</v>
      </c>
      <c r="L130" t="s">
        <v>59</v>
      </c>
      <c r="M130">
        <v>56</v>
      </c>
      <c r="N130">
        <v>0</v>
      </c>
      <c r="O130">
        <v>4</v>
      </c>
      <c r="P130">
        <v>1</v>
      </c>
      <c r="Q130">
        <v>0</v>
      </c>
      <c r="R130">
        <v>1</v>
      </c>
      <c r="S130">
        <v>250.13</v>
      </c>
      <c r="T130" t="s">
        <v>95</v>
      </c>
      <c r="U130">
        <v>724</v>
      </c>
      <c r="V130">
        <v>3</v>
      </c>
      <c r="W130" t="s">
        <v>55</v>
      </c>
      <c r="X130" t="s">
        <v>55</v>
      </c>
      <c r="Y130" t="s">
        <v>56</v>
      </c>
      <c r="Z130" t="s">
        <v>56</v>
      </c>
      <c r="AA130" t="s">
        <v>56</v>
      </c>
      <c r="AB130" t="s">
        <v>56</v>
      </c>
      <c r="AC130" t="s">
        <v>56</v>
      </c>
      <c r="AD130" t="s">
        <v>56</v>
      </c>
      <c r="AE130" t="s">
        <v>56</v>
      </c>
      <c r="AF130" t="s">
        <v>56</v>
      </c>
      <c r="AG130" t="s">
        <v>56</v>
      </c>
      <c r="AH130" t="s">
        <v>56</v>
      </c>
      <c r="AI130" t="s">
        <v>56</v>
      </c>
      <c r="AJ130" t="s">
        <v>56</v>
      </c>
      <c r="AK130" t="s">
        <v>56</v>
      </c>
      <c r="AL130" t="s">
        <v>56</v>
      </c>
      <c r="AM130" t="s">
        <v>56</v>
      </c>
      <c r="AN130" t="s">
        <v>56</v>
      </c>
      <c r="AO130" t="s">
        <v>56</v>
      </c>
      <c r="AP130" t="s">
        <v>80</v>
      </c>
      <c r="AQ130" t="s">
        <v>56</v>
      </c>
      <c r="AR130" t="s">
        <v>56</v>
      </c>
      <c r="AS130" t="s">
        <v>56</v>
      </c>
      <c r="AT130" t="s">
        <v>56</v>
      </c>
      <c r="AU130" t="s">
        <v>56</v>
      </c>
      <c r="AV130" t="s">
        <v>61</v>
      </c>
      <c r="AW130" t="s">
        <v>62</v>
      </c>
      <c r="AX130" t="s">
        <v>63</v>
      </c>
    </row>
    <row r="131" spans="1:50" x14ac:dyDescent="0.35">
      <c r="A131">
        <v>2223336</v>
      </c>
      <c r="B131">
        <v>558360</v>
      </c>
      <c r="C131" t="s">
        <v>64</v>
      </c>
      <c r="D131" t="s">
        <v>51</v>
      </c>
      <c r="E131" t="s">
        <v>72</v>
      </c>
      <c r="F131" t="s">
        <v>53</v>
      </c>
      <c r="G131">
        <v>6</v>
      </c>
      <c r="H131">
        <v>25</v>
      </c>
      <c r="I131">
        <v>1</v>
      </c>
      <c r="J131">
        <v>9</v>
      </c>
      <c r="K131" t="s">
        <v>53</v>
      </c>
      <c r="L131" t="s">
        <v>96</v>
      </c>
      <c r="M131">
        <v>60</v>
      </c>
      <c r="N131">
        <v>5</v>
      </c>
      <c r="O131">
        <v>17</v>
      </c>
      <c r="P131">
        <v>0</v>
      </c>
      <c r="Q131">
        <v>0</v>
      </c>
      <c r="R131">
        <v>0</v>
      </c>
      <c r="S131">
        <v>997</v>
      </c>
      <c r="T131">
        <v>8</v>
      </c>
      <c r="U131">
        <v>730</v>
      </c>
      <c r="V131">
        <v>8</v>
      </c>
      <c r="W131" t="s">
        <v>55</v>
      </c>
      <c r="X131" t="s">
        <v>55</v>
      </c>
      <c r="Y131" t="s">
        <v>56</v>
      </c>
      <c r="Z131" t="s">
        <v>56</v>
      </c>
      <c r="AA131" t="s">
        <v>56</v>
      </c>
      <c r="AB131" t="s">
        <v>56</v>
      </c>
      <c r="AC131" t="s">
        <v>56</v>
      </c>
      <c r="AD131" t="s">
        <v>56</v>
      </c>
      <c r="AE131" t="s">
        <v>56</v>
      </c>
      <c r="AF131" t="s">
        <v>56</v>
      </c>
      <c r="AG131" t="s">
        <v>56</v>
      </c>
      <c r="AH131" t="s">
        <v>56</v>
      </c>
      <c r="AI131" t="s">
        <v>56</v>
      </c>
      <c r="AJ131" t="s">
        <v>56</v>
      </c>
      <c r="AK131" t="s">
        <v>56</v>
      </c>
      <c r="AL131" t="s">
        <v>56</v>
      </c>
      <c r="AM131" t="s">
        <v>56</v>
      </c>
      <c r="AN131" t="s">
        <v>56</v>
      </c>
      <c r="AO131" t="s">
        <v>56</v>
      </c>
      <c r="AP131" t="s">
        <v>56</v>
      </c>
      <c r="AQ131" t="s">
        <v>56</v>
      </c>
      <c r="AR131" t="s">
        <v>56</v>
      </c>
      <c r="AS131" t="s">
        <v>56</v>
      </c>
      <c r="AT131" t="s">
        <v>56</v>
      </c>
      <c r="AU131" t="s">
        <v>56</v>
      </c>
      <c r="AV131" t="s">
        <v>56</v>
      </c>
      <c r="AW131" t="s">
        <v>56</v>
      </c>
      <c r="AX131" t="s">
        <v>57</v>
      </c>
    </row>
    <row r="132" spans="1:50" x14ac:dyDescent="0.35">
      <c r="A132">
        <v>2226870</v>
      </c>
      <c r="B132">
        <v>58471101</v>
      </c>
      <c r="C132" t="s">
        <v>50</v>
      </c>
      <c r="D132" t="s">
        <v>51</v>
      </c>
      <c r="E132" t="s">
        <v>71</v>
      </c>
      <c r="F132" t="s">
        <v>53</v>
      </c>
      <c r="G132">
        <v>2</v>
      </c>
      <c r="H132">
        <v>6</v>
      </c>
      <c r="I132">
        <v>4</v>
      </c>
      <c r="J132">
        <v>6</v>
      </c>
      <c r="K132" t="s">
        <v>53</v>
      </c>
      <c r="L132" t="s">
        <v>59</v>
      </c>
      <c r="M132">
        <v>66</v>
      </c>
      <c r="N132">
        <v>0</v>
      </c>
      <c r="O132">
        <v>15</v>
      </c>
      <c r="P132">
        <v>1</v>
      </c>
      <c r="Q132">
        <v>0</v>
      </c>
      <c r="R132">
        <v>2</v>
      </c>
      <c r="S132">
        <v>599</v>
      </c>
      <c r="T132">
        <v>276</v>
      </c>
      <c r="U132">
        <v>789</v>
      </c>
      <c r="V132">
        <v>9</v>
      </c>
      <c r="W132" t="s">
        <v>55</v>
      </c>
      <c r="X132" t="s">
        <v>55</v>
      </c>
      <c r="Y132" t="s">
        <v>56</v>
      </c>
      <c r="Z132" t="s">
        <v>56</v>
      </c>
      <c r="AA132" t="s">
        <v>56</v>
      </c>
      <c r="AB132" t="s">
        <v>56</v>
      </c>
      <c r="AC132" t="s">
        <v>56</v>
      </c>
      <c r="AD132" t="s">
        <v>56</v>
      </c>
      <c r="AE132" t="s">
        <v>56</v>
      </c>
      <c r="AF132" t="s">
        <v>56</v>
      </c>
      <c r="AG132" t="s">
        <v>56</v>
      </c>
      <c r="AH132" t="s">
        <v>56</v>
      </c>
      <c r="AI132" t="s">
        <v>56</v>
      </c>
      <c r="AJ132" t="s">
        <v>56</v>
      </c>
      <c r="AK132" t="s">
        <v>56</v>
      </c>
      <c r="AL132" t="s">
        <v>56</v>
      </c>
      <c r="AM132" t="s">
        <v>56</v>
      </c>
      <c r="AN132" t="s">
        <v>56</v>
      </c>
      <c r="AO132" t="s">
        <v>56</v>
      </c>
      <c r="AP132" t="s">
        <v>67</v>
      </c>
      <c r="AQ132" t="s">
        <v>56</v>
      </c>
      <c r="AR132" t="s">
        <v>56</v>
      </c>
      <c r="AS132" t="s">
        <v>56</v>
      </c>
      <c r="AT132" t="s">
        <v>56</v>
      </c>
      <c r="AU132" t="s">
        <v>56</v>
      </c>
      <c r="AV132" t="s">
        <v>56</v>
      </c>
      <c r="AW132" t="s">
        <v>62</v>
      </c>
      <c r="AX132" t="s">
        <v>63</v>
      </c>
    </row>
    <row r="133" spans="1:50" x14ac:dyDescent="0.35">
      <c r="A133">
        <v>2228292</v>
      </c>
      <c r="B133">
        <v>6836652</v>
      </c>
      <c r="C133" t="s">
        <v>50</v>
      </c>
      <c r="D133" t="s">
        <v>51</v>
      </c>
      <c r="E133" t="s">
        <v>72</v>
      </c>
      <c r="F133" t="s">
        <v>53</v>
      </c>
      <c r="G133">
        <v>6</v>
      </c>
      <c r="H133">
        <v>25</v>
      </c>
      <c r="I133">
        <v>7</v>
      </c>
      <c r="J133">
        <v>7</v>
      </c>
      <c r="K133" t="s">
        <v>53</v>
      </c>
      <c r="L133" t="s">
        <v>92</v>
      </c>
      <c r="M133">
        <v>34</v>
      </c>
      <c r="N133">
        <v>1</v>
      </c>
      <c r="O133">
        <v>19</v>
      </c>
      <c r="P133">
        <v>0</v>
      </c>
      <c r="Q133">
        <v>0</v>
      </c>
      <c r="R133">
        <v>0</v>
      </c>
      <c r="S133">
        <v>558</v>
      </c>
      <c r="T133">
        <v>250.02</v>
      </c>
      <c r="U133">
        <v>131</v>
      </c>
      <c r="V133">
        <v>4</v>
      </c>
      <c r="W133" t="s">
        <v>55</v>
      </c>
      <c r="X133" t="s">
        <v>89</v>
      </c>
      <c r="Y133" t="s">
        <v>67</v>
      </c>
      <c r="Z133" t="s">
        <v>56</v>
      </c>
      <c r="AA133" t="s">
        <v>56</v>
      </c>
      <c r="AB133" t="s">
        <v>56</v>
      </c>
      <c r="AC133" t="s">
        <v>67</v>
      </c>
      <c r="AD133" t="s">
        <v>56</v>
      </c>
      <c r="AE133" t="s">
        <v>56</v>
      </c>
      <c r="AF133" t="s">
        <v>56</v>
      </c>
      <c r="AG133" t="s">
        <v>56</v>
      </c>
      <c r="AH133" t="s">
        <v>56</v>
      </c>
      <c r="AI133" t="s">
        <v>56</v>
      </c>
      <c r="AJ133" t="s">
        <v>56</v>
      </c>
      <c r="AK133" t="s">
        <v>56</v>
      </c>
      <c r="AL133" t="s">
        <v>56</v>
      </c>
      <c r="AM133" t="s">
        <v>56</v>
      </c>
      <c r="AN133" t="s">
        <v>56</v>
      </c>
      <c r="AO133" t="s">
        <v>56</v>
      </c>
      <c r="AP133" t="s">
        <v>67</v>
      </c>
      <c r="AQ133" t="s">
        <v>56</v>
      </c>
      <c r="AR133" t="s">
        <v>56</v>
      </c>
      <c r="AS133" t="s">
        <v>56</v>
      </c>
      <c r="AT133" t="s">
        <v>56</v>
      </c>
      <c r="AU133" t="s">
        <v>56</v>
      </c>
      <c r="AV133" t="s">
        <v>61</v>
      </c>
      <c r="AW133" t="s">
        <v>62</v>
      </c>
      <c r="AX133" t="s">
        <v>57</v>
      </c>
    </row>
    <row r="134" spans="1:50" x14ac:dyDescent="0.35">
      <c r="A134">
        <v>2262036</v>
      </c>
      <c r="B134">
        <v>427482</v>
      </c>
      <c r="C134" t="s">
        <v>50</v>
      </c>
      <c r="D134" t="s">
        <v>51</v>
      </c>
      <c r="E134" t="s">
        <v>72</v>
      </c>
      <c r="F134" t="s">
        <v>53</v>
      </c>
      <c r="G134">
        <v>6</v>
      </c>
      <c r="H134">
        <v>25</v>
      </c>
      <c r="I134">
        <v>7</v>
      </c>
      <c r="J134">
        <v>7</v>
      </c>
      <c r="K134" t="s">
        <v>53</v>
      </c>
      <c r="L134" t="s">
        <v>77</v>
      </c>
      <c r="M134">
        <v>72</v>
      </c>
      <c r="N134">
        <v>0</v>
      </c>
      <c r="O134">
        <v>22</v>
      </c>
      <c r="P134">
        <v>0</v>
      </c>
      <c r="Q134">
        <v>0</v>
      </c>
      <c r="R134">
        <v>0</v>
      </c>
      <c r="S134">
        <v>599</v>
      </c>
      <c r="T134">
        <v>788</v>
      </c>
      <c r="U134">
        <v>250.82</v>
      </c>
      <c r="V134">
        <v>9</v>
      </c>
      <c r="W134" t="s">
        <v>55</v>
      </c>
      <c r="X134" t="s">
        <v>89</v>
      </c>
      <c r="Y134" t="s">
        <v>56</v>
      </c>
      <c r="Z134" t="s">
        <v>56</v>
      </c>
      <c r="AA134" t="s">
        <v>56</v>
      </c>
      <c r="AB134" t="s">
        <v>56</v>
      </c>
      <c r="AC134" t="s">
        <v>56</v>
      </c>
      <c r="AD134" t="s">
        <v>56</v>
      </c>
      <c r="AE134" t="s">
        <v>67</v>
      </c>
      <c r="AF134" t="s">
        <v>56</v>
      </c>
      <c r="AG134" t="s">
        <v>56</v>
      </c>
      <c r="AH134" t="s">
        <v>56</v>
      </c>
      <c r="AI134" t="s">
        <v>56</v>
      </c>
      <c r="AJ134" t="s">
        <v>56</v>
      </c>
      <c r="AK134" t="s">
        <v>56</v>
      </c>
      <c r="AL134" t="s">
        <v>56</v>
      </c>
      <c r="AM134" t="s">
        <v>56</v>
      </c>
      <c r="AN134" t="s">
        <v>56</v>
      </c>
      <c r="AO134" t="s">
        <v>56</v>
      </c>
      <c r="AP134" t="s">
        <v>60</v>
      </c>
      <c r="AQ134" t="s">
        <v>56</v>
      </c>
      <c r="AR134" t="s">
        <v>56</v>
      </c>
      <c r="AS134" t="s">
        <v>56</v>
      </c>
      <c r="AT134" t="s">
        <v>56</v>
      </c>
      <c r="AU134" t="s">
        <v>56</v>
      </c>
      <c r="AV134" t="s">
        <v>61</v>
      </c>
      <c r="AW134" t="s">
        <v>62</v>
      </c>
      <c r="AX134" t="s">
        <v>63</v>
      </c>
    </row>
    <row r="135" spans="1:50" x14ac:dyDescent="0.35">
      <c r="A135">
        <v>2265486</v>
      </c>
      <c r="B135">
        <v>44279478</v>
      </c>
      <c r="C135" t="s">
        <v>50</v>
      </c>
      <c r="D135" t="s">
        <v>68</v>
      </c>
      <c r="E135" t="s">
        <v>74</v>
      </c>
      <c r="F135" t="s">
        <v>53</v>
      </c>
      <c r="G135">
        <v>6</v>
      </c>
      <c r="H135">
        <v>1</v>
      </c>
      <c r="I135">
        <v>1</v>
      </c>
      <c r="J135">
        <v>6</v>
      </c>
      <c r="K135" t="s">
        <v>53</v>
      </c>
      <c r="L135" t="s">
        <v>59</v>
      </c>
      <c r="M135">
        <v>55</v>
      </c>
      <c r="N135">
        <v>1</v>
      </c>
      <c r="O135">
        <v>13</v>
      </c>
      <c r="P135">
        <v>0</v>
      </c>
      <c r="Q135">
        <v>0</v>
      </c>
      <c r="R135">
        <v>0</v>
      </c>
      <c r="S135">
        <v>574</v>
      </c>
      <c r="T135">
        <v>250.02</v>
      </c>
      <c r="U135">
        <v>276</v>
      </c>
      <c r="V135">
        <v>3</v>
      </c>
      <c r="W135" t="s">
        <v>97</v>
      </c>
      <c r="X135" t="s">
        <v>55</v>
      </c>
      <c r="Y135" t="s">
        <v>56</v>
      </c>
      <c r="Z135" t="s">
        <v>56</v>
      </c>
      <c r="AA135" t="s">
        <v>56</v>
      </c>
      <c r="AB135" t="s">
        <v>56</v>
      </c>
      <c r="AC135" t="s">
        <v>56</v>
      </c>
      <c r="AD135" t="s">
        <v>56</v>
      </c>
      <c r="AE135" t="s">
        <v>60</v>
      </c>
      <c r="AF135" t="s">
        <v>56</v>
      </c>
      <c r="AG135" t="s">
        <v>56</v>
      </c>
      <c r="AH135" t="s">
        <v>56</v>
      </c>
      <c r="AI135" t="s">
        <v>56</v>
      </c>
      <c r="AJ135" t="s">
        <v>56</v>
      </c>
      <c r="AK135" t="s">
        <v>56</v>
      </c>
      <c r="AL135" t="s">
        <v>56</v>
      </c>
      <c r="AM135" t="s">
        <v>56</v>
      </c>
      <c r="AN135" t="s">
        <v>56</v>
      </c>
      <c r="AO135" t="s">
        <v>56</v>
      </c>
      <c r="AP135" t="s">
        <v>56</v>
      </c>
      <c r="AQ135" t="s">
        <v>56</v>
      </c>
      <c r="AR135" t="s">
        <v>56</v>
      </c>
      <c r="AS135" t="s">
        <v>56</v>
      </c>
      <c r="AT135" t="s">
        <v>56</v>
      </c>
      <c r="AU135" t="s">
        <v>56</v>
      </c>
      <c r="AV135" t="s">
        <v>61</v>
      </c>
      <c r="AW135" t="s">
        <v>62</v>
      </c>
      <c r="AX135" t="s">
        <v>57</v>
      </c>
    </row>
    <row r="136" spans="1:50" x14ac:dyDescent="0.35">
      <c r="A136">
        <v>2267052</v>
      </c>
      <c r="B136">
        <v>7472070</v>
      </c>
      <c r="C136" t="s">
        <v>64</v>
      </c>
      <c r="D136" t="s">
        <v>51</v>
      </c>
      <c r="E136" t="s">
        <v>76</v>
      </c>
      <c r="F136" t="s">
        <v>53</v>
      </c>
      <c r="G136">
        <v>6</v>
      </c>
      <c r="H136">
        <v>25</v>
      </c>
      <c r="I136">
        <v>7</v>
      </c>
      <c r="J136">
        <v>7</v>
      </c>
      <c r="K136" t="s">
        <v>53</v>
      </c>
      <c r="L136" t="s">
        <v>86</v>
      </c>
      <c r="M136">
        <v>35</v>
      </c>
      <c r="N136">
        <v>2</v>
      </c>
      <c r="O136">
        <v>11</v>
      </c>
      <c r="P136">
        <v>0</v>
      </c>
      <c r="Q136">
        <v>0</v>
      </c>
      <c r="R136">
        <v>0</v>
      </c>
      <c r="S136">
        <v>250.7</v>
      </c>
      <c r="T136">
        <v>440</v>
      </c>
      <c r="U136">
        <v>707</v>
      </c>
      <c r="V136">
        <v>4</v>
      </c>
      <c r="W136" t="s">
        <v>55</v>
      </c>
      <c r="X136" t="s">
        <v>55</v>
      </c>
      <c r="Y136" t="s">
        <v>56</v>
      </c>
      <c r="Z136" t="s">
        <v>56</v>
      </c>
      <c r="AA136" t="s">
        <v>56</v>
      </c>
      <c r="AB136" t="s">
        <v>56</v>
      </c>
      <c r="AC136" t="s">
        <v>56</v>
      </c>
      <c r="AD136" t="s">
        <v>56</v>
      </c>
      <c r="AE136" t="s">
        <v>56</v>
      </c>
      <c r="AF136" t="s">
        <v>56</v>
      </c>
      <c r="AG136" t="s">
        <v>56</v>
      </c>
      <c r="AH136" t="s">
        <v>56</v>
      </c>
      <c r="AI136" t="s">
        <v>56</v>
      </c>
      <c r="AJ136" t="s">
        <v>56</v>
      </c>
      <c r="AK136" t="s">
        <v>56</v>
      </c>
      <c r="AL136" t="s">
        <v>56</v>
      </c>
      <c r="AM136" t="s">
        <v>56</v>
      </c>
      <c r="AN136" t="s">
        <v>56</v>
      </c>
      <c r="AO136" t="s">
        <v>56</v>
      </c>
      <c r="AP136" t="s">
        <v>56</v>
      </c>
      <c r="AQ136" t="s">
        <v>56</v>
      </c>
      <c r="AR136" t="s">
        <v>56</v>
      </c>
      <c r="AS136" t="s">
        <v>56</v>
      </c>
      <c r="AT136" t="s">
        <v>56</v>
      </c>
      <c r="AU136" t="s">
        <v>56</v>
      </c>
      <c r="AV136" t="s">
        <v>56</v>
      </c>
      <c r="AW136" t="s">
        <v>56</v>
      </c>
      <c r="AX136" t="s">
        <v>57</v>
      </c>
    </row>
    <row r="137" spans="1:50" x14ac:dyDescent="0.35">
      <c r="A137">
        <v>2292606</v>
      </c>
      <c r="B137">
        <v>53848278</v>
      </c>
      <c r="C137" t="s">
        <v>64</v>
      </c>
      <c r="D137" t="s">
        <v>51</v>
      </c>
      <c r="E137" t="s">
        <v>74</v>
      </c>
      <c r="F137" t="s">
        <v>53</v>
      </c>
      <c r="G137">
        <v>6</v>
      </c>
      <c r="H137">
        <v>1</v>
      </c>
      <c r="I137">
        <v>7</v>
      </c>
      <c r="J137">
        <v>13</v>
      </c>
      <c r="K137" t="s">
        <v>53</v>
      </c>
      <c r="L137" t="s">
        <v>59</v>
      </c>
      <c r="M137">
        <v>75</v>
      </c>
      <c r="N137">
        <v>0</v>
      </c>
      <c r="O137">
        <v>16</v>
      </c>
      <c r="P137">
        <v>0</v>
      </c>
      <c r="Q137">
        <v>0</v>
      </c>
      <c r="R137">
        <v>0</v>
      </c>
      <c r="S137">
        <v>491</v>
      </c>
      <c r="T137">
        <v>250.03</v>
      </c>
      <c r="U137">
        <v>999</v>
      </c>
      <c r="V137">
        <v>5</v>
      </c>
      <c r="W137" t="s">
        <v>97</v>
      </c>
      <c r="X137" t="s">
        <v>55</v>
      </c>
      <c r="Y137" t="s">
        <v>56</v>
      </c>
      <c r="Z137" t="s">
        <v>56</v>
      </c>
      <c r="AA137" t="s">
        <v>56</v>
      </c>
      <c r="AB137" t="s">
        <v>56</v>
      </c>
      <c r="AC137" t="s">
        <v>56</v>
      </c>
      <c r="AD137" t="s">
        <v>56</v>
      </c>
      <c r="AE137" t="s">
        <v>67</v>
      </c>
      <c r="AF137" t="s">
        <v>56</v>
      </c>
      <c r="AG137" t="s">
        <v>56</v>
      </c>
      <c r="AH137" t="s">
        <v>56</v>
      </c>
      <c r="AI137" t="s">
        <v>56</v>
      </c>
      <c r="AJ137" t="s">
        <v>56</v>
      </c>
      <c r="AK137" t="s">
        <v>56</v>
      </c>
      <c r="AL137" t="s">
        <v>56</v>
      </c>
      <c r="AM137" t="s">
        <v>56</v>
      </c>
      <c r="AN137" t="s">
        <v>56</v>
      </c>
      <c r="AO137" t="s">
        <v>56</v>
      </c>
      <c r="AP137" t="s">
        <v>56</v>
      </c>
      <c r="AQ137" t="s">
        <v>56</v>
      </c>
      <c r="AR137" t="s">
        <v>56</v>
      </c>
      <c r="AS137" t="s">
        <v>56</v>
      </c>
      <c r="AT137" t="s">
        <v>56</v>
      </c>
      <c r="AU137" t="s">
        <v>56</v>
      </c>
      <c r="AV137" t="s">
        <v>56</v>
      </c>
      <c r="AW137" t="s">
        <v>62</v>
      </c>
      <c r="AX137" t="s">
        <v>63</v>
      </c>
    </row>
    <row r="138" spans="1:50" x14ac:dyDescent="0.35">
      <c r="A138">
        <v>2294130</v>
      </c>
      <c r="B138">
        <v>5332491</v>
      </c>
      <c r="C138" t="s">
        <v>84</v>
      </c>
      <c r="D138" t="s">
        <v>51</v>
      </c>
      <c r="E138" t="s">
        <v>72</v>
      </c>
      <c r="F138" t="s">
        <v>53</v>
      </c>
      <c r="G138">
        <v>6</v>
      </c>
      <c r="H138">
        <v>25</v>
      </c>
      <c r="I138">
        <v>7</v>
      </c>
      <c r="J138">
        <v>10</v>
      </c>
      <c r="K138" t="s">
        <v>53</v>
      </c>
      <c r="L138" t="s">
        <v>77</v>
      </c>
      <c r="M138">
        <v>60</v>
      </c>
      <c r="N138">
        <v>0</v>
      </c>
      <c r="O138">
        <v>15</v>
      </c>
      <c r="P138">
        <v>0</v>
      </c>
      <c r="Q138">
        <v>0</v>
      </c>
      <c r="R138">
        <v>0</v>
      </c>
      <c r="S138">
        <v>402</v>
      </c>
      <c r="T138">
        <v>250.01</v>
      </c>
      <c r="U138">
        <v>424</v>
      </c>
      <c r="V138">
        <v>9</v>
      </c>
      <c r="W138" t="s">
        <v>55</v>
      </c>
      <c r="X138" t="s">
        <v>89</v>
      </c>
      <c r="Y138" t="s">
        <v>56</v>
      </c>
      <c r="Z138" t="s">
        <v>56</v>
      </c>
      <c r="AA138" t="s">
        <v>56</v>
      </c>
      <c r="AB138" t="s">
        <v>56</v>
      </c>
      <c r="AC138" t="s">
        <v>56</v>
      </c>
      <c r="AD138" t="s">
        <v>56</v>
      </c>
      <c r="AE138" t="s">
        <v>56</v>
      </c>
      <c r="AF138" t="s">
        <v>56</v>
      </c>
      <c r="AG138" t="s">
        <v>56</v>
      </c>
      <c r="AH138" t="s">
        <v>56</v>
      </c>
      <c r="AI138" t="s">
        <v>56</v>
      </c>
      <c r="AJ138" t="s">
        <v>56</v>
      </c>
      <c r="AK138" t="s">
        <v>56</v>
      </c>
      <c r="AL138" t="s">
        <v>56</v>
      </c>
      <c r="AM138" t="s">
        <v>56</v>
      </c>
      <c r="AN138" t="s">
        <v>56</v>
      </c>
      <c r="AO138" t="s">
        <v>56</v>
      </c>
      <c r="AP138" t="s">
        <v>60</v>
      </c>
      <c r="AQ138" t="s">
        <v>56</v>
      </c>
      <c r="AR138" t="s">
        <v>56</v>
      </c>
      <c r="AS138" t="s">
        <v>56</v>
      </c>
      <c r="AT138" t="s">
        <v>56</v>
      </c>
      <c r="AU138" t="s">
        <v>56</v>
      </c>
      <c r="AV138" t="s">
        <v>61</v>
      </c>
      <c r="AW138" t="s">
        <v>62</v>
      </c>
      <c r="AX138" t="s">
        <v>78</v>
      </c>
    </row>
    <row r="139" spans="1:50" x14ac:dyDescent="0.35">
      <c r="A139">
        <v>2298006</v>
      </c>
      <c r="B139">
        <v>2519748</v>
      </c>
      <c r="C139" t="s">
        <v>50</v>
      </c>
      <c r="D139" t="s">
        <v>68</v>
      </c>
      <c r="E139" t="s">
        <v>72</v>
      </c>
      <c r="F139" t="s">
        <v>53</v>
      </c>
      <c r="G139">
        <v>6</v>
      </c>
      <c r="H139">
        <v>25</v>
      </c>
      <c r="I139">
        <v>1</v>
      </c>
      <c r="J139">
        <v>4</v>
      </c>
      <c r="K139" t="s">
        <v>53</v>
      </c>
      <c r="L139" t="s">
        <v>77</v>
      </c>
      <c r="M139">
        <v>47</v>
      </c>
      <c r="N139">
        <v>0</v>
      </c>
      <c r="O139">
        <v>15</v>
      </c>
      <c r="P139">
        <v>0</v>
      </c>
      <c r="Q139">
        <v>0</v>
      </c>
      <c r="R139">
        <v>0</v>
      </c>
      <c r="S139">
        <v>486</v>
      </c>
      <c r="T139">
        <v>250</v>
      </c>
      <c r="U139">
        <v>427</v>
      </c>
      <c r="V139">
        <v>8</v>
      </c>
      <c r="W139" t="s">
        <v>55</v>
      </c>
      <c r="X139" t="s">
        <v>55</v>
      </c>
      <c r="Y139" t="s">
        <v>56</v>
      </c>
      <c r="Z139" t="s">
        <v>56</v>
      </c>
      <c r="AA139" t="s">
        <v>56</v>
      </c>
      <c r="AB139" t="s">
        <v>56</v>
      </c>
      <c r="AC139" t="s">
        <v>56</v>
      </c>
      <c r="AD139" t="s">
        <v>56</v>
      </c>
      <c r="AE139" t="s">
        <v>56</v>
      </c>
      <c r="AF139" t="s">
        <v>56</v>
      </c>
      <c r="AG139" t="s">
        <v>56</v>
      </c>
      <c r="AH139" t="s">
        <v>56</v>
      </c>
      <c r="AI139" t="s">
        <v>67</v>
      </c>
      <c r="AJ139" t="s">
        <v>56</v>
      </c>
      <c r="AK139" t="s">
        <v>56</v>
      </c>
      <c r="AL139" t="s">
        <v>56</v>
      </c>
      <c r="AM139" t="s">
        <v>56</v>
      </c>
      <c r="AN139" t="s">
        <v>56</v>
      </c>
      <c r="AO139" t="s">
        <v>56</v>
      </c>
      <c r="AP139" t="s">
        <v>80</v>
      </c>
      <c r="AQ139" t="s">
        <v>56</v>
      </c>
      <c r="AR139" t="s">
        <v>56</v>
      </c>
      <c r="AS139" t="s">
        <v>56</v>
      </c>
      <c r="AT139" t="s">
        <v>56</v>
      </c>
      <c r="AU139" t="s">
        <v>56</v>
      </c>
      <c r="AV139" t="s">
        <v>61</v>
      </c>
      <c r="AW139" t="s">
        <v>62</v>
      </c>
      <c r="AX139" t="s">
        <v>57</v>
      </c>
    </row>
    <row r="140" spans="1:50" x14ac:dyDescent="0.35">
      <c r="A140">
        <v>2300958</v>
      </c>
      <c r="B140">
        <v>5287950</v>
      </c>
      <c r="C140" t="s">
        <v>50</v>
      </c>
      <c r="D140" t="s">
        <v>51</v>
      </c>
      <c r="E140" t="s">
        <v>71</v>
      </c>
      <c r="F140" t="s">
        <v>53</v>
      </c>
      <c r="G140">
        <v>6</v>
      </c>
      <c r="H140">
        <v>25</v>
      </c>
      <c r="I140">
        <v>7</v>
      </c>
      <c r="J140">
        <v>8</v>
      </c>
      <c r="K140" t="s">
        <v>53</v>
      </c>
      <c r="L140" t="s">
        <v>77</v>
      </c>
      <c r="M140">
        <v>69</v>
      </c>
      <c r="N140">
        <v>5</v>
      </c>
      <c r="O140">
        <v>33</v>
      </c>
      <c r="P140">
        <v>0</v>
      </c>
      <c r="Q140">
        <v>0</v>
      </c>
      <c r="R140">
        <v>0</v>
      </c>
      <c r="S140">
        <v>414</v>
      </c>
      <c r="T140">
        <v>411</v>
      </c>
      <c r="U140">
        <v>250</v>
      </c>
      <c r="V140">
        <v>9</v>
      </c>
      <c r="W140" t="s">
        <v>55</v>
      </c>
      <c r="X140" t="s">
        <v>55</v>
      </c>
      <c r="Y140" t="s">
        <v>56</v>
      </c>
      <c r="Z140" t="s">
        <v>56</v>
      </c>
      <c r="AA140" t="s">
        <v>56</v>
      </c>
      <c r="AB140" t="s">
        <v>56</v>
      </c>
      <c r="AC140" t="s">
        <v>56</v>
      </c>
      <c r="AD140" t="s">
        <v>56</v>
      </c>
      <c r="AE140" t="s">
        <v>60</v>
      </c>
      <c r="AF140" t="s">
        <v>56</v>
      </c>
      <c r="AG140" t="s">
        <v>56</v>
      </c>
      <c r="AH140" t="s">
        <v>56</v>
      </c>
      <c r="AI140" t="s">
        <v>56</v>
      </c>
      <c r="AJ140" t="s">
        <v>56</v>
      </c>
      <c r="AK140" t="s">
        <v>56</v>
      </c>
      <c r="AL140" t="s">
        <v>56</v>
      </c>
      <c r="AM140" t="s">
        <v>56</v>
      </c>
      <c r="AN140" t="s">
        <v>56</v>
      </c>
      <c r="AO140" t="s">
        <v>56</v>
      </c>
      <c r="AP140" t="s">
        <v>67</v>
      </c>
      <c r="AQ140" t="s">
        <v>56</v>
      </c>
      <c r="AR140" t="s">
        <v>56</v>
      </c>
      <c r="AS140" t="s">
        <v>56</v>
      </c>
      <c r="AT140" t="s">
        <v>56</v>
      </c>
      <c r="AU140" t="s">
        <v>56</v>
      </c>
      <c r="AV140" t="s">
        <v>61</v>
      </c>
      <c r="AW140" t="s">
        <v>62</v>
      </c>
      <c r="AX140" t="s">
        <v>63</v>
      </c>
    </row>
    <row r="141" spans="1:50" x14ac:dyDescent="0.35">
      <c r="A141">
        <v>2302170</v>
      </c>
      <c r="B141">
        <v>2024739</v>
      </c>
      <c r="C141" t="s">
        <v>50</v>
      </c>
      <c r="D141" t="s">
        <v>68</v>
      </c>
      <c r="E141" t="s">
        <v>75</v>
      </c>
      <c r="F141" t="s">
        <v>53</v>
      </c>
      <c r="G141">
        <v>6</v>
      </c>
      <c r="H141">
        <v>25</v>
      </c>
      <c r="I141">
        <v>7</v>
      </c>
      <c r="J141">
        <v>3</v>
      </c>
      <c r="K141" t="s">
        <v>53</v>
      </c>
      <c r="L141" t="s">
        <v>94</v>
      </c>
      <c r="M141">
        <v>65</v>
      </c>
      <c r="N141">
        <v>0</v>
      </c>
      <c r="O141">
        <v>5</v>
      </c>
      <c r="P141">
        <v>0</v>
      </c>
      <c r="Q141">
        <v>0</v>
      </c>
      <c r="R141">
        <v>0</v>
      </c>
      <c r="S141">
        <v>584</v>
      </c>
      <c r="T141">
        <v>276</v>
      </c>
      <c r="U141">
        <v>424</v>
      </c>
      <c r="V141">
        <v>8</v>
      </c>
      <c r="W141" t="s">
        <v>55</v>
      </c>
      <c r="X141" t="s">
        <v>55</v>
      </c>
      <c r="Y141" t="s">
        <v>56</v>
      </c>
      <c r="Z141" t="s">
        <v>56</v>
      </c>
      <c r="AA141" t="s">
        <v>56</v>
      </c>
      <c r="AB141" t="s">
        <v>56</v>
      </c>
      <c r="AC141" t="s">
        <v>56</v>
      </c>
      <c r="AD141" t="s">
        <v>56</v>
      </c>
      <c r="AE141" t="s">
        <v>56</v>
      </c>
      <c r="AF141" t="s">
        <v>56</v>
      </c>
      <c r="AG141" t="s">
        <v>56</v>
      </c>
      <c r="AH141" t="s">
        <v>56</v>
      </c>
      <c r="AI141" t="s">
        <v>56</v>
      </c>
      <c r="AJ141" t="s">
        <v>56</v>
      </c>
      <c r="AK141" t="s">
        <v>56</v>
      </c>
      <c r="AL141" t="s">
        <v>56</v>
      </c>
      <c r="AM141" t="s">
        <v>56</v>
      </c>
      <c r="AN141" t="s">
        <v>56</v>
      </c>
      <c r="AO141" t="s">
        <v>56</v>
      </c>
      <c r="AP141" t="s">
        <v>67</v>
      </c>
      <c r="AQ141" t="s">
        <v>56</v>
      </c>
      <c r="AR141" t="s">
        <v>56</v>
      </c>
      <c r="AS141" t="s">
        <v>56</v>
      </c>
      <c r="AT141" t="s">
        <v>56</v>
      </c>
      <c r="AU141" t="s">
        <v>56</v>
      </c>
      <c r="AV141" t="s">
        <v>56</v>
      </c>
      <c r="AW141" t="s">
        <v>62</v>
      </c>
      <c r="AX141" t="s">
        <v>57</v>
      </c>
    </row>
    <row r="142" spans="1:50" x14ac:dyDescent="0.35">
      <c r="A142">
        <v>2305260</v>
      </c>
      <c r="B142">
        <v>2780676</v>
      </c>
      <c r="C142" t="s">
        <v>64</v>
      </c>
      <c r="D142" t="s">
        <v>68</v>
      </c>
      <c r="E142" t="s">
        <v>69</v>
      </c>
      <c r="F142" t="s">
        <v>53</v>
      </c>
      <c r="G142">
        <v>6</v>
      </c>
      <c r="H142">
        <v>25</v>
      </c>
      <c r="I142">
        <v>7</v>
      </c>
      <c r="J142">
        <v>3</v>
      </c>
      <c r="K142" t="s">
        <v>53</v>
      </c>
      <c r="L142" t="s">
        <v>79</v>
      </c>
      <c r="M142">
        <v>44</v>
      </c>
      <c r="N142">
        <v>1</v>
      </c>
      <c r="O142">
        <v>4</v>
      </c>
      <c r="P142">
        <v>0</v>
      </c>
      <c r="Q142">
        <v>0</v>
      </c>
      <c r="R142">
        <v>0</v>
      </c>
      <c r="S142">
        <v>682</v>
      </c>
      <c r="T142">
        <v>250.03</v>
      </c>
      <c r="U142">
        <v>41</v>
      </c>
      <c r="V142">
        <v>3</v>
      </c>
      <c r="W142" t="s">
        <v>55</v>
      </c>
      <c r="X142" t="s">
        <v>55</v>
      </c>
      <c r="Y142" t="s">
        <v>56</v>
      </c>
      <c r="Z142" t="s">
        <v>56</v>
      </c>
      <c r="AA142" t="s">
        <v>56</v>
      </c>
      <c r="AB142" t="s">
        <v>56</v>
      </c>
      <c r="AC142" t="s">
        <v>56</v>
      </c>
      <c r="AD142" t="s">
        <v>56</v>
      </c>
      <c r="AE142" t="s">
        <v>56</v>
      </c>
      <c r="AF142" t="s">
        <v>56</v>
      </c>
      <c r="AG142" t="s">
        <v>56</v>
      </c>
      <c r="AH142" t="s">
        <v>56</v>
      </c>
      <c r="AI142" t="s">
        <v>56</v>
      </c>
      <c r="AJ142" t="s">
        <v>56</v>
      </c>
      <c r="AK142" t="s">
        <v>56</v>
      </c>
      <c r="AL142" t="s">
        <v>56</v>
      </c>
      <c r="AM142" t="s">
        <v>56</v>
      </c>
      <c r="AN142" t="s">
        <v>56</v>
      </c>
      <c r="AO142" t="s">
        <v>56</v>
      </c>
      <c r="AP142" t="s">
        <v>80</v>
      </c>
      <c r="AQ142" t="s">
        <v>56</v>
      </c>
      <c r="AR142" t="s">
        <v>56</v>
      </c>
      <c r="AS142" t="s">
        <v>56</v>
      </c>
      <c r="AT142" t="s">
        <v>56</v>
      </c>
      <c r="AU142" t="s">
        <v>56</v>
      </c>
      <c r="AV142" t="s">
        <v>61</v>
      </c>
      <c r="AW142" t="s">
        <v>62</v>
      </c>
      <c r="AX142" t="s">
        <v>57</v>
      </c>
    </row>
    <row r="143" spans="1:50" x14ac:dyDescent="0.35">
      <c r="A143">
        <v>2305632</v>
      </c>
      <c r="B143">
        <v>3635847</v>
      </c>
      <c r="C143" t="s">
        <v>50</v>
      </c>
      <c r="D143" t="s">
        <v>51</v>
      </c>
      <c r="E143" t="s">
        <v>72</v>
      </c>
      <c r="F143" t="s">
        <v>53</v>
      </c>
      <c r="G143">
        <v>6</v>
      </c>
      <c r="H143">
        <v>25</v>
      </c>
      <c r="I143">
        <v>4</v>
      </c>
      <c r="J143">
        <v>7</v>
      </c>
      <c r="K143" t="s">
        <v>53</v>
      </c>
      <c r="L143" t="s">
        <v>81</v>
      </c>
      <c r="M143">
        <v>43</v>
      </c>
      <c r="N143">
        <v>5</v>
      </c>
      <c r="O143">
        <v>20</v>
      </c>
      <c r="P143">
        <v>0</v>
      </c>
      <c r="Q143">
        <v>0</v>
      </c>
      <c r="R143">
        <v>0</v>
      </c>
      <c r="S143">
        <v>410</v>
      </c>
      <c r="T143">
        <v>250.01</v>
      </c>
      <c r="U143">
        <v>493</v>
      </c>
      <c r="V143">
        <v>6</v>
      </c>
      <c r="W143" t="s">
        <v>55</v>
      </c>
      <c r="X143" t="s">
        <v>89</v>
      </c>
      <c r="Y143" t="s">
        <v>67</v>
      </c>
      <c r="Z143" t="s">
        <v>56</v>
      </c>
      <c r="AA143" t="s">
        <v>56</v>
      </c>
      <c r="AB143" t="s">
        <v>56</v>
      </c>
      <c r="AC143" t="s">
        <v>56</v>
      </c>
      <c r="AD143" t="s">
        <v>56</v>
      </c>
      <c r="AE143" t="s">
        <v>56</v>
      </c>
      <c r="AF143" t="s">
        <v>56</v>
      </c>
      <c r="AG143" t="s">
        <v>56</v>
      </c>
      <c r="AH143" t="s">
        <v>56</v>
      </c>
      <c r="AI143" t="s">
        <v>56</v>
      </c>
      <c r="AJ143" t="s">
        <v>56</v>
      </c>
      <c r="AK143" t="s">
        <v>56</v>
      </c>
      <c r="AL143" t="s">
        <v>56</v>
      </c>
      <c r="AM143" t="s">
        <v>56</v>
      </c>
      <c r="AN143" t="s">
        <v>56</v>
      </c>
      <c r="AO143" t="s">
        <v>56</v>
      </c>
      <c r="AP143" t="s">
        <v>80</v>
      </c>
      <c r="AQ143" t="s">
        <v>56</v>
      </c>
      <c r="AR143" t="s">
        <v>56</v>
      </c>
      <c r="AS143" t="s">
        <v>56</v>
      </c>
      <c r="AT143" t="s">
        <v>56</v>
      </c>
      <c r="AU143" t="s">
        <v>56</v>
      </c>
      <c r="AV143" t="s">
        <v>61</v>
      </c>
      <c r="AW143" t="s">
        <v>62</v>
      </c>
      <c r="AX143" t="s">
        <v>57</v>
      </c>
    </row>
    <row r="144" spans="1:50" x14ac:dyDescent="0.35">
      <c r="A144">
        <v>2309268</v>
      </c>
      <c r="B144">
        <v>77475465</v>
      </c>
      <c r="C144" t="s">
        <v>50</v>
      </c>
      <c r="D144" t="s">
        <v>51</v>
      </c>
      <c r="E144" t="s">
        <v>75</v>
      </c>
      <c r="F144" t="s">
        <v>53</v>
      </c>
      <c r="G144">
        <v>6</v>
      </c>
      <c r="H144">
        <v>1</v>
      </c>
      <c r="I144">
        <v>7</v>
      </c>
      <c r="J144">
        <v>9</v>
      </c>
      <c r="K144" t="s">
        <v>53</v>
      </c>
      <c r="L144" t="s">
        <v>59</v>
      </c>
      <c r="M144">
        <v>42</v>
      </c>
      <c r="N144">
        <v>0</v>
      </c>
      <c r="O144">
        <v>9</v>
      </c>
      <c r="P144">
        <v>0</v>
      </c>
      <c r="Q144">
        <v>0</v>
      </c>
      <c r="R144">
        <v>0</v>
      </c>
      <c r="S144">
        <v>682</v>
      </c>
      <c r="T144">
        <v>428</v>
      </c>
      <c r="U144">
        <v>250.03</v>
      </c>
      <c r="V144">
        <v>5</v>
      </c>
      <c r="W144" t="s">
        <v>90</v>
      </c>
      <c r="X144" t="s">
        <v>55</v>
      </c>
      <c r="Y144" t="s">
        <v>56</v>
      </c>
      <c r="Z144" t="s">
        <v>56</v>
      </c>
      <c r="AA144" t="s">
        <v>56</v>
      </c>
      <c r="AB144" t="s">
        <v>56</v>
      </c>
      <c r="AC144" t="s">
        <v>56</v>
      </c>
      <c r="AD144" t="s">
        <v>56</v>
      </c>
      <c r="AE144" t="s">
        <v>56</v>
      </c>
      <c r="AF144" t="s">
        <v>56</v>
      </c>
      <c r="AG144" t="s">
        <v>56</v>
      </c>
      <c r="AH144" t="s">
        <v>56</v>
      </c>
      <c r="AI144" t="s">
        <v>56</v>
      </c>
      <c r="AJ144" t="s">
        <v>56</v>
      </c>
      <c r="AK144" t="s">
        <v>56</v>
      </c>
      <c r="AL144" t="s">
        <v>56</v>
      </c>
      <c r="AM144" t="s">
        <v>56</v>
      </c>
      <c r="AN144" t="s">
        <v>56</v>
      </c>
      <c r="AO144" t="s">
        <v>56</v>
      </c>
      <c r="AP144" t="s">
        <v>67</v>
      </c>
      <c r="AQ144" t="s">
        <v>56</v>
      </c>
      <c r="AR144" t="s">
        <v>56</v>
      </c>
      <c r="AS144" t="s">
        <v>56</v>
      </c>
      <c r="AT144" t="s">
        <v>56</v>
      </c>
      <c r="AU144" t="s">
        <v>56</v>
      </c>
      <c r="AV144" t="s">
        <v>56</v>
      </c>
      <c r="AW144" t="s">
        <v>62</v>
      </c>
      <c r="AX144" t="s">
        <v>63</v>
      </c>
    </row>
    <row r="145" spans="1:50" x14ac:dyDescent="0.35">
      <c r="A145">
        <v>2309376</v>
      </c>
      <c r="B145">
        <v>41606064</v>
      </c>
      <c r="C145" t="s">
        <v>50</v>
      </c>
      <c r="D145" t="s">
        <v>68</v>
      </c>
      <c r="E145" t="s">
        <v>65</v>
      </c>
      <c r="F145" t="s">
        <v>53</v>
      </c>
      <c r="G145">
        <v>2</v>
      </c>
      <c r="H145">
        <v>1</v>
      </c>
      <c r="I145">
        <v>2</v>
      </c>
      <c r="J145">
        <v>2</v>
      </c>
      <c r="K145" t="s">
        <v>53</v>
      </c>
      <c r="L145" t="s">
        <v>59</v>
      </c>
      <c r="M145">
        <v>35</v>
      </c>
      <c r="N145">
        <v>0</v>
      </c>
      <c r="O145">
        <v>12</v>
      </c>
      <c r="P145">
        <v>0</v>
      </c>
      <c r="Q145">
        <v>0</v>
      </c>
      <c r="R145">
        <v>1</v>
      </c>
      <c r="S145">
        <v>277</v>
      </c>
      <c r="T145">
        <v>250.02</v>
      </c>
      <c r="U145">
        <v>753</v>
      </c>
      <c r="V145">
        <v>3</v>
      </c>
      <c r="W145" t="s">
        <v>55</v>
      </c>
      <c r="X145" t="s">
        <v>55</v>
      </c>
      <c r="Y145" t="s">
        <v>56</v>
      </c>
      <c r="Z145" t="s">
        <v>56</v>
      </c>
      <c r="AA145" t="s">
        <v>56</v>
      </c>
      <c r="AB145" t="s">
        <v>56</v>
      </c>
      <c r="AC145" t="s">
        <v>56</v>
      </c>
      <c r="AD145" t="s">
        <v>56</v>
      </c>
      <c r="AE145" t="s">
        <v>56</v>
      </c>
      <c r="AF145" t="s">
        <v>56</v>
      </c>
      <c r="AG145" t="s">
        <v>56</v>
      </c>
      <c r="AH145" t="s">
        <v>56</v>
      </c>
      <c r="AI145" t="s">
        <v>56</v>
      </c>
      <c r="AJ145" t="s">
        <v>56</v>
      </c>
      <c r="AK145" t="s">
        <v>56</v>
      </c>
      <c r="AL145" t="s">
        <v>56</v>
      </c>
      <c r="AM145" t="s">
        <v>56</v>
      </c>
      <c r="AN145" t="s">
        <v>56</v>
      </c>
      <c r="AO145" t="s">
        <v>56</v>
      </c>
      <c r="AP145" t="s">
        <v>67</v>
      </c>
      <c r="AQ145" t="s">
        <v>56</v>
      </c>
      <c r="AR145" t="s">
        <v>56</v>
      </c>
      <c r="AS145" t="s">
        <v>56</v>
      </c>
      <c r="AT145" t="s">
        <v>56</v>
      </c>
      <c r="AU145" t="s">
        <v>56</v>
      </c>
      <c r="AV145" t="s">
        <v>56</v>
      </c>
      <c r="AW145" t="s">
        <v>62</v>
      </c>
      <c r="AX145" t="s">
        <v>63</v>
      </c>
    </row>
    <row r="146" spans="1:50" x14ac:dyDescent="0.35">
      <c r="A146">
        <v>2311404</v>
      </c>
      <c r="B146">
        <v>95586993</v>
      </c>
      <c r="C146" t="s">
        <v>50</v>
      </c>
      <c r="D146" t="s">
        <v>51</v>
      </c>
      <c r="E146" t="s">
        <v>76</v>
      </c>
      <c r="F146" t="s">
        <v>53</v>
      </c>
      <c r="G146">
        <v>6</v>
      </c>
      <c r="H146">
        <v>3</v>
      </c>
      <c r="I146">
        <v>7</v>
      </c>
      <c r="J146">
        <v>11</v>
      </c>
      <c r="K146" t="s">
        <v>53</v>
      </c>
      <c r="L146" t="s">
        <v>59</v>
      </c>
      <c r="M146">
        <v>70</v>
      </c>
      <c r="N146">
        <v>1</v>
      </c>
      <c r="O146">
        <v>23</v>
      </c>
      <c r="P146">
        <v>0</v>
      </c>
      <c r="Q146">
        <v>0</v>
      </c>
      <c r="R146">
        <v>0</v>
      </c>
      <c r="S146">
        <v>560</v>
      </c>
      <c r="T146">
        <v>997</v>
      </c>
      <c r="U146">
        <v>276</v>
      </c>
      <c r="V146">
        <v>5</v>
      </c>
      <c r="W146" t="s">
        <v>90</v>
      </c>
      <c r="X146" t="s">
        <v>55</v>
      </c>
      <c r="Y146" t="s">
        <v>56</v>
      </c>
      <c r="Z146" t="s">
        <v>56</v>
      </c>
      <c r="AA146" t="s">
        <v>56</v>
      </c>
      <c r="AB146" t="s">
        <v>56</v>
      </c>
      <c r="AC146" t="s">
        <v>56</v>
      </c>
      <c r="AD146" t="s">
        <v>56</v>
      </c>
      <c r="AE146" t="s">
        <v>56</v>
      </c>
      <c r="AF146" t="s">
        <v>56</v>
      </c>
      <c r="AG146" t="s">
        <v>56</v>
      </c>
      <c r="AH146" t="s">
        <v>56</v>
      </c>
      <c r="AI146" t="s">
        <v>56</v>
      </c>
      <c r="AJ146" t="s">
        <v>56</v>
      </c>
      <c r="AK146" t="s">
        <v>56</v>
      </c>
      <c r="AL146" t="s">
        <v>56</v>
      </c>
      <c r="AM146" t="s">
        <v>56</v>
      </c>
      <c r="AN146" t="s">
        <v>56</v>
      </c>
      <c r="AO146" t="s">
        <v>56</v>
      </c>
      <c r="AP146" t="s">
        <v>56</v>
      </c>
      <c r="AQ146" t="s">
        <v>56</v>
      </c>
      <c r="AR146" t="s">
        <v>56</v>
      </c>
      <c r="AS146" t="s">
        <v>56</v>
      </c>
      <c r="AT146" t="s">
        <v>56</v>
      </c>
      <c r="AU146" t="s">
        <v>56</v>
      </c>
      <c r="AV146" t="s">
        <v>56</v>
      </c>
      <c r="AW146" t="s">
        <v>56</v>
      </c>
      <c r="AX146" t="s">
        <v>57</v>
      </c>
    </row>
    <row r="147" spans="1:50" x14ac:dyDescent="0.35">
      <c r="A147">
        <v>2313120</v>
      </c>
      <c r="B147">
        <v>100035</v>
      </c>
      <c r="C147" t="s">
        <v>50</v>
      </c>
      <c r="D147" t="s">
        <v>51</v>
      </c>
      <c r="E147" t="s">
        <v>71</v>
      </c>
      <c r="F147" t="s">
        <v>53</v>
      </c>
      <c r="G147">
        <v>6</v>
      </c>
      <c r="H147">
        <v>25</v>
      </c>
      <c r="I147">
        <v>7</v>
      </c>
      <c r="J147">
        <v>3</v>
      </c>
      <c r="K147" t="s">
        <v>53</v>
      </c>
      <c r="L147" t="s">
        <v>77</v>
      </c>
      <c r="M147">
        <v>57</v>
      </c>
      <c r="N147">
        <v>0</v>
      </c>
      <c r="O147">
        <v>12</v>
      </c>
      <c r="P147">
        <v>0</v>
      </c>
      <c r="Q147">
        <v>0</v>
      </c>
      <c r="R147">
        <v>0</v>
      </c>
      <c r="S147">
        <v>244</v>
      </c>
      <c r="T147">
        <v>250.02</v>
      </c>
      <c r="U147">
        <v>401</v>
      </c>
      <c r="V147">
        <v>4</v>
      </c>
      <c r="W147" t="s">
        <v>55</v>
      </c>
      <c r="X147" t="s">
        <v>55</v>
      </c>
      <c r="Y147" t="s">
        <v>67</v>
      </c>
      <c r="Z147" t="s">
        <v>56</v>
      </c>
      <c r="AA147" t="s">
        <v>56</v>
      </c>
      <c r="AB147" t="s">
        <v>56</v>
      </c>
      <c r="AC147" t="s">
        <v>56</v>
      </c>
      <c r="AD147" t="s">
        <v>56</v>
      </c>
      <c r="AE147" t="s">
        <v>67</v>
      </c>
      <c r="AF147" t="s">
        <v>56</v>
      </c>
      <c r="AG147" t="s">
        <v>56</v>
      </c>
      <c r="AH147" t="s">
        <v>56</v>
      </c>
      <c r="AI147" t="s">
        <v>56</v>
      </c>
      <c r="AJ147" t="s">
        <v>56</v>
      </c>
      <c r="AK147" t="s">
        <v>56</v>
      </c>
      <c r="AL147" t="s">
        <v>56</v>
      </c>
      <c r="AM147" t="s">
        <v>56</v>
      </c>
      <c r="AN147" t="s">
        <v>56</v>
      </c>
      <c r="AO147" t="s">
        <v>56</v>
      </c>
      <c r="AP147" t="s">
        <v>67</v>
      </c>
      <c r="AQ147" t="s">
        <v>56</v>
      </c>
      <c r="AR147" t="s">
        <v>56</v>
      </c>
      <c r="AS147" t="s">
        <v>56</v>
      </c>
      <c r="AT147" t="s">
        <v>56</v>
      </c>
      <c r="AU147" t="s">
        <v>56</v>
      </c>
      <c r="AV147" t="s">
        <v>61</v>
      </c>
      <c r="AW147" t="s">
        <v>62</v>
      </c>
      <c r="AX147" t="s">
        <v>63</v>
      </c>
    </row>
    <row r="148" spans="1:50" x14ac:dyDescent="0.35">
      <c r="A148">
        <v>2356308</v>
      </c>
      <c r="B148">
        <v>608841</v>
      </c>
      <c r="C148" t="s">
        <v>64</v>
      </c>
      <c r="D148" t="s">
        <v>51</v>
      </c>
      <c r="E148" t="s">
        <v>71</v>
      </c>
      <c r="F148" t="s">
        <v>53</v>
      </c>
      <c r="G148">
        <v>6</v>
      </c>
      <c r="H148">
        <v>25</v>
      </c>
      <c r="I148">
        <v>1</v>
      </c>
      <c r="J148">
        <v>1</v>
      </c>
      <c r="K148" t="s">
        <v>53</v>
      </c>
      <c r="L148" t="s">
        <v>79</v>
      </c>
      <c r="M148">
        <v>50</v>
      </c>
      <c r="N148">
        <v>0</v>
      </c>
      <c r="O148">
        <v>8</v>
      </c>
      <c r="P148">
        <v>0</v>
      </c>
      <c r="Q148">
        <v>0</v>
      </c>
      <c r="R148">
        <v>0</v>
      </c>
      <c r="S148">
        <v>250.03</v>
      </c>
      <c r="T148">
        <v>401</v>
      </c>
      <c r="U148">
        <v>276</v>
      </c>
      <c r="V148">
        <v>8</v>
      </c>
      <c r="W148" t="s">
        <v>55</v>
      </c>
      <c r="X148" t="s">
        <v>55</v>
      </c>
      <c r="Y148" t="s">
        <v>56</v>
      </c>
      <c r="Z148" t="s">
        <v>56</v>
      </c>
      <c r="AA148" t="s">
        <v>56</v>
      </c>
      <c r="AB148" t="s">
        <v>56</v>
      </c>
      <c r="AC148" t="s">
        <v>56</v>
      </c>
      <c r="AD148" t="s">
        <v>56</v>
      </c>
      <c r="AE148" t="s">
        <v>56</v>
      </c>
      <c r="AF148" t="s">
        <v>56</v>
      </c>
      <c r="AG148" t="s">
        <v>56</v>
      </c>
      <c r="AH148" t="s">
        <v>56</v>
      </c>
      <c r="AI148" t="s">
        <v>56</v>
      </c>
      <c r="AJ148" t="s">
        <v>56</v>
      </c>
      <c r="AK148" t="s">
        <v>56</v>
      </c>
      <c r="AL148" t="s">
        <v>56</v>
      </c>
      <c r="AM148" t="s">
        <v>56</v>
      </c>
      <c r="AN148" t="s">
        <v>56</v>
      </c>
      <c r="AO148" t="s">
        <v>56</v>
      </c>
      <c r="AP148" t="s">
        <v>67</v>
      </c>
      <c r="AQ148" t="s">
        <v>56</v>
      </c>
      <c r="AR148" t="s">
        <v>56</v>
      </c>
      <c r="AS148" t="s">
        <v>56</v>
      </c>
      <c r="AT148" t="s">
        <v>56</v>
      </c>
      <c r="AU148" t="s">
        <v>56</v>
      </c>
      <c r="AV148" t="s">
        <v>56</v>
      </c>
      <c r="AW148" t="s">
        <v>62</v>
      </c>
      <c r="AX148" t="s">
        <v>63</v>
      </c>
    </row>
    <row r="149" spans="1:50" x14ac:dyDescent="0.35">
      <c r="A149">
        <v>2363592</v>
      </c>
      <c r="B149">
        <v>1059561</v>
      </c>
      <c r="C149" t="s">
        <v>50</v>
      </c>
      <c r="D149" t="s">
        <v>51</v>
      </c>
      <c r="E149" t="s">
        <v>71</v>
      </c>
      <c r="F149" t="s">
        <v>53</v>
      </c>
      <c r="G149">
        <v>6</v>
      </c>
      <c r="H149">
        <v>25</v>
      </c>
      <c r="I149">
        <v>1</v>
      </c>
      <c r="J149">
        <v>1</v>
      </c>
      <c r="K149" t="s">
        <v>53</v>
      </c>
      <c r="L149" t="s">
        <v>81</v>
      </c>
      <c r="M149">
        <v>1</v>
      </c>
      <c r="N149">
        <v>6</v>
      </c>
      <c r="O149">
        <v>8</v>
      </c>
      <c r="P149">
        <v>0</v>
      </c>
      <c r="Q149">
        <v>0</v>
      </c>
      <c r="R149">
        <v>0</v>
      </c>
      <c r="S149">
        <v>414</v>
      </c>
      <c r="T149">
        <v>340</v>
      </c>
      <c r="U149">
        <v>401</v>
      </c>
      <c r="V149">
        <v>5</v>
      </c>
      <c r="W149" t="s">
        <v>55</v>
      </c>
      <c r="X149" t="s">
        <v>55</v>
      </c>
      <c r="Y149" t="s">
        <v>56</v>
      </c>
      <c r="Z149" t="s">
        <v>56</v>
      </c>
      <c r="AA149" t="s">
        <v>56</v>
      </c>
      <c r="AB149" t="s">
        <v>56</v>
      </c>
      <c r="AC149" t="s">
        <v>56</v>
      </c>
      <c r="AD149" t="s">
        <v>56</v>
      </c>
      <c r="AE149" t="s">
        <v>56</v>
      </c>
      <c r="AF149" t="s">
        <v>67</v>
      </c>
      <c r="AG149" t="s">
        <v>56</v>
      </c>
      <c r="AH149" t="s">
        <v>56</v>
      </c>
      <c r="AI149" t="s">
        <v>56</v>
      </c>
      <c r="AJ149" t="s">
        <v>56</v>
      </c>
      <c r="AK149" t="s">
        <v>56</v>
      </c>
      <c r="AL149" t="s">
        <v>56</v>
      </c>
      <c r="AM149" t="s">
        <v>56</v>
      </c>
      <c r="AN149" t="s">
        <v>56</v>
      </c>
      <c r="AO149" t="s">
        <v>56</v>
      </c>
      <c r="AP149" t="s">
        <v>56</v>
      </c>
      <c r="AQ149" t="s">
        <v>56</v>
      </c>
      <c r="AR149" t="s">
        <v>56</v>
      </c>
      <c r="AS149" t="s">
        <v>56</v>
      </c>
      <c r="AT149" t="s">
        <v>56</v>
      </c>
      <c r="AU149" t="s">
        <v>56</v>
      </c>
      <c r="AV149" t="s">
        <v>56</v>
      </c>
      <c r="AW149" t="s">
        <v>62</v>
      </c>
      <c r="AX149" t="s">
        <v>57</v>
      </c>
    </row>
    <row r="150" spans="1:50" x14ac:dyDescent="0.35">
      <c r="A150">
        <v>2371176</v>
      </c>
      <c r="B150">
        <v>966042</v>
      </c>
      <c r="C150" t="s">
        <v>50</v>
      </c>
      <c r="D150" t="s">
        <v>51</v>
      </c>
      <c r="E150" t="s">
        <v>71</v>
      </c>
      <c r="F150" t="s">
        <v>53</v>
      </c>
      <c r="G150">
        <v>6</v>
      </c>
      <c r="H150">
        <v>25</v>
      </c>
      <c r="I150">
        <v>7</v>
      </c>
      <c r="J150">
        <v>3</v>
      </c>
      <c r="K150" t="s">
        <v>53</v>
      </c>
      <c r="L150" t="s">
        <v>81</v>
      </c>
      <c r="M150">
        <v>18</v>
      </c>
      <c r="N150">
        <v>3</v>
      </c>
      <c r="O150">
        <v>27</v>
      </c>
      <c r="P150">
        <v>0</v>
      </c>
      <c r="Q150">
        <v>0</v>
      </c>
      <c r="R150">
        <v>0</v>
      </c>
      <c r="S150">
        <v>574</v>
      </c>
      <c r="T150">
        <v>250.01</v>
      </c>
      <c r="U150">
        <v>496</v>
      </c>
      <c r="V150">
        <v>6</v>
      </c>
      <c r="W150" t="s">
        <v>55</v>
      </c>
      <c r="X150" t="s">
        <v>85</v>
      </c>
      <c r="Y150" t="s">
        <v>56</v>
      </c>
      <c r="Z150" t="s">
        <v>56</v>
      </c>
      <c r="AA150" t="s">
        <v>56</v>
      </c>
      <c r="AB150" t="s">
        <v>56</v>
      </c>
      <c r="AC150" t="s">
        <v>56</v>
      </c>
      <c r="AD150" t="s">
        <v>56</v>
      </c>
      <c r="AE150" t="s">
        <v>56</v>
      </c>
      <c r="AF150" t="s">
        <v>56</v>
      </c>
      <c r="AG150" t="s">
        <v>56</v>
      </c>
      <c r="AH150" t="s">
        <v>56</v>
      </c>
      <c r="AI150" t="s">
        <v>56</v>
      </c>
      <c r="AJ150" t="s">
        <v>56</v>
      </c>
      <c r="AK150" t="s">
        <v>56</v>
      </c>
      <c r="AL150" t="s">
        <v>56</v>
      </c>
      <c r="AM150" t="s">
        <v>56</v>
      </c>
      <c r="AN150" t="s">
        <v>56</v>
      </c>
      <c r="AO150" t="s">
        <v>56</v>
      </c>
      <c r="AP150" t="s">
        <v>67</v>
      </c>
      <c r="AQ150" t="s">
        <v>56</v>
      </c>
      <c r="AR150" t="s">
        <v>56</v>
      </c>
      <c r="AS150" t="s">
        <v>56</v>
      </c>
      <c r="AT150" t="s">
        <v>56</v>
      </c>
      <c r="AU150" t="s">
        <v>56</v>
      </c>
      <c r="AV150" t="s">
        <v>56</v>
      </c>
      <c r="AW150" t="s">
        <v>62</v>
      </c>
      <c r="AX150" t="s">
        <v>57</v>
      </c>
    </row>
    <row r="151" spans="1:50" x14ac:dyDescent="0.35">
      <c r="A151">
        <v>2373468</v>
      </c>
      <c r="B151">
        <v>1741662</v>
      </c>
      <c r="C151" t="s">
        <v>50</v>
      </c>
      <c r="D151" t="s">
        <v>68</v>
      </c>
      <c r="E151" t="s">
        <v>74</v>
      </c>
      <c r="F151" t="s">
        <v>53</v>
      </c>
      <c r="G151">
        <v>6</v>
      </c>
      <c r="H151">
        <v>25</v>
      </c>
      <c r="I151">
        <v>7</v>
      </c>
      <c r="J151">
        <v>8</v>
      </c>
      <c r="K151" t="s">
        <v>53</v>
      </c>
      <c r="L151" t="s">
        <v>77</v>
      </c>
      <c r="M151">
        <v>61</v>
      </c>
      <c r="N151">
        <v>2</v>
      </c>
      <c r="O151">
        <v>39</v>
      </c>
      <c r="P151">
        <v>0</v>
      </c>
      <c r="Q151">
        <v>0</v>
      </c>
      <c r="R151">
        <v>0</v>
      </c>
      <c r="S151">
        <v>577</v>
      </c>
      <c r="T151">
        <v>574</v>
      </c>
      <c r="U151">
        <v>428</v>
      </c>
      <c r="V151">
        <v>9</v>
      </c>
      <c r="W151" t="s">
        <v>55</v>
      </c>
      <c r="X151" t="s">
        <v>55</v>
      </c>
      <c r="Y151" t="s">
        <v>56</v>
      </c>
      <c r="Z151" t="s">
        <v>56</v>
      </c>
      <c r="AA151" t="s">
        <v>56</v>
      </c>
      <c r="AB151" t="s">
        <v>56</v>
      </c>
      <c r="AC151" t="s">
        <v>56</v>
      </c>
      <c r="AD151" t="s">
        <v>56</v>
      </c>
      <c r="AE151" t="s">
        <v>56</v>
      </c>
      <c r="AF151" t="s">
        <v>56</v>
      </c>
      <c r="AG151" t="s">
        <v>56</v>
      </c>
      <c r="AH151" t="s">
        <v>56</v>
      </c>
      <c r="AI151" t="s">
        <v>56</v>
      </c>
      <c r="AJ151" t="s">
        <v>56</v>
      </c>
      <c r="AK151" t="s">
        <v>56</v>
      </c>
      <c r="AL151" t="s">
        <v>56</v>
      </c>
      <c r="AM151" t="s">
        <v>56</v>
      </c>
      <c r="AN151" t="s">
        <v>56</v>
      </c>
      <c r="AO151" t="s">
        <v>56</v>
      </c>
      <c r="AP151" t="s">
        <v>60</v>
      </c>
      <c r="AQ151" t="s">
        <v>56</v>
      </c>
      <c r="AR151" t="s">
        <v>56</v>
      </c>
      <c r="AS151" t="s">
        <v>56</v>
      </c>
      <c r="AT151" t="s">
        <v>56</v>
      </c>
      <c r="AU151" t="s">
        <v>56</v>
      </c>
      <c r="AV151" t="s">
        <v>61</v>
      </c>
      <c r="AW151" t="s">
        <v>62</v>
      </c>
      <c r="AX151" t="s">
        <v>63</v>
      </c>
    </row>
    <row r="152" spans="1:50" x14ac:dyDescent="0.35">
      <c r="A152">
        <v>2398146</v>
      </c>
      <c r="B152">
        <v>8147493</v>
      </c>
      <c r="C152" t="s">
        <v>50</v>
      </c>
      <c r="D152" t="s">
        <v>68</v>
      </c>
      <c r="E152" t="s">
        <v>72</v>
      </c>
      <c r="F152" t="s">
        <v>53</v>
      </c>
      <c r="G152">
        <v>6</v>
      </c>
      <c r="H152">
        <v>25</v>
      </c>
      <c r="I152">
        <v>1</v>
      </c>
      <c r="J152">
        <v>1</v>
      </c>
      <c r="K152" t="s">
        <v>53</v>
      </c>
      <c r="L152" t="s">
        <v>81</v>
      </c>
      <c r="M152">
        <v>31</v>
      </c>
      <c r="N152">
        <v>2</v>
      </c>
      <c r="O152">
        <v>8</v>
      </c>
      <c r="P152">
        <v>0</v>
      </c>
      <c r="Q152">
        <v>0</v>
      </c>
      <c r="R152">
        <v>0</v>
      </c>
      <c r="S152">
        <v>414</v>
      </c>
      <c r="T152">
        <v>496</v>
      </c>
      <c r="U152">
        <v>401</v>
      </c>
      <c r="V152">
        <v>5</v>
      </c>
      <c r="W152" t="s">
        <v>55</v>
      </c>
      <c r="X152" t="s">
        <v>55</v>
      </c>
      <c r="Y152" t="s">
        <v>56</v>
      </c>
      <c r="Z152" t="s">
        <v>56</v>
      </c>
      <c r="AA152" t="s">
        <v>56</v>
      </c>
      <c r="AB152" t="s">
        <v>56</v>
      </c>
      <c r="AC152" t="s">
        <v>67</v>
      </c>
      <c r="AD152" t="s">
        <v>56</v>
      </c>
      <c r="AE152" t="s">
        <v>56</v>
      </c>
      <c r="AF152" t="s">
        <v>56</v>
      </c>
      <c r="AG152" t="s">
        <v>56</v>
      </c>
      <c r="AH152" t="s">
        <v>56</v>
      </c>
      <c r="AI152" t="s">
        <v>56</v>
      </c>
      <c r="AJ152" t="s">
        <v>56</v>
      </c>
      <c r="AK152" t="s">
        <v>56</v>
      </c>
      <c r="AL152" t="s">
        <v>56</v>
      </c>
      <c r="AM152" t="s">
        <v>56</v>
      </c>
      <c r="AN152" t="s">
        <v>56</v>
      </c>
      <c r="AO152" t="s">
        <v>56</v>
      </c>
      <c r="AP152" t="s">
        <v>56</v>
      </c>
      <c r="AQ152" t="s">
        <v>56</v>
      </c>
      <c r="AR152" t="s">
        <v>56</v>
      </c>
      <c r="AS152" t="s">
        <v>56</v>
      </c>
      <c r="AT152" t="s">
        <v>56</v>
      </c>
      <c r="AU152" t="s">
        <v>56</v>
      </c>
      <c r="AV152" t="s">
        <v>56</v>
      </c>
      <c r="AW152" t="s">
        <v>62</v>
      </c>
      <c r="AX152" t="s">
        <v>57</v>
      </c>
    </row>
    <row r="153" spans="1:50" x14ac:dyDescent="0.35">
      <c r="A153">
        <v>2422806</v>
      </c>
      <c r="B153">
        <v>3377124</v>
      </c>
      <c r="C153" t="s">
        <v>50</v>
      </c>
      <c r="D153" t="s">
        <v>68</v>
      </c>
      <c r="E153" t="s">
        <v>70</v>
      </c>
      <c r="F153" t="s">
        <v>53</v>
      </c>
      <c r="G153">
        <v>6</v>
      </c>
      <c r="H153">
        <v>25</v>
      </c>
      <c r="I153">
        <v>1</v>
      </c>
      <c r="J153">
        <v>14</v>
      </c>
      <c r="K153" t="s">
        <v>53</v>
      </c>
      <c r="L153" t="s">
        <v>77</v>
      </c>
      <c r="M153">
        <v>41</v>
      </c>
      <c r="N153">
        <v>1</v>
      </c>
      <c r="O153">
        <v>18</v>
      </c>
      <c r="P153">
        <v>0</v>
      </c>
      <c r="Q153">
        <v>0</v>
      </c>
      <c r="R153">
        <v>0</v>
      </c>
      <c r="S153">
        <v>730</v>
      </c>
      <c r="T153">
        <v>998</v>
      </c>
      <c r="U153">
        <v>250</v>
      </c>
      <c r="V153">
        <v>4</v>
      </c>
      <c r="W153" t="s">
        <v>55</v>
      </c>
      <c r="X153" t="s">
        <v>55</v>
      </c>
      <c r="Y153" t="s">
        <v>67</v>
      </c>
      <c r="Z153" t="s">
        <v>56</v>
      </c>
      <c r="AA153" t="s">
        <v>56</v>
      </c>
      <c r="AB153" t="s">
        <v>56</v>
      </c>
      <c r="AC153" t="s">
        <v>56</v>
      </c>
      <c r="AD153" t="s">
        <v>56</v>
      </c>
      <c r="AE153" t="s">
        <v>67</v>
      </c>
      <c r="AF153" t="s">
        <v>67</v>
      </c>
      <c r="AG153" t="s">
        <v>56</v>
      </c>
      <c r="AH153" t="s">
        <v>56</v>
      </c>
      <c r="AI153" t="s">
        <v>56</v>
      </c>
      <c r="AJ153" t="s">
        <v>56</v>
      </c>
      <c r="AK153" t="s">
        <v>56</v>
      </c>
      <c r="AL153" t="s">
        <v>56</v>
      </c>
      <c r="AM153" t="s">
        <v>56</v>
      </c>
      <c r="AN153" t="s">
        <v>56</v>
      </c>
      <c r="AO153" t="s">
        <v>56</v>
      </c>
      <c r="AP153" t="s">
        <v>56</v>
      </c>
      <c r="AQ153" t="s">
        <v>56</v>
      </c>
      <c r="AR153" t="s">
        <v>56</v>
      </c>
      <c r="AS153" t="s">
        <v>56</v>
      </c>
      <c r="AT153" t="s">
        <v>56</v>
      </c>
      <c r="AU153" t="s">
        <v>56</v>
      </c>
      <c r="AV153" t="s">
        <v>61</v>
      </c>
      <c r="AW153" t="s">
        <v>62</v>
      </c>
      <c r="AX153" t="s">
        <v>63</v>
      </c>
    </row>
    <row r="154" spans="1:50" x14ac:dyDescent="0.35">
      <c r="A154">
        <v>2429610</v>
      </c>
      <c r="B154">
        <v>90460242</v>
      </c>
      <c r="C154" t="s">
        <v>50</v>
      </c>
      <c r="D154" t="s">
        <v>51</v>
      </c>
      <c r="E154" t="s">
        <v>71</v>
      </c>
      <c r="F154" t="s">
        <v>53</v>
      </c>
      <c r="G154">
        <v>1</v>
      </c>
      <c r="H154">
        <v>1</v>
      </c>
      <c r="I154">
        <v>7</v>
      </c>
      <c r="J154">
        <v>7</v>
      </c>
      <c r="K154" t="s">
        <v>53</v>
      </c>
      <c r="L154" t="s">
        <v>94</v>
      </c>
      <c r="M154">
        <v>55</v>
      </c>
      <c r="N154">
        <v>1</v>
      </c>
      <c r="O154">
        <v>16</v>
      </c>
      <c r="P154">
        <v>0</v>
      </c>
      <c r="Q154">
        <v>0</v>
      </c>
      <c r="R154">
        <v>1</v>
      </c>
      <c r="S154">
        <v>250.6</v>
      </c>
      <c r="T154">
        <v>581</v>
      </c>
      <c r="U154">
        <v>786</v>
      </c>
      <c r="V154">
        <v>7</v>
      </c>
      <c r="W154" t="s">
        <v>55</v>
      </c>
      <c r="X154" t="s">
        <v>55</v>
      </c>
      <c r="Y154" t="s">
        <v>56</v>
      </c>
      <c r="Z154" t="s">
        <v>56</v>
      </c>
      <c r="AA154" t="s">
        <v>56</v>
      </c>
      <c r="AB154" t="s">
        <v>56</v>
      </c>
      <c r="AC154" t="s">
        <v>56</v>
      </c>
      <c r="AD154" t="s">
        <v>56</v>
      </c>
      <c r="AE154" t="s">
        <v>56</v>
      </c>
      <c r="AF154" t="s">
        <v>56</v>
      </c>
      <c r="AG154" t="s">
        <v>56</v>
      </c>
      <c r="AH154" t="s">
        <v>56</v>
      </c>
      <c r="AI154" t="s">
        <v>56</v>
      </c>
      <c r="AJ154" t="s">
        <v>56</v>
      </c>
      <c r="AK154" t="s">
        <v>56</v>
      </c>
      <c r="AL154" t="s">
        <v>56</v>
      </c>
      <c r="AM154" t="s">
        <v>56</v>
      </c>
      <c r="AN154" t="s">
        <v>56</v>
      </c>
      <c r="AO154" t="s">
        <v>56</v>
      </c>
      <c r="AP154" t="s">
        <v>60</v>
      </c>
      <c r="AQ154" t="s">
        <v>56</v>
      </c>
      <c r="AR154" t="s">
        <v>56</v>
      </c>
      <c r="AS154" t="s">
        <v>56</v>
      </c>
      <c r="AT154" t="s">
        <v>56</v>
      </c>
      <c r="AU154" t="s">
        <v>56</v>
      </c>
      <c r="AV154" t="s">
        <v>61</v>
      </c>
      <c r="AW154" t="s">
        <v>62</v>
      </c>
      <c r="AX154" t="s">
        <v>63</v>
      </c>
    </row>
    <row r="155" spans="1:50" x14ac:dyDescent="0.35">
      <c r="A155">
        <v>2430276</v>
      </c>
      <c r="B155">
        <v>69318126</v>
      </c>
      <c r="C155" t="s">
        <v>50</v>
      </c>
      <c r="D155" t="s">
        <v>68</v>
      </c>
      <c r="E155" t="s">
        <v>74</v>
      </c>
      <c r="F155" t="s">
        <v>53</v>
      </c>
      <c r="G155">
        <v>6</v>
      </c>
      <c r="H155">
        <v>1</v>
      </c>
      <c r="I155">
        <v>7</v>
      </c>
      <c r="J155">
        <v>7</v>
      </c>
      <c r="K155" t="s">
        <v>53</v>
      </c>
      <c r="L155" t="s">
        <v>59</v>
      </c>
      <c r="M155">
        <v>82</v>
      </c>
      <c r="N155">
        <v>2</v>
      </c>
      <c r="O155">
        <v>21</v>
      </c>
      <c r="P155">
        <v>0</v>
      </c>
      <c r="Q155">
        <v>0</v>
      </c>
      <c r="R155">
        <v>0</v>
      </c>
      <c r="S155">
        <v>427</v>
      </c>
      <c r="T155">
        <v>228</v>
      </c>
      <c r="U155">
        <v>529</v>
      </c>
      <c r="V155">
        <v>5</v>
      </c>
      <c r="W155" t="s">
        <v>90</v>
      </c>
      <c r="X155" t="s">
        <v>55</v>
      </c>
      <c r="Y155" t="s">
        <v>56</v>
      </c>
      <c r="Z155" t="s">
        <v>56</v>
      </c>
      <c r="AA155" t="s">
        <v>56</v>
      </c>
      <c r="AB155" t="s">
        <v>56</v>
      </c>
      <c r="AC155" t="s">
        <v>56</v>
      </c>
      <c r="AD155" t="s">
        <v>56</v>
      </c>
      <c r="AE155" t="s">
        <v>56</v>
      </c>
      <c r="AF155" t="s">
        <v>56</v>
      </c>
      <c r="AG155" t="s">
        <v>56</v>
      </c>
      <c r="AH155" t="s">
        <v>56</v>
      </c>
      <c r="AI155" t="s">
        <v>56</v>
      </c>
      <c r="AJ155" t="s">
        <v>56</v>
      </c>
      <c r="AK155" t="s">
        <v>56</v>
      </c>
      <c r="AL155" t="s">
        <v>56</v>
      </c>
      <c r="AM155" t="s">
        <v>56</v>
      </c>
      <c r="AN155" t="s">
        <v>56</v>
      </c>
      <c r="AO155" t="s">
        <v>56</v>
      </c>
      <c r="AP155" t="s">
        <v>56</v>
      </c>
      <c r="AQ155" t="s">
        <v>56</v>
      </c>
      <c r="AR155" t="s">
        <v>56</v>
      </c>
      <c r="AS155" t="s">
        <v>56</v>
      </c>
      <c r="AT155" t="s">
        <v>56</v>
      </c>
      <c r="AU155" t="s">
        <v>56</v>
      </c>
      <c r="AV155" t="s">
        <v>56</v>
      </c>
      <c r="AW155" t="s">
        <v>56</v>
      </c>
      <c r="AX155" t="s">
        <v>57</v>
      </c>
    </row>
    <row r="156" spans="1:50" x14ac:dyDescent="0.35">
      <c r="A156">
        <v>2459892</v>
      </c>
      <c r="B156">
        <v>5074974</v>
      </c>
      <c r="C156" t="s">
        <v>50</v>
      </c>
      <c r="D156" t="s">
        <v>68</v>
      </c>
      <c r="E156" t="s">
        <v>71</v>
      </c>
      <c r="F156" t="s">
        <v>53</v>
      </c>
      <c r="G156">
        <v>6</v>
      </c>
      <c r="H156">
        <v>25</v>
      </c>
      <c r="I156">
        <v>7</v>
      </c>
      <c r="J156">
        <v>1</v>
      </c>
      <c r="K156" t="s">
        <v>53</v>
      </c>
      <c r="L156" t="s">
        <v>77</v>
      </c>
      <c r="M156">
        <v>37</v>
      </c>
      <c r="N156">
        <v>1</v>
      </c>
      <c r="O156">
        <v>14</v>
      </c>
      <c r="P156">
        <v>0</v>
      </c>
      <c r="Q156">
        <v>0</v>
      </c>
      <c r="R156">
        <v>0</v>
      </c>
      <c r="S156">
        <v>997</v>
      </c>
      <c r="T156">
        <v>403</v>
      </c>
      <c r="U156">
        <v>263</v>
      </c>
      <c r="V156">
        <v>8</v>
      </c>
      <c r="W156" t="s">
        <v>55</v>
      </c>
      <c r="X156" t="s">
        <v>55</v>
      </c>
      <c r="Y156" t="s">
        <v>56</v>
      </c>
      <c r="Z156" t="s">
        <v>56</v>
      </c>
      <c r="AA156" t="s">
        <v>56</v>
      </c>
      <c r="AB156" t="s">
        <v>56</v>
      </c>
      <c r="AC156" t="s">
        <v>56</v>
      </c>
      <c r="AD156" t="s">
        <v>56</v>
      </c>
      <c r="AE156" t="s">
        <v>56</v>
      </c>
      <c r="AF156" t="s">
        <v>56</v>
      </c>
      <c r="AG156" t="s">
        <v>56</v>
      </c>
      <c r="AH156" t="s">
        <v>56</v>
      </c>
      <c r="AI156" t="s">
        <v>56</v>
      </c>
      <c r="AJ156" t="s">
        <v>56</v>
      </c>
      <c r="AK156" t="s">
        <v>56</v>
      </c>
      <c r="AL156" t="s">
        <v>56</v>
      </c>
      <c r="AM156" t="s">
        <v>56</v>
      </c>
      <c r="AN156" t="s">
        <v>56</v>
      </c>
      <c r="AO156" t="s">
        <v>56</v>
      </c>
      <c r="AP156" t="s">
        <v>56</v>
      </c>
      <c r="AQ156" t="s">
        <v>56</v>
      </c>
      <c r="AR156" t="s">
        <v>56</v>
      </c>
      <c r="AS156" t="s">
        <v>56</v>
      </c>
      <c r="AT156" t="s">
        <v>56</v>
      </c>
      <c r="AU156" t="s">
        <v>56</v>
      </c>
      <c r="AV156" t="s">
        <v>56</v>
      </c>
      <c r="AW156" t="s">
        <v>56</v>
      </c>
      <c r="AX156" t="s">
        <v>57</v>
      </c>
    </row>
    <row r="157" spans="1:50" x14ac:dyDescent="0.35">
      <c r="A157">
        <v>2466036</v>
      </c>
      <c r="B157">
        <v>4311585</v>
      </c>
      <c r="C157" t="s">
        <v>50</v>
      </c>
      <c r="D157" t="s">
        <v>68</v>
      </c>
      <c r="E157" t="s">
        <v>72</v>
      </c>
      <c r="F157" t="s">
        <v>53</v>
      </c>
      <c r="G157">
        <v>6</v>
      </c>
      <c r="H157">
        <v>25</v>
      </c>
      <c r="I157">
        <v>1</v>
      </c>
      <c r="J157">
        <v>10</v>
      </c>
      <c r="K157" t="s">
        <v>53</v>
      </c>
      <c r="L157" t="s">
        <v>81</v>
      </c>
      <c r="M157">
        <v>46</v>
      </c>
      <c r="N157">
        <v>6</v>
      </c>
      <c r="O157">
        <v>23</v>
      </c>
      <c r="P157">
        <v>0</v>
      </c>
      <c r="Q157">
        <v>0</v>
      </c>
      <c r="R157">
        <v>0</v>
      </c>
      <c r="S157">
        <v>414</v>
      </c>
      <c r="T157">
        <v>276</v>
      </c>
      <c r="U157">
        <v>276</v>
      </c>
      <c r="V157">
        <v>9</v>
      </c>
      <c r="W157" t="s">
        <v>55</v>
      </c>
      <c r="X157" t="s">
        <v>55</v>
      </c>
      <c r="Y157" t="s">
        <v>56</v>
      </c>
      <c r="Z157" t="s">
        <v>56</v>
      </c>
      <c r="AA157" t="s">
        <v>56</v>
      </c>
      <c r="AB157" t="s">
        <v>56</v>
      </c>
      <c r="AC157" t="s">
        <v>56</v>
      </c>
      <c r="AD157" t="s">
        <v>56</v>
      </c>
      <c r="AE157" t="s">
        <v>67</v>
      </c>
      <c r="AF157" t="s">
        <v>56</v>
      </c>
      <c r="AG157" t="s">
        <v>56</v>
      </c>
      <c r="AH157" t="s">
        <v>56</v>
      </c>
      <c r="AI157" t="s">
        <v>56</v>
      </c>
      <c r="AJ157" t="s">
        <v>56</v>
      </c>
      <c r="AK157" t="s">
        <v>56</v>
      </c>
      <c r="AL157" t="s">
        <v>56</v>
      </c>
      <c r="AM157" t="s">
        <v>56</v>
      </c>
      <c r="AN157" t="s">
        <v>56</v>
      </c>
      <c r="AO157" t="s">
        <v>56</v>
      </c>
      <c r="AP157" t="s">
        <v>67</v>
      </c>
      <c r="AQ157" t="s">
        <v>56</v>
      </c>
      <c r="AR157" t="s">
        <v>56</v>
      </c>
      <c r="AS157" t="s">
        <v>56</v>
      </c>
      <c r="AT157" t="s">
        <v>56</v>
      </c>
      <c r="AU157" t="s">
        <v>56</v>
      </c>
      <c r="AV157" t="s">
        <v>61</v>
      </c>
      <c r="AW157" t="s">
        <v>62</v>
      </c>
      <c r="AX157" t="s">
        <v>63</v>
      </c>
    </row>
    <row r="158" spans="1:50" x14ac:dyDescent="0.35">
      <c r="A158">
        <v>2473188</v>
      </c>
      <c r="B158">
        <v>981198</v>
      </c>
      <c r="C158" t="s">
        <v>50</v>
      </c>
      <c r="D158" t="s">
        <v>51</v>
      </c>
      <c r="E158" t="s">
        <v>72</v>
      </c>
      <c r="F158" t="s">
        <v>53</v>
      </c>
      <c r="G158">
        <v>6</v>
      </c>
      <c r="H158">
        <v>25</v>
      </c>
      <c r="I158">
        <v>1</v>
      </c>
      <c r="J158">
        <v>5</v>
      </c>
      <c r="K158" t="s">
        <v>53</v>
      </c>
      <c r="L158" t="s">
        <v>94</v>
      </c>
      <c r="M158">
        <v>47</v>
      </c>
      <c r="N158">
        <v>3</v>
      </c>
      <c r="O158">
        <v>24</v>
      </c>
      <c r="P158">
        <v>0</v>
      </c>
      <c r="Q158">
        <v>0</v>
      </c>
      <c r="R158">
        <v>0</v>
      </c>
      <c r="S158">
        <v>250.4</v>
      </c>
      <c r="T158">
        <v>403</v>
      </c>
      <c r="U158">
        <v>276</v>
      </c>
      <c r="V158">
        <v>7</v>
      </c>
      <c r="W158" t="s">
        <v>55</v>
      </c>
      <c r="X158" t="s">
        <v>55</v>
      </c>
      <c r="Y158" t="s">
        <v>56</v>
      </c>
      <c r="Z158" t="s">
        <v>56</v>
      </c>
      <c r="AA158" t="s">
        <v>56</v>
      </c>
      <c r="AB158" t="s">
        <v>56</v>
      </c>
      <c r="AC158" t="s">
        <v>56</v>
      </c>
      <c r="AD158" t="s">
        <v>56</v>
      </c>
      <c r="AE158" t="s">
        <v>56</v>
      </c>
      <c r="AF158" t="s">
        <v>56</v>
      </c>
      <c r="AG158" t="s">
        <v>56</v>
      </c>
      <c r="AH158" t="s">
        <v>56</v>
      </c>
      <c r="AI158" t="s">
        <v>56</v>
      </c>
      <c r="AJ158" t="s">
        <v>56</v>
      </c>
      <c r="AK158" t="s">
        <v>56</v>
      </c>
      <c r="AL158" t="s">
        <v>56</v>
      </c>
      <c r="AM158" t="s">
        <v>56</v>
      </c>
      <c r="AN158" t="s">
        <v>56</v>
      </c>
      <c r="AO158" t="s">
        <v>56</v>
      </c>
      <c r="AP158" t="s">
        <v>67</v>
      </c>
      <c r="AQ158" t="s">
        <v>56</v>
      </c>
      <c r="AR158" t="s">
        <v>56</v>
      </c>
      <c r="AS158" t="s">
        <v>56</v>
      </c>
      <c r="AT158" t="s">
        <v>56</v>
      </c>
      <c r="AU158" t="s">
        <v>56</v>
      </c>
      <c r="AV158" t="s">
        <v>56</v>
      </c>
      <c r="AW158" t="s">
        <v>62</v>
      </c>
      <c r="AX158" t="s">
        <v>63</v>
      </c>
    </row>
    <row r="159" spans="1:50" x14ac:dyDescent="0.35">
      <c r="A159">
        <v>2473668</v>
      </c>
      <c r="B159">
        <v>720369</v>
      </c>
      <c r="C159" t="s">
        <v>64</v>
      </c>
      <c r="D159" t="s">
        <v>68</v>
      </c>
      <c r="E159" t="s">
        <v>71</v>
      </c>
      <c r="F159" t="s">
        <v>53</v>
      </c>
      <c r="G159">
        <v>6</v>
      </c>
      <c r="H159">
        <v>25</v>
      </c>
      <c r="I159">
        <v>7</v>
      </c>
      <c r="J159">
        <v>3</v>
      </c>
      <c r="K159" t="s">
        <v>53</v>
      </c>
      <c r="L159" t="s">
        <v>81</v>
      </c>
      <c r="M159">
        <v>34</v>
      </c>
      <c r="N159">
        <v>3</v>
      </c>
      <c r="O159">
        <v>11</v>
      </c>
      <c r="P159">
        <v>0</v>
      </c>
      <c r="Q159">
        <v>0</v>
      </c>
      <c r="R159">
        <v>0</v>
      </c>
      <c r="S159">
        <v>786</v>
      </c>
      <c r="T159">
        <v>530</v>
      </c>
      <c r="U159">
        <v>401</v>
      </c>
      <c r="V159">
        <v>9</v>
      </c>
      <c r="W159" t="s">
        <v>55</v>
      </c>
      <c r="X159" t="s">
        <v>55</v>
      </c>
      <c r="Y159" t="s">
        <v>56</v>
      </c>
      <c r="Z159" t="s">
        <v>56</v>
      </c>
      <c r="AA159" t="s">
        <v>56</v>
      </c>
      <c r="AB159" t="s">
        <v>56</v>
      </c>
      <c r="AC159" t="s">
        <v>56</v>
      </c>
      <c r="AD159" t="s">
        <v>56</v>
      </c>
      <c r="AE159" t="s">
        <v>56</v>
      </c>
      <c r="AF159" t="s">
        <v>56</v>
      </c>
      <c r="AG159" t="s">
        <v>56</v>
      </c>
      <c r="AH159" t="s">
        <v>56</v>
      </c>
      <c r="AI159" t="s">
        <v>56</v>
      </c>
      <c r="AJ159" t="s">
        <v>56</v>
      </c>
      <c r="AK159" t="s">
        <v>56</v>
      </c>
      <c r="AL159" t="s">
        <v>56</v>
      </c>
      <c r="AM159" t="s">
        <v>56</v>
      </c>
      <c r="AN159" t="s">
        <v>56</v>
      </c>
      <c r="AO159" t="s">
        <v>56</v>
      </c>
      <c r="AP159" t="s">
        <v>56</v>
      </c>
      <c r="AQ159" t="s">
        <v>56</v>
      </c>
      <c r="AR159" t="s">
        <v>56</v>
      </c>
      <c r="AS159" t="s">
        <v>56</v>
      </c>
      <c r="AT159" t="s">
        <v>56</v>
      </c>
      <c r="AU159" t="s">
        <v>56</v>
      </c>
      <c r="AV159" t="s">
        <v>56</v>
      </c>
      <c r="AW159" t="s">
        <v>56</v>
      </c>
      <c r="AX159" t="s">
        <v>63</v>
      </c>
    </row>
    <row r="160" spans="1:50" x14ac:dyDescent="0.35">
      <c r="A160">
        <v>2474778</v>
      </c>
      <c r="B160">
        <v>77574096</v>
      </c>
      <c r="C160" t="s">
        <v>50</v>
      </c>
      <c r="D160" t="s">
        <v>68</v>
      </c>
      <c r="E160" t="s">
        <v>72</v>
      </c>
      <c r="F160" t="s">
        <v>53</v>
      </c>
      <c r="G160">
        <v>2</v>
      </c>
      <c r="H160">
        <v>1</v>
      </c>
      <c r="I160">
        <v>2</v>
      </c>
      <c r="J160">
        <v>2</v>
      </c>
      <c r="K160" t="s">
        <v>53</v>
      </c>
      <c r="L160" t="s">
        <v>59</v>
      </c>
      <c r="M160">
        <v>34</v>
      </c>
      <c r="N160">
        <v>2</v>
      </c>
      <c r="O160">
        <v>24</v>
      </c>
      <c r="P160">
        <v>0</v>
      </c>
      <c r="Q160">
        <v>0</v>
      </c>
      <c r="R160">
        <v>1</v>
      </c>
      <c r="S160">
        <v>188</v>
      </c>
      <c r="T160">
        <v>493</v>
      </c>
      <c r="U160">
        <v>401</v>
      </c>
      <c r="V160">
        <v>6</v>
      </c>
      <c r="W160" t="s">
        <v>55</v>
      </c>
      <c r="X160" t="s">
        <v>55</v>
      </c>
      <c r="Y160" t="s">
        <v>67</v>
      </c>
      <c r="Z160" t="s">
        <v>56</v>
      </c>
      <c r="AA160" t="s">
        <v>56</v>
      </c>
      <c r="AB160" t="s">
        <v>56</v>
      </c>
      <c r="AC160" t="s">
        <v>56</v>
      </c>
      <c r="AD160" t="s">
        <v>56</v>
      </c>
      <c r="AE160" t="s">
        <v>56</v>
      </c>
      <c r="AF160" t="s">
        <v>56</v>
      </c>
      <c r="AG160" t="s">
        <v>56</v>
      </c>
      <c r="AH160" t="s">
        <v>56</v>
      </c>
      <c r="AI160" t="s">
        <v>56</v>
      </c>
      <c r="AJ160" t="s">
        <v>56</v>
      </c>
      <c r="AK160" t="s">
        <v>56</v>
      </c>
      <c r="AL160" t="s">
        <v>56</v>
      </c>
      <c r="AM160" t="s">
        <v>56</v>
      </c>
      <c r="AN160" t="s">
        <v>56</v>
      </c>
      <c r="AO160" t="s">
        <v>56</v>
      </c>
      <c r="AP160" t="s">
        <v>67</v>
      </c>
      <c r="AQ160" t="s">
        <v>56</v>
      </c>
      <c r="AR160" t="s">
        <v>56</v>
      </c>
      <c r="AS160" t="s">
        <v>56</v>
      </c>
      <c r="AT160" t="s">
        <v>56</v>
      </c>
      <c r="AU160" t="s">
        <v>56</v>
      </c>
      <c r="AV160" t="s">
        <v>61</v>
      </c>
      <c r="AW160" t="s">
        <v>62</v>
      </c>
      <c r="AX160" t="s">
        <v>63</v>
      </c>
    </row>
    <row r="161" spans="1:50" x14ac:dyDescent="0.35">
      <c r="A161">
        <v>2476920</v>
      </c>
      <c r="B161">
        <v>4279149</v>
      </c>
      <c r="C161" t="s">
        <v>50</v>
      </c>
      <c r="D161" t="s">
        <v>51</v>
      </c>
      <c r="E161" t="s">
        <v>75</v>
      </c>
      <c r="F161" t="s">
        <v>53</v>
      </c>
      <c r="G161">
        <v>6</v>
      </c>
      <c r="H161">
        <v>25</v>
      </c>
      <c r="I161">
        <v>1</v>
      </c>
      <c r="J161">
        <v>5</v>
      </c>
      <c r="K161" t="s">
        <v>53</v>
      </c>
      <c r="L161" t="s">
        <v>96</v>
      </c>
      <c r="M161">
        <v>54</v>
      </c>
      <c r="N161">
        <v>1</v>
      </c>
      <c r="O161">
        <v>15</v>
      </c>
      <c r="P161">
        <v>0</v>
      </c>
      <c r="Q161">
        <v>0</v>
      </c>
      <c r="R161">
        <v>0</v>
      </c>
      <c r="S161">
        <v>824</v>
      </c>
      <c r="T161">
        <v>250.82</v>
      </c>
      <c r="U161" t="s">
        <v>98</v>
      </c>
      <c r="V161">
        <v>8</v>
      </c>
      <c r="W161" t="s">
        <v>55</v>
      </c>
      <c r="X161" t="s">
        <v>89</v>
      </c>
      <c r="Y161" t="s">
        <v>56</v>
      </c>
      <c r="Z161" t="s">
        <v>56</v>
      </c>
      <c r="AA161" t="s">
        <v>56</v>
      </c>
      <c r="AB161" t="s">
        <v>56</v>
      </c>
      <c r="AC161" t="s">
        <v>56</v>
      </c>
      <c r="AD161" t="s">
        <v>56</v>
      </c>
      <c r="AE161" t="s">
        <v>56</v>
      </c>
      <c r="AF161" t="s">
        <v>56</v>
      </c>
      <c r="AG161" t="s">
        <v>56</v>
      </c>
      <c r="AH161" t="s">
        <v>56</v>
      </c>
      <c r="AI161" t="s">
        <v>56</v>
      </c>
      <c r="AJ161" t="s">
        <v>56</v>
      </c>
      <c r="AK161" t="s">
        <v>56</v>
      </c>
      <c r="AL161" t="s">
        <v>56</v>
      </c>
      <c r="AM161" t="s">
        <v>56</v>
      </c>
      <c r="AN161" t="s">
        <v>56</v>
      </c>
      <c r="AO161" t="s">
        <v>56</v>
      </c>
      <c r="AP161" t="s">
        <v>67</v>
      </c>
      <c r="AQ161" t="s">
        <v>56</v>
      </c>
      <c r="AR161" t="s">
        <v>56</v>
      </c>
      <c r="AS161" t="s">
        <v>56</v>
      </c>
      <c r="AT161" t="s">
        <v>56</v>
      </c>
      <c r="AU161" t="s">
        <v>56</v>
      </c>
      <c r="AV161" t="s">
        <v>56</v>
      </c>
      <c r="AW161" t="s">
        <v>62</v>
      </c>
      <c r="AX161" t="s">
        <v>57</v>
      </c>
    </row>
    <row r="162" spans="1:50" x14ac:dyDescent="0.35">
      <c r="A162">
        <v>2478690</v>
      </c>
      <c r="B162">
        <v>99378891</v>
      </c>
      <c r="C162" t="s">
        <v>50</v>
      </c>
      <c r="D162" t="s">
        <v>68</v>
      </c>
      <c r="E162" t="s">
        <v>75</v>
      </c>
      <c r="F162" t="s">
        <v>53</v>
      </c>
      <c r="G162">
        <v>1</v>
      </c>
      <c r="H162">
        <v>1</v>
      </c>
      <c r="I162">
        <v>7</v>
      </c>
      <c r="J162">
        <v>1</v>
      </c>
      <c r="K162" t="s">
        <v>53</v>
      </c>
      <c r="L162" t="s">
        <v>81</v>
      </c>
      <c r="M162">
        <v>37</v>
      </c>
      <c r="N162">
        <v>0</v>
      </c>
      <c r="O162">
        <v>13</v>
      </c>
      <c r="P162">
        <v>0</v>
      </c>
      <c r="Q162">
        <v>0</v>
      </c>
      <c r="R162">
        <v>0</v>
      </c>
      <c r="S162">
        <v>250.8</v>
      </c>
      <c r="T162">
        <v>786</v>
      </c>
      <c r="U162">
        <v>401</v>
      </c>
      <c r="V162">
        <v>6</v>
      </c>
      <c r="W162" t="s">
        <v>55</v>
      </c>
      <c r="X162" t="s">
        <v>55</v>
      </c>
      <c r="Y162" t="s">
        <v>56</v>
      </c>
      <c r="Z162" t="s">
        <v>56</v>
      </c>
      <c r="AA162" t="s">
        <v>56</v>
      </c>
      <c r="AB162" t="s">
        <v>56</v>
      </c>
      <c r="AC162" t="s">
        <v>56</v>
      </c>
      <c r="AD162" t="s">
        <v>56</v>
      </c>
      <c r="AE162" t="s">
        <v>56</v>
      </c>
      <c r="AF162" t="s">
        <v>56</v>
      </c>
      <c r="AG162" t="s">
        <v>56</v>
      </c>
      <c r="AH162" t="s">
        <v>56</v>
      </c>
      <c r="AI162" t="s">
        <v>56</v>
      </c>
      <c r="AJ162" t="s">
        <v>56</v>
      </c>
      <c r="AK162" t="s">
        <v>56</v>
      </c>
      <c r="AL162" t="s">
        <v>56</v>
      </c>
      <c r="AM162" t="s">
        <v>56</v>
      </c>
      <c r="AN162" t="s">
        <v>56</v>
      </c>
      <c r="AO162" t="s">
        <v>56</v>
      </c>
      <c r="AP162" t="s">
        <v>67</v>
      </c>
      <c r="AQ162" t="s">
        <v>56</v>
      </c>
      <c r="AR162" t="s">
        <v>56</v>
      </c>
      <c r="AS162" t="s">
        <v>56</v>
      </c>
      <c r="AT162" t="s">
        <v>56</v>
      </c>
      <c r="AU162" t="s">
        <v>56</v>
      </c>
      <c r="AV162" t="s">
        <v>56</v>
      </c>
      <c r="AW162" t="s">
        <v>62</v>
      </c>
      <c r="AX162" t="s">
        <v>78</v>
      </c>
    </row>
    <row r="163" spans="1:50" x14ac:dyDescent="0.35">
      <c r="A163">
        <v>2478978</v>
      </c>
      <c r="B163">
        <v>4136517</v>
      </c>
      <c r="C163" t="s">
        <v>84</v>
      </c>
      <c r="D163" t="s">
        <v>68</v>
      </c>
      <c r="E163" t="s">
        <v>71</v>
      </c>
      <c r="F163" t="s">
        <v>53</v>
      </c>
      <c r="G163">
        <v>6</v>
      </c>
      <c r="H163">
        <v>25</v>
      </c>
      <c r="I163">
        <v>1</v>
      </c>
      <c r="J163">
        <v>6</v>
      </c>
      <c r="K163" t="s">
        <v>53</v>
      </c>
      <c r="L163" t="s">
        <v>93</v>
      </c>
      <c r="M163">
        <v>48</v>
      </c>
      <c r="N163">
        <v>2</v>
      </c>
      <c r="O163">
        <v>22</v>
      </c>
      <c r="P163">
        <v>0</v>
      </c>
      <c r="Q163">
        <v>0</v>
      </c>
      <c r="R163">
        <v>0</v>
      </c>
      <c r="S163">
        <v>414</v>
      </c>
      <c r="T163">
        <v>511</v>
      </c>
      <c r="U163">
        <v>518</v>
      </c>
      <c r="V163">
        <v>8</v>
      </c>
      <c r="W163" t="s">
        <v>55</v>
      </c>
      <c r="X163" t="s">
        <v>55</v>
      </c>
      <c r="Y163" t="s">
        <v>56</v>
      </c>
      <c r="Z163" t="s">
        <v>56</v>
      </c>
      <c r="AA163" t="s">
        <v>56</v>
      </c>
      <c r="AB163" t="s">
        <v>56</v>
      </c>
      <c r="AC163" t="s">
        <v>56</v>
      </c>
      <c r="AD163" t="s">
        <v>56</v>
      </c>
      <c r="AE163" t="s">
        <v>56</v>
      </c>
      <c r="AF163" t="s">
        <v>56</v>
      </c>
      <c r="AG163" t="s">
        <v>56</v>
      </c>
      <c r="AH163" t="s">
        <v>56</v>
      </c>
      <c r="AI163" t="s">
        <v>56</v>
      </c>
      <c r="AJ163" t="s">
        <v>56</v>
      </c>
      <c r="AK163" t="s">
        <v>56</v>
      </c>
      <c r="AL163" t="s">
        <v>56</v>
      </c>
      <c r="AM163" t="s">
        <v>56</v>
      </c>
      <c r="AN163" t="s">
        <v>56</v>
      </c>
      <c r="AO163" t="s">
        <v>56</v>
      </c>
      <c r="AP163" t="s">
        <v>56</v>
      </c>
      <c r="AQ163" t="s">
        <v>56</v>
      </c>
      <c r="AR163" t="s">
        <v>56</v>
      </c>
      <c r="AS163" t="s">
        <v>56</v>
      </c>
      <c r="AT163" t="s">
        <v>56</v>
      </c>
      <c r="AU163" t="s">
        <v>56</v>
      </c>
      <c r="AV163" t="s">
        <v>56</v>
      </c>
      <c r="AW163" t="s">
        <v>56</v>
      </c>
      <c r="AX163" t="s">
        <v>57</v>
      </c>
    </row>
    <row r="164" spans="1:50" x14ac:dyDescent="0.35">
      <c r="A164">
        <v>2521974</v>
      </c>
      <c r="B164">
        <v>80499960</v>
      </c>
      <c r="C164" t="s">
        <v>50</v>
      </c>
      <c r="D164" t="s">
        <v>68</v>
      </c>
      <c r="E164" t="s">
        <v>75</v>
      </c>
      <c r="F164" t="s">
        <v>53</v>
      </c>
      <c r="G164">
        <v>6</v>
      </c>
      <c r="H164">
        <v>3</v>
      </c>
      <c r="I164">
        <v>7</v>
      </c>
      <c r="J164">
        <v>5</v>
      </c>
      <c r="K164" t="s">
        <v>53</v>
      </c>
      <c r="L164" t="s">
        <v>59</v>
      </c>
      <c r="M164">
        <v>47</v>
      </c>
      <c r="N164">
        <v>1</v>
      </c>
      <c r="O164">
        <v>6</v>
      </c>
      <c r="P164">
        <v>0</v>
      </c>
      <c r="Q164">
        <v>0</v>
      </c>
      <c r="R164">
        <v>0</v>
      </c>
      <c r="S164">
        <v>332</v>
      </c>
      <c r="T164">
        <v>294</v>
      </c>
      <c r="U164">
        <v>425</v>
      </c>
      <c r="V164">
        <v>5</v>
      </c>
      <c r="W164" t="s">
        <v>99</v>
      </c>
      <c r="X164" t="s">
        <v>90</v>
      </c>
      <c r="Y164" t="s">
        <v>56</v>
      </c>
      <c r="Z164" t="s">
        <v>56</v>
      </c>
      <c r="AA164" t="s">
        <v>56</v>
      </c>
      <c r="AB164" t="s">
        <v>56</v>
      </c>
      <c r="AC164" t="s">
        <v>56</v>
      </c>
      <c r="AD164" t="s">
        <v>56</v>
      </c>
      <c r="AE164" t="s">
        <v>56</v>
      </c>
      <c r="AF164" t="s">
        <v>56</v>
      </c>
      <c r="AG164" t="s">
        <v>56</v>
      </c>
      <c r="AH164" t="s">
        <v>56</v>
      </c>
      <c r="AI164" t="s">
        <v>56</v>
      </c>
      <c r="AJ164" t="s">
        <v>56</v>
      </c>
      <c r="AK164" t="s">
        <v>56</v>
      </c>
      <c r="AL164" t="s">
        <v>56</v>
      </c>
      <c r="AM164" t="s">
        <v>56</v>
      </c>
      <c r="AN164" t="s">
        <v>56</v>
      </c>
      <c r="AO164" t="s">
        <v>56</v>
      </c>
      <c r="AP164" t="s">
        <v>56</v>
      </c>
      <c r="AQ164" t="s">
        <v>56</v>
      </c>
      <c r="AR164" t="s">
        <v>56</v>
      </c>
      <c r="AS164" t="s">
        <v>56</v>
      </c>
      <c r="AT164" t="s">
        <v>56</v>
      </c>
      <c r="AU164" t="s">
        <v>56</v>
      </c>
      <c r="AV164" t="s">
        <v>56</v>
      </c>
      <c r="AW164" t="s">
        <v>56</v>
      </c>
      <c r="AX164" t="s">
        <v>78</v>
      </c>
    </row>
    <row r="165" spans="1:50" x14ac:dyDescent="0.35">
      <c r="A165">
        <v>2523660</v>
      </c>
      <c r="B165">
        <v>8354835</v>
      </c>
      <c r="C165" t="s">
        <v>50</v>
      </c>
      <c r="D165" t="s">
        <v>68</v>
      </c>
      <c r="E165" t="s">
        <v>71</v>
      </c>
      <c r="F165" t="s">
        <v>53</v>
      </c>
      <c r="G165">
        <v>6</v>
      </c>
      <c r="H165">
        <v>25</v>
      </c>
      <c r="I165">
        <v>7</v>
      </c>
      <c r="J165">
        <v>2</v>
      </c>
      <c r="K165" t="s">
        <v>53</v>
      </c>
      <c r="L165" t="s">
        <v>92</v>
      </c>
      <c r="M165">
        <v>34</v>
      </c>
      <c r="N165">
        <v>2</v>
      </c>
      <c r="O165">
        <v>8</v>
      </c>
      <c r="P165">
        <v>0</v>
      </c>
      <c r="Q165">
        <v>0</v>
      </c>
      <c r="R165">
        <v>0</v>
      </c>
      <c r="S165">
        <v>562</v>
      </c>
      <c r="T165">
        <v>285</v>
      </c>
      <c r="U165">
        <v>250.02</v>
      </c>
      <c r="V165">
        <v>5</v>
      </c>
      <c r="W165" t="s">
        <v>55</v>
      </c>
      <c r="X165" t="s">
        <v>55</v>
      </c>
      <c r="Y165" t="s">
        <v>56</v>
      </c>
      <c r="Z165" t="s">
        <v>56</v>
      </c>
      <c r="AA165" t="s">
        <v>56</v>
      </c>
      <c r="AB165" t="s">
        <v>56</v>
      </c>
      <c r="AC165" t="s">
        <v>56</v>
      </c>
      <c r="AD165" t="s">
        <v>56</v>
      </c>
      <c r="AE165" t="s">
        <v>67</v>
      </c>
      <c r="AF165" t="s">
        <v>56</v>
      </c>
      <c r="AG165" t="s">
        <v>56</v>
      </c>
      <c r="AH165" t="s">
        <v>56</v>
      </c>
      <c r="AI165" t="s">
        <v>56</v>
      </c>
      <c r="AJ165" t="s">
        <v>56</v>
      </c>
      <c r="AK165" t="s">
        <v>56</v>
      </c>
      <c r="AL165" t="s">
        <v>56</v>
      </c>
      <c r="AM165" t="s">
        <v>56</v>
      </c>
      <c r="AN165" t="s">
        <v>56</v>
      </c>
      <c r="AO165" t="s">
        <v>56</v>
      </c>
      <c r="AP165" t="s">
        <v>56</v>
      </c>
      <c r="AQ165" t="s">
        <v>56</v>
      </c>
      <c r="AR165" t="s">
        <v>56</v>
      </c>
      <c r="AS165" t="s">
        <v>56</v>
      </c>
      <c r="AT165" t="s">
        <v>56</v>
      </c>
      <c r="AU165" t="s">
        <v>56</v>
      </c>
      <c r="AV165" t="s">
        <v>56</v>
      </c>
      <c r="AW165" t="s">
        <v>62</v>
      </c>
      <c r="AX165" t="s">
        <v>57</v>
      </c>
    </row>
    <row r="166" spans="1:50" x14ac:dyDescent="0.35">
      <c r="A166">
        <v>2524134</v>
      </c>
      <c r="B166">
        <v>81644544</v>
      </c>
      <c r="C166" t="s">
        <v>50</v>
      </c>
      <c r="D166" t="s">
        <v>51</v>
      </c>
      <c r="E166" t="s">
        <v>75</v>
      </c>
      <c r="F166" t="s">
        <v>53</v>
      </c>
      <c r="G166">
        <v>2</v>
      </c>
      <c r="H166">
        <v>6</v>
      </c>
      <c r="I166">
        <v>4</v>
      </c>
      <c r="J166">
        <v>6</v>
      </c>
      <c r="K166" t="s">
        <v>53</v>
      </c>
      <c r="L166" t="s">
        <v>59</v>
      </c>
      <c r="M166">
        <v>49</v>
      </c>
      <c r="N166">
        <v>2</v>
      </c>
      <c r="O166">
        <v>17</v>
      </c>
      <c r="P166">
        <v>0</v>
      </c>
      <c r="Q166">
        <v>0</v>
      </c>
      <c r="R166">
        <v>0</v>
      </c>
      <c r="S166">
        <v>427</v>
      </c>
      <c r="T166">
        <v>427</v>
      </c>
      <c r="U166">
        <v>595</v>
      </c>
      <c r="V166">
        <v>7</v>
      </c>
      <c r="W166" t="s">
        <v>55</v>
      </c>
      <c r="X166" t="s">
        <v>55</v>
      </c>
      <c r="Y166" t="s">
        <v>56</v>
      </c>
      <c r="Z166" t="s">
        <v>56</v>
      </c>
      <c r="AA166" t="s">
        <v>56</v>
      </c>
      <c r="AB166" t="s">
        <v>56</v>
      </c>
      <c r="AC166" t="s">
        <v>56</v>
      </c>
      <c r="AD166" t="s">
        <v>56</v>
      </c>
      <c r="AE166" t="s">
        <v>80</v>
      </c>
      <c r="AF166" t="s">
        <v>56</v>
      </c>
      <c r="AG166" t="s">
        <v>56</v>
      </c>
      <c r="AH166" t="s">
        <v>56</v>
      </c>
      <c r="AI166" t="s">
        <v>56</v>
      </c>
      <c r="AJ166" t="s">
        <v>56</v>
      </c>
      <c r="AK166" t="s">
        <v>56</v>
      </c>
      <c r="AL166" t="s">
        <v>56</v>
      </c>
      <c r="AM166" t="s">
        <v>56</v>
      </c>
      <c r="AN166" t="s">
        <v>56</v>
      </c>
      <c r="AO166" t="s">
        <v>56</v>
      </c>
      <c r="AP166" t="s">
        <v>80</v>
      </c>
      <c r="AQ166" t="s">
        <v>56</v>
      </c>
      <c r="AR166" t="s">
        <v>56</v>
      </c>
      <c r="AS166" t="s">
        <v>56</v>
      </c>
      <c r="AT166" t="s">
        <v>56</v>
      </c>
      <c r="AU166" t="s">
        <v>56</v>
      </c>
      <c r="AV166" t="s">
        <v>61</v>
      </c>
      <c r="AW166" t="s">
        <v>62</v>
      </c>
      <c r="AX166" t="s">
        <v>57</v>
      </c>
    </row>
    <row r="167" spans="1:50" x14ac:dyDescent="0.35">
      <c r="A167">
        <v>2524314</v>
      </c>
      <c r="B167">
        <v>384939</v>
      </c>
      <c r="C167" t="s">
        <v>50</v>
      </c>
      <c r="D167" t="s">
        <v>51</v>
      </c>
      <c r="E167" t="s">
        <v>70</v>
      </c>
      <c r="F167" t="s">
        <v>53</v>
      </c>
      <c r="G167">
        <v>6</v>
      </c>
      <c r="H167">
        <v>25</v>
      </c>
      <c r="I167">
        <v>7</v>
      </c>
      <c r="J167">
        <v>5</v>
      </c>
      <c r="K167" t="s">
        <v>53</v>
      </c>
      <c r="L167" t="s">
        <v>100</v>
      </c>
      <c r="M167">
        <v>46</v>
      </c>
      <c r="N167">
        <v>1</v>
      </c>
      <c r="O167">
        <v>9</v>
      </c>
      <c r="P167">
        <v>0</v>
      </c>
      <c r="Q167">
        <v>0</v>
      </c>
      <c r="R167">
        <v>0</v>
      </c>
      <c r="S167">
        <v>291</v>
      </c>
      <c r="T167">
        <v>493</v>
      </c>
      <c r="U167">
        <v>303</v>
      </c>
      <c r="V167">
        <v>8</v>
      </c>
      <c r="W167" t="s">
        <v>55</v>
      </c>
      <c r="X167" t="s">
        <v>55</v>
      </c>
      <c r="Y167" t="s">
        <v>56</v>
      </c>
      <c r="Z167" t="s">
        <v>56</v>
      </c>
      <c r="AA167" t="s">
        <v>56</v>
      </c>
      <c r="AB167" t="s">
        <v>56</v>
      </c>
      <c r="AC167" t="s">
        <v>56</v>
      </c>
      <c r="AD167" t="s">
        <v>56</v>
      </c>
      <c r="AE167" t="s">
        <v>67</v>
      </c>
      <c r="AF167" t="s">
        <v>56</v>
      </c>
      <c r="AG167" t="s">
        <v>56</v>
      </c>
      <c r="AH167" t="s">
        <v>56</v>
      </c>
      <c r="AI167" t="s">
        <v>56</v>
      </c>
      <c r="AJ167" t="s">
        <v>56</v>
      </c>
      <c r="AK167" t="s">
        <v>56</v>
      </c>
      <c r="AL167" t="s">
        <v>56</v>
      </c>
      <c r="AM167" t="s">
        <v>56</v>
      </c>
      <c r="AN167" t="s">
        <v>56</v>
      </c>
      <c r="AO167" t="s">
        <v>56</v>
      </c>
      <c r="AP167" t="s">
        <v>56</v>
      </c>
      <c r="AQ167" t="s">
        <v>56</v>
      </c>
      <c r="AR167" t="s">
        <v>56</v>
      </c>
      <c r="AS167" t="s">
        <v>56</v>
      </c>
      <c r="AT167" t="s">
        <v>56</v>
      </c>
      <c r="AU167" t="s">
        <v>56</v>
      </c>
      <c r="AV167" t="s">
        <v>56</v>
      </c>
      <c r="AW167" t="s">
        <v>62</v>
      </c>
      <c r="AX167" t="s">
        <v>63</v>
      </c>
    </row>
    <row r="168" spans="1:50" x14ac:dyDescent="0.35">
      <c r="A168">
        <v>2527092</v>
      </c>
      <c r="B168">
        <v>708741</v>
      </c>
      <c r="C168" t="s">
        <v>50</v>
      </c>
      <c r="D168" t="s">
        <v>51</v>
      </c>
      <c r="E168" t="s">
        <v>75</v>
      </c>
      <c r="F168" t="s">
        <v>53</v>
      </c>
      <c r="G168">
        <v>6</v>
      </c>
      <c r="H168">
        <v>25</v>
      </c>
      <c r="I168">
        <v>7</v>
      </c>
      <c r="J168">
        <v>7</v>
      </c>
      <c r="K168" t="s">
        <v>53</v>
      </c>
      <c r="L168" t="s">
        <v>101</v>
      </c>
      <c r="M168">
        <v>70</v>
      </c>
      <c r="N168">
        <v>0</v>
      </c>
      <c r="O168">
        <v>13</v>
      </c>
      <c r="P168">
        <v>0</v>
      </c>
      <c r="Q168">
        <v>0</v>
      </c>
      <c r="R168">
        <v>0</v>
      </c>
      <c r="S168">
        <v>276</v>
      </c>
      <c r="T168">
        <v>250.6</v>
      </c>
      <c r="U168">
        <v>428</v>
      </c>
      <c r="V168">
        <v>9</v>
      </c>
      <c r="W168" t="s">
        <v>55</v>
      </c>
      <c r="X168" t="s">
        <v>89</v>
      </c>
      <c r="Y168" t="s">
        <v>56</v>
      </c>
      <c r="Z168" t="s">
        <v>56</v>
      </c>
      <c r="AA168" t="s">
        <v>56</v>
      </c>
      <c r="AB168" t="s">
        <v>56</v>
      </c>
      <c r="AC168" t="s">
        <v>56</v>
      </c>
      <c r="AD168" t="s">
        <v>56</v>
      </c>
      <c r="AE168" t="s">
        <v>56</v>
      </c>
      <c r="AF168" t="s">
        <v>56</v>
      </c>
      <c r="AG168" t="s">
        <v>56</v>
      </c>
      <c r="AH168" t="s">
        <v>56</v>
      </c>
      <c r="AI168" t="s">
        <v>56</v>
      </c>
      <c r="AJ168" t="s">
        <v>56</v>
      </c>
      <c r="AK168" t="s">
        <v>56</v>
      </c>
      <c r="AL168" t="s">
        <v>56</v>
      </c>
      <c r="AM168" t="s">
        <v>56</v>
      </c>
      <c r="AN168" t="s">
        <v>56</v>
      </c>
      <c r="AO168" t="s">
        <v>56</v>
      </c>
      <c r="AP168" t="s">
        <v>80</v>
      </c>
      <c r="AQ168" t="s">
        <v>56</v>
      </c>
      <c r="AR168" t="s">
        <v>56</v>
      </c>
      <c r="AS168" t="s">
        <v>56</v>
      </c>
      <c r="AT168" t="s">
        <v>56</v>
      </c>
      <c r="AU168" t="s">
        <v>56</v>
      </c>
      <c r="AV168" t="s">
        <v>61</v>
      </c>
      <c r="AW168" t="s">
        <v>62</v>
      </c>
      <c r="AX168" t="s">
        <v>63</v>
      </c>
    </row>
    <row r="169" spans="1:50" x14ac:dyDescent="0.35">
      <c r="A169">
        <v>2530254</v>
      </c>
      <c r="B169">
        <v>101686554</v>
      </c>
      <c r="C169" t="s">
        <v>50</v>
      </c>
      <c r="D169" t="s">
        <v>51</v>
      </c>
      <c r="E169" t="s">
        <v>69</v>
      </c>
      <c r="F169" t="s">
        <v>53</v>
      </c>
      <c r="G169">
        <v>1</v>
      </c>
      <c r="H169">
        <v>1</v>
      </c>
      <c r="I169">
        <v>7</v>
      </c>
      <c r="J169">
        <v>2</v>
      </c>
      <c r="K169" t="s">
        <v>53</v>
      </c>
      <c r="L169" t="s">
        <v>59</v>
      </c>
      <c r="M169">
        <v>18</v>
      </c>
      <c r="N169">
        <v>0</v>
      </c>
      <c r="O169">
        <v>15</v>
      </c>
      <c r="P169">
        <v>5</v>
      </c>
      <c r="Q169">
        <v>1</v>
      </c>
      <c r="R169">
        <v>0</v>
      </c>
      <c r="S169">
        <v>296</v>
      </c>
      <c r="T169">
        <v>427</v>
      </c>
      <c r="U169">
        <v>250.02</v>
      </c>
      <c r="V169">
        <v>3</v>
      </c>
      <c r="W169" t="s">
        <v>55</v>
      </c>
      <c r="X169" t="s">
        <v>55</v>
      </c>
      <c r="Y169" t="s">
        <v>67</v>
      </c>
      <c r="Z169" t="s">
        <v>56</v>
      </c>
      <c r="AA169" t="s">
        <v>56</v>
      </c>
      <c r="AB169" t="s">
        <v>56</v>
      </c>
      <c r="AC169" t="s">
        <v>56</v>
      </c>
      <c r="AD169" t="s">
        <v>56</v>
      </c>
      <c r="AE169" t="s">
        <v>56</v>
      </c>
      <c r="AF169" t="s">
        <v>56</v>
      </c>
      <c r="AG169" t="s">
        <v>56</v>
      </c>
      <c r="AH169" t="s">
        <v>56</v>
      </c>
      <c r="AI169" t="s">
        <v>56</v>
      </c>
      <c r="AJ169" t="s">
        <v>56</v>
      </c>
      <c r="AK169" t="s">
        <v>56</v>
      </c>
      <c r="AL169" t="s">
        <v>56</v>
      </c>
      <c r="AM169" t="s">
        <v>56</v>
      </c>
      <c r="AN169" t="s">
        <v>56</v>
      </c>
      <c r="AO169" t="s">
        <v>56</v>
      </c>
      <c r="AP169" t="s">
        <v>80</v>
      </c>
      <c r="AQ169" t="s">
        <v>56</v>
      </c>
      <c r="AR169" t="s">
        <v>56</v>
      </c>
      <c r="AS169" t="s">
        <v>56</v>
      </c>
      <c r="AT169" t="s">
        <v>56</v>
      </c>
      <c r="AU169" t="s">
        <v>56</v>
      </c>
      <c r="AV169" t="s">
        <v>61</v>
      </c>
      <c r="AW169" t="s">
        <v>62</v>
      </c>
      <c r="AX169" t="s">
        <v>78</v>
      </c>
    </row>
    <row r="170" spans="1:50" x14ac:dyDescent="0.35">
      <c r="A170">
        <v>2532486</v>
      </c>
      <c r="B170">
        <v>2038905</v>
      </c>
      <c r="C170" t="s">
        <v>50</v>
      </c>
      <c r="D170" t="s">
        <v>51</v>
      </c>
      <c r="E170" t="s">
        <v>71</v>
      </c>
      <c r="F170" t="s">
        <v>53</v>
      </c>
      <c r="G170">
        <v>6</v>
      </c>
      <c r="H170">
        <v>25</v>
      </c>
      <c r="I170">
        <v>1</v>
      </c>
      <c r="J170">
        <v>6</v>
      </c>
      <c r="K170" t="s">
        <v>53</v>
      </c>
      <c r="L170" t="s">
        <v>86</v>
      </c>
      <c r="M170">
        <v>38</v>
      </c>
      <c r="N170">
        <v>2</v>
      </c>
      <c r="O170">
        <v>14</v>
      </c>
      <c r="P170">
        <v>0</v>
      </c>
      <c r="Q170">
        <v>0</v>
      </c>
      <c r="R170">
        <v>0</v>
      </c>
      <c r="S170">
        <v>562</v>
      </c>
      <c r="T170">
        <v>567</v>
      </c>
      <c r="U170">
        <v>560</v>
      </c>
      <c r="V170">
        <v>9</v>
      </c>
      <c r="W170" t="s">
        <v>55</v>
      </c>
      <c r="X170" t="s">
        <v>55</v>
      </c>
      <c r="Y170" t="s">
        <v>56</v>
      </c>
      <c r="Z170" t="s">
        <v>56</v>
      </c>
      <c r="AA170" t="s">
        <v>56</v>
      </c>
      <c r="AB170" t="s">
        <v>56</v>
      </c>
      <c r="AC170" t="s">
        <v>56</v>
      </c>
      <c r="AD170" t="s">
        <v>56</v>
      </c>
      <c r="AE170" t="s">
        <v>56</v>
      </c>
      <c r="AF170" t="s">
        <v>56</v>
      </c>
      <c r="AG170" t="s">
        <v>56</v>
      </c>
      <c r="AH170" t="s">
        <v>56</v>
      </c>
      <c r="AI170" t="s">
        <v>56</v>
      </c>
      <c r="AJ170" t="s">
        <v>56</v>
      </c>
      <c r="AK170" t="s">
        <v>56</v>
      </c>
      <c r="AL170" t="s">
        <v>56</v>
      </c>
      <c r="AM170" t="s">
        <v>56</v>
      </c>
      <c r="AN170" t="s">
        <v>56</v>
      </c>
      <c r="AO170" t="s">
        <v>56</v>
      </c>
      <c r="AP170" t="s">
        <v>56</v>
      </c>
      <c r="AQ170" t="s">
        <v>56</v>
      </c>
      <c r="AR170" t="s">
        <v>56</v>
      </c>
      <c r="AS170" t="s">
        <v>56</v>
      </c>
      <c r="AT170" t="s">
        <v>56</v>
      </c>
      <c r="AU170" t="s">
        <v>56</v>
      </c>
      <c r="AV170" t="s">
        <v>56</v>
      </c>
      <c r="AW170" t="s">
        <v>56</v>
      </c>
      <c r="AX170" t="s">
        <v>57</v>
      </c>
    </row>
    <row r="171" spans="1:50" x14ac:dyDescent="0.35">
      <c r="A171">
        <v>2538204</v>
      </c>
      <c r="B171">
        <v>8348193</v>
      </c>
      <c r="C171" t="s">
        <v>50</v>
      </c>
      <c r="D171" t="s">
        <v>51</v>
      </c>
      <c r="E171" t="s">
        <v>71</v>
      </c>
      <c r="F171" t="s">
        <v>53</v>
      </c>
      <c r="G171">
        <v>6</v>
      </c>
      <c r="H171">
        <v>25</v>
      </c>
      <c r="I171">
        <v>1</v>
      </c>
      <c r="J171">
        <v>4</v>
      </c>
      <c r="K171" t="s">
        <v>53</v>
      </c>
      <c r="L171" t="s">
        <v>86</v>
      </c>
      <c r="M171">
        <v>34</v>
      </c>
      <c r="N171">
        <v>3</v>
      </c>
      <c r="O171">
        <v>12</v>
      </c>
      <c r="P171">
        <v>0</v>
      </c>
      <c r="Q171">
        <v>0</v>
      </c>
      <c r="R171">
        <v>0</v>
      </c>
      <c r="S171">
        <v>250.7</v>
      </c>
      <c r="T171">
        <v>785</v>
      </c>
      <c r="U171">
        <v>711</v>
      </c>
      <c r="V171">
        <v>5</v>
      </c>
      <c r="W171" t="s">
        <v>55</v>
      </c>
      <c r="X171" t="s">
        <v>55</v>
      </c>
      <c r="Y171" t="s">
        <v>67</v>
      </c>
      <c r="Z171" t="s">
        <v>56</v>
      </c>
      <c r="AA171" t="s">
        <v>56</v>
      </c>
      <c r="AB171" t="s">
        <v>56</v>
      </c>
      <c r="AC171" t="s">
        <v>56</v>
      </c>
      <c r="AD171" t="s">
        <v>56</v>
      </c>
      <c r="AE171" t="s">
        <v>56</v>
      </c>
      <c r="AF171" t="s">
        <v>56</v>
      </c>
      <c r="AG171" t="s">
        <v>56</v>
      </c>
      <c r="AH171" t="s">
        <v>56</v>
      </c>
      <c r="AI171" t="s">
        <v>56</v>
      </c>
      <c r="AJ171" t="s">
        <v>56</v>
      </c>
      <c r="AK171" t="s">
        <v>56</v>
      </c>
      <c r="AL171" t="s">
        <v>56</v>
      </c>
      <c r="AM171" t="s">
        <v>56</v>
      </c>
      <c r="AN171" t="s">
        <v>56</v>
      </c>
      <c r="AO171" t="s">
        <v>56</v>
      </c>
      <c r="AP171" t="s">
        <v>67</v>
      </c>
      <c r="AQ171" t="s">
        <v>56</v>
      </c>
      <c r="AR171" t="s">
        <v>56</v>
      </c>
      <c r="AS171" t="s">
        <v>56</v>
      </c>
      <c r="AT171" t="s">
        <v>56</v>
      </c>
      <c r="AU171" t="s">
        <v>56</v>
      </c>
      <c r="AV171" t="s">
        <v>61</v>
      </c>
      <c r="AW171" t="s">
        <v>62</v>
      </c>
      <c r="AX171" t="s">
        <v>57</v>
      </c>
    </row>
    <row r="172" spans="1:50" x14ac:dyDescent="0.35">
      <c r="A172">
        <v>2548314</v>
      </c>
      <c r="B172">
        <v>48452823</v>
      </c>
      <c r="C172" t="s">
        <v>50</v>
      </c>
      <c r="D172" t="s">
        <v>51</v>
      </c>
      <c r="E172" t="s">
        <v>72</v>
      </c>
      <c r="F172" t="s">
        <v>53</v>
      </c>
      <c r="G172">
        <v>6</v>
      </c>
      <c r="H172">
        <v>1</v>
      </c>
      <c r="I172">
        <v>1</v>
      </c>
      <c r="J172">
        <v>3</v>
      </c>
      <c r="K172" t="s">
        <v>53</v>
      </c>
      <c r="L172" t="s">
        <v>59</v>
      </c>
      <c r="M172">
        <v>52</v>
      </c>
      <c r="N172">
        <v>1</v>
      </c>
      <c r="O172">
        <v>7</v>
      </c>
      <c r="P172">
        <v>0</v>
      </c>
      <c r="Q172">
        <v>0</v>
      </c>
      <c r="R172">
        <v>0</v>
      </c>
      <c r="S172">
        <v>578</v>
      </c>
      <c r="T172">
        <v>250.01</v>
      </c>
      <c r="U172">
        <v>428</v>
      </c>
      <c r="V172">
        <v>5</v>
      </c>
      <c r="W172" t="s">
        <v>90</v>
      </c>
      <c r="X172" t="s">
        <v>55</v>
      </c>
      <c r="Y172" t="s">
        <v>56</v>
      </c>
      <c r="Z172" t="s">
        <v>56</v>
      </c>
      <c r="AA172" t="s">
        <v>56</v>
      </c>
      <c r="AB172" t="s">
        <v>56</v>
      </c>
      <c r="AC172" t="s">
        <v>56</v>
      </c>
      <c r="AD172" t="s">
        <v>56</v>
      </c>
      <c r="AE172" t="s">
        <v>56</v>
      </c>
      <c r="AF172" t="s">
        <v>56</v>
      </c>
      <c r="AG172" t="s">
        <v>56</v>
      </c>
      <c r="AH172" t="s">
        <v>56</v>
      </c>
      <c r="AI172" t="s">
        <v>56</v>
      </c>
      <c r="AJ172" t="s">
        <v>56</v>
      </c>
      <c r="AK172" t="s">
        <v>56</v>
      </c>
      <c r="AL172" t="s">
        <v>56</v>
      </c>
      <c r="AM172" t="s">
        <v>56</v>
      </c>
      <c r="AN172" t="s">
        <v>56</v>
      </c>
      <c r="AO172" t="s">
        <v>56</v>
      </c>
      <c r="AP172" t="s">
        <v>60</v>
      </c>
      <c r="AQ172" t="s">
        <v>56</v>
      </c>
      <c r="AR172" t="s">
        <v>56</v>
      </c>
      <c r="AS172" t="s">
        <v>56</v>
      </c>
      <c r="AT172" t="s">
        <v>56</v>
      </c>
      <c r="AU172" t="s">
        <v>56</v>
      </c>
      <c r="AV172" t="s">
        <v>61</v>
      </c>
      <c r="AW172" t="s">
        <v>62</v>
      </c>
      <c r="AX172" t="s">
        <v>63</v>
      </c>
    </row>
    <row r="173" spans="1:50" x14ac:dyDescent="0.35">
      <c r="A173">
        <v>2548842</v>
      </c>
      <c r="B173">
        <v>3168720</v>
      </c>
      <c r="C173" t="s">
        <v>50</v>
      </c>
      <c r="D173" t="s">
        <v>51</v>
      </c>
      <c r="E173" t="s">
        <v>72</v>
      </c>
      <c r="F173" t="s">
        <v>53</v>
      </c>
      <c r="G173">
        <v>6</v>
      </c>
      <c r="H173">
        <v>25</v>
      </c>
      <c r="I173">
        <v>1</v>
      </c>
      <c r="J173">
        <v>7</v>
      </c>
      <c r="K173" t="s">
        <v>53</v>
      </c>
      <c r="L173" t="s">
        <v>102</v>
      </c>
      <c r="M173">
        <v>42</v>
      </c>
      <c r="N173">
        <v>3</v>
      </c>
      <c r="O173">
        <v>10</v>
      </c>
      <c r="P173">
        <v>0</v>
      </c>
      <c r="Q173">
        <v>0</v>
      </c>
      <c r="R173">
        <v>0</v>
      </c>
      <c r="S173">
        <v>510</v>
      </c>
      <c r="T173">
        <v>512</v>
      </c>
      <c r="U173">
        <v>8</v>
      </c>
      <c r="V173">
        <v>9</v>
      </c>
      <c r="W173" t="s">
        <v>55</v>
      </c>
      <c r="X173" t="s">
        <v>55</v>
      </c>
      <c r="Y173" t="s">
        <v>56</v>
      </c>
      <c r="Z173" t="s">
        <v>56</v>
      </c>
      <c r="AA173" t="s">
        <v>56</v>
      </c>
      <c r="AB173" t="s">
        <v>56</v>
      </c>
      <c r="AC173" t="s">
        <v>56</v>
      </c>
      <c r="AD173" t="s">
        <v>56</v>
      </c>
      <c r="AE173" t="s">
        <v>56</v>
      </c>
      <c r="AF173" t="s">
        <v>56</v>
      </c>
      <c r="AG173" t="s">
        <v>56</v>
      </c>
      <c r="AH173" t="s">
        <v>56</v>
      </c>
      <c r="AI173" t="s">
        <v>56</v>
      </c>
      <c r="AJ173" t="s">
        <v>56</v>
      </c>
      <c r="AK173" t="s">
        <v>56</v>
      </c>
      <c r="AL173" t="s">
        <v>56</v>
      </c>
      <c r="AM173" t="s">
        <v>56</v>
      </c>
      <c r="AN173" t="s">
        <v>56</v>
      </c>
      <c r="AO173" t="s">
        <v>56</v>
      </c>
      <c r="AP173" t="s">
        <v>56</v>
      </c>
      <c r="AQ173" t="s">
        <v>56</v>
      </c>
      <c r="AR173" t="s">
        <v>56</v>
      </c>
      <c r="AS173" t="s">
        <v>56</v>
      </c>
      <c r="AT173" t="s">
        <v>56</v>
      </c>
      <c r="AU173" t="s">
        <v>56</v>
      </c>
      <c r="AV173" t="s">
        <v>56</v>
      </c>
      <c r="AW173" t="s">
        <v>56</v>
      </c>
      <c r="AX173" t="s">
        <v>57</v>
      </c>
    </row>
    <row r="174" spans="1:50" x14ac:dyDescent="0.35">
      <c r="A174">
        <v>2549268</v>
      </c>
      <c r="B174">
        <v>88614963</v>
      </c>
      <c r="C174" t="s">
        <v>50</v>
      </c>
      <c r="D174" t="s">
        <v>68</v>
      </c>
      <c r="E174" t="s">
        <v>74</v>
      </c>
      <c r="F174" t="s">
        <v>53</v>
      </c>
      <c r="G174">
        <v>3</v>
      </c>
      <c r="H174">
        <v>2</v>
      </c>
      <c r="I174">
        <v>4</v>
      </c>
      <c r="J174">
        <v>6</v>
      </c>
      <c r="K174" t="s">
        <v>53</v>
      </c>
      <c r="L174" t="s">
        <v>81</v>
      </c>
      <c r="M174">
        <v>31</v>
      </c>
      <c r="N174">
        <v>2</v>
      </c>
      <c r="O174">
        <v>19</v>
      </c>
      <c r="P174">
        <v>0</v>
      </c>
      <c r="Q174">
        <v>0</v>
      </c>
      <c r="R174">
        <v>3</v>
      </c>
      <c r="S174">
        <v>428</v>
      </c>
      <c r="T174">
        <v>427</v>
      </c>
      <c r="U174" t="s">
        <v>73</v>
      </c>
      <c r="V174">
        <v>6</v>
      </c>
      <c r="W174" t="s">
        <v>55</v>
      </c>
      <c r="X174" t="s">
        <v>55</v>
      </c>
      <c r="Y174" t="s">
        <v>56</v>
      </c>
      <c r="Z174" t="s">
        <v>67</v>
      </c>
      <c r="AA174" t="s">
        <v>56</v>
      </c>
      <c r="AB174" t="s">
        <v>56</v>
      </c>
      <c r="AC174" t="s">
        <v>56</v>
      </c>
      <c r="AD174" t="s">
        <v>56</v>
      </c>
      <c r="AE174" t="s">
        <v>56</v>
      </c>
      <c r="AF174" t="s">
        <v>56</v>
      </c>
      <c r="AG174" t="s">
        <v>56</v>
      </c>
      <c r="AH174" t="s">
        <v>56</v>
      </c>
      <c r="AI174" t="s">
        <v>56</v>
      </c>
      <c r="AJ174" t="s">
        <v>56</v>
      </c>
      <c r="AK174" t="s">
        <v>56</v>
      </c>
      <c r="AL174" t="s">
        <v>56</v>
      </c>
      <c r="AM174" t="s">
        <v>56</v>
      </c>
      <c r="AN174" t="s">
        <v>56</v>
      </c>
      <c r="AO174" t="s">
        <v>56</v>
      </c>
      <c r="AP174" t="s">
        <v>67</v>
      </c>
      <c r="AQ174" t="s">
        <v>56</v>
      </c>
      <c r="AR174" t="s">
        <v>56</v>
      </c>
      <c r="AS174" t="s">
        <v>56</v>
      </c>
      <c r="AT174" t="s">
        <v>56</v>
      </c>
      <c r="AU174" t="s">
        <v>56</v>
      </c>
      <c r="AV174" t="s">
        <v>61</v>
      </c>
      <c r="AW174" t="s">
        <v>62</v>
      </c>
      <c r="AX174" t="s">
        <v>78</v>
      </c>
    </row>
    <row r="175" spans="1:50" x14ac:dyDescent="0.35">
      <c r="A175">
        <v>2549826</v>
      </c>
      <c r="B175">
        <v>688347</v>
      </c>
      <c r="C175" t="s">
        <v>50</v>
      </c>
      <c r="D175" t="s">
        <v>51</v>
      </c>
      <c r="E175" t="s">
        <v>71</v>
      </c>
      <c r="F175" t="s">
        <v>53</v>
      </c>
      <c r="G175">
        <v>6</v>
      </c>
      <c r="H175">
        <v>25</v>
      </c>
      <c r="I175">
        <v>7</v>
      </c>
      <c r="J175">
        <v>1</v>
      </c>
      <c r="K175" t="s">
        <v>53</v>
      </c>
      <c r="L175" t="s">
        <v>77</v>
      </c>
      <c r="M175">
        <v>58</v>
      </c>
      <c r="N175">
        <v>0</v>
      </c>
      <c r="O175">
        <v>5</v>
      </c>
      <c r="P175">
        <v>0</v>
      </c>
      <c r="Q175">
        <v>0</v>
      </c>
      <c r="R175">
        <v>0</v>
      </c>
      <c r="S175">
        <v>401</v>
      </c>
      <c r="T175">
        <v>305</v>
      </c>
      <c r="U175">
        <v>492</v>
      </c>
      <c r="V175">
        <v>6</v>
      </c>
      <c r="W175" t="s">
        <v>55</v>
      </c>
      <c r="X175" t="s">
        <v>55</v>
      </c>
      <c r="Y175" t="s">
        <v>56</v>
      </c>
      <c r="Z175" t="s">
        <v>56</v>
      </c>
      <c r="AA175" t="s">
        <v>56</v>
      </c>
      <c r="AB175" t="s">
        <v>56</v>
      </c>
      <c r="AC175" t="s">
        <v>56</v>
      </c>
      <c r="AD175" t="s">
        <v>56</v>
      </c>
      <c r="AE175" t="s">
        <v>56</v>
      </c>
      <c r="AF175" t="s">
        <v>56</v>
      </c>
      <c r="AG175" t="s">
        <v>56</v>
      </c>
      <c r="AH175" t="s">
        <v>56</v>
      </c>
      <c r="AI175" t="s">
        <v>56</v>
      </c>
      <c r="AJ175" t="s">
        <v>56</v>
      </c>
      <c r="AK175" t="s">
        <v>56</v>
      </c>
      <c r="AL175" t="s">
        <v>56</v>
      </c>
      <c r="AM175" t="s">
        <v>56</v>
      </c>
      <c r="AN175" t="s">
        <v>56</v>
      </c>
      <c r="AO175" t="s">
        <v>56</v>
      </c>
      <c r="AP175" t="s">
        <v>56</v>
      </c>
      <c r="AQ175" t="s">
        <v>56</v>
      </c>
      <c r="AR175" t="s">
        <v>56</v>
      </c>
      <c r="AS175" t="s">
        <v>56</v>
      </c>
      <c r="AT175" t="s">
        <v>56</v>
      </c>
      <c r="AU175" t="s">
        <v>56</v>
      </c>
      <c r="AV175" t="s">
        <v>56</v>
      </c>
      <c r="AW175" t="s">
        <v>56</v>
      </c>
      <c r="AX175" t="s">
        <v>63</v>
      </c>
    </row>
    <row r="176" spans="1:50" x14ac:dyDescent="0.35">
      <c r="A176">
        <v>2551236</v>
      </c>
      <c r="B176">
        <v>1784367</v>
      </c>
      <c r="C176" t="s">
        <v>50</v>
      </c>
      <c r="D176" t="s">
        <v>68</v>
      </c>
      <c r="E176" t="s">
        <v>74</v>
      </c>
      <c r="F176" t="s">
        <v>53</v>
      </c>
      <c r="G176">
        <v>6</v>
      </c>
      <c r="H176">
        <v>25</v>
      </c>
      <c r="I176">
        <v>1</v>
      </c>
      <c r="J176">
        <v>5</v>
      </c>
      <c r="K176" t="s">
        <v>53</v>
      </c>
      <c r="L176" t="s">
        <v>77</v>
      </c>
      <c r="M176">
        <v>39</v>
      </c>
      <c r="N176">
        <v>2</v>
      </c>
      <c r="O176">
        <v>6</v>
      </c>
      <c r="P176">
        <v>0</v>
      </c>
      <c r="Q176">
        <v>0</v>
      </c>
      <c r="R176">
        <v>0</v>
      </c>
      <c r="S176">
        <v>263</v>
      </c>
      <c r="T176">
        <v>276</v>
      </c>
      <c r="U176">
        <v>332</v>
      </c>
      <c r="V176">
        <v>9</v>
      </c>
      <c r="W176" t="s">
        <v>55</v>
      </c>
      <c r="X176" t="s">
        <v>55</v>
      </c>
      <c r="Y176" t="s">
        <v>56</v>
      </c>
      <c r="Z176" t="s">
        <v>56</v>
      </c>
      <c r="AA176" t="s">
        <v>56</v>
      </c>
      <c r="AB176" t="s">
        <v>56</v>
      </c>
      <c r="AC176" t="s">
        <v>56</v>
      </c>
      <c r="AD176" t="s">
        <v>56</v>
      </c>
      <c r="AE176" t="s">
        <v>56</v>
      </c>
      <c r="AF176" t="s">
        <v>56</v>
      </c>
      <c r="AG176" t="s">
        <v>56</v>
      </c>
      <c r="AH176" t="s">
        <v>56</v>
      </c>
      <c r="AI176" t="s">
        <v>56</v>
      </c>
      <c r="AJ176" t="s">
        <v>56</v>
      </c>
      <c r="AK176" t="s">
        <v>56</v>
      </c>
      <c r="AL176" t="s">
        <v>56</v>
      </c>
      <c r="AM176" t="s">
        <v>56</v>
      </c>
      <c r="AN176" t="s">
        <v>56</v>
      </c>
      <c r="AO176" t="s">
        <v>56</v>
      </c>
      <c r="AP176" t="s">
        <v>56</v>
      </c>
      <c r="AQ176" t="s">
        <v>56</v>
      </c>
      <c r="AR176" t="s">
        <v>56</v>
      </c>
      <c r="AS176" t="s">
        <v>56</v>
      </c>
      <c r="AT176" t="s">
        <v>56</v>
      </c>
      <c r="AU176" t="s">
        <v>56</v>
      </c>
      <c r="AV176" t="s">
        <v>56</v>
      </c>
      <c r="AW176" t="s">
        <v>56</v>
      </c>
      <c r="AX176" t="s">
        <v>63</v>
      </c>
    </row>
    <row r="177" spans="1:50" x14ac:dyDescent="0.35">
      <c r="A177">
        <v>2552952</v>
      </c>
      <c r="B177">
        <v>86240259</v>
      </c>
      <c r="C177" t="s">
        <v>50</v>
      </c>
      <c r="D177" t="s">
        <v>51</v>
      </c>
      <c r="E177" t="s">
        <v>74</v>
      </c>
      <c r="F177" t="s">
        <v>53</v>
      </c>
      <c r="G177">
        <v>1</v>
      </c>
      <c r="H177">
        <v>3</v>
      </c>
      <c r="I177">
        <v>7</v>
      </c>
      <c r="J177">
        <v>11</v>
      </c>
      <c r="K177" t="s">
        <v>53</v>
      </c>
      <c r="L177" t="s">
        <v>77</v>
      </c>
      <c r="M177">
        <v>44</v>
      </c>
      <c r="N177">
        <v>0</v>
      </c>
      <c r="O177">
        <v>19</v>
      </c>
      <c r="P177">
        <v>0</v>
      </c>
      <c r="Q177">
        <v>1</v>
      </c>
      <c r="R177">
        <v>6</v>
      </c>
      <c r="S177">
        <v>276</v>
      </c>
      <c r="T177">
        <v>8</v>
      </c>
      <c r="U177">
        <v>496</v>
      </c>
      <c r="V177">
        <v>8</v>
      </c>
      <c r="W177" t="s">
        <v>55</v>
      </c>
      <c r="X177" t="s">
        <v>55</v>
      </c>
      <c r="Y177" t="s">
        <v>56</v>
      </c>
      <c r="Z177" t="s">
        <v>56</v>
      </c>
      <c r="AA177" t="s">
        <v>56</v>
      </c>
      <c r="AB177" t="s">
        <v>56</v>
      </c>
      <c r="AC177" t="s">
        <v>56</v>
      </c>
      <c r="AD177" t="s">
        <v>56</v>
      </c>
      <c r="AE177" t="s">
        <v>56</v>
      </c>
      <c r="AF177" t="s">
        <v>67</v>
      </c>
      <c r="AG177" t="s">
        <v>56</v>
      </c>
      <c r="AH177" t="s">
        <v>56</v>
      </c>
      <c r="AI177" t="s">
        <v>56</v>
      </c>
      <c r="AJ177" t="s">
        <v>56</v>
      </c>
      <c r="AK177" t="s">
        <v>56</v>
      </c>
      <c r="AL177" t="s">
        <v>56</v>
      </c>
      <c r="AM177" t="s">
        <v>56</v>
      </c>
      <c r="AN177" t="s">
        <v>56</v>
      </c>
      <c r="AO177" t="s">
        <v>56</v>
      </c>
      <c r="AP177" t="s">
        <v>60</v>
      </c>
      <c r="AQ177" t="s">
        <v>56</v>
      </c>
      <c r="AR177" t="s">
        <v>56</v>
      </c>
      <c r="AS177" t="s">
        <v>56</v>
      </c>
      <c r="AT177" t="s">
        <v>56</v>
      </c>
      <c r="AU177" t="s">
        <v>56</v>
      </c>
      <c r="AV177" t="s">
        <v>61</v>
      </c>
      <c r="AW177" t="s">
        <v>62</v>
      </c>
      <c r="AX177" t="s">
        <v>63</v>
      </c>
    </row>
    <row r="178" spans="1:50" x14ac:dyDescent="0.35">
      <c r="A178">
        <v>2553282</v>
      </c>
      <c r="B178">
        <v>2604141</v>
      </c>
      <c r="C178" t="s">
        <v>50</v>
      </c>
      <c r="D178" t="s">
        <v>68</v>
      </c>
      <c r="E178" t="s">
        <v>75</v>
      </c>
      <c r="F178" t="s">
        <v>53</v>
      </c>
      <c r="G178">
        <v>6</v>
      </c>
      <c r="H178">
        <v>25</v>
      </c>
      <c r="I178">
        <v>7</v>
      </c>
      <c r="J178">
        <v>6</v>
      </c>
      <c r="K178" t="s">
        <v>53</v>
      </c>
      <c r="L178" t="s">
        <v>77</v>
      </c>
      <c r="M178">
        <v>67</v>
      </c>
      <c r="N178">
        <v>0</v>
      </c>
      <c r="O178">
        <v>9</v>
      </c>
      <c r="P178">
        <v>0</v>
      </c>
      <c r="Q178">
        <v>0</v>
      </c>
      <c r="R178">
        <v>0</v>
      </c>
      <c r="S178">
        <v>428</v>
      </c>
      <c r="T178">
        <v>424</v>
      </c>
      <c r="U178">
        <v>425</v>
      </c>
      <c r="V178">
        <v>9</v>
      </c>
      <c r="W178" t="s">
        <v>55</v>
      </c>
      <c r="X178" t="s">
        <v>55</v>
      </c>
      <c r="Y178" t="s">
        <v>56</v>
      </c>
      <c r="Z178" t="s">
        <v>56</v>
      </c>
      <c r="AA178" t="s">
        <v>56</v>
      </c>
      <c r="AB178" t="s">
        <v>56</v>
      </c>
      <c r="AC178" t="s">
        <v>56</v>
      </c>
      <c r="AD178" t="s">
        <v>56</v>
      </c>
      <c r="AE178" t="s">
        <v>56</v>
      </c>
      <c r="AF178" t="s">
        <v>56</v>
      </c>
      <c r="AG178" t="s">
        <v>56</v>
      </c>
      <c r="AH178" t="s">
        <v>56</v>
      </c>
      <c r="AI178" t="s">
        <v>56</v>
      </c>
      <c r="AJ178" t="s">
        <v>56</v>
      </c>
      <c r="AK178" t="s">
        <v>56</v>
      </c>
      <c r="AL178" t="s">
        <v>56</v>
      </c>
      <c r="AM178" t="s">
        <v>56</v>
      </c>
      <c r="AN178" t="s">
        <v>56</v>
      </c>
      <c r="AO178" t="s">
        <v>56</v>
      </c>
      <c r="AP178" t="s">
        <v>56</v>
      </c>
      <c r="AQ178" t="s">
        <v>56</v>
      </c>
      <c r="AR178" t="s">
        <v>56</v>
      </c>
      <c r="AS178" t="s">
        <v>56</v>
      </c>
      <c r="AT178" t="s">
        <v>56</v>
      </c>
      <c r="AU178" t="s">
        <v>56</v>
      </c>
      <c r="AV178" t="s">
        <v>56</v>
      </c>
      <c r="AW178" t="s">
        <v>56</v>
      </c>
      <c r="AX178" t="s">
        <v>63</v>
      </c>
    </row>
    <row r="179" spans="1:50" x14ac:dyDescent="0.35">
      <c r="A179">
        <v>2562210</v>
      </c>
      <c r="B179">
        <v>8005509</v>
      </c>
      <c r="C179" t="s">
        <v>53</v>
      </c>
      <c r="D179" t="s">
        <v>68</v>
      </c>
      <c r="E179" t="s">
        <v>70</v>
      </c>
      <c r="F179" t="s">
        <v>53</v>
      </c>
      <c r="G179">
        <v>6</v>
      </c>
      <c r="H179">
        <v>25</v>
      </c>
      <c r="I179">
        <v>1</v>
      </c>
      <c r="J179">
        <v>8</v>
      </c>
      <c r="K179" t="s">
        <v>53</v>
      </c>
      <c r="L179" t="s">
        <v>81</v>
      </c>
      <c r="M179">
        <v>61</v>
      </c>
      <c r="N179">
        <v>5</v>
      </c>
      <c r="O179">
        <v>32</v>
      </c>
      <c r="P179">
        <v>0</v>
      </c>
      <c r="Q179">
        <v>0</v>
      </c>
      <c r="R179">
        <v>0</v>
      </c>
      <c r="S179">
        <v>414</v>
      </c>
      <c r="T179" t="s">
        <v>95</v>
      </c>
      <c r="U179">
        <v>250</v>
      </c>
      <c r="V179">
        <v>3</v>
      </c>
      <c r="W179" t="s">
        <v>55</v>
      </c>
      <c r="X179" t="s">
        <v>55</v>
      </c>
      <c r="Y179" t="s">
        <v>56</v>
      </c>
      <c r="Z179" t="s">
        <v>56</v>
      </c>
      <c r="AA179" t="s">
        <v>56</v>
      </c>
      <c r="AB179" t="s">
        <v>56</v>
      </c>
      <c r="AC179" t="s">
        <v>56</v>
      </c>
      <c r="AD179" t="s">
        <v>56</v>
      </c>
      <c r="AE179" t="s">
        <v>67</v>
      </c>
      <c r="AF179" t="s">
        <v>56</v>
      </c>
      <c r="AG179" t="s">
        <v>56</v>
      </c>
      <c r="AH179" t="s">
        <v>56</v>
      </c>
      <c r="AI179" t="s">
        <v>56</v>
      </c>
      <c r="AJ179" t="s">
        <v>56</v>
      </c>
      <c r="AK179" t="s">
        <v>56</v>
      </c>
      <c r="AL179" t="s">
        <v>56</v>
      </c>
      <c r="AM179" t="s">
        <v>56</v>
      </c>
      <c r="AN179" t="s">
        <v>56</v>
      </c>
      <c r="AO179" t="s">
        <v>56</v>
      </c>
      <c r="AP179" t="s">
        <v>67</v>
      </c>
      <c r="AQ179" t="s">
        <v>56</v>
      </c>
      <c r="AR179" t="s">
        <v>56</v>
      </c>
      <c r="AS179" t="s">
        <v>56</v>
      </c>
      <c r="AT179" t="s">
        <v>56</v>
      </c>
      <c r="AU179" t="s">
        <v>56</v>
      </c>
      <c r="AV179" t="s">
        <v>61</v>
      </c>
      <c r="AW179" t="s">
        <v>62</v>
      </c>
      <c r="AX179" t="s">
        <v>57</v>
      </c>
    </row>
    <row r="180" spans="1:50" x14ac:dyDescent="0.35">
      <c r="A180">
        <v>2563734</v>
      </c>
      <c r="B180">
        <v>5039316</v>
      </c>
      <c r="C180" t="s">
        <v>50</v>
      </c>
      <c r="D180" t="s">
        <v>68</v>
      </c>
      <c r="E180" t="s">
        <v>74</v>
      </c>
      <c r="F180" t="s">
        <v>53</v>
      </c>
      <c r="G180">
        <v>6</v>
      </c>
      <c r="H180">
        <v>25</v>
      </c>
      <c r="I180">
        <v>7</v>
      </c>
      <c r="J180">
        <v>7</v>
      </c>
      <c r="K180" t="s">
        <v>53</v>
      </c>
      <c r="L180" t="s">
        <v>77</v>
      </c>
      <c r="M180">
        <v>45</v>
      </c>
      <c r="N180">
        <v>0</v>
      </c>
      <c r="O180">
        <v>8</v>
      </c>
      <c r="P180">
        <v>0</v>
      </c>
      <c r="Q180">
        <v>0</v>
      </c>
      <c r="R180">
        <v>0</v>
      </c>
      <c r="S180">
        <v>434</v>
      </c>
      <c r="T180">
        <v>427</v>
      </c>
      <c r="U180">
        <v>250</v>
      </c>
      <c r="V180">
        <v>6</v>
      </c>
      <c r="W180" t="s">
        <v>55</v>
      </c>
      <c r="X180" t="s">
        <v>55</v>
      </c>
      <c r="Y180" t="s">
        <v>56</v>
      </c>
      <c r="Z180" t="s">
        <v>56</v>
      </c>
      <c r="AA180" t="s">
        <v>56</v>
      </c>
      <c r="AB180" t="s">
        <v>56</v>
      </c>
      <c r="AC180" t="s">
        <v>56</v>
      </c>
      <c r="AD180" t="s">
        <v>56</v>
      </c>
      <c r="AE180" t="s">
        <v>56</v>
      </c>
      <c r="AF180" t="s">
        <v>67</v>
      </c>
      <c r="AG180" t="s">
        <v>56</v>
      </c>
      <c r="AH180" t="s">
        <v>56</v>
      </c>
      <c r="AI180" t="s">
        <v>56</v>
      </c>
      <c r="AJ180" t="s">
        <v>56</v>
      </c>
      <c r="AK180" t="s">
        <v>56</v>
      </c>
      <c r="AL180" t="s">
        <v>56</v>
      </c>
      <c r="AM180" t="s">
        <v>56</v>
      </c>
      <c r="AN180" t="s">
        <v>56</v>
      </c>
      <c r="AO180" t="s">
        <v>56</v>
      </c>
      <c r="AP180" t="s">
        <v>67</v>
      </c>
      <c r="AQ180" t="s">
        <v>56</v>
      </c>
      <c r="AR180" t="s">
        <v>56</v>
      </c>
      <c r="AS180" t="s">
        <v>56</v>
      </c>
      <c r="AT180" t="s">
        <v>56</v>
      </c>
      <c r="AU180" t="s">
        <v>56</v>
      </c>
      <c r="AV180" t="s">
        <v>61</v>
      </c>
      <c r="AW180" t="s">
        <v>62</v>
      </c>
      <c r="AX180" t="s">
        <v>57</v>
      </c>
    </row>
    <row r="181" spans="1:50" x14ac:dyDescent="0.35">
      <c r="A181">
        <v>2565846</v>
      </c>
      <c r="B181">
        <v>83864538</v>
      </c>
      <c r="C181" t="s">
        <v>50</v>
      </c>
      <c r="D181" t="s">
        <v>68</v>
      </c>
      <c r="E181" t="s">
        <v>70</v>
      </c>
      <c r="F181" t="s">
        <v>53</v>
      </c>
      <c r="G181">
        <v>2</v>
      </c>
      <c r="H181">
        <v>1</v>
      </c>
      <c r="I181">
        <v>2</v>
      </c>
      <c r="J181">
        <v>1</v>
      </c>
      <c r="K181" t="s">
        <v>53</v>
      </c>
      <c r="L181" t="s">
        <v>59</v>
      </c>
      <c r="M181">
        <v>29</v>
      </c>
      <c r="N181">
        <v>2</v>
      </c>
      <c r="O181">
        <v>15</v>
      </c>
      <c r="P181">
        <v>0</v>
      </c>
      <c r="Q181">
        <v>0</v>
      </c>
      <c r="R181">
        <v>1</v>
      </c>
      <c r="S181">
        <v>414</v>
      </c>
      <c r="T181">
        <v>411</v>
      </c>
      <c r="U181">
        <v>414</v>
      </c>
      <c r="V181">
        <v>8</v>
      </c>
      <c r="W181" t="s">
        <v>55</v>
      </c>
      <c r="X181" t="s">
        <v>55</v>
      </c>
      <c r="Y181" t="s">
        <v>56</v>
      </c>
      <c r="Z181" t="s">
        <v>56</v>
      </c>
      <c r="AA181" t="s">
        <v>56</v>
      </c>
      <c r="AB181" t="s">
        <v>56</v>
      </c>
      <c r="AC181" t="s">
        <v>56</v>
      </c>
      <c r="AD181" t="s">
        <v>56</v>
      </c>
      <c r="AE181" t="s">
        <v>67</v>
      </c>
      <c r="AF181" t="s">
        <v>56</v>
      </c>
      <c r="AG181" t="s">
        <v>56</v>
      </c>
      <c r="AH181" t="s">
        <v>56</v>
      </c>
      <c r="AI181" t="s">
        <v>56</v>
      </c>
      <c r="AJ181" t="s">
        <v>56</v>
      </c>
      <c r="AK181" t="s">
        <v>56</v>
      </c>
      <c r="AL181" t="s">
        <v>56</v>
      </c>
      <c r="AM181" t="s">
        <v>56</v>
      </c>
      <c r="AN181" t="s">
        <v>56</v>
      </c>
      <c r="AO181" t="s">
        <v>56</v>
      </c>
      <c r="AP181" t="s">
        <v>67</v>
      </c>
      <c r="AQ181" t="s">
        <v>56</v>
      </c>
      <c r="AR181" t="s">
        <v>56</v>
      </c>
      <c r="AS181" t="s">
        <v>56</v>
      </c>
      <c r="AT181" t="s">
        <v>56</v>
      </c>
      <c r="AU181" t="s">
        <v>56</v>
      </c>
      <c r="AV181" t="s">
        <v>61</v>
      </c>
      <c r="AW181" t="s">
        <v>62</v>
      </c>
      <c r="AX181" t="s">
        <v>57</v>
      </c>
    </row>
    <row r="182" spans="1:50" x14ac:dyDescent="0.35">
      <c r="A182">
        <v>2567256</v>
      </c>
      <c r="B182">
        <v>826470</v>
      </c>
      <c r="C182" t="s">
        <v>64</v>
      </c>
      <c r="D182" t="s">
        <v>68</v>
      </c>
      <c r="E182" t="s">
        <v>70</v>
      </c>
      <c r="F182" t="s">
        <v>53</v>
      </c>
      <c r="G182">
        <v>6</v>
      </c>
      <c r="H182">
        <v>25</v>
      </c>
      <c r="I182">
        <v>1</v>
      </c>
      <c r="J182">
        <v>13</v>
      </c>
      <c r="K182" t="s">
        <v>53</v>
      </c>
      <c r="L182" t="s">
        <v>100</v>
      </c>
      <c r="M182">
        <v>58</v>
      </c>
      <c r="N182">
        <v>0</v>
      </c>
      <c r="O182">
        <v>3</v>
      </c>
      <c r="P182">
        <v>0</v>
      </c>
      <c r="Q182">
        <v>0</v>
      </c>
      <c r="R182">
        <v>0</v>
      </c>
      <c r="S182">
        <v>295</v>
      </c>
      <c r="T182">
        <v>305</v>
      </c>
      <c r="U182">
        <v>794</v>
      </c>
      <c r="V182">
        <v>6</v>
      </c>
      <c r="W182" t="s">
        <v>55</v>
      </c>
      <c r="X182" t="s">
        <v>89</v>
      </c>
      <c r="Y182" t="s">
        <v>56</v>
      </c>
      <c r="Z182" t="s">
        <v>56</v>
      </c>
      <c r="AA182" t="s">
        <v>56</v>
      </c>
      <c r="AB182" t="s">
        <v>56</v>
      </c>
      <c r="AC182" t="s">
        <v>56</v>
      </c>
      <c r="AD182" t="s">
        <v>56</v>
      </c>
      <c r="AE182" t="s">
        <v>56</v>
      </c>
      <c r="AF182" t="s">
        <v>56</v>
      </c>
      <c r="AG182" t="s">
        <v>56</v>
      </c>
      <c r="AH182" t="s">
        <v>56</v>
      </c>
      <c r="AI182" t="s">
        <v>56</v>
      </c>
      <c r="AJ182" t="s">
        <v>56</v>
      </c>
      <c r="AK182" t="s">
        <v>56</v>
      </c>
      <c r="AL182" t="s">
        <v>56</v>
      </c>
      <c r="AM182" t="s">
        <v>56</v>
      </c>
      <c r="AN182" t="s">
        <v>56</v>
      </c>
      <c r="AO182" t="s">
        <v>56</v>
      </c>
      <c r="AP182" t="s">
        <v>56</v>
      </c>
      <c r="AQ182" t="s">
        <v>56</v>
      </c>
      <c r="AR182" t="s">
        <v>56</v>
      </c>
      <c r="AS182" t="s">
        <v>56</v>
      </c>
      <c r="AT182" t="s">
        <v>56</v>
      </c>
      <c r="AU182" t="s">
        <v>56</v>
      </c>
      <c r="AV182" t="s">
        <v>56</v>
      </c>
      <c r="AW182" t="s">
        <v>56</v>
      </c>
      <c r="AX182" t="s">
        <v>57</v>
      </c>
    </row>
    <row r="183" spans="1:50" x14ac:dyDescent="0.35">
      <c r="A183">
        <v>2569692</v>
      </c>
      <c r="B183">
        <v>112394736</v>
      </c>
      <c r="C183" t="s">
        <v>50</v>
      </c>
      <c r="D183" t="s">
        <v>68</v>
      </c>
      <c r="E183" t="s">
        <v>74</v>
      </c>
      <c r="F183" t="s">
        <v>53</v>
      </c>
      <c r="G183">
        <v>1</v>
      </c>
      <c r="H183">
        <v>1</v>
      </c>
      <c r="I183">
        <v>7</v>
      </c>
      <c r="J183">
        <v>4</v>
      </c>
      <c r="K183" t="s">
        <v>53</v>
      </c>
      <c r="L183" t="s">
        <v>79</v>
      </c>
      <c r="M183">
        <v>52</v>
      </c>
      <c r="N183">
        <v>0</v>
      </c>
      <c r="O183">
        <v>9</v>
      </c>
      <c r="P183">
        <v>0</v>
      </c>
      <c r="Q183">
        <v>0</v>
      </c>
      <c r="R183">
        <v>0</v>
      </c>
      <c r="S183">
        <v>486</v>
      </c>
      <c r="T183">
        <v>276</v>
      </c>
      <c r="U183">
        <v>401</v>
      </c>
      <c r="V183">
        <v>4</v>
      </c>
      <c r="W183" t="s">
        <v>55</v>
      </c>
      <c r="X183" t="s">
        <v>55</v>
      </c>
      <c r="Y183" t="s">
        <v>67</v>
      </c>
      <c r="Z183" t="s">
        <v>56</v>
      </c>
      <c r="AA183" t="s">
        <v>56</v>
      </c>
      <c r="AB183" t="s">
        <v>56</v>
      </c>
      <c r="AC183" t="s">
        <v>56</v>
      </c>
      <c r="AD183" t="s">
        <v>56</v>
      </c>
      <c r="AE183" t="s">
        <v>67</v>
      </c>
      <c r="AF183" t="s">
        <v>56</v>
      </c>
      <c r="AG183" t="s">
        <v>56</v>
      </c>
      <c r="AH183" t="s">
        <v>56</v>
      </c>
      <c r="AI183" t="s">
        <v>56</v>
      </c>
      <c r="AJ183" t="s">
        <v>56</v>
      </c>
      <c r="AK183" t="s">
        <v>56</v>
      </c>
      <c r="AL183" t="s">
        <v>56</v>
      </c>
      <c r="AM183" t="s">
        <v>56</v>
      </c>
      <c r="AN183" t="s">
        <v>56</v>
      </c>
      <c r="AO183" t="s">
        <v>56</v>
      </c>
      <c r="AP183" t="s">
        <v>56</v>
      </c>
      <c r="AQ183" t="s">
        <v>56</v>
      </c>
      <c r="AR183" t="s">
        <v>56</v>
      </c>
      <c r="AS183" t="s">
        <v>56</v>
      </c>
      <c r="AT183" t="s">
        <v>56</v>
      </c>
      <c r="AU183" t="s">
        <v>56</v>
      </c>
      <c r="AV183" t="s">
        <v>61</v>
      </c>
      <c r="AW183" t="s">
        <v>62</v>
      </c>
      <c r="AX183" t="s">
        <v>63</v>
      </c>
    </row>
    <row r="184" spans="1:50" x14ac:dyDescent="0.35">
      <c r="A184">
        <v>2569794</v>
      </c>
      <c r="B184">
        <v>794313</v>
      </c>
      <c r="C184" t="s">
        <v>64</v>
      </c>
      <c r="D184" t="s">
        <v>68</v>
      </c>
      <c r="E184" t="s">
        <v>71</v>
      </c>
      <c r="F184" t="s">
        <v>53</v>
      </c>
      <c r="G184">
        <v>6</v>
      </c>
      <c r="H184">
        <v>25</v>
      </c>
      <c r="I184">
        <v>7</v>
      </c>
      <c r="J184">
        <v>4</v>
      </c>
      <c r="K184" t="s">
        <v>53</v>
      </c>
      <c r="L184" t="s">
        <v>100</v>
      </c>
      <c r="M184">
        <v>45</v>
      </c>
      <c r="N184">
        <v>0</v>
      </c>
      <c r="O184">
        <v>7</v>
      </c>
      <c r="P184">
        <v>0</v>
      </c>
      <c r="Q184">
        <v>0</v>
      </c>
      <c r="R184">
        <v>0</v>
      </c>
      <c r="S184">
        <v>295</v>
      </c>
      <c r="T184">
        <v>250.01</v>
      </c>
      <c r="U184">
        <v>296</v>
      </c>
      <c r="V184">
        <v>4</v>
      </c>
      <c r="W184" t="s">
        <v>55</v>
      </c>
      <c r="X184" t="s">
        <v>89</v>
      </c>
      <c r="Y184" t="s">
        <v>56</v>
      </c>
      <c r="Z184" t="s">
        <v>56</v>
      </c>
      <c r="AA184" t="s">
        <v>56</v>
      </c>
      <c r="AB184" t="s">
        <v>56</v>
      </c>
      <c r="AC184" t="s">
        <v>56</v>
      </c>
      <c r="AD184" t="s">
        <v>56</v>
      </c>
      <c r="AE184" t="s">
        <v>56</v>
      </c>
      <c r="AF184" t="s">
        <v>56</v>
      </c>
      <c r="AG184" t="s">
        <v>56</v>
      </c>
      <c r="AH184" t="s">
        <v>56</v>
      </c>
      <c r="AI184" t="s">
        <v>56</v>
      </c>
      <c r="AJ184" t="s">
        <v>56</v>
      </c>
      <c r="AK184" t="s">
        <v>56</v>
      </c>
      <c r="AL184" t="s">
        <v>56</v>
      </c>
      <c r="AM184" t="s">
        <v>56</v>
      </c>
      <c r="AN184" t="s">
        <v>56</v>
      </c>
      <c r="AO184" t="s">
        <v>56</v>
      </c>
      <c r="AP184" t="s">
        <v>67</v>
      </c>
      <c r="AQ184" t="s">
        <v>56</v>
      </c>
      <c r="AR184" t="s">
        <v>56</v>
      </c>
      <c r="AS184" t="s">
        <v>56</v>
      </c>
      <c r="AT184" t="s">
        <v>56</v>
      </c>
      <c r="AU184" t="s">
        <v>56</v>
      </c>
      <c r="AV184" t="s">
        <v>56</v>
      </c>
      <c r="AW184" t="s">
        <v>62</v>
      </c>
      <c r="AX184" t="s">
        <v>57</v>
      </c>
    </row>
    <row r="185" spans="1:50" x14ac:dyDescent="0.35">
      <c r="A185">
        <v>2570172</v>
      </c>
      <c r="B185">
        <v>357300</v>
      </c>
      <c r="C185" t="s">
        <v>53</v>
      </c>
      <c r="D185" t="s">
        <v>68</v>
      </c>
      <c r="E185" t="s">
        <v>71</v>
      </c>
      <c r="F185" t="s">
        <v>53</v>
      </c>
      <c r="G185">
        <v>6</v>
      </c>
      <c r="H185">
        <v>25</v>
      </c>
      <c r="I185">
        <v>7</v>
      </c>
      <c r="J185">
        <v>1</v>
      </c>
      <c r="K185" t="s">
        <v>53</v>
      </c>
      <c r="L185" t="s">
        <v>101</v>
      </c>
      <c r="M185">
        <v>33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786</v>
      </c>
      <c r="T185">
        <v>729</v>
      </c>
      <c r="U185">
        <v>250</v>
      </c>
      <c r="V185">
        <v>5</v>
      </c>
      <c r="W185" t="s">
        <v>55</v>
      </c>
      <c r="X185" t="s">
        <v>55</v>
      </c>
      <c r="Y185" t="s">
        <v>56</v>
      </c>
      <c r="Z185" t="s">
        <v>56</v>
      </c>
      <c r="AA185" t="s">
        <v>56</v>
      </c>
      <c r="AB185" t="s">
        <v>56</v>
      </c>
      <c r="AC185" t="s">
        <v>56</v>
      </c>
      <c r="AD185" t="s">
        <v>56</v>
      </c>
      <c r="AE185" t="s">
        <v>56</v>
      </c>
      <c r="AF185" t="s">
        <v>56</v>
      </c>
      <c r="AG185" t="s">
        <v>56</v>
      </c>
      <c r="AH185" t="s">
        <v>56</v>
      </c>
      <c r="AI185" t="s">
        <v>56</v>
      </c>
      <c r="AJ185" t="s">
        <v>56</v>
      </c>
      <c r="AK185" t="s">
        <v>56</v>
      </c>
      <c r="AL185" t="s">
        <v>56</v>
      </c>
      <c r="AM185" t="s">
        <v>56</v>
      </c>
      <c r="AN185" t="s">
        <v>56</v>
      </c>
      <c r="AO185" t="s">
        <v>56</v>
      </c>
      <c r="AP185" t="s">
        <v>56</v>
      </c>
      <c r="AQ185" t="s">
        <v>56</v>
      </c>
      <c r="AR185" t="s">
        <v>56</v>
      </c>
      <c r="AS185" t="s">
        <v>56</v>
      </c>
      <c r="AT185" t="s">
        <v>56</v>
      </c>
      <c r="AU185" t="s">
        <v>56</v>
      </c>
      <c r="AV185" t="s">
        <v>56</v>
      </c>
      <c r="AW185" t="s">
        <v>56</v>
      </c>
      <c r="AX185" t="s">
        <v>57</v>
      </c>
    </row>
    <row r="186" spans="1:50" x14ac:dyDescent="0.35">
      <c r="A186">
        <v>2577756</v>
      </c>
      <c r="B186">
        <v>105388416</v>
      </c>
      <c r="C186" t="s">
        <v>50</v>
      </c>
      <c r="D186" t="s">
        <v>68</v>
      </c>
      <c r="E186" t="s">
        <v>72</v>
      </c>
      <c r="F186" t="s">
        <v>53</v>
      </c>
      <c r="G186">
        <v>3</v>
      </c>
      <c r="H186">
        <v>1</v>
      </c>
      <c r="I186">
        <v>2</v>
      </c>
      <c r="J186">
        <v>3</v>
      </c>
      <c r="K186" t="s">
        <v>53</v>
      </c>
      <c r="L186" t="s">
        <v>59</v>
      </c>
      <c r="M186">
        <v>47</v>
      </c>
      <c r="N186">
        <v>1</v>
      </c>
      <c r="O186">
        <v>14</v>
      </c>
      <c r="P186">
        <v>0</v>
      </c>
      <c r="Q186">
        <v>0</v>
      </c>
      <c r="R186">
        <v>0</v>
      </c>
      <c r="S186">
        <v>402</v>
      </c>
      <c r="T186">
        <v>250.02</v>
      </c>
      <c r="U186">
        <v>424</v>
      </c>
      <c r="V186">
        <v>9</v>
      </c>
      <c r="W186" t="s">
        <v>55</v>
      </c>
      <c r="X186" t="s">
        <v>55</v>
      </c>
      <c r="Y186" t="s">
        <v>56</v>
      </c>
      <c r="Z186" t="s">
        <v>56</v>
      </c>
      <c r="AA186" t="s">
        <v>56</v>
      </c>
      <c r="AB186" t="s">
        <v>56</v>
      </c>
      <c r="AC186" t="s">
        <v>56</v>
      </c>
      <c r="AD186" t="s">
        <v>56</v>
      </c>
      <c r="AE186" t="s">
        <v>56</v>
      </c>
      <c r="AF186" t="s">
        <v>56</v>
      </c>
      <c r="AG186" t="s">
        <v>56</v>
      </c>
      <c r="AH186" t="s">
        <v>56</v>
      </c>
      <c r="AI186" t="s">
        <v>56</v>
      </c>
      <c r="AJ186" t="s">
        <v>56</v>
      </c>
      <c r="AK186" t="s">
        <v>56</v>
      </c>
      <c r="AL186" t="s">
        <v>56</v>
      </c>
      <c r="AM186" t="s">
        <v>56</v>
      </c>
      <c r="AN186" t="s">
        <v>56</v>
      </c>
      <c r="AO186" t="s">
        <v>56</v>
      </c>
      <c r="AP186" t="s">
        <v>67</v>
      </c>
      <c r="AQ186" t="s">
        <v>56</v>
      </c>
      <c r="AR186" t="s">
        <v>56</v>
      </c>
      <c r="AS186" t="s">
        <v>56</v>
      </c>
      <c r="AT186" t="s">
        <v>56</v>
      </c>
      <c r="AU186" t="s">
        <v>56</v>
      </c>
      <c r="AV186" t="s">
        <v>56</v>
      </c>
      <c r="AW186" t="s">
        <v>62</v>
      </c>
      <c r="AX186" t="s">
        <v>57</v>
      </c>
    </row>
    <row r="187" spans="1:50" x14ac:dyDescent="0.35">
      <c r="A187">
        <v>2584908</v>
      </c>
      <c r="B187">
        <v>1174005</v>
      </c>
      <c r="C187" t="s">
        <v>64</v>
      </c>
      <c r="D187" t="s">
        <v>68</v>
      </c>
      <c r="E187" t="s">
        <v>74</v>
      </c>
      <c r="F187" t="s">
        <v>53</v>
      </c>
      <c r="G187">
        <v>6</v>
      </c>
      <c r="H187">
        <v>25</v>
      </c>
      <c r="I187">
        <v>7</v>
      </c>
      <c r="J187">
        <v>12</v>
      </c>
      <c r="K187" t="s">
        <v>53</v>
      </c>
      <c r="L187" t="s">
        <v>86</v>
      </c>
      <c r="M187">
        <v>44</v>
      </c>
      <c r="N187">
        <v>3</v>
      </c>
      <c r="O187">
        <v>19</v>
      </c>
      <c r="P187">
        <v>0</v>
      </c>
      <c r="Q187">
        <v>0</v>
      </c>
      <c r="R187">
        <v>0</v>
      </c>
      <c r="S187">
        <v>997</v>
      </c>
      <c r="T187">
        <v>585</v>
      </c>
      <c r="U187">
        <v>276</v>
      </c>
      <c r="V187">
        <v>9</v>
      </c>
      <c r="W187" t="s">
        <v>55</v>
      </c>
      <c r="X187" t="s">
        <v>90</v>
      </c>
      <c r="Y187" t="s">
        <v>56</v>
      </c>
      <c r="Z187" t="s">
        <v>56</v>
      </c>
      <c r="AA187" t="s">
        <v>56</v>
      </c>
      <c r="AB187" t="s">
        <v>56</v>
      </c>
      <c r="AC187" t="s">
        <v>56</v>
      </c>
      <c r="AD187" t="s">
        <v>56</v>
      </c>
      <c r="AE187" t="s">
        <v>56</v>
      </c>
      <c r="AF187" t="s">
        <v>56</v>
      </c>
      <c r="AG187" t="s">
        <v>56</v>
      </c>
      <c r="AH187" t="s">
        <v>56</v>
      </c>
      <c r="AI187" t="s">
        <v>56</v>
      </c>
      <c r="AJ187" t="s">
        <v>56</v>
      </c>
      <c r="AK187" t="s">
        <v>56</v>
      </c>
      <c r="AL187" t="s">
        <v>56</v>
      </c>
      <c r="AM187" t="s">
        <v>56</v>
      </c>
      <c r="AN187" t="s">
        <v>56</v>
      </c>
      <c r="AO187" t="s">
        <v>56</v>
      </c>
      <c r="AP187" t="s">
        <v>56</v>
      </c>
      <c r="AQ187" t="s">
        <v>56</v>
      </c>
      <c r="AR187" t="s">
        <v>56</v>
      </c>
      <c r="AS187" t="s">
        <v>56</v>
      </c>
      <c r="AT187" t="s">
        <v>56</v>
      </c>
      <c r="AU187" t="s">
        <v>56</v>
      </c>
      <c r="AV187" t="s">
        <v>56</v>
      </c>
      <c r="AW187" t="s">
        <v>56</v>
      </c>
      <c r="AX187" t="s">
        <v>57</v>
      </c>
    </row>
    <row r="188" spans="1:50" x14ac:dyDescent="0.35">
      <c r="A188">
        <v>2586528</v>
      </c>
      <c r="B188">
        <v>1427400</v>
      </c>
      <c r="C188" t="s">
        <v>50</v>
      </c>
      <c r="D188" t="s">
        <v>51</v>
      </c>
      <c r="E188" t="s">
        <v>75</v>
      </c>
      <c r="F188" t="s">
        <v>53</v>
      </c>
      <c r="G188">
        <v>6</v>
      </c>
      <c r="H188">
        <v>25</v>
      </c>
      <c r="I188">
        <v>7</v>
      </c>
      <c r="J188">
        <v>2</v>
      </c>
      <c r="K188" t="s">
        <v>53</v>
      </c>
      <c r="L188" t="s">
        <v>79</v>
      </c>
      <c r="M188">
        <v>48</v>
      </c>
      <c r="N188">
        <v>0</v>
      </c>
      <c r="O188">
        <v>10</v>
      </c>
      <c r="P188">
        <v>0</v>
      </c>
      <c r="Q188">
        <v>0</v>
      </c>
      <c r="R188">
        <v>0</v>
      </c>
      <c r="S188">
        <v>250.32</v>
      </c>
      <c r="T188">
        <v>707</v>
      </c>
      <c r="U188">
        <v>250.82</v>
      </c>
      <c r="V188">
        <v>6</v>
      </c>
      <c r="W188" t="s">
        <v>55</v>
      </c>
      <c r="X188" t="s">
        <v>55</v>
      </c>
      <c r="Y188" t="s">
        <v>56</v>
      </c>
      <c r="Z188" t="s">
        <v>56</v>
      </c>
      <c r="AA188" t="s">
        <v>56</v>
      </c>
      <c r="AB188" t="s">
        <v>56</v>
      </c>
      <c r="AC188" t="s">
        <v>56</v>
      </c>
      <c r="AD188" t="s">
        <v>56</v>
      </c>
      <c r="AE188" t="s">
        <v>56</v>
      </c>
      <c r="AF188" t="s">
        <v>56</v>
      </c>
      <c r="AG188" t="s">
        <v>56</v>
      </c>
      <c r="AH188" t="s">
        <v>56</v>
      </c>
      <c r="AI188" t="s">
        <v>56</v>
      </c>
      <c r="AJ188" t="s">
        <v>56</v>
      </c>
      <c r="AK188" t="s">
        <v>56</v>
      </c>
      <c r="AL188" t="s">
        <v>56</v>
      </c>
      <c r="AM188" t="s">
        <v>56</v>
      </c>
      <c r="AN188" t="s">
        <v>56</v>
      </c>
      <c r="AO188" t="s">
        <v>56</v>
      </c>
      <c r="AP188" t="s">
        <v>56</v>
      </c>
      <c r="AQ188" t="s">
        <v>56</v>
      </c>
      <c r="AR188" t="s">
        <v>56</v>
      </c>
      <c r="AS188" t="s">
        <v>56</v>
      </c>
      <c r="AT188" t="s">
        <v>56</v>
      </c>
      <c r="AU188" t="s">
        <v>56</v>
      </c>
      <c r="AV188" t="s">
        <v>56</v>
      </c>
      <c r="AW188" t="s">
        <v>56</v>
      </c>
      <c r="AX188" t="s">
        <v>63</v>
      </c>
    </row>
    <row r="189" spans="1:50" x14ac:dyDescent="0.35">
      <c r="A189">
        <v>2587620</v>
      </c>
      <c r="B189">
        <v>6656679</v>
      </c>
      <c r="C189" t="s">
        <v>64</v>
      </c>
      <c r="D189" t="s">
        <v>68</v>
      </c>
      <c r="E189" t="s">
        <v>70</v>
      </c>
      <c r="F189" t="s">
        <v>53</v>
      </c>
      <c r="G189">
        <v>6</v>
      </c>
      <c r="H189">
        <v>25</v>
      </c>
      <c r="I189">
        <v>4</v>
      </c>
      <c r="J189">
        <v>3</v>
      </c>
      <c r="K189" t="s">
        <v>53</v>
      </c>
      <c r="L189" t="s">
        <v>77</v>
      </c>
      <c r="M189">
        <v>54</v>
      </c>
      <c r="N189">
        <v>0</v>
      </c>
      <c r="O189">
        <v>5</v>
      </c>
      <c r="P189">
        <v>0</v>
      </c>
      <c r="Q189">
        <v>0</v>
      </c>
      <c r="R189">
        <v>0</v>
      </c>
      <c r="S189">
        <v>438</v>
      </c>
      <c r="T189">
        <v>780</v>
      </c>
      <c r="U189">
        <v>438</v>
      </c>
      <c r="V189">
        <v>5</v>
      </c>
      <c r="W189" t="s">
        <v>55</v>
      </c>
      <c r="X189" t="s">
        <v>55</v>
      </c>
      <c r="Y189" t="s">
        <v>56</v>
      </c>
      <c r="Z189" t="s">
        <v>56</v>
      </c>
      <c r="AA189" t="s">
        <v>56</v>
      </c>
      <c r="AB189" t="s">
        <v>56</v>
      </c>
      <c r="AC189" t="s">
        <v>56</v>
      </c>
      <c r="AD189" t="s">
        <v>56</v>
      </c>
      <c r="AE189" t="s">
        <v>56</v>
      </c>
      <c r="AF189" t="s">
        <v>56</v>
      </c>
      <c r="AG189" t="s">
        <v>56</v>
      </c>
      <c r="AH189" t="s">
        <v>56</v>
      </c>
      <c r="AI189" t="s">
        <v>56</v>
      </c>
      <c r="AJ189" t="s">
        <v>56</v>
      </c>
      <c r="AK189" t="s">
        <v>56</v>
      </c>
      <c r="AL189" t="s">
        <v>56</v>
      </c>
      <c r="AM189" t="s">
        <v>56</v>
      </c>
      <c r="AN189" t="s">
        <v>56</v>
      </c>
      <c r="AO189" t="s">
        <v>56</v>
      </c>
      <c r="AP189" t="s">
        <v>56</v>
      </c>
      <c r="AQ189" t="s">
        <v>56</v>
      </c>
      <c r="AR189" t="s">
        <v>56</v>
      </c>
      <c r="AS189" t="s">
        <v>56</v>
      </c>
      <c r="AT189" t="s">
        <v>56</v>
      </c>
      <c r="AU189" t="s">
        <v>56</v>
      </c>
      <c r="AV189" t="s">
        <v>56</v>
      </c>
      <c r="AW189" t="s">
        <v>56</v>
      </c>
      <c r="AX189" t="s">
        <v>63</v>
      </c>
    </row>
    <row r="190" spans="1:50" x14ac:dyDescent="0.35">
      <c r="A190">
        <v>2588250</v>
      </c>
      <c r="B190">
        <v>2741004</v>
      </c>
      <c r="C190" t="s">
        <v>50</v>
      </c>
      <c r="D190" t="s">
        <v>68</v>
      </c>
      <c r="E190" t="s">
        <v>70</v>
      </c>
      <c r="F190" t="s">
        <v>53</v>
      </c>
      <c r="G190">
        <v>6</v>
      </c>
      <c r="H190">
        <v>25</v>
      </c>
      <c r="I190">
        <v>4</v>
      </c>
      <c r="J190">
        <v>2</v>
      </c>
      <c r="K190" t="s">
        <v>53</v>
      </c>
      <c r="L190" t="s">
        <v>81</v>
      </c>
      <c r="M190">
        <v>46</v>
      </c>
      <c r="N190">
        <v>3</v>
      </c>
      <c r="O190">
        <v>16</v>
      </c>
      <c r="P190">
        <v>0</v>
      </c>
      <c r="Q190">
        <v>0</v>
      </c>
      <c r="R190">
        <v>0</v>
      </c>
      <c r="S190">
        <v>511</v>
      </c>
      <c r="T190">
        <v>425</v>
      </c>
      <c r="U190">
        <v>496</v>
      </c>
      <c r="V190">
        <v>8</v>
      </c>
      <c r="W190" t="s">
        <v>55</v>
      </c>
      <c r="X190" t="s">
        <v>55</v>
      </c>
      <c r="Y190" t="s">
        <v>67</v>
      </c>
      <c r="Z190" t="s">
        <v>56</v>
      </c>
      <c r="AA190" t="s">
        <v>56</v>
      </c>
      <c r="AB190" t="s">
        <v>56</v>
      </c>
      <c r="AC190" t="s">
        <v>67</v>
      </c>
      <c r="AD190" t="s">
        <v>56</v>
      </c>
      <c r="AE190" t="s">
        <v>56</v>
      </c>
      <c r="AF190" t="s">
        <v>56</v>
      </c>
      <c r="AG190" t="s">
        <v>56</v>
      </c>
      <c r="AH190" t="s">
        <v>56</v>
      </c>
      <c r="AI190" t="s">
        <v>56</v>
      </c>
      <c r="AJ190" t="s">
        <v>56</v>
      </c>
      <c r="AK190" t="s">
        <v>56</v>
      </c>
      <c r="AL190" t="s">
        <v>56</v>
      </c>
      <c r="AM190" t="s">
        <v>56</v>
      </c>
      <c r="AN190" t="s">
        <v>56</v>
      </c>
      <c r="AO190" t="s">
        <v>56</v>
      </c>
      <c r="AP190" t="s">
        <v>80</v>
      </c>
      <c r="AQ190" t="s">
        <v>56</v>
      </c>
      <c r="AR190" t="s">
        <v>56</v>
      </c>
      <c r="AS190" t="s">
        <v>56</v>
      </c>
      <c r="AT190" t="s">
        <v>56</v>
      </c>
      <c r="AU190" t="s">
        <v>56</v>
      </c>
      <c r="AV190" t="s">
        <v>61</v>
      </c>
      <c r="AW190" t="s">
        <v>62</v>
      </c>
      <c r="AX190" t="s">
        <v>57</v>
      </c>
    </row>
    <row r="191" spans="1:50" x14ac:dyDescent="0.35">
      <c r="A191">
        <v>2594658</v>
      </c>
      <c r="B191">
        <v>5281155</v>
      </c>
      <c r="C191" t="s">
        <v>50</v>
      </c>
      <c r="D191" t="s">
        <v>51</v>
      </c>
      <c r="E191" t="s">
        <v>74</v>
      </c>
      <c r="F191" t="s">
        <v>53</v>
      </c>
      <c r="G191">
        <v>6</v>
      </c>
      <c r="H191">
        <v>25</v>
      </c>
      <c r="I191">
        <v>7</v>
      </c>
      <c r="J191">
        <v>5</v>
      </c>
      <c r="K191" t="s">
        <v>53</v>
      </c>
      <c r="L191" t="s">
        <v>100</v>
      </c>
      <c r="M191">
        <v>45</v>
      </c>
      <c r="N191">
        <v>0</v>
      </c>
      <c r="O191">
        <v>6</v>
      </c>
      <c r="P191">
        <v>0</v>
      </c>
      <c r="Q191">
        <v>0</v>
      </c>
      <c r="R191">
        <v>0</v>
      </c>
      <c r="S191">
        <v>295</v>
      </c>
      <c r="T191">
        <v>250.02</v>
      </c>
      <c r="U191">
        <v>789</v>
      </c>
      <c r="V191">
        <v>4</v>
      </c>
      <c r="W191" t="s">
        <v>55</v>
      </c>
      <c r="X191" t="s">
        <v>55</v>
      </c>
      <c r="Y191" t="s">
        <v>56</v>
      </c>
      <c r="Z191" t="s">
        <v>56</v>
      </c>
      <c r="AA191" t="s">
        <v>56</v>
      </c>
      <c r="AB191" t="s">
        <v>56</v>
      </c>
      <c r="AC191" t="s">
        <v>56</v>
      </c>
      <c r="AD191" t="s">
        <v>56</v>
      </c>
      <c r="AE191" t="s">
        <v>56</v>
      </c>
      <c r="AF191" t="s">
        <v>56</v>
      </c>
      <c r="AG191" t="s">
        <v>56</v>
      </c>
      <c r="AH191" t="s">
        <v>56</v>
      </c>
      <c r="AI191" t="s">
        <v>56</v>
      </c>
      <c r="AJ191" t="s">
        <v>56</v>
      </c>
      <c r="AK191" t="s">
        <v>56</v>
      </c>
      <c r="AL191" t="s">
        <v>56</v>
      </c>
      <c r="AM191" t="s">
        <v>56</v>
      </c>
      <c r="AN191" t="s">
        <v>56</v>
      </c>
      <c r="AO191" t="s">
        <v>56</v>
      </c>
      <c r="AP191" t="s">
        <v>56</v>
      </c>
      <c r="AQ191" t="s">
        <v>56</v>
      </c>
      <c r="AR191" t="s">
        <v>56</v>
      </c>
      <c r="AS191" t="s">
        <v>56</v>
      </c>
      <c r="AT191" t="s">
        <v>56</v>
      </c>
      <c r="AU191" t="s">
        <v>56</v>
      </c>
      <c r="AV191" t="s">
        <v>56</v>
      </c>
      <c r="AW191" t="s">
        <v>56</v>
      </c>
      <c r="AX191" t="s">
        <v>57</v>
      </c>
    </row>
    <row r="192" spans="1:50" x14ac:dyDescent="0.35">
      <c r="A192">
        <v>2594700</v>
      </c>
      <c r="B192">
        <v>3163068</v>
      </c>
      <c r="C192" t="s">
        <v>50</v>
      </c>
      <c r="D192" t="s">
        <v>68</v>
      </c>
      <c r="E192" t="s">
        <v>74</v>
      </c>
      <c r="F192" t="s">
        <v>53</v>
      </c>
      <c r="G192">
        <v>6</v>
      </c>
      <c r="H192">
        <v>25</v>
      </c>
      <c r="I192">
        <v>7</v>
      </c>
      <c r="J192">
        <v>3</v>
      </c>
      <c r="K192" t="s">
        <v>53</v>
      </c>
      <c r="L192" t="s">
        <v>79</v>
      </c>
      <c r="M192">
        <v>61</v>
      </c>
      <c r="N192">
        <v>0</v>
      </c>
      <c r="O192">
        <v>8</v>
      </c>
      <c r="P192">
        <v>0</v>
      </c>
      <c r="Q192">
        <v>0</v>
      </c>
      <c r="R192">
        <v>0</v>
      </c>
      <c r="S192">
        <v>427</v>
      </c>
      <c r="T192">
        <v>401</v>
      </c>
      <c r="U192">
        <v>250</v>
      </c>
      <c r="V192">
        <v>3</v>
      </c>
      <c r="W192" t="s">
        <v>55</v>
      </c>
      <c r="X192" t="s">
        <v>55</v>
      </c>
      <c r="Y192" t="s">
        <v>67</v>
      </c>
      <c r="Z192" t="s">
        <v>56</v>
      </c>
      <c r="AA192" t="s">
        <v>56</v>
      </c>
      <c r="AB192" t="s">
        <v>56</v>
      </c>
      <c r="AC192" t="s">
        <v>56</v>
      </c>
      <c r="AD192" t="s">
        <v>56</v>
      </c>
      <c r="AE192" t="s">
        <v>56</v>
      </c>
      <c r="AF192" t="s">
        <v>56</v>
      </c>
      <c r="AG192" t="s">
        <v>56</v>
      </c>
      <c r="AH192" t="s">
        <v>56</v>
      </c>
      <c r="AI192" t="s">
        <v>56</v>
      </c>
      <c r="AJ192" t="s">
        <v>56</v>
      </c>
      <c r="AK192" t="s">
        <v>56</v>
      </c>
      <c r="AL192" t="s">
        <v>56</v>
      </c>
      <c r="AM192" t="s">
        <v>56</v>
      </c>
      <c r="AN192" t="s">
        <v>56</v>
      </c>
      <c r="AO192" t="s">
        <v>56</v>
      </c>
      <c r="AP192" t="s">
        <v>56</v>
      </c>
      <c r="AQ192" t="s">
        <v>56</v>
      </c>
      <c r="AR192" t="s">
        <v>56</v>
      </c>
      <c r="AS192" t="s">
        <v>56</v>
      </c>
      <c r="AT192" t="s">
        <v>56</v>
      </c>
      <c r="AU192" t="s">
        <v>56</v>
      </c>
      <c r="AV192" t="s">
        <v>56</v>
      </c>
      <c r="AW192" t="s">
        <v>62</v>
      </c>
      <c r="AX192" t="s">
        <v>57</v>
      </c>
    </row>
    <row r="193" spans="1:50" x14ac:dyDescent="0.35">
      <c r="A193">
        <v>2595384</v>
      </c>
      <c r="B193">
        <v>3151539</v>
      </c>
      <c r="C193" t="s">
        <v>64</v>
      </c>
      <c r="D193" t="s">
        <v>68</v>
      </c>
      <c r="E193" t="s">
        <v>65</v>
      </c>
      <c r="F193" t="s">
        <v>53</v>
      </c>
      <c r="G193">
        <v>6</v>
      </c>
      <c r="H193">
        <v>25</v>
      </c>
      <c r="I193">
        <v>7</v>
      </c>
      <c r="J193">
        <v>5</v>
      </c>
      <c r="K193" t="s">
        <v>53</v>
      </c>
      <c r="L193" t="s">
        <v>92</v>
      </c>
      <c r="M193">
        <v>70</v>
      </c>
      <c r="N193">
        <v>0</v>
      </c>
      <c r="O193">
        <v>8</v>
      </c>
      <c r="P193">
        <v>0</v>
      </c>
      <c r="Q193">
        <v>0</v>
      </c>
      <c r="R193">
        <v>0</v>
      </c>
      <c r="S193">
        <v>70</v>
      </c>
      <c r="T193">
        <v>276</v>
      </c>
      <c r="U193">
        <v>250.01</v>
      </c>
      <c r="V193">
        <v>3</v>
      </c>
      <c r="W193" t="s">
        <v>55</v>
      </c>
      <c r="X193" t="s">
        <v>55</v>
      </c>
      <c r="Y193" t="s">
        <v>56</v>
      </c>
      <c r="Z193" t="s">
        <v>56</v>
      </c>
      <c r="AA193" t="s">
        <v>56</v>
      </c>
      <c r="AB193" t="s">
        <v>56</v>
      </c>
      <c r="AC193" t="s">
        <v>56</v>
      </c>
      <c r="AD193" t="s">
        <v>56</v>
      </c>
      <c r="AE193" t="s">
        <v>56</v>
      </c>
      <c r="AF193" t="s">
        <v>56</v>
      </c>
      <c r="AG193" t="s">
        <v>56</v>
      </c>
      <c r="AH193" t="s">
        <v>56</v>
      </c>
      <c r="AI193" t="s">
        <v>56</v>
      </c>
      <c r="AJ193" t="s">
        <v>56</v>
      </c>
      <c r="AK193" t="s">
        <v>56</v>
      </c>
      <c r="AL193" t="s">
        <v>56</v>
      </c>
      <c r="AM193" t="s">
        <v>56</v>
      </c>
      <c r="AN193" t="s">
        <v>56</v>
      </c>
      <c r="AO193" t="s">
        <v>56</v>
      </c>
      <c r="AP193" t="s">
        <v>67</v>
      </c>
      <c r="AQ193" t="s">
        <v>56</v>
      </c>
      <c r="AR193" t="s">
        <v>56</v>
      </c>
      <c r="AS193" t="s">
        <v>56</v>
      </c>
      <c r="AT193" t="s">
        <v>56</v>
      </c>
      <c r="AU193" t="s">
        <v>56</v>
      </c>
      <c r="AV193" t="s">
        <v>56</v>
      </c>
      <c r="AW193" t="s">
        <v>62</v>
      </c>
      <c r="AX193" t="s">
        <v>57</v>
      </c>
    </row>
    <row r="194" spans="1:50" x14ac:dyDescent="0.35">
      <c r="A194">
        <v>2595612</v>
      </c>
      <c r="B194">
        <v>89193870</v>
      </c>
      <c r="C194" t="s">
        <v>50</v>
      </c>
      <c r="D194" t="s">
        <v>51</v>
      </c>
      <c r="E194" t="s">
        <v>70</v>
      </c>
      <c r="F194" t="s">
        <v>53</v>
      </c>
      <c r="G194">
        <v>6</v>
      </c>
      <c r="H194">
        <v>1</v>
      </c>
      <c r="I194">
        <v>7</v>
      </c>
      <c r="J194">
        <v>2</v>
      </c>
      <c r="K194" t="s">
        <v>53</v>
      </c>
      <c r="L194" t="s">
        <v>59</v>
      </c>
      <c r="M194">
        <v>53</v>
      </c>
      <c r="N194">
        <v>0</v>
      </c>
      <c r="O194">
        <v>4</v>
      </c>
      <c r="P194">
        <v>0</v>
      </c>
      <c r="Q194">
        <v>0</v>
      </c>
      <c r="R194">
        <v>0</v>
      </c>
      <c r="S194">
        <v>250.02</v>
      </c>
      <c r="T194">
        <v>401</v>
      </c>
      <c r="U194" t="s">
        <v>53</v>
      </c>
      <c r="V194">
        <v>2</v>
      </c>
      <c r="W194" t="s">
        <v>97</v>
      </c>
      <c r="X194" t="s">
        <v>89</v>
      </c>
      <c r="Y194" t="s">
        <v>56</v>
      </c>
      <c r="Z194" t="s">
        <v>56</v>
      </c>
      <c r="AA194" t="s">
        <v>56</v>
      </c>
      <c r="AB194" t="s">
        <v>56</v>
      </c>
      <c r="AC194" t="s">
        <v>56</v>
      </c>
      <c r="AD194" t="s">
        <v>56</v>
      </c>
      <c r="AE194" t="s">
        <v>56</v>
      </c>
      <c r="AF194" t="s">
        <v>56</v>
      </c>
      <c r="AG194" t="s">
        <v>56</v>
      </c>
      <c r="AH194" t="s">
        <v>56</v>
      </c>
      <c r="AI194" t="s">
        <v>56</v>
      </c>
      <c r="AJ194" t="s">
        <v>56</v>
      </c>
      <c r="AK194" t="s">
        <v>56</v>
      </c>
      <c r="AL194" t="s">
        <v>56</v>
      </c>
      <c r="AM194" t="s">
        <v>56</v>
      </c>
      <c r="AN194" t="s">
        <v>56</v>
      </c>
      <c r="AO194" t="s">
        <v>56</v>
      </c>
      <c r="AP194" t="s">
        <v>56</v>
      </c>
      <c r="AQ194" t="s">
        <v>56</v>
      </c>
      <c r="AR194" t="s">
        <v>56</v>
      </c>
      <c r="AS194" t="s">
        <v>56</v>
      </c>
      <c r="AT194" t="s">
        <v>56</v>
      </c>
      <c r="AU194" t="s">
        <v>56</v>
      </c>
      <c r="AV194" t="s">
        <v>56</v>
      </c>
      <c r="AW194" t="s">
        <v>56</v>
      </c>
      <c r="AX194" t="s">
        <v>63</v>
      </c>
    </row>
    <row r="195" spans="1:50" x14ac:dyDescent="0.35">
      <c r="A195">
        <v>2599620</v>
      </c>
      <c r="B195">
        <v>2498787</v>
      </c>
      <c r="C195" t="s">
        <v>64</v>
      </c>
      <c r="D195" t="s">
        <v>68</v>
      </c>
      <c r="E195" t="s">
        <v>72</v>
      </c>
      <c r="F195" t="s">
        <v>53</v>
      </c>
      <c r="G195">
        <v>6</v>
      </c>
      <c r="H195">
        <v>25</v>
      </c>
      <c r="I195">
        <v>1</v>
      </c>
      <c r="J195">
        <v>3</v>
      </c>
      <c r="K195" t="s">
        <v>53</v>
      </c>
      <c r="L195" t="s">
        <v>103</v>
      </c>
      <c r="M195">
        <v>31</v>
      </c>
      <c r="N195">
        <v>1</v>
      </c>
      <c r="O195">
        <v>11</v>
      </c>
      <c r="P195">
        <v>0</v>
      </c>
      <c r="Q195">
        <v>0</v>
      </c>
      <c r="R195">
        <v>0</v>
      </c>
      <c r="S195">
        <v>722</v>
      </c>
      <c r="T195">
        <v>250</v>
      </c>
      <c r="U195" t="s">
        <v>83</v>
      </c>
      <c r="V195">
        <v>3</v>
      </c>
      <c r="W195" t="s">
        <v>55</v>
      </c>
      <c r="X195" t="s">
        <v>55</v>
      </c>
      <c r="Y195" t="s">
        <v>67</v>
      </c>
      <c r="Z195" t="s">
        <v>56</v>
      </c>
      <c r="AA195" t="s">
        <v>56</v>
      </c>
      <c r="AB195" t="s">
        <v>56</v>
      </c>
      <c r="AC195" t="s">
        <v>56</v>
      </c>
      <c r="AD195" t="s">
        <v>56</v>
      </c>
      <c r="AE195" t="s">
        <v>56</v>
      </c>
      <c r="AF195" t="s">
        <v>67</v>
      </c>
      <c r="AG195" t="s">
        <v>56</v>
      </c>
      <c r="AH195" t="s">
        <v>56</v>
      </c>
      <c r="AI195" t="s">
        <v>56</v>
      </c>
      <c r="AJ195" t="s">
        <v>56</v>
      </c>
      <c r="AK195" t="s">
        <v>56</v>
      </c>
      <c r="AL195" t="s">
        <v>56</v>
      </c>
      <c r="AM195" t="s">
        <v>56</v>
      </c>
      <c r="AN195" t="s">
        <v>56</v>
      </c>
      <c r="AO195" t="s">
        <v>56</v>
      </c>
      <c r="AP195" t="s">
        <v>56</v>
      </c>
      <c r="AQ195" t="s">
        <v>56</v>
      </c>
      <c r="AR195" t="s">
        <v>56</v>
      </c>
      <c r="AS195" t="s">
        <v>56</v>
      </c>
      <c r="AT195" t="s">
        <v>56</v>
      </c>
      <c r="AU195" t="s">
        <v>56</v>
      </c>
      <c r="AV195" t="s">
        <v>61</v>
      </c>
      <c r="AW195" t="s">
        <v>62</v>
      </c>
      <c r="AX195" t="s">
        <v>57</v>
      </c>
    </row>
    <row r="196" spans="1:50" x14ac:dyDescent="0.35">
      <c r="A196">
        <v>2600796</v>
      </c>
      <c r="B196">
        <v>1451637</v>
      </c>
      <c r="C196" t="s">
        <v>50</v>
      </c>
      <c r="D196" t="s">
        <v>51</v>
      </c>
      <c r="E196" t="s">
        <v>65</v>
      </c>
      <c r="F196" t="s">
        <v>53</v>
      </c>
      <c r="G196">
        <v>6</v>
      </c>
      <c r="H196">
        <v>25</v>
      </c>
      <c r="I196">
        <v>7</v>
      </c>
      <c r="J196">
        <v>1</v>
      </c>
      <c r="K196" t="s">
        <v>53</v>
      </c>
      <c r="L196" t="s">
        <v>79</v>
      </c>
      <c r="M196">
        <v>66</v>
      </c>
      <c r="N196">
        <v>0</v>
      </c>
      <c r="O196">
        <v>6</v>
      </c>
      <c r="P196">
        <v>0</v>
      </c>
      <c r="Q196">
        <v>0</v>
      </c>
      <c r="R196">
        <v>0</v>
      </c>
      <c r="S196">
        <v>493</v>
      </c>
      <c r="T196">
        <v>250</v>
      </c>
      <c r="U196" t="s">
        <v>53</v>
      </c>
      <c r="V196">
        <v>2</v>
      </c>
      <c r="W196" t="s">
        <v>55</v>
      </c>
      <c r="X196" t="s">
        <v>55</v>
      </c>
      <c r="Y196" t="s">
        <v>67</v>
      </c>
      <c r="Z196" t="s">
        <v>56</v>
      </c>
      <c r="AA196" t="s">
        <v>56</v>
      </c>
      <c r="AB196" t="s">
        <v>56</v>
      </c>
      <c r="AC196" t="s">
        <v>56</v>
      </c>
      <c r="AD196" t="s">
        <v>56</v>
      </c>
      <c r="AE196" t="s">
        <v>56</v>
      </c>
      <c r="AF196" t="s">
        <v>56</v>
      </c>
      <c r="AG196" t="s">
        <v>56</v>
      </c>
      <c r="AH196" t="s">
        <v>56</v>
      </c>
      <c r="AI196" t="s">
        <v>56</v>
      </c>
      <c r="AJ196" t="s">
        <v>56</v>
      </c>
      <c r="AK196" t="s">
        <v>56</v>
      </c>
      <c r="AL196" t="s">
        <v>56</v>
      </c>
      <c r="AM196" t="s">
        <v>56</v>
      </c>
      <c r="AN196" t="s">
        <v>56</v>
      </c>
      <c r="AO196" t="s">
        <v>56</v>
      </c>
      <c r="AP196" t="s">
        <v>56</v>
      </c>
      <c r="AQ196" t="s">
        <v>56</v>
      </c>
      <c r="AR196" t="s">
        <v>56</v>
      </c>
      <c r="AS196" t="s">
        <v>56</v>
      </c>
      <c r="AT196" t="s">
        <v>56</v>
      </c>
      <c r="AU196" t="s">
        <v>56</v>
      </c>
      <c r="AV196" t="s">
        <v>56</v>
      </c>
      <c r="AW196" t="s">
        <v>62</v>
      </c>
      <c r="AX196" t="s">
        <v>63</v>
      </c>
    </row>
    <row r="197" spans="1:50" x14ac:dyDescent="0.35">
      <c r="A197">
        <v>2601576</v>
      </c>
      <c r="B197">
        <v>279009</v>
      </c>
      <c r="C197" t="s">
        <v>50</v>
      </c>
      <c r="D197" t="s">
        <v>51</v>
      </c>
      <c r="E197" t="s">
        <v>72</v>
      </c>
      <c r="F197" t="s">
        <v>53</v>
      </c>
      <c r="G197">
        <v>6</v>
      </c>
      <c r="H197">
        <v>25</v>
      </c>
      <c r="I197">
        <v>1</v>
      </c>
      <c r="J197">
        <v>1</v>
      </c>
      <c r="K197" t="s">
        <v>53</v>
      </c>
      <c r="L197" t="s">
        <v>96</v>
      </c>
      <c r="M197">
        <v>31</v>
      </c>
      <c r="N197">
        <v>2</v>
      </c>
      <c r="O197">
        <v>16</v>
      </c>
      <c r="P197">
        <v>0</v>
      </c>
      <c r="Q197">
        <v>0</v>
      </c>
      <c r="R197">
        <v>0</v>
      </c>
      <c r="S197">
        <v>722</v>
      </c>
      <c r="T197">
        <v>250.51</v>
      </c>
      <c r="U197">
        <v>362</v>
      </c>
      <c r="V197">
        <v>6</v>
      </c>
      <c r="W197" t="s">
        <v>55</v>
      </c>
      <c r="X197" t="s">
        <v>55</v>
      </c>
      <c r="Y197" t="s">
        <v>56</v>
      </c>
      <c r="Z197" t="s">
        <v>56</v>
      </c>
      <c r="AA197" t="s">
        <v>56</v>
      </c>
      <c r="AB197" t="s">
        <v>56</v>
      </c>
      <c r="AC197" t="s">
        <v>56</v>
      </c>
      <c r="AD197" t="s">
        <v>56</v>
      </c>
      <c r="AE197" t="s">
        <v>56</v>
      </c>
      <c r="AF197" t="s">
        <v>56</v>
      </c>
      <c r="AG197" t="s">
        <v>56</v>
      </c>
      <c r="AH197" t="s">
        <v>56</v>
      </c>
      <c r="AI197" t="s">
        <v>56</v>
      </c>
      <c r="AJ197" t="s">
        <v>56</v>
      </c>
      <c r="AK197" t="s">
        <v>56</v>
      </c>
      <c r="AL197" t="s">
        <v>56</v>
      </c>
      <c r="AM197" t="s">
        <v>56</v>
      </c>
      <c r="AN197" t="s">
        <v>56</v>
      </c>
      <c r="AO197" t="s">
        <v>56</v>
      </c>
      <c r="AP197" t="s">
        <v>80</v>
      </c>
      <c r="AQ197" t="s">
        <v>56</v>
      </c>
      <c r="AR197" t="s">
        <v>56</v>
      </c>
      <c r="AS197" t="s">
        <v>56</v>
      </c>
      <c r="AT197" t="s">
        <v>56</v>
      </c>
      <c r="AU197" t="s">
        <v>56</v>
      </c>
      <c r="AV197" t="s">
        <v>61</v>
      </c>
      <c r="AW197" t="s">
        <v>62</v>
      </c>
      <c r="AX197" t="s">
        <v>63</v>
      </c>
    </row>
    <row r="198" spans="1:50" x14ac:dyDescent="0.35">
      <c r="A198">
        <v>2602860</v>
      </c>
      <c r="B198">
        <v>511965</v>
      </c>
      <c r="C198" t="s">
        <v>50</v>
      </c>
      <c r="D198" t="s">
        <v>51</v>
      </c>
      <c r="E198" t="s">
        <v>72</v>
      </c>
      <c r="F198" t="s">
        <v>53</v>
      </c>
      <c r="G198">
        <v>6</v>
      </c>
      <c r="H198">
        <v>25</v>
      </c>
      <c r="I198">
        <v>7</v>
      </c>
      <c r="J198">
        <v>4</v>
      </c>
      <c r="K198" t="s">
        <v>53</v>
      </c>
      <c r="L198" t="s">
        <v>86</v>
      </c>
      <c r="M198">
        <v>57</v>
      </c>
      <c r="N198">
        <v>1</v>
      </c>
      <c r="O198">
        <v>17</v>
      </c>
      <c r="P198">
        <v>0</v>
      </c>
      <c r="Q198">
        <v>0</v>
      </c>
      <c r="R198">
        <v>0</v>
      </c>
      <c r="S198">
        <v>560</v>
      </c>
      <c r="T198">
        <v>403</v>
      </c>
      <c r="U198">
        <v>250.4</v>
      </c>
      <c r="V198">
        <v>8</v>
      </c>
      <c r="W198" t="s">
        <v>55</v>
      </c>
      <c r="X198" t="s">
        <v>55</v>
      </c>
      <c r="Y198" t="s">
        <v>56</v>
      </c>
      <c r="Z198" t="s">
        <v>56</v>
      </c>
      <c r="AA198" t="s">
        <v>56</v>
      </c>
      <c r="AB198" t="s">
        <v>56</v>
      </c>
      <c r="AC198" t="s">
        <v>56</v>
      </c>
      <c r="AD198" t="s">
        <v>56</v>
      </c>
      <c r="AE198" t="s">
        <v>56</v>
      </c>
      <c r="AF198" t="s">
        <v>56</v>
      </c>
      <c r="AG198" t="s">
        <v>56</v>
      </c>
      <c r="AH198" t="s">
        <v>56</v>
      </c>
      <c r="AI198" t="s">
        <v>56</v>
      </c>
      <c r="AJ198" t="s">
        <v>56</v>
      </c>
      <c r="AK198" t="s">
        <v>56</v>
      </c>
      <c r="AL198" t="s">
        <v>56</v>
      </c>
      <c r="AM198" t="s">
        <v>56</v>
      </c>
      <c r="AN198" t="s">
        <v>56</v>
      </c>
      <c r="AO198" t="s">
        <v>56</v>
      </c>
      <c r="AP198" t="s">
        <v>80</v>
      </c>
      <c r="AQ198" t="s">
        <v>56</v>
      </c>
      <c r="AR198" t="s">
        <v>56</v>
      </c>
      <c r="AS198" t="s">
        <v>56</v>
      </c>
      <c r="AT198" t="s">
        <v>56</v>
      </c>
      <c r="AU198" t="s">
        <v>56</v>
      </c>
      <c r="AV198" t="s">
        <v>61</v>
      </c>
      <c r="AW198" t="s">
        <v>62</v>
      </c>
      <c r="AX198" t="s">
        <v>57</v>
      </c>
    </row>
    <row r="199" spans="1:50" x14ac:dyDescent="0.35">
      <c r="A199">
        <v>2629110</v>
      </c>
      <c r="B199">
        <v>2283327</v>
      </c>
      <c r="C199" t="s">
        <v>64</v>
      </c>
      <c r="D199" t="s">
        <v>51</v>
      </c>
      <c r="E199" t="s">
        <v>70</v>
      </c>
      <c r="F199" t="s">
        <v>53</v>
      </c>
      <c r="G199">
        <v>6</v>
      </c>
      <c r="H199">
        <v>25</v>
      </c>
      <c r="I199">
        <v>1</v>
      </c>
      <c r="J199">
        <v>6</v>
      </c>
      <c r="K199" t="s">
        <v>53</v>
      </c>
      <c r="L199" t="s">
        <v>104</v>
      </c>
      <c r="M199">
        <v>60</v>
      </c>
      <c r="N199">
        <v>5</v>
      </c>
      <c r="O199">
        <v>27</v>
      </c>
      <c r="P199">
        <v>0</v>
      </c>
      <c r="Q199">
        <v>0</v>
      </c>
      <c r="R199">
        <v>0</v>
      </c>
      <c r="S199">
        <v>182</v>
      </c>
      <c r="T199">
        <v>280</v>
      </c>
      <c r="U199">
        <v>250.02</v>
      </c>
      <c r="V199">
        <v>8</v>
      </c>
      <c r="W199" t="s">
        <v>55</v>
      </c>
      <c r="X199" t="s">
        <v>89</v>
      </c>
      <c r="Y199" t="s">
        <v>56</v>
      </c>
      <c r="Z199" t="s">
        <v>56</v>
      </c>
      <c r="AA199" t="s">
        <v>56</v>
      </c>
      <c r="AB199" t="s">
        <v>56</v>
      </c>
      <c r="AC199" t="s">
        <v>56</v>
      </c>
      <c r="AD199" t="s">
        <v>56</v>
      </c>
      <c r="AE199" t="s">
        <v>56</v>
      </c>
      <c r="AF199" t="s">
        <v>67</v>
      </c>
      <c r="AG199" t="s">
        <v>56</v>
      </c>
      <c r="AH199" t="s">
        <v>56</v>
      </c>
      <c r="AI199" t="s">
        <v>56</v>
      </c>
      <c r="AJ199" t="s">
        <v>56</v>
      </c>
      <c r="AK199" t="s">
        <v>56</v>
      </c>
      <c r="AL199" t="s">
        <v>56</v>
      </c>
      <c r="AM199" t="s">
        <v>56</v>
      </c>
      <c r="AN199" t="s">
        <v>56</v>
      </c>
      <c r="AO199" t="s">
        <v>56</v>
      </c>
      <c r="AP199" t="s">
        <v>60</v>
      </c>
      <c r="AQ199" t="s">
        <v>56</v>
      </c>
      <c r="AR199" t="s">
        <v>56</v>
      </c>
      <c r="AS199" t="s">
        <v>56</v>
      </c>
      <c r="AT199" t="s">
        <v>56</v>
      </c>
      <c r="AU199" t="s">
        <v>56</v>
      </c>
      <c r="AV199" t="s">
        <v>61</v>
      </c>
      <c r="AW199" t="s">
        <v>62</v>
      </c>
      <c r="AX199" t="s">
        <v>78</v>
      </c>
    </row>
    <row r="200" spans="1:50" x14ac:dyDescent="0.35">
      <c r="A200">
        <v>2638410</v>
      </c>
      <c r="B200">
        <v>6225435</v>
      </c>
      <c r="C200" t="s">
        <v>50</v>
      </c>
      <c r="D200" t="s">
        <v>51</v>
      </c>
      <c r="E200" t="s">
        <v>69</v>
      </c>
      <c r="F200" t="s">
        <v>53</v>
      </c>
      <c r="G200">
        <v>6</v>
      </c>
      <c r="H200">
        <v>25</v>
      </c>
      <c r="I200">
        <v>1</v>
      </c>
      <c r="J200">
        <v>4</v>
      </c>
      <c r="K200" t="s">
        <v>53</v>
      </c>
      <c r="L200" t="s">
        <v>105</v>
      </c>
      <c r="M200">
        <v>65</v>
      </c>
      <c r="N200">
        <v>3</v>
      </c>
      <c r="O200">
        <v>25</v>
      </c>
      <c r="P200">
        <v>0</v>
      </c>
      <c r="Q200">
        <v>0</v>
      </c>
      <c r="R200">
        <v>0</v>
      </c>
      <c r="S200">
        <v>642</v>
      </c>
      <c r="T200">
        <v>648</v>
      </c>
      <c r="U200">
        <v>654</v>
      </c>
      <c r="V200">
        <v>9</v>
      </c>
      <c r="W200" t="s">
        <v>55</v>
      </c>
      <c r="X200" t="s">
        <v>55</v>
      </c>
      <c r="Y200" t="s">
        <v>56</v>
      </c>
      <c r="Z200" t="s">
        <v>56</v>
      </c>
      <c r="AA200" t="s">
        <v>56</v>
      </c>
      <c r="AB200" t="s">
        <v>56</v>
      </c>
      <c r="AC200" t="s">
        <v>56</v>
      </c>
      <c r="AD200" t="s">
        <v>56</v>
      </c>
      <c r="AE200" t="s">
        <v>56</v>
      </c>
      <c r="AF200" t="s">
        <v>56</v>
      </c>
      <c r="AG200" t="s">
        <v>56</v>
      </c>
      <c r="AH200" t="s">
        <v>56</v>
      </c>
      <c r="AI200" t="s">
        <v>56</v>
      </c>
      <c r="AJ200" t="s">
        <v>56</v>
      </c>
      <c r="AK200" t="s">
        <v>56</v>
      </c>
      <c r="AL200" t="s">
        <v>56</v>
      </c>
      <c r="AM200" t="s">
        <v>56</v>
      </c>
      <c r="AN200" t="s">
        <v>56</v>
      </c>
      <c r="AO200" t="s">
        <v>56</v>
      </c>
      <c r="AP200" t="s">
        <v>56</v>
      </c>
      <c r="AQ200" t="s">
        <v>56</v>
      </c>
      <c r="AR200" t="s">
        <v>56</v>
      </c>
      <c r="AS200" t="s">
        <v>56</v>
      </c>
      <c r="AT200" t="s">
        <v>56</v>
      </c>
      <c r="AU200" t="s">
        <v>56</v>
      </c>
      <c r="AV200" t="s">
        <v>56</v>
      </c>
      <c r="AW200" t="s">
        <v>56</v>
      </c>
      <c r="AX200" t="s">
        <v>57</v>
      </c>
    </row>
    <row r="201" spans="1:50" x14ac:dyDescent="0.35">
      <c r="A201">
        <v>2652750</v>
      </c>
      <c r="B201">
        <v>100605564</v>
      </c>
      <c r="C201" t="s">
        <v>50</v>
      </c>
      <c r="D201" t="s">
        <v>68</v>
      </c>
      <c r="E201" t="s">
        <v>65</v>
      </c>
      <c r="F201" t="s">
        <v>53</v>
      </c>
      <c r="G201">
        <v>2</v>
      </c>
      <c r="H201">
        <v>6</v>
      </c>
      <c r="I201">
        <v>2</v>
      </c>
      <c r="J201">
        <v>10</v>
      </c>
      <c r="K201" t="s">
        <v>53</v>
      </c>
      <c r="L201" t="s">
        <v>59</v>
      </c>
      <c r="M201">
        <v>46</v>
      </c>
      <c r="N201">
        <v>0</v>
      </c>
      <c r="O201">
        <v>30</v>
      </c>
      <c r="P201">
        <v>0</v>
      </c>
      <c r="Q201">
        <v>1</v>
      </c>
      <c r="R201">
        <v>1</v>
      </c>
      <c r="S201">
        <v>997</v>
      </c>
      <c r="T201">
        <v>560</v>
      </c>
      <c r="U201" t="s">
        <v>88</v>
      </c>
      <c r="V201">
        <v>8</v>
      </c>
      <c r="W201" t="s">
        <v>55</v>
      </c>
      <c r="X201" t="s">
        <v>55</v>
      </c>
      <c r="Y201" t="s">
        <v>56</v>
      </c>
      <c r="Z201" t="s">
        <v>56</v>
      </c>
      <c r="AA201" t="s">
        <v>56</v>
      </c>
      <c r="AB201" t="s">
        <v>56</v>
      </c>
      <c r="AC201" t="s">
        <v>56</v>
      </c>
      <c r="AD201" t="s">
        <v>56</v>
      </c>
      <c r="AE201" t="s">
        <v>56</v>
      </c>
      <c r="AF201" t="s">
        <v>56</v>
      </c>
      <c r="AG201" t="s">
        <v>56</v>
      </c>
      <c r="AH201" t="s">
        <v>56</v>
      </c>
      <c r="AI201" t="s">
        <v>56</v>
      </c>
      <c r="AJ201" t="s">
        <v>56</v>
      </c>
      <c r="AK201" t="s">
        <v>56</v>
      </c>
      <c r="AL201" t="s">
        <v>56</v>
      </c>
      <c r="AM201" t="s">
        <v>56</v>
      </c>
      <c r="AN201" t="s">
        <v>56</v>
      </c>
      <c r="AO201" t="s">
        <v>56</v>
      </c>
      <c r="AP201" t="s">
        <v>56</v>
      </c>
      <c r="AQ201" t="s">
        <v>56</v>
      </c>
      <c r="AR201" t="s">
        <v>56</v>
      </c>
      <c r="AS201" t="s">
        <v>56</v>
      </c>
      <c r="AT201" t="s">
        <v>56</v>
      </c>
      <c r="AU201" t="s">
        <v>56</v>
      </c>
      <c r="AV201" t="s">
        <v>56</v>
      </c>
      <c r="AW201" t="s">
        <v>56</v>
      </c>
      <c r="AX201" t="s">
        <v>63</v>
      </c>
    </row>
    <row r="202" spans="1:50" x14ac:dyDescent="0.35">
      <c r="A202">
        <v>2655870</v>
      </c>
      <c r="B202">
        <v>716805</v>
      </c>
      <c r="C202" t="s">
        <v>106</v>
      </c>
      <c r="D202" t="s">
        <v>68</v>
      </c>
      <c r="E202" t="s">
        <v>72</v>
      </c>
      <c r="F202" t="s">
        <v>53</v>
      </c>
      <c r="G202">
        <v>6</v>
      </c>
      <c r="H202">
        <v>25</v>
      </c>
      <c r="I202">
        <v>7</v>
      </c>
      <c r="J202">
        <v>1</v>
      </c>
      <c r="K202" t="s">
        <v>53</v>
      </c>
      <c r="L202" t="s">
        <v>81</v>
      </c>
      <c r="M202">
        <v>44</v>
      </c>
      <c r="N202">
        <v>0</v>
      </c>
      <c r="O202">
        <v>8</v>
      </c>
      <c r="P202">
        <v>0</v>
      </c>
      <c r="Q202">
        <v>0</v>
      </c>
      <c r="R202">
        <v>0</v>
      </c>
      <c r="S202">
        <v>786</v>
      </c>
      <c r="T202">
        <v>493</v>
      </c>
      <c r="U202">
        <v>250</v>
      </c>
      <c r="V202">
        <v>9</v>
      </c>
      <c r="W202" t="s">
        <v>55</v>
      </c>
      <c r="X202" t="s">
        <v>55</v>
      </c>
      <c r="Y202" t="s">
        <v>56</v>
      </c>
      <c r="Z202" t="s">
        <v>56</v>
      </c>
      <c r="AA202" t="s">
        <v>56</v>
      </c>
      <c r="AB202" t="s">
        <v>56</v>
      </c>
      <c r="AC202" t="s">
        <v>56</v>
      </c>
      <c r="AD202" t="s">
        <v>56</v>
      </c>
      <c r="AE202" t="s">
        <v>56</v>
      </c>
      <c r="AF202" t="s">
        <v>56</v>
      </c>
      <c r="AG202" t="s">
        <v>56</v>
      </c>
      <c r="AH202" t="s">
        <v>56</v>
      </c>
      <c r="AI202" t="s">
        <v>56</v>
      </c>
      <c r="AJ202" t="s">
        <v>56</v>
      </c>
      <c r="AK202" t="s">
        <v>56</v>
      </c>
      <c r="AL202" t="s">
        <v>56</v>
      </c>
      <c r="AM202" t="s">
        <v>56</v>
      </c>
      <c r="AN202" t="s">
        <v>56</v>
      </c>
      <c r="AO202" t="s">
        <v>56</v>
      </c>
      <c r="AP202" t="s">
        <v>56</v>
      </c>
      <c r="AQ202" t="s">
        <v>56</v>
      </c>
      <c r="AR202" t="s">
        <v>56</v>
      </c>
      <c r="AS202" t="s">
        <v>56</v>
      </c>
      <c r="AT202" t="s">
        <v>56</v>
      </c>
      <c r="AU202" t="s">
        <v>56</v>
      </c>
      <c r="AV202" t="s">
        <v>56</v>
      </c>
      <c r="AW202" t="s">
        <v>56</v>
      </c>
      <c r="AX202" t="s">
        <v>57</v>
      </c>
    </row>
    <row r="203" spans="1:50" x14ac:dyDescent="0.35">
      <c r="A203">
        <v>2660244</v>
      </c>
      <c r="B203">
        <v>80156115</v>
      </c>
      <c r="C203" t="s">
        <v>50</v>
      </c>
      <c r="D203" t="s">
        <v>51</v>
      </c>
      <c r="E203" t="s">
        <v>74</v>
      </c>
      <c r="F203" t="s">
        <v>53</v>
      </c>
      <c r="G203">
        <v>6</v>
      </c>
      <c r="H203">
        <v>1</v>
      </c>
      <c r="I203">
        <v>7</v>
      </c>
      <c r="J203">
        <v>3</v>
      </c>
      <c r="K203" t="s">
        <v>53</v>
      </c>
      <c r="L203" t="s">
        <v>59</v>
      </c>
      <c r="M203">
        <v>51</v>
      </c>
      <c r="N203">
        <v>1</v>
      </c>
      <c r="O203">
        <v>8</v>
      </c>
      <c r="P203">
        <v>0</v>
      </c>
      <c r="Q203">
        <v>0</v>
      </c>
      <c r="R203">
        <v>0</v>
      </c>
      <c r="S203">
        <v>491</v>
      </c>
      <c r="T203">
        <v>401</v>
      </c>
      <c r="U203">
        <v>250</v>
      </c>
      <c r="V203">
        <v>3</v>
      </c>
      <c r="W203" t="s">
        <v>90</v>
      </c>
      <c r="X203" t="s">
        <v>55</v>
      </c>
      <c r="Y203" t="s">
        <v>56</v>
      </c>
      <c r="Z203" t="s">
        <v>56</v>
      </c>
      <c r="AA203" t="s">
        <v>56</v>
      </c>
      <c r="AB203" t="s">
        <v>56</v>
      </c>
      <c r="AC203" t="s">
        <v>56</v>
      </c>
      <c r="AD203" t="s">
        <v>56</v>
      </c>
      <c r="AE203" t="s">
        <v>56</v>
      </c>
      <c r="AF203" t="s">
        <v>56</v>
      </c>
      <c r="AG203" t="s">
        <v>56</v>
      </c>
      <c r="AH203" t="s">
        <v>56</v>
      </c>
      <c r="AI203" t="s">
        <v>56</v>
      </c>
      <c r="AJ203" t="s">
        <v>56</v>
      </c>
      <c r="AK203" t="s">
        <v>56</v>
      </c>
      <c r="AL203" t="s">
        <v>56</v>
      </c>
      <c r="AM203" t="s">
        <v>56</v>
      </c>
      <c r="AN203" t="s">
        <v>56</v>
      </c>
      <c r="AO203" t="s">
        <v>56</v>
      </c>
      <c r="AP203" t="s">
        <v>56</v>
      </c>
      <c r="AQ203" t="s">
        <v>56</v>
      </c>
      <c r="AR203" t="s">
        <v>56</v>
      </c>
      <c r="AS203" t="s">
        <v>56</v>
      </c>
      <c r="AT203" t="s">
        <v>56</v>
      </c>
      <c r="AU203" t="s">
        <v>56</v>
      </c>
      <c r="AV203" t="s">
        <v>56</v>
      </c>
      <c r="AW203" t="s">
        <v>56</v>
      </c>
      <c r="AX203" t="s">
        <v>57</v>
      </c>
    </row>
    <row r="204" spans="1:50" x14ac:dyDescent="0.35">
      <c r="A204">
        <v>2663004</v>
      </c>
      <c r="B204">
        <v>780975</v>
      </c>
      <c r="C204" t="s">
        <v>50</v>
      </c>
      <c r="D204" t="s">
        <v>51</v>
      </c>
      <c r="E204" t="s">
        <v>74</v>
      </c>
      <c r="F204" t="s">
        <v>53</v>
      </c>
      <c r="G204">
        <v>6</v>
      </c>
      <c r="H204">
        <v>25</v>
      </c>
      <c r="I204">
        <v>1</v>
      </c>
      <c r="J204">
        <v>4</v>
      </c>
      <c r="K204" t="s">
        <v>53</v>
      </c>
      <c r="L204" t="s">
        <v>77</v>
      </c>
      <c r="M204">
        <v>46</v>
      </c>
      <c r="N204">
        <v>5</v>
      </c>
      <c r="O204">
        <v>12</v>
      </c>
      <c r="P204">
        <v>0</v>
      </c>
      <c r="Q204">
        <v>0</v>
      </c>
      <c r="R204">
        <v>0</v>
      </c>
      <c r="S204">
        <v>410</v>
      </c>
      <c r="T204">
        <v>414</v>
      </c>
      <c r="U204">
        <v>401</v>
      </c>
      <c r="V204">
        <v>7</v>
      </c>
      <c r="W204" t="s">
        <v>55</v>
      </c>
      <c r="X204" t="s">
        <v>55</v>
      </c>
      <c r="Y204" t="s">
        <v>56</v>
      </c>
      <c r="Z204" t="s">
        <v>56</v>
      </c>
      <c r="AA204" t="s">
        <v>56</v>
      </c>
      <c r="AB204" t="s">
        <v>56</v>
      </c>
      <c r="AC204" t="s">
        <v>56</v>
      </c>
      <c r="AD204" t="s">
        <v>56</v>
      </c>
      <c r="AE204" t="s">
        <v>56</v>
      </c>
      <c r="AF204" t="s">
        <v>67</v>
      </c>
      <c r="AG204" t="s">
        <v>56</v>
      </c>
      <c r="AH204" t="s">
        <v>56</v>
      </c>
      <c r="AI204" t="s">
        <v>56</v>
      </c>
      <c r="AJ204" t="s">
        <v>56</v>
      </c>
      <c r="AK204" t="s">
        <v>56</v>
      </c>
      <c r="AL204" t="s">
        <v>56</v>
      </c>
      <c r="AM204" t="s">
        <v>56</v>
      </c>
      <c r="AN204" t="s">
        <v>56</v>
      </c>
      <c r="AO204" t="s">
        <v>56</v>
      </c>
      <c r="AP204" t="s">
        <v>56</v>
      </c>
      <c r="AQ204" t="s">
        <v>56</v>
      </c>
      <c r="AR204" t="s">
        <v>56</v>
      </c>
      <c r="AS204" t="s">
        <v>56</v>
      </c>
      <c r="AT204" t="s">
        <v>56</v>
      </c>
      <c r="AU204" t="s">
        <v>56</v>
      </c>
      <c r="AV204" t="s">
        <v>56</v>
      </c>
      <c r="AW204" t="s">
        <v>62</v>
      </c>
      <c r="AX204" t="s">
        <v>63</v>
      </c>
    </row>
    <row r="205" spans="1:50" x14ac:dyDescent="0.35">
      <c r="A205">
        <v>2664138</v>
      </c>
      <c r="B205">
        <v>8432703</v>
      </c>
      <c r="C205" t="s">
        <v>50</v>
      </c>
      <c r="D205" t="s">
        <v>51</v>
      </c>
      <c r="E205" t="s">
        <v>72</v>
      </c>
      <c r="F205" t="s">
        <v>53</v>
      </c>
      <c r="G205">
        <v>6</v>
      </c>
      <c r="H205">
        <v>25</v>
      </c>
      <c r="I205">
        <v>1</v>
      </c>
      <c r="J205">
        <v>4</v>
      </c>
      <c r="K205" t="s">
        <v>53</v>
      </c>
      <c r="L205" t="s">
        <v>77</v>
      </c>
      <c r="M205">
        <v>45</v>
      </c>
      <c r="N205">
        <v>0</v>
      </c>
      <c r="O205">
        <v>9</v>
      </c>
      <c r="P205">
        <v>0</v>
      </c>
      <c r="Q205">
        <v>0</v>
      </c>
      <c r="R205">
        <v>0</v>
      </c>
      <c r="S205">
        <v>491</v>
      </c>
      <c r="T205">
        <v>250.02</v>
      </c>
      <c r="U205">
        <v>244</v>
      </c>
      <c r="V205">
        <v>5</v>
      </c>
      <c r="W205" t="s">
        <v>55</v>
      </c>
      <c r="X205" t="s">
        <v>85</v>
      </c>
      <c r="Y205" t="s">
        <v>56</v>
      </c>
      <c r="Z205" t="s">
        <v>56</v>
      </c>
      <c r="AA205" t="s">
        <v>56</v>
      </c>
      <c r="AB205" t="s">
        <v>56</v>
      </c>
      <c r="AC205" t="s">
        <v>56</v>
      </c>
      <c r="AD205" t="s">
        <v>56</v>
      </c>
      <c r="AE205" t="s">
        <v>67</v>
      </c>
      <c r="AF205" t="s">
        <v>56</v>
      </c>
      <c r="AG205" t="s">
        <v>56</v>
      </c>
      <c r="AH205" t="s">
        <v>56</v>
      </c>
      <c r="AI205" t="s">
        <v>56</v>
      </c>
      <c r="AJ205" t="s">
        <v>56</v>
      </c>
      <c r="AK205" t="s">
        <v>56</v>
      </c>
      <c r="AL205" t="s">
        <v>56</v>
      </c>
      <c r="AM205" t="s">
        <v>56</v>
      </c>
      <c r="AN205" t="s">
        <v>56</v>
      </c>
      <c r="AO205" t="s">
        <v>56</v>
      </c>
      <c r="AP205" t="s">
        <v>56</v>
      </c>
      <c r="AQ205" t="s">
        <v>56</v>
      </c>
      <c r="AR205" t="s">
        <v>56</v>
      </c>
      <c r="AS205" t="s">
        <v>56</v>
      </c>
      <c r="AT205" t="s">
        <v>56</v>
      </c>
      <c r="AU205" t="s">
        <v>56</v>
      </c>
      <c r="AV205" t="s">
        <v>56</v>
      </c>
      <c r="AW205" t="s">
        <v>62</v>
      </c>
      <c r="AX205" t="s">
        <v>63</v>
      </c>
    </row>
    <row r="206" spans="1:50" x14ac:dyDescent="0.35">
      <c r="A206">
        <v>2671290</v>
      </c>
      <c r="B206">
        <v>3492477</v>
      </c>
      <c r="C206" t="s">
        <v>64</v>
      </c>
      <c r="D206" t="s">
        <v>68</v>
      </c>
      <c r="E206" t="s">
        <v>58</v>
      </c>
      <c r="F206" t="s">
        <v>53</v>
      </c>
      <c r="G206">
        <v>6</v>
      </c>
      <c r="H206">
        <v>25</v>
      </c>
      <c r="I206">
        <v>1</v>
      </c>
      <c r="J206">
        <v>10</v>
      </c>
      <c r="K206" t="s">
        <v>53</v>
      </c>
      <c r="L206" t="s">
        <v>107</v>
      </c>
      <c r="M206">
        <v>1</v>
      </c>
      <c r="N206">
        <v>0</v>
      </c>
      <c r="O206">
        <v>3</v>
      </c>
      <c r="P206">
        <v>0</v>
      </c>
      <c r="Q206">
        <v>0</v>
      </c>
      <c r="R206">
        <v>0</v>
      </c>
      <c r="S206">
        <v>250.03</v>
      </c>
      <c r="T206" t="s">
        <v>95</v>
      </c>
      <c r="U206" t="s">
        <v>108</v>
      </c>
      <c r="V206">
        <v>4</v>
      </c>
      <c r="W206" t="s">
        <v>55</v>
      </c>
      <c r="X206" t="s">
        <v>89</v>
      </c>
      <c r="Y206" t="s">
        <v>56</v>
      </c>
      <c r="Z206" t="s">
        <v>56</v>
      </c>
      <c r="AA206" t="s">
        <v>56</v>
      </c>
      <c r="AB206" t="s">
        <v>56</v>
      </c>
      <c r="AC206" t="s">
        <v>56</v>
      </c>
      <c r="AD206" t="s">
        <v>56</v>
      </c>
      <c r="AE206" t="s">
        <v>56</v>
      </c>
      <c r="AF206" t="s">
        <v>56</v>
      </c>
      <c r="AG206" t="s">
        <v>56</v>
      </c>
      <c r="AH206" t="s">
        <v>56</v>
      </c>
      <c r="AI206" t="s">
        <v>56</v>
      </c>
      <c r="AJ206" t="s">
        <v>56</v>
      </c>
      <c r="AK206" t="s">
        <v>56</v>
      </c>
      <c r="AL206" t="s">
        <v>56</v>
      </c>
      <c r="AM206" t="s">
        <v>56</v>
      </c>
      <c r="AN206" t="s">
        <v>56</v>
      </c>
      <c r="AO206" t="s">
        <v>56</v>
      </c>
      <c r="AP206" t="s">
        <v>67</v>
      </c>
      <c r="AQ206" t="s">
        <v>56</v>
      </c>
      <c r="AR206" t="s">
        <v>56</v>
      </c>
      <c r="AS206" t="s">
        <v>56</v>
      </c>
      <c r="AT206" t="s">
        <v>56</v>
      </c>
      <c r="AU206" t="s">
        <v>56</v>
      </c>
      <c r="AV206" t="s">
        <v>56</v>
      </c>
      <c r="AW206" t="s">
        <v>62</v>
      </c>
      <c r="AX206" t="s">
        <v>57</v>
      </c>
    </row>
    <row r="207" spans="1:50" x14ac:dyDescent="0.35">
      <c r="A207">
        <v>2674350</v>
      </c>
      <c r="B207">
        <v>3845322</v>
      </c>
      <c r="C207" t="s">
        <v>64</v>
      </c>
      <c r="D207" t="s">
        <v>68</v>
      </c>
      <c r="E207" t="s">
        <v>72</v>
      </c>
      <c r="F207" t="s">
        <v>53</v>
      </c>
      <c r="G207">
        <v>6</v>
      </c>
      <c r="H207">
        <v>25</v>
      </c>
      <c r="I207">
        <v>7</v>
      </c>
      <c r="J207">
        <v>4</v>
      </c>
      <c r="K207" t="s">
        <v>53</v>
      </c>
      <c r="L207" t="s">
        <v>77</v>
      </c>
      <c r="M207">
        <v>48</v>
      </c>
      <c r="N207">
        <v>0</v>
      </c>
      <c r="O207">
        <v>11</v>
      </c>
      <c r="P207">
        <v>0</v>
      </c>
      <c r="Q207">
        <v>0</v>
      </c>
      <c r="R207">
        <v>0</v>
      </c>
      <c r="S207">
        <v>486</v>
      </c>
      <c r="T207">
        <v>276</v>
      </c>
      <c r="U207">
        <v>403</v>
      </c>
      <c r="V207">
        <v>9</v>
      </c>
      <c r="W207" t="s">
        <v>55</v>
      </c>
      <c r="X207" t="s">
        <v>55</v>
      </c>
      <c r="Y207" t="s">
        <v>56</v>
      </c>
      <c r="Z207" t="s">
        <v>56</v>
      </c>
      <c r="AA207" t="s">
        <v>56</v>
      </c>
      <c r="AB207" t="s">
        <v>56</v>
      </c>
      <c r="AC207" t="s">
        <v>56</v>
      </c>
      <c r="AD207" t="s">
        <v>56</v>
      </c>
      <c r="AE207" t="s">
        <v>56</v>
      </c>
      <c r="AF207" t="s">
        <v>56</v>
      </c>
      <c r="AG207" t="s">
        <v>56</v>
      </c>
      <c r="AH207" t="s">
        <v>56</v>
      </c>
      <c r="AI207" t="s">
        <v>56</v>
      </c>
      <c r="AJ207" t="s">
        <v>56</v>
      </c>
      <c r="AK207" t="s">
        <v>56</v>
      </c>
      <c r="AL207" t="s">
        <v>56</v>
      </c>
      <c r="AM207" t="s">
        <v>56</v>
      </c>
      <c r="AN207" t="s">
        <v>56</v>
      </c>
      <c r="AO207" t="s">
        <v>56</v>
      </c>
      <c r="AP207" t="s">
        <v>67</v>
      </c>
      <c r="AQ207" t="s">
        <v>56</v>
      </c>
      <c r="AR207" t="s">
        <v>56</v>
      </c>
      <c r="AS207" t="s">
        <v>56</v>
      </c>
      <c r="AT207" t="s">
        <v>56</v>
      </c>
      <c r="AU207" t="s">
        <v>56</v>
      </c>
      <c r="AV207" t="s">
        <v>56</v>
      </c>
      <c r="AW207" t="s">
        <v>62</v>
      </c>
      <c r="AX207" t="s">
        <v>57</v>
      </c>
    </row>
    <row r="208" spans="1:50" x14ac:dyDescent="0.35">
      <c r="A208">
        <v>2674482</v>
      </c>
      <c r="B208">
        <v>2596824</v>
      </c>
      <c r="C208" t="s">
        <v>64</v>
      </c>
      <c r="D208" t="s">
        <v>68</v>
      </c>
      <c r="E208" t="s">
        <v>70</v>
      </c>
      <c r="F208" t="s">
        <v>53</v>
      </c>
      <c r="G208">
        <v>6</v>
      </c>
      <c r="H208">
        <v>25</v>
      </c>
      <c r="I208">
        <v>7</v>
      </c>
      <c r="J208">
        <v>2</v>
      </c>
      <c r="K208" t="s">
        <v>53</v>
      </c>
      <c r="L208" t="s">
        <v>77</v>
      </c>
      <c r="M208">
        <v>52</v>
      </c>
      <c r="N208">
        <v>0</v>
      </c>
      <c r="O208">
        <v>12</v>
      </c>
      <c r="P208">
        <v>0</v>
      </c>
      <c r="Q208">
        <v>0</v>
      </c>
      <c r="R208">
        <v>0</v>
      </c>
      <c r="S208">
        <v>786</v>
      </c>
      <c r="T208">
        <v>424</v>
      </c>
      <c r="U208">
        <v>250.02</v>
      </c>
      <c r="V208">
        <v>7</v>
      </c>
      <c r="W208" t="s">
        <v>55</v>
      </c>
      <c r="X208" t="s">
        <v>55</v>
      </c>
      <c r="Y208" t="s">
        <v>56</v>
      </c>
      <c r="Z208" t="s">
        <v>56</v>
      </c>
      <c r="AA208" t="s">
        <v>56</v>
      </c>
      <c r="AB208" t="s">
        <v>56</v>
      </c>
      <c r="AC208" t="s">
        <v>67</v>
      </c>
      <c r="AD208" t="s">
        <v>56</v>
      </c>
      <c r="AE208" t="s">
        <v>56</v>
      </c>
      <c r="AF208" t="s">
        <v>56</v>
      </c>
      <c r="AG208" t="s">
        <v>56</v>
      </c>
      <c r="AH208" t="s">
        <v>56</v>
      </c>
      <c r="AI208" t="s">
        <v>56</v>
      </c>
      <c r="AJ208" t="s">
        <v>56</v>
      </c>
      <c r="AK208" t="s">
        <v>56</v>
      </c>
      <c r="AL208" t="s">
        <v>56</v>
      </c>
      <c r="AM208" t="s">
        <v>56</v>
      </c>
      <c r="AN208" t="s">
        <v>56</v>
      </c>
      <c r="AO208" t="s">
        <v>56</v>
      </c>
      <c r="AP208" t="s">
        <v>56</v>
      </c>
      <c r="AQ208" t="s">
        <v>56</v>
      </c>
      <c r="AR208" t="s">
        <v>56</v>
      </c>
      <c r="AS208" t="s">
        <v>56</v>
      </c>
      <c r="AT208" t="s">
        <v>56</v>
      </c>
      <c r="AU208" t="s">
        <v>56</v>
      </c>
      <c r="AV208" t="s">
        <v>56</v>
      </c>
      <c r="AW208" t="s">
        <v>62</v>
      </c>
      <c r="AX208" t="s">
        <v>63</v>
      </c>
    </row>
    <row r="209" spans="1:50" x14ac:dyDescent="0.35">
      <c r="A209">
        <v>2677470</v>
      </c>
      <c r="B209">
        <v>4943709</v>
      </c>
      <c r="C209" t="s">
        <v>53</v>
      </c>
      <c r="D209" t="s">
        <v>51</v>
      </c>
      <c r="E209" t="s">
        <v>75</v>
      </c>
      <c r="F209" t="s">
        <v>53</v>
      </c>
      <c r="G209">
        <v>6</v>
      </c>
      <c r="H209">
        <v>25</v>
      </c>
      <c r="I209">
        <v>1</v>
      </c>
      <c r="J209">
        <v>3</v>
      </c>
      <c r="K209" t="s">
        <v>53</v>
      </c>
      <c r="L209" t="s">
        <v>105</v>
      </c>
      <c r="M209">
        <v>33</v>
      </c>
      <c r="N209">
        <v>4</v>
      </c>
      <c r="O209">
        <v>19</v>
      </c>
      <c r="P209">
        <v>0</v>
      </c>
      <c r="Q209">
        <v>0</v>
      </c>
      <c r="R209">
        <v>0</v>
      </c>
      <c r="S209">
        <v>625</v>
      </c>
      <c r="T209">
        <v>618</v>
      </c>
      <c r="U209">
        <v>618</v>
      </c>
      <c r="V209">
        <v>9</v>
      </c>
      <c r="W209" t="s">
        <v>55</v>
      </c>
      <c r="X209" t="s">
        <v>55</v>
      </c>
      <c r="Y209" t="s">
        <v>56</v>
      </c>
      <c r="Z209" t="s">
        <v>56</v>
      </c>
      <c r="AA209" t="s">
        <v>56</v>
      </c>
      <c r="AB209" t="s">
        <v>56</v>
      </c>
      <c r="AC209" t="s">
        <v>56</v>
      </c>
      <c r="AD209" t="s">
        <v>56</v>
      </c>
      <c r="AE209" t="s">
        <v>56</v>
      </c>
      <c r="AF209" t="s">
        <v>56</v>
      </c>
      <c r="AG209" t="s">
        <v>56</v>
      </c>
      <c r="AH209" t="s">
        <v>56</v>
      </c>
      <c r="AI209" t="s">
        <v>56</v>
      </c>
      <c r="AJ209" t="s">
        <v>56</v>
      </c>
      <c r="AK209" t="s">
        <v>56</v>
      </c>
      <c r="AL209" t="s">
        <v>56</v>
      </c>
      <c r="AM209" t="s">
        <v>56</v>
      </c>
      <c r="AN209" t="s">
        <v>56</v>
      </c>
      <c r="AO209" t="s">
        <v>56</v>
      </c>
      <c r="AP209" t="s">
        <v>80</v>
      </c>
      <c r="AQ209" t="s">
        <v>56</v>
      </c>
      <c r="AR209" t="s">
        <v>56</v>
      </c>
      <c r="AS209" t="s">
        <v>56</v>
      </c>
      <c r="AT209" t="s">
        <v>56</v>
      </c>
      <c r="AU209" t="s">
        <v>56</v>
      </c>
      <c r="AV209" t="s">
        <v>61</v>
      </c>
      <c r="AW209" t="s">
        <v>62</v>
      </c>
      <c r="AX209" t="s">
        <v>57</v>
      </c>
    </row>
    <row r="210" spans="1:50" x14ac:dyDescent="0.35">
      <c r="A210">
        <v>2680044</v>
      </c>
      <c r="B210">
        <v>564732</v>
      </c>
      <c r="C210" t="s">
        <v>50</v>
      </c>
      <c r="D210" t="s">
        <v>51</v>
      </c>
      <c r="E210" t="s">
        <v>71</v>
      </c>
      <c r="F210" t="s">
        <v>53</v>
      </c>
      <c r="G210">
        <v>6</v>
      </c>
      <c r="H210">
        <v>25</v>
      </c>
      <c r="I210">
        <v>1</v>
      </c>
      <c r="J210">
        <v>3</v>
      </c>
      <c r="K210" t="s">
        <v>53</v>
      </c>
      <c r="L210" t="s">
        <v>79</v>
      </c>
      <c r="M210">
        <v>66</v>
      </c>
      <c r="N210">
        <v>0</v>
      </c>
      <c r="O210">
        <v>7</v>
      </c>
      <c r="P210">
        <v>0</v>
      </c>
      <c r="Q210">
        <v>0</v>
      </c>
      <c r="R210">
        <v>0</v>
      </c>
      <c r="S210">
        <v>571</v>
      </c>
      <c r="T210">
        <v>70</v>
      </c>
      <c r="U210">
        <v>599</v>
      </c>
      <c r="V210">
        <v>5</v>
      </c>
      <c r="W210" t="s">
        <v>55</v>
      </c>
      <c r="X210" t="s">
        <v>55</v>
      </c>
      <c r="Y210" t="s">
        <v>56</v>
      </c>
      <c r="Z210" t="s">
        <v>56</v>
      </c>
      <c r="AA210" t="s">
        <v>56</v>
      </c>
      <c r="AB210" t="s">
        <v>56</v>
      </c>
      <c r="AC210" t="s">
        <v>56</v>
      </c>
      <c r="AD210" t="s">
        <v>56</v>
      </c>
      <c r="AE210" t="s">
        <v>56</v>
      </c>
      <c r="AF210" t="s">
        <v>56</v>
      </c>
      <c r="AG210" t="s">
        <v>56</v>
      </c>
      <c r="AH210" t="s">
        <v>56</v>
      </c>
      <c r="AI210" t="s">
        <v>56</v>
      </c>
      <c r="AJ210" t="s">
        <v>56</v>
      </c>
      <c r="AK210" t="s">
        <v>56</v>
      </c>
      <c r="AL210" t="s">
        <v>56</v>
      </c>
      <c r="AM210" t="s">
        <v>56</v>
      </c>
      <c r="AN210" t="s">
        <v>56</v>
      </c>
      <c r="AO210" t="s">
        <v>56</v>
      </c>
      <c r="AP210" t="s">
        <v>56</v>
      </c>
      <c r="AQ210" t="s">
        <v>56</v>
      </c>
      <c r="AR210" t="s">
        <v>56</v>
      </c>
      <c r="AS210" t="s">
        <v>56</v>
      </c>
      <c r="AT210" t="s">
        <v>56</v>
      </c>
      <c r="AU210" t="s">
        <v>56</v>
      </c>
      <c r="AV210" t="s">
        <v>56</v>
      </c>
      <c r="AW210" t="s">
        <v>56</v>
      </c>
      <c r="AX210" t="s">
        <v>57</v>
      </c>
    </row>
    <row r="211" spans="1:50" x14ac:dyDescent="0.35">
      <c r="A211">
        <v>2706618</v>
      </c>
      <c r="B211">
        <v>1121121</v>
      </c>
      <c r="C211" t="s">
        <v>50</v>
      </c>
      <c r="D211" t="s">
        <v>68</v>
      </c>
      <c r="E211" t="s">
        <v>71</v>
      </c>
      <c r="F211" t="s">
        <v>53</v>
      </c>
      <c r="G211">
        <v>6</v>
      </c>
      <c r="H211">
        <v>25</v>
      </c>
      <c r="I211">
        <v>1</v>
      </c>
      <c r="J211">
        <v>12</v>
      </c>
      <c r="K211" t="s">
        <v>53</v>
      </c>
      <c r="L211" t="s">
        <v>93</v>
      </c>
      <c r="M211">
        <v>51</v>
      </c>
      <c r="N211">
        <v>3</v>
      </c>
      <c r="O211">
        <v>27</v>
      </c>
      <c r="P211">
        <v>0</v>
      </c>
      <c r="Q211">
        <v>0</v>
      </c>
      <c r="R211">
        <v>0</v>
      </c>
      <c r="S211">
        <v>997</v>
      </c>
      <c r="T211">
        <v>428</v>
      </c>
      <c r="U211">
        <v>411</v>
      </c>
      <c r="V211">
        <v>9</v>
      </c>
      <c r="W211" t="s">
        <v>55</v>
      </c>
      <c r="X211" t="s">
        <v>55</v>
      </c>
      <c r="Y211" t="s">
        <v>56</v>
      </c>
      <c r="Z211" t="s">
        <v>56</v>
      </c>
      <c r="AA211" t="s">
        <v>56</v>
      </c>
      <c r="AB211" t="s">
        <v>56</v>
      </c>
      <c r="AC211" t="s">
        <v>56</v>
      </c>
      <c r="AD211" t="s">
        <v>56</v>
      </c>
      <c r="AE211" t="s">
        <v>80</v>
      </c>
      <c r="AF211" t="s">
        <v>56</v>
      </c>
      <c r="AG211" t="s">
        <v>56</v>
      </c>
      <c r="AH211" t="s">
        <v>56</v>
      </c>
      <c r="AI211" t="s">
        <v>56</v>
      </c>
      <c r="AJ211" t="s">
        <v>56</v>
      </c>
      <c r="AK211" t="s">
        <v>56</v>
      </c>
      <c r="AL211" t="s">
        <v>56</v>
      </c>
      <c r="AM211" t="s">
        <v>56</v>
      </c>
      <c r="AN211" t="s">
        <v>56</v>
      </c>
      <c r="AO211" t="s">
        <v>56</v>
      </c>
      <c r="AP211" t="s">
        <v>80</v>
      </c>
      <c r="AQ211" t="s">
        <v>56</v>
      </c>
      <c r="AR211" t="s">
        <v>56</v>
      </c>
      <c r="AS211" t="s">
        <v>56</v>
      </c>
      <c r="AT211" t="s">
        <v>56</v>
      </c>
      <c r="AU211" t="s">
        <v>56</v>
      </c>
      <c r="AV211" t="s">
        <v>61</v>
      </c>
      <c r="AW211" t="s">
        <v>62</v>
      </c>
      <c r="AX211" t="s">
        <v>63</v>
      </c>
    </row>
    <row r="212" spans="1:50" x14ac:dyDescent="0.35">
      <c r="A212">
        <v>2724570</v>
      </c>
      <c r="B212">
        <v>87806799</v>
      </c>
      <c r="C212" t="s">
        <v>50</v>
      </c>
      <c r="D212" t="s">
        <v>68</v>
      </c>
      <c r="E212" t="s">
        <v>72</v>
      </c>
      <c r="F212" t="s">
        <v>53</v>
      </c>
      <c r="G212">
        <v>3</v>
      </c>
      <c r="H212">
        <v>1</v>
      </c>
      <c r="I212">
        <v>2</v>
      </c>
      <c r="J212">
        <v>4</v>
      </c>
      <c r="K212" t="s">
        <v>53</v>
      </c>
      <c r="L212" t="s">
        <v>59</v>
      </c>
      <c r="M212">
        <v>49</v>
      </c>
      <c r="N212">
        <v>1</v>
      </c>
      <c r="O212">
        <v>33</v>
      </c>
      <c r="P212">
        <v>0</v>
      </c>
      <c r="Q212">
        <v>0</v>
      </c>
      <c r="R212">
        <v>0</v>
      </c>
      <c r="S212">
        <v>738</v>
      </c>
      <c r="T212">
        <v>428</v>
      </c>
      <c r="U212">
        <v>737</v>
      </c>
      <c r="V212">
        <v>9</v>
      </c>
      <c r="W212" t="s">
        <v>55</v>
      </c>
      <c r="X212" t="s">
        <v>55</v>
      </c>
      <c r="Y212" t="s">
        <v>56</v>
      </c>
      <c r="Z212" t="s">
        <v>56</v>
      </c>
      <c r="AA212" t="s">
        <v>56</v>
      </c>
      <c r="AB212" t="s">
        <v>56</v>
      </c>
      <c r="AC212" t="s">
        <v>56</v>
      </c>
      <c r="AD212" t="s">
        <v>56</v>
      </c>
      <c r="AE212" t="s">
        <v>56</v>
      </c>
      <c r="AF212" t="s">
        <v>67</v>
      </c>
      <c r="AG212" t="s">
        <v>56</v>
      </c>
      <c r="AH212" t="s">
        <v>56</v>
      </c>
      <c r="AI212" t="s">
        <v>56</v>
      </c>
      <c r="AJ212" t="s">
        <v>56</v>
      </c>
      <c r="AK212" t="s">
        <v>56</v>
      </c>
      <c r="AL212" t="s">
        <v>56</v>
      </c>
      <c r="AM212" t="s">
        <v>56</v>
      </c>
      <c r="AN212" t="s">
        <v>56</v>
      </c>
      <c r="AO212" t="s">
        <v>56</v>
      </c>
      <c r="AP212" t="s">
        <v>67</v>
      </c>
      <c r="AQ212" t="s">
        <v>56</v>
      </c>
      <c r="AR212" t="s">
        <v>56</v>
      </c>
      <c r="AS212" t="s">
        <v>56</v>
      </c>
      <c r="AT212" t="s">
        <v>56</v>
      </c>
      <c r="AU212" t="s">
        <v>56</v>
      </c>
      <c r="AV212" t="s">
        <v>61</v>
      </c>
      <c r="AW212" t="s">
        <v>62</v>
      </c>
      <c r="AX212" t="s">
        <v>63</v>
      </c>
    </row>
    <row r="213" spans="1:50" x14ac:dyDescent="0.35">
      <c r="A213">
        <v>2730936</v>
      </c>
      <c r="B213">
        <v>83363985</v>
      </c>
      <c r="C213" t="s">
        <v>64</v>
      </c>
      <c r="D213" t="s">
        <v>51</v>
      </c>
      <c r="E213" t="s">
        <v>71</v>
      </c>
      <c r="F213" t="s">
        <v>53</v>
      </c>
      <c r="G213">
        <v>2</v>
      </c>
      <c r="H213">
        <v>5</v>
      </c>
      <c r="I213">
        <v>2</v>
      </c>
      <c r="J213">
        <v>1</v>
      </c>
      <c r="K213" t="s">
        <v>53</v>
      </c>
      <c r="L213" t="s">
        <v>59</v>
      </c>
      <c r="M213">
        <v>9</v>
      </c>
      <c r="N213">
        <v>3</v>
      </c>
      <c r="O213">
        <v>20</v>
      </c>
      <c r="P213">
        <v>0</v>
      </c>
      <c r="Q213">
        <v>0</v>
      </c>
      <c r="R213">
        <v>2</v>
      </c>
      <c r="S213">
        <v>593</v>
      </c>
      <c r="T213">
        <v>401</v>
      </c>
      <c r="U213">
        <v>428</v>
      </c>
      <c r="V213">
        <v>6</v>
      </c>
      <c r="W213" t="s">
        <v>55</v>
      </c>
      <c r="X213" t="s">
        <v>55</v>
      </c>
      <c r="Y213" t="s">
        <v>56</v>
      </c>
      <c r="Z213" t="s">
        <v>56</v>
      </c>
      <c r="AA213" t="s">
        <v>56</v>
      </c>
      <c r="AB213" t="s">
        <v>56</v>
      </c>
      <c r="AC213" t="s">
        <v>56</v>
      </c>
      <c r="AD213" t="s">
        <v>56</v>
      </c>
      <c r="AE213" t="s">
        <v>56</v>
      </c>
      <c r="AF213" t="s">
        <v>56</v>
      </c>
      <c r="AG213" t="s">
        <v>56</v>
      </c>
      <c r="AH213" t="s">
        <v>56</v>
      </c>
      <c r="AI213" t="s">
        <v>56</v>
      </c>
      <c r="AJ213" t="s">
        <v>56</v>
      </c>
      <c r="AK213" t="s">
        <v>56</v>
      </c>
      <c r="AL213" t="s">
        <v>56</v>
      </c>
      <c r="AM213" t="s">
        <v>56</v>
      </c>
      <c r="AN213" t="s">
        <v>56</v>
      </c>
      <c r="AO213" t="s">
        <v>56</v>
      </c>
      <c r="AP213" t="s">
        <v>67</v>
      </c>
      <c r="AQ213" t="s">
        <v>56</v>
      </c>
      <c r="AR213" t="s">
        <v>56</v>
      </c>
      <c r="AS213" t="s">
        <v>56</v>
      </c>
      <c r="AT213" t="s">
        <v>56</v>
      </c>
      <c r="AU213" t="s">
        <v>56</v>
      </c>
      <c r="AV213" t="s">
        <v>56</v>
      </c>
      <c r="AW213" t="s">
        <v>62</v>
      </c>
      <c r="AX213" t="s">
        <v>63</v>
      </c>
    </row>
    <row r="214" spans="1:50" x14ac:dyDescent="0.35">
      <c r="A214">
        <v>2732148</v>
      </c>
      <c r="B214">
        <v>52897581</v>
      </c>
      <c r="C214" t="s">
        <v>64</v>
      </c>
      <c r="D214" t="s">
        <v>51</v>
      </c>
      <c r="E214" t="s">
        <v>74</v>
      </c>
      <c r="F214" t="s">
        <v>53</v>
      </c>
      <c r="G214">
        <v>3</v>
      </c>
      <c r="H214">
        <v>1</v>
      </c>
      <c r="I214">
        <v>2</v>
      </c>
      <c r="J214">
        <v>2</v>
      </c>
      <c r="K214" t="s">
        <v>53</v>
      </c>
      <c r="L214" t="s">
        <v>59</v>
      </c>
      <c r="M214">
        <v>19</v>
      </c>
      <c r="N214">
        <v>5</v>
      </c>
      <c r="O214">
        <v>16</v>
      </c>
      <c r="P214">
        <v>0</v>
      </c>
      <c r="Q214">
        <v>0</v>
      </c>
      <c r="R214">
        <v>0</v>
      </c>
      <c r="S214">
        <v>618</v>
      </c>
      <c r="T214">
        <v>250.03</v>
      </c>
      <c r="U214">
        <v>625</v>
      </c>
      <c r="V214">
        <v>8</v>
      </c>
      <c r="W214" t="s">
        <v>55</v>
      </c>
      <c r="X214" t="s">
        <v>55</v>
      </c>
      <c r="Y214" t="s">
        <v>56</v>
      </c>
      <c r="Z214" t="s">
        <v>56</v>
      </c>
      <c r="AA214" t="s">
        <v>56</v>
      </c>
      <c r="AB214" t="s">
        <v>56</v>
      </c>
      <c r="AC214" t="s">
        <v>56</v>
      </c>
      <c r="AD214" t="s">
        <v>56</v>
      </c>
      <c r="AE214" t="s">
        <v>56</v>
      </c>
      <c r="AF214" t="s">
        <v>56</v>
      </c>
      <c r="AG214" t="s">
        <v>56</v>
      </c>
      <c r="AH214" t="s">
        <v>56</v>
      </c>
      <c r="AI214" t="s">
        <v>56</v>
      </c>
      <c r="AJ214" t="s">
        <v>56</v>
      </c>
      <c r="AK214" t="s">
        <v>56</v>
      </c>
      <c r="AL214" t="s">
        <v>56</v>
      </c>
      <c r="AM214" t="s">
        <v>56</v>
      </c>
      <c r="AN214" t="s">
        <v>56</v>
      </c>
      <c r="AO214" t="s">
        <v>56</v>
      </c>
      <c r="AP214" t="s">
        <v>80</v>
      </c>
      <c r="AQ214" t="s">
        <v>56</v>
      </c>
      <c r="AR214" t="s">
        <v>56</v>
      </c>
      <c r="AS214" t="s">
        <v>56</v>
      </c>
      <c r="AT214" t="s">
        <v>56</v>
      </c>
      <c r="AU214" t="s">
        <v>56</v>
      </c>
      <c r="AV214" t="s">
        <v>61</v>
      </c>
      <c r="AW214" t="s">
        <v>62</v>
      </c>
      <c r="AX214" t="s">
        <v>57</v>
      </c>
    </row>
    <row r="215" spans="1:50" x14ac:dyDescent="0.35">
      <c r="A215">
        <v>2732424</v>
      </c>
      <c r="B215">
        <v>6539481</v>
      </c>
      <c r="C215" t="s">
        <v>50</v>
      </c>
      <c r="D215" t="s">
        <v>68</v>
      </c>
      <c r="E215" t="s">
        <v>72</v>
      </c>
      <c r="F215" t="s">
        <v>53</v>
      </c>
      <c r="G215">
        <v>6</v>
      </c>
      <c r="H215">
        <v>25</v>
      </c>
      <c r="I215">
        <v>1</v>
      </c>
      <c r="J215">
        <v>2</v>
      </c>
      <c r="K215" t="s">
        <v>53</v>
      </c>
      <c r="L215" t="s">
        <v>94</v>
      </c>
      <c r="M215">
        <v>63</v>
      </c>
      <c r="N215">
        <v>0</v>
      </c>
      <c r="O215">
        <v>8</v>
      </c>
      <c r="P215">
        <v>0</v>
      </c>
      <c r="Q215">
        <v>0</v>
      </c>
      <c r="R215">
        <v>0</v>
      </c>
      <c r="S215">
        <v>428</v>
      </c>
      <c r="T215">
        <v>581</v>
      </c>
      <c r="U215">
        <v>403</v>
      </c>
      <c r="V215">
        <v>9</v>
      </c>
      <c r="W215" t="s">
        <v>55</v>
      </c>
      <c r="X215" t="s">
        <v>89</v>
      </c>
      <c r="Y215" t="s">
        <v>56</v>
      </c>
      <c r="Z215" t="s">
        <v>56</v>
      </c>
      <c r="AA215" t="s">
        <v>56</v>
      </c>
      <c r="AB215" t="s">
        <v>56</v>
      </c>
      <c r="AC215" t="s">
        <v>56</v>
      </c>
      <c r="AD215" t="s">
        <v>56</v>
      </c>
      <c r="AE215" t="s">
        <v>56</v>
      </c>
      <c r="AF215" t="s">
        <v>56</v>
      </c>
      <c r="AG215" t="s">
        <v>56</v>
      </c>
      <c r="AH215" t="s">
        <v>56</v>
      </c>
      <c r="AI215" t="s">
        <v>56</v>
      </c>
      <c r="AJ215" t="s">
        <v>56</v>
      </c>
      <c r="AK215" t="s">
        <v>56</v>
      </c>
      <c r="AL215" t="s">
        <v>56</v>
      </c>
      <c r="AM215" t="s">
        <v>56</v>
      </c>
      <c r="AN215" t="s">
        <v>56</v>
      </c>
      <c r="AO215" t="s">
        <v>56</v>
      </c>
      <c r="AP215" t="s">
        <v>56</v>
      </c>
      <c r="AQ215" t="s">
        <v>56</v>
      </c>
      <c r="AR215" t="s">
        <v>56</v>
      </c>
      <c r="AS215" t="s">
        <v>56</v>
      </c>
      <c r="AT215" t="s">
        <v>56</v>
      </c>
      <c r="AU215" t="s">
        <v>56</v>
      </c>
      <c r="AV215" t="s">
        <v>56</v>
      </c>
      <c r="AW215" t="s">
        <v>56</v>
      </c>
      <c r="AX215" t="s">
        <v>63</v>
      </c>
    </row>
    <row r="216" spans="1:50" x14ac:dyDescent="0.35">
      <c r="A216">
        <v>2735352</v>
      </c>
      <c r="B216">
        <v>3053970</v>
      </c>
      <c r="C216" t="s">
        <v>64</v>
      </c>
      <c r="D216" t="s">
        <v>68</v>
      </c>
      <c r="E216" t="s">
        <v>74</v>
      </c>
      <c r="F216" t="s">
        <v>53</v>
      </c>
      <c r="G216">
        <v>6</v>
      </c>
      <c r="H216">
        <v>25</v>
      </c>
      <c r="I216">
        <v>1</v>
      </c>
      <c r="J216">
        <v>1</v>
      </c>
      <c r="K216" t="s">
        <v>53</v>
      </c>
      <c r="L216" t="s">
        <v>81</v>
      </c>
      <c r="M216">
        <v>46</v>
      </c>
      <c r="N216">
        <v>5</v>
      </c>
      <c r="O216">
        <v>15</v>
      </c>
      <c r="P216">
        <v>0</v>
      </c>
      <c r="Q216">
        <v>0</v>
      </c>
      <c r="R216">
        <v>0</v>
      </c>
      <c r="S216">
        <v>414</v>
      </c>
      <c r="T216">
        <v>250.01</v>
      </c>
      <c r="U216">
        <v>996</v>
      </c>
      <c r="V216">
        <v>6</v>
      </c>
      <c r="W216" t="s">
        <v>55</v>
      </c>
      <c r="X216" t="s">
        <v>55</v>
      </c>
      <c r="Y216" t="s">
        <v>56</v>
      </c>
      <c r="Z216" t="s">
        <v>56</v>
      </c>
      <c r="AA216" t="s">
        <v>56</v>
      </c>
      <c r="AB216" t="s">
        <v>56</v>
      </c>
      <c r="AC216" t="s">
        <v>56</v>
      </c>
      <c r="AD216" t="s">
        <v>56</v>
      </c>
      <c r="AE216" t="s">
        <v>56</v>
      </c>
      <c r="AF216" t="s">
        <v>56</v>
      </c>
      <c r="AG216" t="s">
        <v>56</v>
      </c>
      <c r="AH216" t="s">
        <v>56</v>
      </c>
      <c r="AI216" t="s">
        <v>67</v>
      </c>
      <c r="AJ216" t="s">
        <v>56</v>
      </c>
      <c r="AK216" t="s">
        <v>56</v>
      </c>
      <c r="AL216" t="s">
        <v>56</v>
      </c>
      <c r="AM216" t="s">
        <v>56</v>
      </c>
      <c r="AN216" t="s">
        <v>56</v>
      </c>
      <c r="AO216" t="s">
        <v>56</v>
      </c>
      <c r="AP216" t="s">
        <v>67</v>
      </c>
      <c r="AQ216" t="s">
        <v>56</v>
      </c>
      <c r="AR216" t="s">
        <v>56</v>
      </c>
      <c r="AS216" t="s">
        <v>56</v>
      </c>
      <c r="AT216" t="s">
        <v>56</v>
      </c>
      <c r="AU216" t="s">
        <v>56</v>
      </c>
      <c r="AV216" t="s">
        <v>61</v>
      </c>
      <c r="AW216" t="s">
        <v>62</v>
      </c>
      <c r="AX216" t="s">
        <v>63</v>
      </c>
    </row>
    <row r="217" spans="1:50" x14ac:dyDescent="0.35">
      <c r="A217">
        <v>2735898</v>
      </c>
      <c r="B217">
        <v>95326821</v>
      </c>
      <c r="C217" t="s">
        <v>64</v>
      </c>
      <c r="D217" t="s">
        <v>51</v>
      </c>
      <c r="E217" t="s">
        <v>71</v>
      </c>
      <c r="F217" t="s">
        <v>53</v>
      </c>
      <c r="G217">
        <v>2</v>
      </c>
      <c r="H217">
        <v>1</v>
      </c>
      <c r="I217">
        <v>4</v>
      </c>
      <c r="J217">
        <v>2</v>
      </c>
      <c r="K217" t="s">
        <v>53</v>
      </c>
      <c r="L217" t="s">
        <v>59</v>
      </c>
      <c r="M217">
        <v>24</v>
      </c>
      <c r="N217">
        <v>0</v>
      </c>
      <c r="O217">
        <v>14</v>
      </c>
      <c r="P217">
        <v>0</v>
      </c>
      <c r="Q217">
        <v>0</v>
      </c>
      <c r="R217">
        <v>0</v>
      </c>
      <c r="S217">
        <v>410</v>
      </c>
      <c r="T217">
        <v>428</v>
      </c>
      <c r="U217">
        <v>250.01</v>
      </c>
      <c r="V217">
        <v>5</v>
      </c>
      <c r="W217" t="s">
        <v>55</v>
      </c>
      <c r="X217" t="s">
        <v>55</v>
      </c>
      <c r="Y217" t="s">
        <v>56</v>
      </c>
      <c r="Z217" t="s">
        <v>56</v>
      </c>
      <c r="AA217" t="s">
        <v>56</v>
      </c>
      <c r="AB217" t="s">
        <v>56</v>
      </c>
      <c r="AC217" t="s">
        <v>56</v>
      </c>
      <c r="AD217" t="s">
        <v>56</v>
      </c>
      <c r="AE217" t="s">
        <v>56</v>
      </c>
      <c r="AF217" t="s">
        <v>56</v>
      </c>
      <c r="AG217" t="s">
        <v>56</v>
      </c>
      <c r="AH217" t="s">
        <v>56</v>
      </c>
      <c r="AI217" t="s">
        <v>56</v>
      </c>
      <c r="AJ217" t="s">
        <v>56</v>
      </c>
      <c r="AK217" t="s">
        <v>56</v>
      </c>
      <c r="AL217" t="s">
        <v>56</v>
      </c>
      <c r="AM217" t="s">
        <v>56</v>
      </c>
      <c r="AN217" t="s">
        <v>56</v>
      </c>
      <c r="AO217" t="s">
        <v>56</v>
      </c>
      <c r="AP217" t="s">
        <v>56</v>
      </c>
      <c r="AQ217" t="s">
        <v>56</v>
      </c>
      <c r="AR217" t="s">
        <v>56</v>
      </c>
      <c r="AS217" t="s">
        <v>56</v>
      </c>
      <c r="AT217" t="s">
        <v>56</v>
      </c>
      <c r="AU217" t="s">
        <v>56</v>
      </c>
      <c r="AV217" t="s">
        <v>56</v>
      </c>
      <c r="AW217" t="s">
        <v>56</v>
      </c>
      <c r="AX217" t="s">
        <v>57</v>
      </c>
    </row>
    <row r="218" spans="1:50" x14ac:dyDescent="0.35">
      <c r="A218">
        <v>2735964</v>
      </c>
      <c r="B218">
        <v>2359485</v>
      </c>
      <c r="C218" t="s">
        <v>50</v>
      </c>
      <c r="D218" t="s">
        <v>51</v>
      </c>
      <c r="E218" t="s">
        <v>52</v>
      </c>
      <c r="F218" t="s">
        <v>53</v>
      </c>
      <c r="G218">
        <v>6</v>
      </c>
      <c r="H218">
        <v>25</v>
      </c>
      <c r="I218">
        <v>7</v>
      </c>
      <c r="J218">
        <v>3</v>
      </c>
      <c r="K218" t="s">
        <v>53</v>
      </c>
      <c r="L218" t="s">
        <v>54</v>
      </c>
      <c r="M218">
        <v>34</v>
      </c>
      <c r="N218">
        <v>0</v>
      </c>
      <c r="O218">
        <v>4</v>
      </c>
      <c r="P218">
        <v>0</v>
      </c>
      <c r="Q218">
        <v>0</v>
      </c>
      <c r="R218">
        <v>0</v>
      </c>
      <c r="S218">
        <v>250.03</v>
      </c>
      <c r="T218" t="s">
        <v>53</v>
      </c>
      <c r="U218" t="s">
        <v>53</v>
      </c>
      <c r="V218">
        <v>1</v>
      </c>
      <c r="W218" t="s">
        <v>55</v>
      </c>
      <c r="X218" t="s">
        <v>89</v>
      </c>
      <c r="Y218" t="s">
        <v>56</v>
      </c>
      <c r="Z218" t="s">
        <v>56</v>
      </c>
      <c r="AA218" t="s">
        <v>56</v>
      </c>
      <c r="AB218" t="s">
        <v>56</v>
      </c>
      <c r="AC218" t="s">
        <v>56</v>
      </c>
      <c r="AD218" t="s">
        <v>56</v>
      </c>
      <c r="AE218" t="s">
        <v>56</v>
      </c>
      <c r="AF218" t="s">
        <v>56</v>
      </c>
      <c r="AG218" t="s">
        <v>56</v>
      </c>
      <c r="AH218" t="s">
        <v>56</v>
      </c>
      <c r="AI218" t="s">
        <v>56</v>
      </c>
      <c r="AJ218" t="s">
        <v>56</v>
      </c>
      <c r="AK218" t="s">
        <v>56</v>
      </c>
      <c r="AL218" t="s">
        <v>56</v>
      </c>
      <c r="AM218" t="s">
        <v>56</v>
      </c>
      <c r="AN218" t="s">
        <v>56</v>
      </c>
      <c r="AO218" t="s">
        <v>56</v>
      </c>
      <c r="AP218" t="s">
        <v>67</v>
      </c>
      <c r="AQ218" t="s">
        <v>56</v>
      </c>
      <c r="AR218" t="s">
        <v>56</v>
      </c>
      <c r="AS218" t="s">
        <v>56</v>
      </c>
      <c r="AT218" t="s">
        <v>56</v>
      </c>
      <c r="AU218" t="s">
        <v>56</v>
      </c>
      <c r="AV218" t="s">
        <v>56</v>
      </c>
      <c r="AW218" t="s">
        <v>62</v>
      </c>
      <c r="AX218" t="s">
        <v>57</v>
      </c>
    </row>
    <row r="219" spans="1:50" x14ac:dyDescent="0.35">
      <c r="A219">
        <v>2736744</v>
      </c>
      <c r="B219">
        <v>42470721</v>
      </c>
      <c r="C219" t="s">
        <v>50</v>
      </c>
      <c r="D219" t="s">
        <v>51</v>
      </c>
      <c r="E219" t="s">
        <v>74</v>
      </c>
      <c r="F219" t="s">
        <v>53</v>
      </c>
      <c r="G219">
        <v>1</v>
      </c>
      <c r="H219">
        <v>6</v>
      </c>
      <c r="I219">
        <v>7</v>
      </c>
      <c r="J219">
        <v>4</v>
      </c>
      <c r="K219" t="s">
        <v>53</v>
      </c>
      <c r="L219" t="s">
        <v>77</v>
      </c>
      <c r="M219">
        <v>51</v>
      </c>
      <c r="N219">
        <v>0</v>
      </c>
      <c r="O219">
        <v>18</v>
      </c>
      <c r="P219">
        <v>0</v>
      </c>
      <c r="Q219">
        <v>0</v>
      </c>
      <c r="R219">
        <v>0</v>
      </c>
      <c r="S219">
        <v>786</v>
      </c>
      <c r="T219">
        <v>414</v>
      </c>
      <c r="U219" t="s">
        <v>73</v>
      </c>
      <c r="V219">
        <v>7</v>
      </c>
      <c r="W219" t="s">
        <v>55</v>
      </c>
      <c r="X219" t="s">
        <v>55</v>
      </c>
      <c r="Y219" t="s">
        <v>56</v>
      </c>
      <c r="Z219" t="s">
        <v>56</v>
      </c>
      <c r="AA219" t="s">
        <v>56</v>
      </c>
      <c r="AB219" t="s">
        <v>56</v>
      </c>
      <c r="AC219" t="s">
        <v>56</v>
      </c>
      <c r="AD219" t="s">
        <v>56</v>
      </c>
      <c r="AE219" t="s">
        <v>56</v>
      </c>
      <c r="AF219" t="s">
        <v>56</v>
      </c>
      <c r="AG219" t="s">
        <v>56</v>
      </c>
      <c r="AH219" t="s">
        <v>56</v>
      </c>
      <c r="AI219" t="s">
        <v>56</v>
      </c>
      <c r="AJ219" t="s">
        <v>56</v>
      </c>
      <c r="AK219" t="s">
        <v>56</v>
      </c>
      <c r="AL219" t="s">
        <v>56</v>
      </c>
      <c r="AM219" t="s">
        <v>56</v>
      </c>
      <c r="AN219" t="s">
        <v>56</v>
      </c>
      <c r="AO219" t="s">
        <v>56</v>
      </c>
      <c r="AP219" t="s">
        <v>60</v>
      </c>
      <c r="AQ219" t="s">
        <v>56</v>
      </c>
      <c r="AR219" t="s">
        <v>56</v>
      </c>
      <c r="AS219" t="s">
        <v>56</v>
      </c>
      <c r="AT219" t="s">
        <v>56</v>
      </c>
      <c r="AU219" t="s">
        <v>56</v>
      </c>
      <c r="AV219" t="s">
        <v>61</v>
      </c>
      <c r="AW219" t="s">
        <v>62</v>
      </c>
      <c r="AX219" t="s">
        <v>57</v>
      </c>
    </row>
    <row r="220" spans="1:50" x14ac:dyDescent="0.35">
      <c r="A220">
        <v>2736798</v>
      </c>
      <c r="B220">
        <v>93479463</v>
      </c>
      <c r="C220" t="s">
        <v>50</v>
      </c>
      <c r="D220" t="s">
        <v>68</v>
      </c>
      <c r="E220" t="s">
        <v>74</v>
      </c>
      <c r="F220" t="s">
        <v>53</v>
      </c>
      <c r="G220">
        <v>2</v>
      </c>
      <c r="H220">
        <v>1</v>
      </c>
      <c r="I220">
        <v>4</v>
      </c>
      <c r="J220">
        <v>2</v>
      </c>
      <c r="K220" t="s">
        <v>53</v>
      </c>
      <c r="L220" t="s">
        <v>59</v>
      </c>
      <c r="M220">
        <v>22</v>
      </c>
      <c r="N220">
        <v>5</v>
      </c>
      <c r="O220">
        <v>20</v>
      </c>
      <c r="P220">
        <v>0</v>
      </c>
      <c r="Q220">
        <v>0</v>
      </c>
      <c r="R220">
        <v>1</v>
      </c>
      <c r="S220">
        <v>410</v>
      </c>
      <c r="T220">
        <v>414</v>
      </c>
      <c r="U220" t="s">
        <v>73</v>
      </c>
      <c r="V220">
        <v>8</v>
      </c>
      <c r="W220" t="s">
        <v>55</v>
      </c>
      <c r="X220" t="s">
        <v>55</v>
      </c>
      <c r="Y220" t="s">
        <v>56</v>
      </c>
      <c r="Z220" t="s">
        <v>56</v>
      </c>
      <c r="AA220" t="s">
        <v>56</v>
      </c>
      <c r="AB220" t="s">
        <v>56</v>
      </c>
      <c r="AC220" t="s">
        <v>56</v>
      </c>
      <c r="AD220" t="s">
        <v>56</v>
      </c>
      <c r="AE220" t="s">
        <v>67</v>
      </c>
      <c r="AF220" t="s">
        <v>56</v>
      </c>
      <c r="AG220" t="s">
        <v>56</v>
      </c>
      <c r="AH220" t="s">
        <v>56</v>
      </c>
      <c r="AI220" t="s">
        <v>56</v>
      </c>
      <c r="AJ220" t="s">
        <v>56</v>
      </c>
      <c r="AK220" t="s">
        <v>56</v>
      </c>
      <c r="AL220" t="s">
        <v>56</v>
      </c>
      <c r="AM220" t="s">
        <v>56</v>
      </c>
      <c r="AN220" t="s">
        <v>56</v>
      </c>
      <c r="AO220" t="s">
        <v>56</v>
      </c>
      <c r="AP220" t="s">
        <v>67</v>
      </c>
      <c r="AQ220" t="s">
        <v>56</v>
      </c>
      <c r="AR220" t="s">
        <v>56</v>
      </c>
      <c r="AS220" t="s">
        <v>56</v>
      </c>
      <c r="AT220" t="s">
        <v>56</v>
      </c>
      <c r="AU220" t="s">
        <v>56</v>
      </c>
      <c r="AV220" t="s">
        <v>61</v>
      </c>
      <c r="AW220" t="s">
        <v>62</v>
      </c>
      <c r="AX220" t="s">
        <v>57</v>
      </c>
    </row>
    <row r="221" spans="1:50" x14ac:dyDescent="0.35">
      <c r="A221">
        <v>2738358</v>
      </c>
      <c r="B221">
        <v>5014656</v>
      </c>
      <c r="C221" t="s">
        <v>50</v>
      </c>
      <c r="D221" t="s">
        <v>68</v>
      </c>
      <c r="E221" t="s">
        <v>72</v>
      </c>
      <c r="F221" t="s">
        <v>53</v>
      </c>
      <c r="G221">
        <v>6</v>
      </c>
      <c r="H221">
        <v>25</v>
      </c>
      <c r="I221">
        <v>7</v>
      </c>
      <c r="J221">
        <v>3</v>
      </c>
      <c r="K221" t="s">
        <v>53</v>
      </c>
      <c r="L221" t="s">
        <v>81</v>
      </c>
      <c r="M221">
        <v>36</v>
      </c>
      <c r="N221">
        <v>3</v>
      </c>
      <c r="O221">
        <v>13</v>
      </c>
      <c r="P221">
        <v>0</v>
      </c>
      <c r="Q221">
        <v>0</v>
      </c>
      <c r="R221">
        <v>0</v>
      </c>
      <c r="S221">
        <v>414</v>
      </c>
      <c r="T221">
        <v>411</v>
      </c>
      <c r="U221">
        <v>414</v>
      </c>
      <c r="V221">
        <v>6</v>
      </c>
      <c r="W221" t="s">
        <v>55</v>
      </c>
      <c r="X221" t="s">
        <v>55</v>
      </c>
      <c r="Y221" t="s">
        <v>56</v>
      </c>
      <c r="Z221" t="s">
        <v>56</v>
      </c>
      <c r="AA221" t="s">
        <v>56</v>
      </c>
      <c r="AB221" t="s">
        <v>56</v>
      </c>
      <c r="AC221" t="s">
        <v>56</v>
      </c>
      <c r="AD221" t="s">
        <v>56</v>
      </c>
      <c r="AE221" t="s">
        <v>56</v>
      </c>
      <c r="AF221" t="s">
        <v>56</v>
      </c>
      <c r="AG221" t="s">
        <v>56</v>
      </c>
      <c r="AH221" t="s">
        <v>56</v>
      </c>
      <c r="AI221" t="s">
        <v>56</v>
      </c>
      <c r="AJ221" t="s">
        <v>56</v>
      </c>
      <c r="AK221" t="s">
        <v>56</v>
      </c>
      <c r="AL221" t="s">
        <v>56</v>
      </c>
      <c r="AM221" t="s">
        <v>56</v>
      </c>
      <c r="AN221" t="s">
        <v>56</v>
      </c>
      <c r="AO221" t="s">
        <v>56</v>
      </c>
      <c r="AP221" t="s">
        <v>80</v>
      </c>
      <c r="AQ221" t="s">
        <v>56</v>
      </c>
      <c r="AR221" t="s">
        <v>56</v>
      </c>
      <c r="AS221" t="s">
        <v>56</v>
      </c>
      <c r="AT221" t="s">
        <v>56</v>
      </c>
      <c r="AU221" t="s">
        <v>56</v>
      </c>
      <c r="AV221" t="s">
        <v>61</v>
      </c>
      <c r="AW221" t="s">
        <v>62</v>
      </c>
      <c r="AX221" t="s">
        <v>63</v>
      </c>
    </row>
    <row r="222" spans="1:50" x14ac:dyDescent="0.35">
      <c r="A222">
        <v>2745456</v>
      </c>
      <c r="B222">
        <v>634689</v>
      </c>
      <c r="C222" t="s">
        <v>50</v>
      </c>
      <c r="D222" t="s">
        <v>68</v>
      </c>
      <c r="E222" t="s">
        <v>71</v>
      </c>
      <c r="F222" t="s">
        <v>53</v>
      </c>
      <c r="G222">
        <v>6</v>
      </c>
      <c r="H222">
        <v>25</v>
      </c>
      <c r="I222">
        <v>7</v>
      </c>
      <c r="J222">
        <v>8</v>
      </c>
      <c r="K222" t="s">
        <v>53</v>
      </c>
      <c r="L222" t="s">
        <v>79</v>
      </c>
      <c r="M222">
        <v>73</v>
      </c>
      <c r="N222">
        <v>2</v>
      </c>
      <c r="O222">
        <v>19</v>
      </c>
      <c r="P222">
        <v>0</v>
      </c>
      <c r="Q222">
        <v>0</v>
      </c>
      <c r="R222">
        <v>0</v>
      </c>
      <c r="S222">
        <v>722</v>
      </c>
      <c r="T222">
        <v>250.6</v>
      </c>
      <c r="U222">
        <v>276</v>
      </c>
      <c r="V222">
        <v>9</v>
      </c>
      <c r="W222" t="s">
        <v>55</v>
      </c>
      <c r="X222" t="s">
        <v>89</v>
      </c>
      <c r="Y222" t="s">
        <v>56</v>
      </c>
      <c r="Z222" t="s">
        <v>56</v>
      </c>
      <c r="AA222" t="s">
        <v>56</v>
      </c>
      <c r="AB222" t="s">
        <v>56</v>
      </c>
      <c r="AC222" t="s">
        <v>56</v>
      </c>
      <c r="AD222" t="s">
        <v>56</v>
      </c>
      <c r="AE222" t="s">
        <v>56</v>
      </c>
      <c r="AF222" t="s">
        <v>56</v>
      </c>
      <c r="AG222" t="s">
        <v>56</v>
      </c>
      <c r="AH222" t="s">
        <v>56</v>
      </c>
      <c r="AI222" t="s">
        <v>56</v>
      </c>
      <c r="AJ222" t="s">
        <v>56</v>
      </c>
      <c r="AK222" t="s">
        <v>56</v>
      </c>
      <c r="AL222" t="s">
        <v>56</v>
      </c>
      <c r="AM222" t="s">
        <v>56</v>
      </c>
      <c r="AN222" t="s">
        <v>56</v>
      </c>
      <c r="AO222" t="s">
        <v>56</v>
      </c>
      <c r="AP222" t="s">
        <v>60</v>
      </c>
      <c r="AQ222" t="s">
        <v>56</v>
      </c>
      <c r="AR222" t="s">
        <v>56</v>
      </c>
      <c r="AS222" t="s">
        <v>56</v>
      </c>
      <c r="AT222" t="s">
        <v>56</v>
      </c>
      <c r="AU222" t="s">
        <v>56</v>
      </c>
      <c r="AV222" t="s">
        <v>61</v>
      </c>
      <c r="AW222" t="s">
        <v>62</v>
      </c>
      <c r="AX222" t="s">
        <v>78</v>
      </c>
    </row>
    <row r="223" spans="1:50" x14ac:dyDescent="0.35">
      <c r="A223">
        <v>2789766</v>
      </c>
      <c r="B223">
        <v>2499588</v>
      </c>
      <c r="C223" t="s">
        <v>50</v>
      </c>
      <c r="D223" t="s">
        <v>68</v>
      </c>
      <c r="E223" t="s">
        <v>72</v>
      </c>
      <c r="F223" t="s">
        <v>53</v>
      </c>
      <c r="G223">
        <v>6</v>
      </c>
      <c r="H223">
        <v>25</v>
      </c>
      <c r="I223">
        <v>1</v>
      </c>
      <c r="J223">
        <v>6</v>
      </c>
      <c r="K223" t="s">
        <v>53</v>
      </c>
      <c r="L223" t="s">
        <v>81</v>
      </c>
      <c r="M223">
        <v>66</v>
      </c>
      <c r="N223">
        <v>6</v>
      </c>
      <c r="O223">
        <v>26</v>
      </c>
      <c r="P223">
        <v>0</v>
      </c>
      <c r="Q223">
        <v>0</v>
      </c>
      <c r="R223">
        <v>0</v>
      </c>
      <c r="S223">
        <v>414</v>
      </c>
      <c r="T223">
        <v>413</v>
      </c>
      <c r="U223">
        <v>250</v>
      </c>
      <c r="V223">
        <v>5</v>
      </c>
      <c r="W223" t="s">
        <v>55</v>
      </c>
      <c r="X223" t="s">
        <v>55</v>
      </c>
      <c r="Y223" t="s">
        <v>56</v>
      </c>
      <c r="Z223" t="s">
        <v>56</v>
      </c>
      <c r="AA223" t="s">
        <v>56</v>
      </c>
      <c r="AB223" t="s">
        <v>56</v>
      </c>
      <c r="AC223" t="s">
        <v>56</v>
      </c>
      <c r="AD223" t="s">
        <v>56</v>
      </c>
      <c r="AE223" t="s">
        <v>56</v>
      </c>
      <c r="AF223" t="s">
        <v>56</v>
      </c>
      <c r="AG223" t="s">
        <v>56</v>
      </c>
      <c r="AH223" t="s">
        <v>56</v>
      </c>
      <c r="AI223" t="s">
        <v>56</v>
      </c>
      <c r="AJ223" t="s">
        <v>56</v>
      </c>
      <c r="AK223" t="s">
        <v>56</v>
      </c>
      <c r="AL223" t="s">
        <v>56</v>
      </c>
      <c r="AM223" t="s">
        <v>56</v>
      </c>
      <c r="AN223" t="s">
        <v>56</v>
      </c>
      <c r="AO223" t="s">
        <v>56</v>
      </c>
      <c r="AP223" t="s">
        <v>80</v>
      </c>
      <c r="AQ223" t="s">
        <v>56</v>
      </c>
      <c r="AR223" t="s">
        <v>56</v>
      </c>
      <c r="AS223" t="s">
        <v>56</v>
      </c>
      <c r="AT223" t="s">
        <v>56</v>
      </c>
      <c r="AU223" t="s">
        <v>56</v>
      </c>
      <c r="AV223" t="s">
        <v>61</v>
      </c>
      <c r="AW223" t="s">
        <v>62</v>
      </c>
      <c r="AX223" t="s">
        <v>57</v>
      </c>
    </row>
    <row r="224" spans="1:50" x14ac:dyDescent="0.35">
      <c r="A224">
        <v>2790720</v>
      </c>
      <c r="B224">
        <v>48573</v>
      </c>
      <c r="C224" t="s">
        <v>64</v>
      </c>
      <c r="D224" t="s">
        <v>51</v>
      </c>
      <c r="E224" t="s">
        <v>75</v>
      </c>
      <c r="F224" t="s">
        <v>53</v>
      </c>
      <c r="G224">
        <v>6</v>
      </c>
      <c r="H224">
        <v>25</v>
      </c>
      <c r="I224">
        <v>1</v>
      </c>
      <c r="J224">
        <v>8</v>
      </c>
      <c r="K224" t="s">
        <v>53</v>
      </c>
      <c r="L224" t="s">
        <v>77</v>
      </c>
      <c r="M224">
        <v>35</v>
      </c>
      <c r="N224">
        <v>2</v>
      </c>
      <c r="O224">
        <v>9</v>
      </c>
      <c r="P224">
        <v>0</v>
      </c>
      <c r="Q224">
        <v>0</v>
      </c>
      <c r="R224">
        <v>0</v>
      </c>
      <c r="S224">
        <v>682</v>
      </c>
      <c r="T224">
        <v>444</v>
      </c>
      <c r="U224">
        <v>681</v>
      </c>
      <c r="V224">
        <v>9</v>
      </c>
      <c r="W224" t="s">
        <v>55</v>
      </c>
      <c r="X224" t="s">
        <v>55</v>
      </c>
      <c r="Y224" t="s">
        <v>56</v>
      </c>
      <c r="Z224" t="s">
        <v>56</v>
      </c>
      <c r="AA224" t="s">
        <v>56</v>
      </c>
      <c r="AB224" t="s">
        <v>56</v>
      </c>
      <c r="AC224" t="s">
        <v>56</v>
      </c>
      <c r="AD224" t="s">
        <v>56</v>
      </c>
      <c r="AE224" t="s">
        <v>56</v>
      </c>
      <c r="AF224" t="s">
        <v>56</v>
      </c>
      <c r="AG224" t="s">
        <v>56</v>
      </c>
      <c r="AH224" t="s">
        <v>56</v>
      </c>
      <c r="AI224" t="s">
        <v>56</v>
      </c>
      <c r="AJ224" t="s">
        <v>56</v>
      </c>
      <c r="AK224" t="s">
        <v>56</v>
      </c>
      <c r="AL224" t="s">
        <v>56</v>
      </c>
      <c r="AM224" t="s">
        <v>56</v>
      </c>
      <c r="AN224" t="s">
        <v>56</v>
      </c>
      <c r="AO224" t="s">
        <v>56</v>
      </c>
      <c r="AP224" t="s">
        <v>56</v>
      </c>
      <c r="AQ224" t="s">
        <v>56</v>
      </c>
      <c r="AR224" t="s">
        <v>56</v>
      </c>
      <c r="AS224" t="s">
        <v>56</v>
      </c>
      <c r="AT224" t="s">
        <v>56</v>
      </c>
      <c r="AU224" t="s">
        <v>56</v>
      </c>
      <c r="AV224" t="s">
        <v>56</v>
      </c>
      <c r="AW224" t="s">
        <v>56</v>
      </c>
      <c r="AX224" t="s">
        <v>78</v>
      </c>
    </row>
    <row r="225" spans="1:50" x14ac:dyDescent="0.35">
      <c r="A225">
        <v>2791716</v>
      </c>
      <c r="B225">
        <v>105589584</v>
      </c>
      <c r="C225" t="s">
        <v>109</v>
      </c>
      <c r="D225" t="s">
        <v>51</v>
      </c>
      <c r="E225" t="s">
        <v>74</v>
      </c>
      <c r="F225" t="s">
        <v>53</v>
      </c>
      <c r="G225">
        <v>6</v>
      </c>
      <c r="H225">
        <v>1</v>
      </c>
      <c r="I225">
        <v>1</v>
      </c>
      <c r="J225">
        <v>6</v>
      </c>
      <c r="K225" t="s">
        <v>53</v>
      </c>
      <c r="L225" t="s">
        <v>59</v>
      </c>
      <c r="M225">
        <v>57</v>
      </c>
      <c r="N225">
        <v>0</v>
      </c>
      <c r="O225">
        <v>7</v>
      </c>
      <c r="P225">
        <v>0</v>
      </c>
      <c r="Q225">
        <v>0</v>
      </c>
      <c r="R225">
        <v>0</v>
      </c>
      <c r="S225">
        <v>276</v>
      </c>
      <c r="T225">
        <v>276</v>
      </c>
      <c r="U225">
        <v>250</v>
      </c>
      <c r="V225">
        <v>5</v>
      </c>
      <c r="W225" t="s">
        <v>99</v>
      </c>
      <c r="X225" t="s">
        <v>55</v>
      </c>
      <c r="Y225" t="s">
        <v>56</v>
      </c>
      <c r="Z225" t="s">
        <v>56</v>
      </c>
      <c r="AA225" t="s">
        <v>56</v>
      </c>
      <c r="AB225" t="s">
        <v>56</v>
      </c>
      <c r="AC225" t="s">
        <v>56</v>
      </c>
      <c r="AD225" t="s">
        <v>56</v>
      </c>
      <c r="AE225" t="s">
        <v>56</v>
      </c>
      <c r="AF225" t="s">
        <v>56</v>
      </c>
      <c r="AG225" t="s">
        <v>56</v>
      </c>
      <c r="AH225" t="s">
        <v>56</v>
      </c>
      <c r="AI225" t="s">
        <v>56</v>
      </c>
      <c r="AJ225" t="s">
        <v>56</v>
      </c>
      <c r="AK225" t="s">
        <v>56</v>
      </c>
      <c r="AL225" t="s">
        <v>56</v>
      </c>
      <c r="AM225" t="s">
        <v>56</v>
      </c>
      <c r="AN225" t="s">
        <v>56</v>
      </c>
      <c r="AO225" t="s">
        <v>56</v>
      </c>
      <c r="AP225" t="s">
        <v>56</v>
      </c>
      <c r="AQ225" t="s">
        <v>56</v>
      </c>
      <c r="AR225" t="s">
        <v>56</v>
      </c>
      <c r="AS225" t="s">
        <v>56</v>
      </c>
      <c r="AT225" t="s">
        <v>56</v>
      </c>
      <c r="AU225" t="s">
        <v>56</v>
      </c>
      <c r="AV225" t="s">
        <v>56</v>
      </c>
      <c r="AW225" t="s">
        <v>56</v>
      </c>
      <c r="AX225" t="s">
        <v>78</v>
      </c>
    </row>
    <row r="226" spans="1:50" x14ac:dyDescent="0.35">
      <c r="A226">
        <v>2792280</v>
      </c>
      <c r="B226">
        <v>3306681</v>
      </c>
      <c r="C226" t="s">
        <v>50</v>
      </c>
      <c r="D226" t="s">
        <v>68</v>
      </c>
      <c r="E226" t="s">
        <v>71</v>
      </c>
      <c r="F226" t="s">
        <v>53</v>
      </c>
      <c r="G226">
        <v>6</v>
      </c>
      <c r="H226">
        <v>25</v>
      </c>
      <c r="I226">
        <v>1</v>
      </c>
      <c r="J226">
        <v>1</v>
      </c>
      <c r="K226" t="s">
        <v>53</v>
      </c>
      <c r="L226" t="s">
        <v>81</v>
      </c>
      <c r="M226">
        <v>54</v>
      </c>
      <c r="N226">
        <v>5</v>
      </c>
      <c r="O226">
        <v>4</v>
      </c>
      <c r="P226">
        <v>0</v>
      </c>
      <c r="Q226">
        <v>0</v>
      </c>
      <c r="R226">
        <v>0</v>
      </c>
      <c r="S226">
        <v>414</v>
      </c>
      <c r="T226">
        <v>250.6</v>
      </c>
      <c r="U226">
        <v>250.51</v>
      </c>
      <c r="V226">
        <v>6</v>
      </c>
      <c r="W226" t="s">
        <v>55</v>
      </c>
      <c r="X226" t="s">
        <v>55</v>
      </c>
      <c r="Y226" t="s">
        <v>56</v>
      </c>
      <c r="Z226" t="s">
        <v>56</v>
      </c>
      <c r="AA226" t="s">
        <v>56</v>
      </c>
      <c r="AB226" t="s">
        <v>56</v>
      </c>
      <c r="AC226" t="s">
        <v>56</v>
      </c>
      <c r="AD226" t="s">
        <v>56</v>
      </c>
      <c r="AE226" t="s">
        <v>56</v>
      </c>
      <c r="AF226" t="s">
        <v>56</v>
      </c>
      <c r="AG226" t="s">
        <v>56</v>
      </c>
      <c r="AH226" t="s">
        <v>56</v>
      </c>
      <c r="AI226" t="s">
        <v>56</v>
      </c>
      <c r="AJ226" t="s">
        <v>56</v>
      </c>
      <c r="AK226" t="s">
        <v>56</v>
      </c>
      <c r="AL226" t="s">
        <v>56</v>
      </c>
      <c r="AM226" t="s">
        <v>56</v>
      </c>
      <c r="AN226" t="s">
        <v>56</v>
      </c>
      <c r="AO226" t="s">
        <v>56</v>
      </c>
      <c r="AP226" t="s">
        <v>67</v>
      </c>
      <c r="AQ226" t="s">
        <v>56</v>
      </c>
      <c r="AR226" t="s">
        <v>56</v>
      </c>
      <c r="AS226" t="s">
        <v>56</v>
      </c>
      <c r="AT226" t="s">
        <v>56</v>
      </c>
      <c r="AU226" t="s">
        <v>56</v>
      </c>
      <c r="AV226" t="s">
        <v>56</v>
      </c>
      <c r="AW226" t="s">
        <v>62</v>
      </c>
      <c r="AX226" t="s">
        <v>57</v>
      </c>
    </row>
    <row r="227" spans="1:50" x14ac:dyDescent="0.35">
      <c r="A227">
        <v>2798190</v>
      </c>
      <c r="B227">
        <v>1160226</v>
      </c>
      <c r="C227" t="s">
        <v>64</v>
      </c>
      <c r="D227" t="s">
        <v>51</v>
      </c>
      <c r="E227" t="s">
        <v>75</v>
      </c>
      <c r="F227" t="s">
        <v>53</v>
      </c>
      <c r="G227">
        <v>6</v>
      </c>
      <c r="H227">
        <v>25</v>
      </c>
      <c r="I227">
        <v>7</v>
      </c>
      <c r="J227">
        <v>6</v>
      </c>
      <c r="K227" t="s">
        <v>53</v>
      </c>
      <c r="L227" t="s">
        <v>94</v>
      </c>
      <c r="M227">
        <v>47</v>
      </c>
      <c r="N227">
        <v>6</v>
      </c>
      <c r="O227">
        <v>14</v>
      </c>
      <c r="P227">
        <v>0</v>
      </c>
      <c r="Q227">
        <v>0</v>
      </c>
      <c r="R227">
        <v>0</v>
      </c>
      <c r="S227">
        <v>250.42</v>
      </c>
      <c r="T227">
        <v>38</v>
      </c>
      <c r="U227">
        <v>404</v>
      </c>
      <c r="V227">
        <v>9</v>
      </c>
      <c r="W227" t="s">
        <v>55</v>
      </c>
      <c r="X227" t="s">
        <v>89</v>
      </c>
      <c r="Y227" t="s">
        <v>56</v>
      </c>
      <c r="Z227" t="s">
        <v>67</v>
      </c>
      <c r="AA227" t="s">
        <v>56</v>
      </c>
      <c r="AB227" t="s">
        <v>56</v>
      </c>
      <c r="AC227" t="s">
        <v>56</v>
      </c>
      <c r="AD227" t="s">
        <v>56</v>
      </c>
      <c r="AE227" t="s">
        <v>56</v>
      </c>
      <c r="AF227" t="s">
        <v>56</v>
      </c>
      <c r="AG227" t="s">
        <v>56</v>
      </c>
      <c r="AH227" t="s">
        <v>56</v>
      </c>
      <c r="AI227" t="s">
        <v>56</v>
      </c>
      <c r="AJ227" t="s">
        <v>56</v>
      </c>
      <c r="AK227" t="s">
        <v>56</v>
      </c>
      <c r="AL227" t="s">
        <v>56</v>
      </c>
      <c r="AM227" t="s">
        <v>56</v>
      </c>
      <c r="AN227" t="s">
        <v>56</v>
      </c>
      <c r="AO227" t="s">
        <v>56</v>
      </c>
      <c r="AP227" t="s">
        <v>60</v>
      </c>
      <c r="AQ227" t="s">
        <v>56</v>
      </c>
      <c r="AR227" t="s">
        <v>56</v>
      </c>
      <c r="AS227" t="s">
        <v>56</v>
      </c>
      <c r="AT227" t="s">
        <v>56</v>
      </c>
      <c r="AU227" t="s">
        <v>56</v>
      </c>
      <c r="AV227" t="s">
        <v>61</v>
      </c>
      <c r="AW227" t="s">
        <v>62</v>
      </c>
      <c r="AX227" t="s">
        <v>63</v>
      </c>
    </row>
    <row r="228" spans="1:50" x14ac:dyDescent="0.35">
      <c r="A228">
        <v>2799012</v>
      </c>
      <c r="B228">
        <v>114304932</v>
      </c>
      <c r="C228" t="s">
        <v>50</v>
      </c>
      <c r="D228" t="s">
        <v>51</v>
      </c>
      <c r="E228" t="s">
        <v>72</v>
      </c>
      <c r="F228" t="s">
        <v>53</v>
      </c>
      <c r="G228">
        <v>2</v>
      </c>
      <c r="H228">
        <v>1</v>
      </c>
      <c r="I228">
        <v>2</v>
      </c>
      <c r="J228">
        <v>1</v>
      </c>
      <c r="K228" t="s">
        <v>53</v>
      </c>
      <c r="L228" t="s">
        <v>59</v>
      </c>
      <c r="M228">
        <v>34</v>
      </c>
      <c r="N228">
        <v>0</v>
      </c>
      <c r="O228">
        <v>10</v>
      </c>
      <c r="P228">
        <v>0</v>
      </c>
      <c r="Q228">
        <v>0</v>
      </c>
      <c r="R228">
        <v>0</v>
      </c>
      <c r="S228">
        <v>250.6</v>
      </c>
      <c r="T228">
        <v>401</v>
      </c>
      <c r="U228" t="s">
        <v>110</v>
      </c>
      <c r="V228">
        <v>9</v>
      </c>
      <c r="W228" t="s">
        <v>55</v>
      </c>
      <c r="X228" t="s">
        <v>55</v>
      </c>
      <c r="Y228" t="s">
        <v>56</v>
      </c>
      <c r="Z228" t="s">
        <v>56</v>
      </c>
      <c r="AA228" t="s">
        <v>56</v>
      </c>
      <c r="AB228" t="s">
        <v>56</v>
      </c>
      <c r="AC228" t="s">
        <v>56</v>
      </c>
      <c r="AD228" t="s">
        <v>56</v>
      </c>
      <c r="AE228" t="s">
        <v>56</v>
      </c>
      <c r="AF228" t="s">
        <v>56</v>
      </c>
      <c r="AG228" t="s">
        <v>56</v>
      </c>
      <c r="AH228" t="s">
        <v>56</v>
      </c>
      <c r="AI228" t="s">
        <v>56</v>
      </c>
      <c r="AJ228" t="s">
        <v>56</v>
      </c>
      <c r="AK228" t="s">
        <v>56</v>
      </c>
      <c r="AL228" t="s">
        <v>56</v>
      </c>
      <c r="AM228" t="s">
        <v>56</v>
      </c>
      <c r="AN228" t="s">
        <v>56</v>
      </c>
      <c r="AO228" t="s">
        <v>56</v>
      </c>
      <c r="AP228" t="s">
        <v>60</v>
      </c>
      <c r="AQ228" t="s">
        <v>56</v>
      </c>
      <c r="AR228" t="s">
        <v>56</v>
      </c>
      <c r="AS228" t="s">
        <v>56</v>
      </c>
      <c r="AT228" t="s">
        <v>56</v>
      </c>
      <c r="AU228" t="s">
        <v>56</v>
      </c>
      <c r="AV228" t="s">
        <v>61</v>
      </c>
      <c r="AW228" t="s">
        <v>62</v>
      </c>
      <c r="AX228" t="s">
        <v>57</v>
      </c>
    </row>
    <row r="229" spans="1:50" x14ac:dyDescent="0.35">
      <c r="A229">
        <v>2802432</v>
      </c>
      <c r="B229">
        <v>8320608</v>
      </c>
      <c r="C229" t="s">
        <v>84</v>
      </c>
      <c r="D229" t="s">
        <v>68</v>
      </c>
      <c r="E229" t="s">
        <v>74</v>
      </c>
      <c r="F229" t="s">
        <v>53</v>
      </c>
      <c r="G229">
        <v>6</v>
      </c>
      <c r="H229">
        <v>25</v>
      </c>
      <c r="I229">
        <v>7</v>
      </c>
      <c r="J229">
        <v>3</v>
      </c>
      <c r="K229" t="s">
        <v>53</v>
      </c>
      <c r="L229" t="s">
        <v>86</v>
      </c>
      <c r="M229">
        <v>33</v>
      </c>
      <c r="N229">
        <v>0</v>
      </c>
      <c r="O229">
        <v>8</v>
      </c>
      <c r="P229">
        <v>0</v>
      </c>
      <c r="Q229">
        <v>0</v>
      </c>
      <c r="R229">
        <v>0</v>
      </c>
      <c r="S229">
        <v>807</v>
      </c>
      <c r="T229">
        <v>250.02</v>
      </c>
      <c r="U229">
        <v>810</v>
      </c>
      <c r="V229">
        <v>6</v>
      </c>
      <c r="W229" t="s">
        <v>55</v>
      </c>
      <c r="X229" t="s">
        <v>55</v>
      </c>
      <c r="Y229" t="s">
        <v>67</v>
      </c>
      <c r="Z229" t="s">
        <v>56</v>
      </c>
      <c r="AA229" t="s">
        <v>56</v>
      </c>
      <c r="AB229" t="s">
        <v>56</v>
      </c>
      <c r="AC229" t="s">
        <v>56</v>
      </c>
      <c r="AD229" t="s">
        <v>56</v>
      </c>
      <c r="AE229" t="s">
        <v>56</v>
      </c>
      <c r="AF229" t="s">
        <v>67</v>
      </c>
      <c r="AG229" t="s">
        <v>56</v>
      </c>
      <c r="AH229" t="s">
        <v>56</v>
      </c>
      <c r="AI229" t="s">
        <v>56</v>
      </c>
      <c r="AJ229" t="s">
        <v>56</v>
      </c>
      <c r="AK229" t="s">
        <v>56</v>
      </c>
      <c r="AL229" t="s">
        <v>56</v>
      </c>
      <c r="AM229" t="s">
        <v>56</v>
      </c>
      <c r="AN229" t="s">
        <v>56</v>
      </c>
      <c r="AO229" t="s">
        <v>56</v>
      </c>
      <c r="AP229" t="s">
        <v>56</v>
      </c>
      <c r="AQ229" t="s">
        <v>56</v>
      </c>
      <c r="AR229" t="s">
        <v>56</v>
      </c>
      <c r="AS229" t="s">
        <v>56</v>
      </c>
      <c r="AT229" t="s">
        <v>56</v>
      </c>
      <c r="AU229" t="s">
        <v>56</v>
      </c>
      <c r="AV229" t="s">
        <v>61</v>
      </c>
      <c r="AW229" t="s">
        <v>62</v>
      </c>
      <c r="AX229" t="s">
        <v>63</v>
      </c>
    </row>
    <row r="230" spans="1:50" x14ac:dyDescent="0.35">
      <c r="A230">
        <v>2806932</v>
      </c>
      <c r="B230">
        <v>492012</v>
      </c>
      <c r="C230" t="s">
        <v>50</v>
      </c>
      <c r="D230" t="s">
        <v>51</v>
      </c>
      <c r="E230" t="s">
        <v>71</v>
      </c>
      <c r="F230" t="s">
        <v>53</v>
      </c>
      <c r="G230">
        <v>6</v>
      </c>
      <c r="H230">
        <v>25</v>
      </c>
      <c r="I230">
        <v>7</v>
      </c>
      <c r="J230">
        <v>3</v>
      </c>
      <c r="K230" t="s">
        <v>53</v>
      </c>
      <c r="L230" t="s">
        <v>77</v>
      </c>
      <c r="M230">
        <v>53</v>
      </c>
      <c r="N230">
        <v>0</v>
      </c>
      <c r="O230">
        <v>8</v>
      </c>
      <c r="P230">
        <v>0</v>
      </c>
      <c r="Q230">
        <v>0</v>
      </c>
      <c r="R230">
        <v>0</v>
      </c>
      <c r="S230">
        <v>250.13</v>
      </c>
      <c r="T230" t="s">
        <v>110</v>
      </c>
      <c r="U230">
        <v>244</v>
      </c>
      <c r="V230">
        <v>3</v>
      </c>
      <c r="W230" t="s">
        <v>55</v>
      </c>
      <c r="X230" t="s">
        <v>85</v>
      </c>
      <c r="Y230" t="s">
        <v>56</v>
      </c>
      <c r="Z230" t="s">
        <v>56</v>
      </c>
      <c r="AA230" t="s">
        <v>56</v>
      </c>
      <c r="AB230" t="s">
        <v>56</v>
      </c>
      <c r="AC230" t="s">
        <v>56</v>
      </c>
      <c r="AD230" t="s">
        <v>56</v>
      </c>
      <c r="AE230" t="s">
        <v>56</v>
      </c>
      <c r="AF230" t="s">
        <v>56</v>
      </c>
      <c r="AG230" t="s">
        <v>56</v>
      </c>
      <c r="AH230" t="s">
        <v>56</v>
      </c>
      <c r="AI230" t="s">
        <v>56</v>
      </c>
      <c r="AJ230" t="s">
        <v>56</v>
      </c>
      <c r="AK230" t="s">
        <v>56</v>
      </c>
      <c r="AL230" t="s">
        <v>56</v>
      </c>
      <c r="AM230" t="s">
        <v>56</v>
      </c>
      <c r="AN230" t="s">
        <v>56</v>
      </c>
      <c r="AO230" t="s">
        <v>56</v>
      </c>
      <c r="AP230" t="s">
        <v>80</v>
      </c>
      <c r="AQ230" t="s">
        <v>56</v>
      </c>
      <c r="AR230" t="s">
        <v>56</v>
      </c>
      <c r="AS230" t="s">
        <v>56</v>
      </c>
      <c r="AT230" t="s">
        <v>56</v>
      </c>
      <c r="AU230" t="s">
        <v>56</v>
      </c>
      <c r="AV230" t="s">
        <v>61</v>
      </c>
      <c r="AW230" t="s">
        <v>62</v>
      </c>
      <c r="AX230" t="s">
        <v>63</v>
      </c>
    </row>
    <row r="231" spans="1:50" x14ac:dyDescent="0.35">
      <c r="A231">
        <v>2808240</v>
      </c>
      <c r="B231">
        <v>2160585</v>
      </c>
      <c r="C231" t="s">
        <v>50</v>
      </c>
      <c r="D231" t="s">
        <v>68</v>
      </c>
      <c r="E231" t="s">
        <v>74</v>
      </c>
      <c r="F231" t="s">
        <v>53</v>
      </c>
      <c r="G231">
        <v>6</v>
      </c>
      <c r="H231">
        <v>25</v>
      </c>
      <c r="I231">
        <v>7</v>
      </c>
      <c r="J231">
        <v>6</v>
      </c>
      <c r="K231" t="s">
        <v>53</v>
      </c>
      <c r="L231" t="s">
        <v>92</v>
      </c>
      <c r="M231">
        <v>38</v>
      </c>
      <c r="N231">
        <v>5</v>
      </c>
      <c r="O231">
        <v>8</v>
      </c>
      <c r="P231">
        <v>0</v>
      </c>
      <c r="Q231">
        <v>0</v>
      </c>
      <c r="R231">
        <v>0</v>
      </c>
      <c r="S231">
        <v>456</v>
      </c>
      <c r="T231">
        <v>578</v>
      </c>
      <c r="U231">
        <v>280</v>
      </c>
      <c r="V231">
        <v>9</v>
      </c>
      <c r="W231" t="s">
        <v>55</v>
      </c>
      <c r="X231" t="s">
        <v>55</v>
      </c>
      <c r="Y231" t="s">
        <v>56</v>
      </c>
      <c r="Z231" t="s">
        <v>56</v>
      </c>
      <c r="AA231" t="s">
        <v>56</v>
      </c>
      <c r="AB231" t="s">
        <v>56</v>
      </c>
      <c r="AC231" t="s">
        <v>56</v>
      </c>
      <c r="AD231" t="s">
        <v>56</v>
      </c>
      <c r="AE231" t="s">
        <v>56</v>
      </c>
      <c r="AF231" t="s">
        <v>56</v>
      </c>
      <c r="AG231" t="s">
        <v>56</v>
      </c>
      <c r="AH231" t="s">
        <v>56</v>
      </c>
      <c r="AI231" t="s">
        <v>56</v>
      </c>
      <c r="AJ231" t="s">
        <v>56</v>
      </c>
      <c r="AK231" t="s">
        <v>56</v>
      </c>
      <c r="AL231" t="s">
        <v>56</v>
      </c>
      <c r="AM231" t="s">
        <v>56</v>
      </c>
      <c r="AN231" t="s">
        <v>56</v>
      </c>
      <c r="AO231" t="s">
        <v>56</v>
      </c>
      <c r="AP231" t="s">
        <v>56</v>
      </c>
      <c r="AQ231" t="s">
        <v>56</v>
      </c>
      <c r="AR231" t="s">
        <v>56</v>
      </c>
      <c r="AS231" t="s">
        <v>56</v>
      </c>
      <c r="AT231" t="s">
        <v>56</v>
      </c>
      <c r="AU231" t="s">
        <v>56</v>
      </c>
      <c r="AV231" t="s">
        <v>56</v>
      </c>
      <c r="AW231" t="s">
        <v>56</v>
      </c>
      <c r="AX231" t="s">
        <v>57</v>
      </c>
    </row>
    <row r="232" spans="1:50" x14ac:dyDescent="0.35">
      <c r="A232">
        <v>2811000</v>
      </c>
      <c r="B232">
        <v>91305</v>
      </c>
      <c r="C232" t="s">
        <v>50</v>
      </c>
      <c r="D232" t="s">
        <v>68</v>
      </c>
      <c r="E232" t="s">
        <v>71</v>
      </c>
      <c r="F232" t="s">
        <v>53</v>
      </c>
      <c r="G232">
        <v>6</v>
      </c>
      <c r="H232">
        <v>25</v>
      </c>
      <c r="I232">
        <v>1</v>
      </c>
      <c r="J232">
        <v>1</v>
      </c>
      <c r="K232" t="s">
        <v>53</v>
      </c>
      <c r="L232" t="s">
        <v>81</v>
      </c>
      <c r="M232">
        <v>41</v>
      </c>
      <c r="N232">
        <v>5</v>
      </c>
      <c r="O232">
        <v>10</v>
      </c>
      <c r="P232">
        <v>0</v>
      </c>
      <c r="Q232">
        <v>0</v>
      </c>
      <c r="R232">
        <v>0</v>
      </c>
      <c r="S232">
        <v>414</v>
      </c>
      <c r="T232">
        <v>411</v>
      </c>
      <c r="U232">
        <v>440</v>
      </c>
      <c r="V232">
        <v>7</v>
      </c>
      <c r="W232" t="s">
        <v>55</v>
      </c>
      <c r="X232" t="s">
        <v>55</v>
      </c>
      <c r="Y232" t="s">
        <v>67</v>
      </c>
      <c r="Z232" t="s">
        <v>56</v>
      </c>
      <c r="AA232" t="s">
        <v>56</v>
      </c>
      <c r="AB232" t="s">
        <v>56</v>
      </c>
      <c r="AC232" t="s">
        <v>56</v>
      </c>
      <c r="AD232" t="s">
        <v>56</v>
      </c>
      <c r="AE232" t="s">
        <v>67</v>
      </c>
      <c r="AF232" t="s">
        <v>56</v>
      </c>
      <c r="AG232" t="s">
        <v>56</v>
      </c>
      <c r="AH232" t="s">
        <v>56</v>
      </c>
      <c r="AI232" t="s">
        <v>56</v>
      </c>
      <c r="AJ232" t="s">
        <v>56</v>
      </c>
      <c r="AK232" t="s">
        <v>56</v>
      </c>
      <c r="AL232" t="s">
        <v>56</v>
      </c>
      <c r="AM232" t="s">
        <v>56</v>
      </c>
      <c r="AN232" t="s">
        <v>56</v>
      </c>
      <c r="AO232" t="s">
        <v>56</v>
      </c>
      <c r="AP232" t="s">
        <v>56</v>
      </c>
      <c r="AQ232" t="s">
        <v>56</v>
      </c>
      <c r="AR232" t="s">
        <v>56</v>
      </c>
      <c r="AS232" t="s">
        <v>56</v>
      </c>
      <c r="AT232" t="s">
        <v>56</v>
      </c>
      <c r="AU232" t="s">
        <v>56</v>
      </c>
      <c r="AV232" t="s">
        <v>61</v>
      </c>
      <c r="AW232" t="s">
        <v>62</v>
      </c>
      <c r="AX232" t="s">
        <v>57</v>
      </c>
    </row>
    <row r="233" spans="1:50" x14ac:dyDescent="0.35">
      <c r="A233">
        <v>2812446</v>
      </c>
      <c r="B233">
        <v>924174</v>
      </c>
      <c r="C233" t="s">
        <v>64</v>
      </c>
      <c r="D233" t="s">
        <v>51</v>
      </c>
      <c r="E233" t="s">
        <v>71</v>
      </c>
      <c r="F233" t="s">
        <v>53</v>
      </c>
      <c r="G233">
        <v>6</v>
      </c>
      <c r="H233">
        <v>25</v>
      </c>
      <c r="I233">
        <v>7</v>
      </c>
      <c r="J233">
        <v>9</v>
      </c>
      <c r="K233" t="s">
        <v>53</v>
      </c>
      <c r="L233" t="s">
        <v>77</v>
      </c>
      <c r="M233">
        <v>73</v>
      </c>
      <c r="N233">
        <v>1</v>
      </c>
      <c r="O233">
        <v>13</v>
      </c>
      <c r="P233">
        <v>0</v>
      </c>
      <c r="Q233">
        <v>0</v>
      </c>
      <c r="R233">
        <v>0</v>
      </c>
      <c r="S233">
        <v>428</v>
      </c>
      <c r="T233">
        <v>250.43</v>
      </c>
      <c r="U233">
        <v>581</v>
      </c>
      <c r="V233">
        <v>9</v>
      </c>
      <c r="W233" t="s">
        <v>55</v>
      </c>
      <c r="X233" t="s">
        <v>55</v>
      </c>
      <c r="Y233" t="s">
        <v>56</v>
      </c>
      <c r="Z233" t="s">
        <v>56</v>
      </c>
      <c r="AA233" t="s">
        <v>56</v>
      </c>
      <c r="AB233" t="s">
        <v>56</v>
      </c>
      <c r="AC233" t="s">
        <v>56</v>
      </c>
      <c r="AD233" t="s">
        <v>56</v>
      </c>
      <c r="AE233" t="s">
        <v>56</v>
      </c>
      <c r="AF233" t="s">
        <v>56</v>
      </c>
      <c r="AG233" t="s">
        <v>56</v>
      </c>
      <c r="AH233" t="s">
        <v>56</v>
      </c>
      <c r="AI233" t="s">
        <v>56</v>
      </c>
      <c r="AJ233" t="s">
        <v>56</v>
      </c>
      <c r="AK233" t="s">
        <v>56</v>
      </c>
      <c r="AL233" t="s">
        <v>56</v>
      </c>
      <c r="AM233" t="s">
        <v>56</v>
      </c>
      <c r="AN233" t="s">
        <v>56</v>
      </c>
      <c r="AO233" t="s">
        <v>56</v>
      </c>
      <c r="AP233" t="s">
        <v>67</v>
      </c>
      <c r="AQ233" t="s">
        <v>56</v>
      </c>
      <c r="AR233" t="s">
        <v>56</v>
      </c>
      <c r="AS233" t="s">
        <v>56</v>
      </c>
      <c r="AT233" t="s">
        <v>56</v>
      </c>
      <c r="AU233" t="s">
        <v>56</v>
      </c>
      <c r="AV233" t="s">
        <v>56</v>
      </c>
      <c r="AW233" t="s">
        <v>62</v>
      </c>
      <c r="AX233" t="s">
        <v>63</v>
      </c>
    </row>
    <row r="234" spans="1:50" x14ac:dyDescent="0.35">
      <c r="A234">
        <v>2817642</v>
      </c>
      <c r="B234">
        <v>107102214</v>
      </c>
      <c r="C234" t="s">
        <v>50</v>
      </c>
      <c r="D234" t="s">
        <v>68</v>
      </c>
      <c r="E234" t="s">
        <v>58</v>
      </c>
      <c r="F234" t="s">
        <v>53</v>
      </c>
      <c r="G234">
        <v>1</v>
      </c>
      <c r="H234">
        <v>1</v>
      </c>
      <c r="I234">
        <v>7</v>
      </c>
      <c r="J234">
        <v>2</v>
      </c>
      <c r="K234" t="s">
        <v>53</v>
      </c>
      <c r="L234" t="s">
        <v>59</v>
      </c>
      <c r="M234">
        <v>48</v>
      </c>
      <c r="N234">
        <v>1</v>
      </c>
      <c r="O234">
        <v>10</v>
      </c>
      <c r="P234">
        <v>0</v>
      </c>
      <c r="Q234">
        <v>0</v>
      </c>
      <c r="R234">
        <v>1</v>
      </c>
      <c r="S234">
        <v>446</v>
      </c>
      <c r="T234">
        <v>277</v>
      </c>
      <c r="U234">
        <v>250</v>
      </c>
      <c r="V234">
        <v>5</v>
      </c>
      <c r="W234" t="s">
        <v>55</v>
      </c>
      <c r="X234" t="s">
        <v>55</v>
      </c>
      <c r="Y234" t="s">
        <v>56</v>
      </c>
      <c r="Z234" t="s">
        <v>56</v>
      </c>
      <c r="AA234" t="s">
        <v>56</v>
      </c>
      <c r="AB234" t="s">
        <v>56</v>
      </c>
      <c r="AC234" t="s">
        <v>56</v>
      </c>
      <c r="AD234" t="s">
        <v>56</v>
      </c>
      <c r="AE234" t="s">
        <v>56</v>
      </c>
      <c r="AF234" t="s">
        <v>56</v>
      </c>
      <c r="AG234" t="s">
        <v>56</v>
      </c>
      <c r="AH234" t="s">
        <v>56</v>
      </c>
      <c r="AI234" t="s">
        <v>56</v>
      </c>
      <c r="AJ234" t="s">
        <v>56</v>
      </c>
      <c r="AK234" t="s">
        <v>56</v>
      </c>
      <c r="AL234" t="s">
        <v>56</v>
      </c>
      <c r="AM234" t="s">
        <v>56</v>
      </c>
      <c r="AN234" t="s">
        <v>56</v>
      </c>
      <c r="AO234" t="s">
        <v>56</v>
      </c>
      <c r="AP234" t="s">
        <v>67</v>
      </c>
      <c r="AQ234" t="s">
        <v>56</v>
      </c>
      <c r="AR234" t="s">
        <v>56</v>
      </c>
      <c r="AS234" t="s">
        <v>56</v>
      </c>
      <c r="AT234" t="s">
        <v>56</v>
      </c>
      <c r="AU234" t="s">
        <v>56</v>
      </c>
      <c r="AV234" t="s">
        <v>56</v>
      </c>
      <c r="AW234" t="s">
        <v>62</v>
      </c>
      <c r="AX234" t="s">
        <v>78</v>
      </c>
    </row>
    <row r="235" spans="1:50" x14ac:dyDescent="0.35">
      <c r="A235">
        <v>2824680</v>
      </c>
      <c r="B235">
        <v>499995</v>
      </c>
      <c r="C235" t="s">
        <v>50</v>
      </c>
      <c r="D235" t="s">
        <v>68</v>
      </c>
      <c r="E235" t="s">
        <v>72</v>
      </c>
      <c r="F235" t="s">
        <v>53</v>
      </c>
      <c r="G235">
        <v>6</v>
      </c>
      <c r="H235">
        <v>25</v>
      </c>
      <c r="I235">
        <v>7</v>
      </c>
      <c r="J235">
        <v>3</v>
      </c>
      <c r="K235" t="s">
        <v>53</v>
      </c>
      <c r="L235" t="s">
        <v>79</v>
      </c>
      <c r="M235">
        <v>61</v>
      </c>
      <c r="N235">
        <v>1</v>
      </c>
      <c r="O235">
        <v>25</v>
      </c>
      <c r="P235">
        <v>0</v>
      </c>
      <c r="Q235">
        <v>0</v>
      </c>
      <c r="R235">
        <v>0</v>
      </c>
      <c r="S235">
        <v>518</v>
      </c>
      <c r="T235">
        <v>491</v>
      </c>
      <c r="U235">
        <v>428</v>
      </c>
      <c r="V235">
        <v>9</v>
      </c>
      <c r="W235" t="s">
        <v>55</v>
      </c>
      <c r="X235" t="s">
        <v>55</v>
      </c>
      <c r="Y235" t="s">
        <v>56</v>
      </c>
      <c r="Z235" t="s">
        <v>56</v>
      </c>
      <c r="AA235" t="s">
        <v>56</v>
      </c>
      <c r="AB235" t="s">
        <v>56</v>
      </c>
      <c r="AC235" t="s">
        <v>56</v>
      </c>
      <c r="AD235" t="s">
        <v>56</v>
      </c>
      <c r="AE235" t="s">
        <v>56</v>
      </c>
      <c r="AF235" t="s">
        <v>67</v>
      </c>
      <c r="AG235" t="s">
        <v>56</v>
      </c>
      <c r="AH235" t="s">
        <v>56</v>
      </c>
      <c r="AI235" t="s">
        <v>56</v>
      </c>
      <c r="AJ235" t="s">
        <v>56</v>
      </c>
      <c r="AK235" t="s">
        <v>56</v>
      </c>
      <c r="AL235" t="s">
        <v>56</v>
      </c>
      <c r="AM235" t="s">
        <v>56</v>
      </c>
      <c r="AN235" t="s">
        <v>56</v>
      </c>
      <c r="AO235" t="s">
        <v>56</v>
      </c>
      <c r="AP235" t="s">
        <v>56</v>
      </c>
      <c r="AQ235" t="s">
        <v>56</v>
      </c>
      <c r="AR235" t="s">
        <v>56</v>
      </c>
      <c r="AS235" t="s">
        <v>56</v>
      </c>
      <c r="AT235" t="s">
        <v>56</v>
      </c>
      <c r="AU235" t="s">
        <v>56</v>
      </c>
      <c r="AV235" t="s">
        <v>56</v>
      </c>
      <c r="AW235" t="s">
        <v>62</v>
      </c>
      <c r="AX235" t="s">
        <v>57</v>
      </c>
    </row>
    <row r="236" spans="1:50" x14ac:dyDescent="0.35">
      <c r="A236">
        <v>2830938</v>
      </c>
      <c r="B236">
        <v>284400</v>
      </c>
      <c r="C236" t="s">
        <v>50</v>
      </c>
      <c r="D236" t="s">
        <v>68</v>
      </c>
      <c r="E236" t="s">
        <v>72</v>
      </c>
      <c r="F236" t="s">
        <v>53</v>
      </c>
      <c r="G236">
        <v>6</v>
      </c>
      <c r="H236">
        <v>25</v>
      </c>
      <c r="I236">
        <v>7</v>
      </c>
      <c r="J236">
        <v>8</v>
      </c>
      <c r="K236" t="s">
        <v>53</v>
      </c>
      <c r="L236" t="s">
        <v>77</v>
      </c>
      <c r="M236">
        <v>36</v>
      </c>
      <c r="N236">
        <v>4</v>
      </c>
      <c r="O236">
        <v>19</v>
      </c>
      <c r="P236">
        <v>0</v>
      </c>
      <c r="Q236">
        <v>0</v>
      </c>
      <c r="R236">
        <v>0</v>
      </c>
      <c r="S236">
        <v>250.7</v>
      </c>
      <c r="T236">
        <v>707</v>
      </c>
      <c r="U236">
        <v>785</v>
      </c>
      <c r="V236">
        <v>7</v>
      </c>
      <c r="W236" t="s">
        <v>55</v>
      </c>
      <c r="X236" t="s">
        <v>89</v>
      </c>
      <c r="Y236" t="s">
        <v>56</v>
      </c>
      <c r="Z236" t="s">
        <v>56</v>
      </c>
      <c r="AA236" t="s">
        <v>56</v>
      </c>
      <c r="AB236" t="s">
        <v>56</v>
      </c>
      <c r="AC236" t="s">
        <v>56</v>
      </c>
      <c r="AD236" t="s">
        <v>56</v>
      </c>
      <c r="AE236" t="s">
        <v>60</v>
      </c>
      <c r="AF236" t="s">
        <v>56</v>
      </c>
      <c r="AG236" t="s">
        <v>56</v>
      </c>
      <c r="AH236" t="s">
        <v>56</v>
      </c>
      <c r="AI236" t="s">
        <v>56</v>
      </c>
      <c r="AJ236" t="s">
        <v>56</v>
      </c>
      <c r="AK236" t="s">
        <v>56</v>
      </c>
      <c r="AL236" t="s">
        <v>56</v>
      </c>
      <c r="AM236" t="s">
        <v>56</v>
      </c>
      <c r="AN236" t="s">
        <v>56</v>
      </c>
      <c r="AO236" t="s">
        <v>56</v>
      </c>
      <c r="AP236" t="s">
        <v>67</v>
      </c>
      <c r="AQ236" t="s">
        <v>56</v>
      </c>
      <c r="AR236" t="s">
        <v>56</v>
      </c>
      <c r="AS236" t="s">
        <v>56</v>
      </c>
      <c r="AT236" t="s">
        <v>56</v>
      </c>
      <c r="AU236" t="s">
        <v>56</v>
      </c>
      <c r="AV236" t="s">
        <v>61</v>
      </c>
      <c r="AW236" t="s">
        <v>62</v>
      </c>
      <c r="AX236" t="s">
        <v>63</v>
      </c>
    </row>
    <row r="237" spans="1:50" x14ac:dyDescent="0.35">
      <c r="A237">
        <v>2837574</v>
      </c>
      <c r="B237">
        <v>63956250</v>
      </c>
      <c r="C237" t="s">
        <v>50</v>
      </c>
      <c r="D237" t="s">
        <v>68</v>
      </c>
      <c r="E237" t="s">
        <v>75</v>
      </c>
      <c r="F237" t="s">
        <v>53</v>
      </c>
      <c r="G237">
        <v>1</v>
      </c>
      <c r="H237">
        <v>1</v>
      </c>
      <c r="I237">
        <v>7</v>
      </c>
      <c r="J237">
        <v>1</v>
      </c>
      <c r="K237" t="s">
        <v>53</v>
      </c>
      <c r="L237" t="s">
        <v>59</v>
      </c>
      <c r="M237">
        <v>58</v>
      </c>
      <c r="N237">
        <v>0</v>
      </c>
      <c r="O237">
        <v>8</v>
      </c>
      <c r="P237">
        <v>0</v>
      </c>
      <c r="Q237">
        <v>0</v>
      </c>
      <c r="R237">
        <v>1</v>
      </c>
      <c r="S237">
        <v>428</v>
      </c>
      <c r="T237">
        <v>424</v>
      </c>
      <c r="U237">
        <v>401</v>
      </c>
      <c r="V237">
        <v>5</v>
      </c>
      <c r="W237" t="s">
        <v>55</v>
      </c>
      <c r="X237" t="s">
        <v>55</v>
      </c>
      <c r="Y237" t="s">
        <v>56</v>
      </c>
      <c r="Z237" t="s">
        <v>56</v>
      </c>
      <c r="AA237" t="s">
        <v>56</v>
      </c>
      <c r="AB237" t="s">
        <v>56</v>
      </c>
      <c r="AC237" t="s">
        <v>56</v>
      </c>
      <c r="AD237" t="s">
        <v>56</v>
      </c>
      <c r="AE237" t="s">
        <v>67</v>
      </c>
      <c r="AF237" t="s">
        <v>56</v>
      </c>
      <c r="AG237" t="s">
        <v>56</v>
      </c>
      <c r="AH237" t="s">
        <v>56</v>
      </c>
      <c r="AI237" t="s">
        <v>56</v>
      </c>
      <c r="AJ237" t="s">
        <v>56</v>
      </c>
      <c r="AK237" t="s">
        <v>56</v>
      </c>
      <c r="AL237" t="s">
        <v>56</v>
      </c>
      <c r="AM237" t="s">
        <v>56</v>
      </c>
      <c r="AN237" t="s">
        <v>56</v>
      </c>
      <c r="AO237" t="s">
        <v>56</v>
      </c>
      <c r="AP237" t="s">
        <v>56</v>
      </c>
      <c r="AQ237" t="s">
        <v>56</v>
      </c>
      <c r="AR237" t="s">
        <v>56</v>
      </c>
      <c r="AS237" t="s">
        <v>56</v>
      </c>
      <c r="AT237" t="s">
        <v>56</v>
      </c>
      <c r="AU237" t="s">
        <v>56</v>
      </c>
      <c r="AV237" t="s">
        <v>56</v>
      </c>
      <c r="AW237" t="s">
        <v>62</v>
      </c>
      <c r="AX237" t="s">
        <v>78</v>
      </c>
    </row>
    <row r="238" spans="1:50" x14ac:dyDescent="0.35">
      <c r="A238">
        <v>2842320</v>
      </c>
      <c r="B238">
        <v>4030317</v>
      </c>
      <c r="C238" t="s">
        <v>50</v>
      </c>
      <c r="D238" t="s">
        <v>68</v>
      </c>
      <c r="E238" t="s">
        <v>70</v>
      </c>
      <c r="F238" t="s">
        <v>53</v>
      </c>
      <c r="G238">
        <v>6</v>
      </c>
      <c r="H238">
        <v>25</v>
      </c>
      <c r="I238">
        <v>7</v>
      </c>
      <c r="J238">
        <v>4</v>
      </c>
      <c r="K238" t="s">
        <v>53</v>
      </c>
      <c r="L238" t="s">
        <v>92</v>
      </c>
      <c r="M238">
        <v>50</v>
      </c>
      <c r="N238">
        <v>0</v>
      </c>
      <c r="O238">
        <v>12</v>
      </c>
      <c r="P238">
        <v>0</v>
      </c>
      <c r="Q238">
        <v>0</v>
      </c>
      <c r="R238">
        <v>0</v>
      </c>
      <c r="S238">
        <v>572</v>
      </c>
      <c r="T238">
        <v>571</v>
      </c>
      <c r="U238">
        <v>250</v>
      </c>
      <c r="V238">
        <v>4</v>
      </c>
      <c r="W238" t="s">
        <v>55</v>
      </c>
      <c r="X238" t="s">
        <v>55</v>
      </c>
      <c r="Y238" t="s">
        <v>56</v>
      </c>
      <c r="Z238" t="s">
        <v>56</v>
      </c>
      <c r="AA238" t="s">
        <v>56</v>
      </c>
      <c r="AB238" t="s">
        <v>56</v>
      </c>
      <c r="AC238" t="s">
        <v>56</v>
      </c>
      <c r="AD238" t="s">
        <v>56</v>
      </c>
      <c r="AE238" t="s">
        <v>67</v>
      </c>
      <c r="AF238" t="s">
        <v>56</v>
      </c>
      <c r="AG238" t="s">
        <v>56</v>
      </c>
      <c r="AH238" t="s">
        <v>56</v>
      </c>
      <c r="AI238" t="s">
        <v>56</v>
      </c>
      <c r="AJ238" t="s">
        <v>56</v>
      </c>
      <c r="AK238" t="s">
        <v>56</v>
      </c>
      <c r="AL238" t="s">
        <v>56</v>
      </c>
      <c r="AM238" t="s">
        <v>56</v>
      </c>
      <c r="AN238" t="s">
        <v>56</v>
      </c>
      <c r="AO238" t="s">
        <v>56</v>
      </c>
      <c r="AP238" t="s">
        <v>56</v>
      </c>
      <c r="AQ238" t="s">
        <v>56</v>
      </c>
      <c r="AR238" t="s">
        <v>56</v>
      </c>
      <c r="AS238" t="s">
        <v>56</v>
      </c>
      <c r="AT238" t="s">
        <v>56</v>
      </c>
      <c r="AU238" t="s">
        <v>56</v>
      </c>
      <c r="AV238" t="s">
        <v>56</v>
      </c>
      <c r="AW238" t="s">
        <v>62</v>
      </c>
      <c r="AX238" t="s">
        <v>63</v>
      </c>
    </row>
    <row r="239" spans="1:50" x14ac:dyDescent="0.35">
      <c r="A239">
        <v>2843922</v>
      </c>
      <c r="B239">
        <v>580788</v>
      </c>
      <c r="C239" t="s">
        <v>50</v>
      </c>
      <c r="D239" t="s">
        <v>51</v>
      </c>
      <c r="E239" t="s">
        <v>74</v>
      </c>
      <c r="F239" t="s">
        <v>53</v>
      </c>
      <c r="G239">
        <v>6</v>
      </c>
      <c r="H239">
        <v>25</v>
      </c>
      <c r="I239">
        <v>7</v>
      </c>
      <c r="J239">
        <v>11</v>
      </c>
      <c r="K239" t="s">
        <v>53</v>
      </c>
      <c r="L239" t="s">
        <v>81</v>
      </c>
      <c r="M239">
        <v>69</v>
      </c>
      <c r="N239">
        <v>6</v>
      </c>
      <c r="O239">
        <v>25</v>
      </c>
      <c r="P239">
        <v>0</v>
      </c>
      <c r="Q239">
        <v>0</v>
      </c>
      <c r="R239">
        <v>0</v>
      </c>
      <c r="S239">
        <v>410</v>
      </c>
      <c r="T239">
        <v>428</v>
      </c>
      <c r="U239">
        <v>599</v>
      </c>
      <c r="V239">
        <v>9</v>
      </c>
      <c r="W239" t="s">
        <v>55</v>
      </c>
      <c r="X239" t="s">
        <v>55</v>
      </c>
      <c r="Y239" t="s">
        <v>56</v>
      </c>
      <c r="Z239" t="s">
        <v>80</v>
      </c>
      <c r="AA239" t="s">
        <v>56</v>
      </c>
      <c r="AB239" t="s">
        <v>56</v>
      </c>
      <c r="AC239" t="s">
        <v>56</v>
      </c>
      <c r="AD239" t="s">
        <v>56</v>
      </c>
      <c r="AE239" t="s">
        <v>56</v>
      </c>
      <c r="AF239" t="s">
        <v>56</v>
      </c>
      <c r="AG239" t="s">
        <v>56</v>
      </c>
      <c r="AH239" t="s">
        <v>56</v>
      </c>
      <c r="AI239" t="s">
        <v>56</v>
      </c>
      <c r="AJ239" t="s">
        <v>56</v>
      </c>
      <c r="AK239" t="s">
        <v>56</v>
      </c>
      <c r="AL239" t="s">
        <v>56</v>
      </c>
      <c r="AM239" t="s">
        <v>56</v>
      </c>
      <c r="AN239" t="s">
        <v>56</v>
      </c>
      <c r="AO239" t="s">
        <v>56</v>
      </c>
      <c r="AP239" t="s">
        <v>67</v>
      </c>
      <c r="AQ239" t="s">
        <v>56</v>
      </c>
      <c r="AR239" t="s">
        <v>56</v>
      </c>
      <c r="AS239" t="s">
        <v>56</v>
      </c>
      <c r="AT239" t="s">
        <v>56</v>
      </c>
      <c r="AU239" t="s">
        <v>56</v>
      </c>
      <c r="AV239" t="s">
        <v>61</v>
      </c>
      <c r="AW239" t="s">
        <v>62</v>
      </c>
      <c r="AX239" t="s">
        <v>63</v>
      </c>
    </row>
    <row r="240" spans="1:50" x14ac:dyDescent="0.35">
      <c r="A240">
        <v>2852430</v>
      </c>
      <c r="B240">
        <v>2341521</v>
      </c>
      <c r="C240" t="s">
        <v>53</v>
      </c>
      <c r="D240" t="s">
        <v>51</v>
      </c>
      <c r="E240" t="s">
        <v>74</v>
      </c>
      <c r="F240" t="s">
        <v>53</v>
      </c>
      <c r="G240">
        <v>6</v>
      </c>
      <c r="H240">
        <v>25</v>
      </c>
      <c r="I240">
        <v>1</v>
      </c>
      <c r="J240">
        <v>5</v>
      </c>
      <c r="K240" t="s">
        <v>53</v>
      </c>
      <c r="L240" t="s">
        <v>111</v>
      </c>
      <c r="M240">
        <v>67</v>
      </c>
      <c r="N240">
        <v>0</v>
      </c>
      <c r="O240">
        <v>12</v>
      </c>
      <c r="P240">
        <v>0</v>
      </c>
      <c r="Q240">
        <v>0</v>
      </c>
      <c r="R240">
        <v>0</v>
      </c>
      <c r="S240">
        <v>276</v>
      </c>
      <c r="T240">
        <v>157</v>
      </c>
      <c r="U240">
        <v>588</v>
      </c>
      <c r="V240">
        <v>8</v>
      </c>
      <c r="W240" t="s">
        <v>55</v>
      </c>
      <c r="X240" t="s">
        <v>55</v>
      </c>
      <c r="Y240" t="s">
        <v>56</v>
      </c>
      <c r="Z240" t="s">
        <v>56</v>
      </c>
      <c r="AA240" t="s">
        <v>56</v>
      </c>
      <c r="AB240" t="s">
        <v>56</v>
      </c>
      <c r="AC240" t="s">
        <v>56</v>
      </c>
      <c r="AD240" t="s">
        <v>56</v>
      </c>
      <c r="AE240" t="s">
        <v>56</v>
      </c>
      <c r="AF240" t="s">
        <v>56</v>
      </c>
      <c r="AG240" t="s">
        <v>56</v>
      </c>
      <c r="AH240" t="s">
        <v>56</v>
      </c>
      <c r="AI240" t="s">
        <v>56</v>
      </c>
      <c r="AJ240" t="s">
        <v>67</v>
      </c>
      <c r="AK240" t="s">
        <v>56</v>
      </c>
      <c r="AL240" t="s">
        <v>56</v>
      </c>
      <c r="AM240" t="s">
        <v>56</v>
      </c>
      <c r="AN240" t="s">
        <v>56</v>
      </c>
      <c r="AO240" t="s">
        <v>56</v>
      </c>
      <c r="AP240" t="s">
        <v>56</v>
      </c>
      <c r="AQ240" t="s">
        <v>56</v>
      </c>
      <c r="AR240" t="s">
        <v>56</v>
      </c>
      <c r="AS240" t="s">
        <v>56</v>
      </c>
      <c r="AT240" t="s">
        <v>56</v>
      </c>
      <c r="AU240" t="s">
        <v>56</v>
      </c>
      <c r="AV240" t="s">
        <v>56</v>
      </c>
      <c r="AW240" t="s">
        <v>62</v>
      </c>
      <c r="AX240" t="s">
        <v>63</v>
      </c>
    </row>
    <row r="241" spans="1:50" x14ac:dyDescent="0.35">
      <c r="A241">
        <v>2855388</v>
      </c>
      <c r="B241">
        <v>3094443</v>
      </c>
      <c r="C241" t="s">
        <v>50</v>
      </c>
      <c r="D241" t="s">
        <v>68</v>
      </c>
      <c r="E241" t="s">
        <v>74</v>
      </c>
      <c r="F241" t="s">
        <v>53</v>
      </c>
      <c r="G241">
        <v>6</v>
      </c>
      <c r="H241">
        <v>25</v>
      </c>
      <c r="I241">
        <v>1</v>
      </c>
      <c r="J241">
        <v>6</v>
      </c>
      <c r="K241" t="s">
        <v>53</v>
      </c>
      <c r="L241" t="s">
        <v>77</v>
      </c>
      <c r="M241">
        <v>52</v>
      </c>
      <c r="N241">
        <v>1</v>
      </c>
      <c r="O241">
        <v>16</v>
      </c>
      <c r="P241">
        <v>0</v>
      </c>
      <c r="Q241">
        <v>0</v>
      </c>
      <c r="R241">
        <v>0</v>
      </c>
      <c r="S241">
        <v>575</v>
      </c>
      <c r="T241">
        <v>997</v>
      </c>
      <c r="U241">
        <v>250</v>
      </c>
      <c r="V241">
        <v>8</v>
      </c>
      <c r="W241" t="s">
        <v>55</v>
      </c>
      <c r="X241" t="s">
        <v>55</v>
      </c>
      <c r="Y241" t="s">
        <v>56</v>
      </c>
      <c r="Z241" t="s">
        <v>56</v>
      </c>
      <c r="AA241" t="s">
        <v>56</v>
      </c>
      <c r="AB241" t="s">
        <v>56</v>
      </c>
      <c r="AC241" t="s">
        <v>56</v>
      </c>
      <c r="AD241" t="s">
        <v>56</v>
      </c>
      <c r="AE241" t="s">
        <v>56</v>
      </c>
      <c r="AF241" t="s">
        <v>67</v>
      </c>
      <c r="AG241" t="s">
        <v>56</v>
      </c>
      <c r="AH241" t="s">
        <v>56</v>
      </c>
      <c r="AI241" t="s">
        <v>56</v>
      </c>
      <c r="AJ241" t="s">
        <v>56</v>
      </c>
      <c r="AK241" t="s">
        <v>56</v>
      </c>
      <c r="AL241" t="s">
        <v>56</v>
      </c>
      <c r="AM241" t="s">
        <v>56</v>
      </c>
      <c r="AN241" t="s">
        <v>56</v>
      </c>
      <c r="AO241" t="s">
        <v>56</v>
      </c>
      <c r="AP241" t="s">
        <v>56</v>
      </c>
      <c r="AQ241" t="s">
        <v>56</v>
      </c>
      <c r="AR241" t="s">
        <v>56</v>
      </c>
      <c r="AS241" t="s">
        <v>56</v>
      </c>
      <c r="AT241" t="s">
        <v>56</v>
      </c>
      <c r="AU241" t="s">
        <v>56</v>
      </c>
      <c r="AV241" t="s">
        <v>56</v>
      </c>
      <c r="AW241" t="s">
        <v>62</v>
      </c>
      <c r="AX241" t="s">
        <v>63</v>
      </c>
    </row>
    <row r="242" spans="1:50" x14ac:dyDescent="0.35">
      <c r="A242">
        <v>2862930</v>
      </c>
      <c r="B242">
        <v>108387207</v>
      </c>
      <c r="C242" t="s">
        <v>50</v>
      </c>
      <c r="D242" t="s">
        <v>68</v>
      </c>
      <c r="E242" t="s">
        <v>71</v>
      </c>
      <c r="F242" t="s">
        <v>53</v>
      </c>
      <c r="G242">
        <v>6</v>
      </c>
      <c r="H242">
        <v>1</v>
      </c>
      <c r="I242">
        <v>1</v>
      </c>
      <c r="J242">
        <v>6</v>
      </c>
      <c r="K242" t="s">
        <v>53</v>
      </c>
      <c r="L242" t="s">
        <v>77</v>
      </c>
      <c r="M242">
        <v>64</v>
      </c>
      <c r="N242">
        <v>1</v>
      </c>
      <c r="O242">
        <v>11</v>
      </c>
      <c r="P242">
        <v>0</v>
      </c>
      <c r="Q242">
        <v>0</v>
      </c>
      <c r="R242">
        <v>0</v>
      </c>
      <c r="S242">
        <v>250.41</v>
      </c>
      <c r="T242">
        <v>707</v>
      </c>
      <c r="U242">
        <v>403</v>
      </c>
      <c r="V242">
        <v>6</v>
      </c>
      <c r="W242" t="s">
        <v>55</v>
      </c>
      <c r="X242" t="s">
        <v>55</v>
      </c>
      <c r="Y242" t="s">
        <v>56</v>
      </c>
      <c r="Z242" t="s">
        <v>56</v>
      </c>
      <c r="AA242" t="s">
        <v>56</v>
      </c>
      <c r="AB242" t="s">
        <v>56</v>
      </c>
      <c r="AC242" t="s">
        <v>56</v>
      </c>
      <c r="AD242" t="s">
        <v>56</v>
      </c>
      <c r="AE242" t="s">
        <v>56</v>
      </c>
      <c r="AF242" t="s">
        <v>56</v>
      </c>
      <c r="AG242" t="s">
        <v>56</v>
      </c>
      <c r="AH242" t="s">
        <v>56</v>
      </c>
      <c r="AI242" t="s">
        <v>56</v>
      </c>
      <c r="AJ242" t="s">
        <v>56</v>
      </c>
      <c r="AK242" t="s">
        <v>56</v>
      </c>
      <c r="AL242" t="s">
        <v>56</v>
      </c>
      <c r="AM242" t="s">
        <v>56</v>
      </c>
      <c r="AN242" t="s">
        <v>56</v>
      </c>
      <c r="AO242" t="s">
        <v>56</v>
      </c>
      <c r="AP242" t="s">
        <v>56</v>
      </c>
      <c r="AQ242" t="s">
        <v>56</v>
      </c>
      <c r="AR242" t="s">
        <v>56</v>
      </c>
      <c r="AS242" t="s">
        <v>56</v>
      </c>
      <c r="AT242" t="s">
        <v>56</v>
      </c>
      <c r="AU242" t="s">
        <v>56</v>
      </c>
      <c r="AV242" t="s">
        <v>56</v>
      </c>
      <c r="AW242" t="s">
        <v>56</v>
      </c>
      <c r="AX242" t="s">
        <v>78</v>
      </c>
    </row>
    <row r="243" spans="1:50" x14ac:dyDescent="0.35">
      <c r="A243">
        <v>2865816</v>
      </c>
      <c r="B243">
        <v>8450352</v>
      </c>
      <c r="C243" t="s">
        <v>64</v>
      </c>
      <c r="D243" t="s">
        <v>51</v>
      </c>
      <c r="E243" t="s">
        <v>70</v>
      </c>
      <c r="F243" t="s">
        <v>53</v>
      </c>
      <c r="G243">
        <v>6</v>
      </c>
      <c r="H243">
        <v>25</v>
      </c>
      <c r="I243">
        <v>7</v>
      </c>
      <c r="J243">
        <v>1</v>
      </c>
      <c r="K243" t="s">
        <v>53</v>
      </c>
      <c r="L243" t="s">
        <v>77</v>
      </c>
      <c r="M243">
        <v>34</v>
      </c>
      <c r="N243">
        <v>0</v>
      </c>
      <c r="O243">
        <v>8</v>
      </c>
      <c r="P243">
        <v>0</v>
      </c>
      <c r="Q243">
        <v>0</v>
      </c>
      <c r="R243">
        <v>0</v>
      </c>
      <c r="S243">
        <v>250.02</v>
      </c>
      <c r="T243">
        <v>496</v>
      </c>
      <c r="U243">
        <v>401</v>
      </c>
      <c r="V243">
        <v>6</v>
      </c>
      <c r="W243" t="s">
        <v>55</v>
      </c>
      <c r="X243" t="s">
        <v>55</v>
      </c>
      <c r="Y243" t="s">
        <v>56</v>
      </c>
      <c r="Z243" t="s">
        <v>56</v>
      </c>
      <c r="AA243" t="s">
        <v>56</v>
      </c>
      <c r="AB243" t="s">
        <v>56</v>
      </c>
      <c r="AC243" t="s">
        <v>56</v>
      </c>
      <c r="AD243" t="s">
        <v>56</v>
      </c>
      <c r="AE243" t="s">
        <v>56</v>
      </c>
      <c r="AF243" t="s">
        <v>56</v>
      </c>
      <c r="AG243" t="s">
        <v>56</v>
      </c>
      <c r="AH243" t="s">
        <v>56</v>
      </c>
      <c r="AI243" t="s">
        <v>56</v>
      </c>
      <c r="AJ243" t="s">
        <v>56</v>
      </c>
      <c r="AK243" t="s">
        <v>56</v>
      </c>
      <c r="AL243" t="s">
        <v>56</v>
      </c>
      <c r="AM243" t="s">
        <v>56</v>
      </c>
      <c r="AN243" t="s">
        <v>56</v>
      </c>
      <c r="AO243" t="s">
        <v>56</v>
      </c>
      <c r="AP243" t="s">
        <v>67</v>
      </c>
      <c r="AQ243" t="s">
        <v>56</v>
      </c>
      <c r="AR243" t="s">
        <v>56</v>
      </c>
      <c r="AS243" t="s">
        <v>56</v>
      </c>
      <c r="AT243" t="s">
        <v>56</v>
      </c>
      <c r="AU243" t="s">
        <v>56</v>
      </c>
      <c r="AV243" t="s">
        <v>56</v>
      </c>
      <c r="AW243" t="s">
        <v>62</v>
      </c>
      <c r="AX243" t="s">
        <v>57</v>
      </c>
    </row>
    <row r="244" spans="1:50" x14ac:dyDescent="0.35">
      <c r="A244">
        <v>2866344</v>
      </c>
      <c r="B244">
        <v>6531597</v>
      </c>
      <c r="C244" t="s">
        <v>64</v>
      </c>
      <c r="D244" t="s">
        <v>51</v>
      </c>
      <c r="E244" t="s">
        <v>74</v>
      </c>
      <c r="F244" t="s">
        <v>53</v>
      </c>
      <c r="G244">
        <v>6</v>
      </c>
      <c r="H244">
        <v>25</v>
      </c>
      <c r="I244">
        <v>7</v>
      </c>
      <c r="J244">
        <v>5</v>
      </c>
      <c r="K244" t="s">
        <v>53</v>
      </c>
      <c r="L244" t="s">
        <v>96</v>
      </c>
      <c r="M244">
        <v>47</v>
      </c>
      <c r="N244">
        <v>2</v>
      </c>
      <c r="O244">
        <v>20</v>
      </c>
      <c r="P244">
        <v>0</v>
      </c>
      <c r="Q244">
        <v>0</v>
      </c>
      <c r="R244">
        <v>0</v>
      </c>
      <c r="S244">
        <v>820</v>
      </c>
      <c r="T244">
        <v>285</v>
      </c>
      <c r="U244">
        <v>428</v>
      </c>
      <c r="V244">
        <v>9</v>
      </c>
      <c r="W244" t="s">
        <v>55</v>
      </c>
      <c r="X244" t="s">
        <v>55</v>
      </c>
      <c r="Y244" t="s">
        <v>56</v>
      </c>
      <c r="Z244" t="s">
        <v>56</v>
      </c>
      <c r="AA244" t="s">
        <v>56</v>
      </c>
      <c r="AB244" t="s">
        <v>56</v>
      </c>
      <c r="AC244" t="s">
        <v>56</v>
      </c>
      <c r="AD244" t="s">
        <v>56</v>
      </c>
      <c r="AE244" t="s">
        <v>56</v>
      </c>
      <c r="AF244" t="s">
        <v>56</v>
      </c>
      <c r="AG244" t="s">
        <v>56</v>
      </c>
      <c r="AH244" t="s">
        <v>56</v>
      </c>
      <c r="AI244" t="s">
        <v>56</v>
      </c>
      <c r="AJ244" t="s">
        <v>56</v>
      </c>
      <c r="AK244" t="s">
        <v>56</v>
      </c>
      <c r="AL244" t="s">
        <v>56</v>
      </c>
      <c r="AM244" t="s">
        <v>56</v>
      </c>
      <c r="AN244" t="s">
        <v>56</v>
      </c>
      <c r="AO244" t="s">
        <v>56</v>
      </c>
      <c r="AP244" t="s">
        <v>60</v>
      </c>
      <c r="AQ244" t="s">
        <v>56</v>
      </c>
      <c r="AR244" t="s">
        <v>56</v>
      </c>
      <c r="AS244" t="s">
        <v>56</v>
      </c>
      <c r="AT244" t="s">
        <v>56</v>
      </c>
      <c r="AU244" t="s">
        <v>56</v>
      </c>
      <c r="AV244" t="s">
        <v>61</v>
      </c>
      <c r="AW244" t="s">
        <v>62</v>
      </c>
      <c r="AX244" t="s">
        <v>57</v>
      </c>
    </row>
    <row r="245" spans="1:50" x14ac:dyDescent="0.35">
      <c r="A245">
        <v>2867850</v>
      </c>
      <c r="B245">
        <v>567018</v>
      </c>
      <c r="C245" t="s">
        <v>50</v>
      </c>
      <c r="D245" t="s">
        <v>51</v>
      </c>
      <c r="E245" t="s">
        <v>75</v>
      </c>
      <c r="F245" t="s">
        <v>53</v>
      </c>
      <c r="G245">
        <v>6</v>
      </c>
      <c r="H245">
        <v>25</v>
      </c>
      <c r="I245">
        <v>7</v>
      </c>
      <c r="J245">
        <v>8</v>
      </c>
      <c r="K245" t="s">
        <v>53</v>
      </c>
      <c r="L245" t="s">
        <v>77</v>
      </c>
      <c r="M245">
        <v>58</v>
      </c>
      <c r="N245">
        <v>1</v>
      </c>
      <c r="O245">
        <v>14</v>
      </c>
      <c r="P245">
        <v>0</v>
      </c>
      <c r="Q245">
        <v>0</v>
      </c>
      <c r="R245">
        <v>0</v>
      </c>
      <c r="S245">
        <v>599</v>
      </c>
      <c r="T245">
        <v>276</v>
      </c>
      <c r="U245">
        <v>250.6</v>
      </c>
      <c r="V245">
        <v>9</v>
      </c>
      <c r="W245" t="s">
        <v>55</v>
      </c>
      <c r="X245" t="s">
        <v>89</v>
      </c>
      <c r="Y245" t="s">
        <v>56</v>
      </c>
      <c r="Z245" t="s">
        <v>56</v>
      </c>
      <c r="AA245" t="s">
        <v>56</v>
      </c>
      <c r="AB245" t="s">
        <v>56</v>
      </c>
      <c r="AC245" t="s">
        <v>56</v>
      </c>
      <c r="AD245" t="s">
        <v>56</v>
      </c>
      <c r="AE245" t="s">
        <v>56</v>
      </c>
      <c r="AF245" t="s">
        <v>56</v>
      </c>
      <c r="AG245" t="s">
        <v>56</v>
      </c>
      <c r="AH245" t="s">
        <v>56</v>
      </c>
      <c r="AI245" t="s">
        <v>56</v>
      </c>
      <c r="AJ245" t="s">
        <v>56</v>
      </c>
      <c r="AK245" t="s">
        <v>56</v>
      </c>
      <c r="AL245" t="s">
        <v>56</v>
      </c>
      <c r="AM245" t="s">
        <v>56</v>
      </c>
      <c r="AN245" t="s">
        <v>56</v>
      </c>
      <c r="AO245" t="s">
        <v>56</v>
      </c>
      <c r="AP245" t="s">
        <v>80</v>
      </c>
      <c r="AQ245" t="s">
        <v>56</v>
      </c>
      <c r="AR245" t="s">
        <v>56</v>
      </c>
      <c r="AS245" t="s">
        <v>56</v>
      </c>
      <c r="AT245" t="s">
        <v>56</v>
      </c>
      <c r="AU245" t="s">
        <v>56</v>
      </c>
      <c r="AV245" t="s">
        <v>61</v>
      </c>
      <c r="AW245" t="s">
        <v>62</v>
      </c>
      <c r="AX245" t="s">
        <v>78</v>
      </c>
    </row>
    <row r="246" spans="1:50" x14ac:dyDescent="0.35">
      <c r="A246">
        <v>2868276</v>
      </c>
      <c r="B246">
        <v>32409162</v>
      </c>
      <c r="C246" t="s">
        <v>50</v>
      </c>
      <c r="D246" t="s">
        <v>51</v>
      </c>
      <c r="E246" t="s">
        <v>71</v>
      </c>
      <c r="F246" t="s">
        <v>53</v>
      </c>
      <c r="G246">
        <v>2</v>
      </c>
      <c r="H246">
        <v>1</v>
      </c>
      <c r="I246">
        <v>2</v>
      </c>
      <c r="J246">
        <v>1</v>
      </c>
      <c r="K246" t="s">
        <v>53</v>
      </c>
      <c r="L246" t="s">
        <v>59</v>
      </c>
      <c r="M246">
        <v>33</v>
      </c>
      <c r="N246">
        <v>5</v>
      </c>
      <c r="O246">
        <v>17</v>
      </c>
      <c r="P246">
        <v>0</v>
      </c>
      <c r="Q246">
        <v>0</v>
      </c>
      <c r="R246">
        <v>0</v>
      </c>
      <c r="S246">
        <v>414</v>
      </c>
      <c r="T246">
        <v>250</v>
      </c>
      <c r="U246">
        <v>244</v>
      </c>
      <c r="V246">
        <v>9</v>
      </c>
      <c r="W246" t="s">
        <v>55</v>
      </c>
      <c r="X246" t="s">
        <v>55</v>
      </c>
      <c r="Y246" t="s">
        <v>56</v>
      </c>
      <c r="Z246" t="s">
        <v>56</v>
      </c>
      <c r="AA246" t="s">
        <v>56</v>
      </c>
      <c r="AB246" t="s">
        <v>56</v>
      </c>
      <c r="AC246" t="s">
        <v>56</v>
      </c>
      <c r="AD246" t="s">
        <v>56</v>
      </c>
      <c r="AE246" t="s">
        <v>56</v>
      </c>
      <c r="AF246" t="s">
        <v>67</v>
      </c>
      <c r="AG246" t="s">
        <v>56</v>
      </c>
      <c r="AH246" t="s">
        <v>56</v>
      </c>
      <c r="AI246" t="s">
        <v>56</v>
      </c>
      <c r="AJ246" t="s">
        <v>56</v>
      </c>
      <c r="AK246" t="s">
        <v>56</v>
      </c>
      <c r="AL246" t="s">
        <v>56</v>
      </c>
      <c r="AM246" t="s">
        <v>56</v>
      </c>
      <c r="AN246" t="s">
        <v>56</v>
      </c>
      <c r="AO246" t="s">
        <v>56</v>
      </c>
      <c r="AP246" t="s">
        <v>80</v>
      </c>
      <c r="AQ246" t="s">
        <v>56</v>
      </c>
      <c r="AR246" t="s">
        <v>56</v>
      </c>
      <c r="AS246" t="s">
        <v>56</v>
      </c>
      <c r="AT246" t="s">
        <v>56</v>
      </c>
      <c r="AU246" t="s">
        <v>56</v>
      </c>
      <c r="AV246" t="s">
        <v>61</v>
      </c>
      <c r="AW246" t="s">
        <v>62</v>
      </c>
      <c r="AX246" t="s">
        <v>57</v>
      </c>
    </row>
    <row r="247" spans="1:50" x14ac:dyDescent="0.35">
      <c r="A247">
        <v>2869680</v>
      </c>
      <c r="B247">
        <v>794772</v>
      </c>
      <c r="C247" t="s">
        <v>50</v>
      </c>
      <c r="D247" t="s">
        <v>68</v>
      </c>
      <c r="E247" t="s">
        <v>74</v>
      </c>
      <c r="F247" t="s">
        <v>53</v>
      </c>
      <c r="G247">
        <v>6</v>
      </c>
      <c r="H247">
        <v>25</v>
      </c>
      <c r="I247">
        <v>7</v>
      </c>
      <c r="J247">
        <v>5</v>
      </c>
      <c r="K247" t="s">
        <v>53</v>
      </c>
      <c r="L247" t="s">
        <v>79</v>
      </c>
      <c r="M247">
        <v>71</v>
      </c>
      <c r="N247">
        <v>1</v>
      </c>
      <c r="O247">
        <v>15</v>
      </c>
      <c r="P247">
        <v>0</v>
      </c>
      <c r="Q247">
        <v>0</v>
      </c>
      <c r="R247">
        <v>0</v>
      </c>
      <c r="S247">
        <v>515</v>
      </c>
      <c r="T247">
        <v>428</v>
      </c>
      <c r="U247">
        <v>250</v>
      </c>
      <c r="V247">
        <v>7</v>
      </c>
      <c r="W247" t="s">
        <v>55</v>
      </c>
      <c r="X247" t="s">
        <v>55</v>
      </c>
      <c r="Y247" t="s">
        <v>56</v>
      </c>
      <c r="Z247" t="s">
        <v>56</v>
      </c>
      <c r="AA247" t="s">
        <v>56</v>
      </c>
      <c r="AB247" t="s">
        <v>56</v>
      </c>
      <c r="AC247" t="s">
        <v>56</v>
      </c>
      <c r="AD247" t="s">
        <v>56</v>
      </c>
      <c r="AE247" t="s">
        <v>67</v>
      </c>
      <c r="AF247" t="s">
        <v>56</v>
      </c>
      <c r="AG247" t="s">
        <v>56</v>
      </c>
      <c r="AH247" t="s">
        <v>56</v>
      </c>
      <c r="AI247" t="s">
        <v>56</v>
      </c>
      <c r="AJ247" t="s">
        <v>56</v>
      </c>
      <c r="AK247" t="s">
        <v>56</v>
      </c>
      <c r="AL247" t="s">
        <v>56</v>
      </c>
      <c r="AM247" t="s">
        <v>56</v>
      </c>
      <c r="AN247" t="s">
        <v>56</v>
      </c>
      <c r="AO247" t="s">
        <v>56</v>
      </c>
      <c r="AP247" t="s">
        <v>56</v>
      </c>
      <c r="AQ247" t="s">
        <v>56</v>
      </c>
      <c r="AR247" t="s">
        <v>56</v>
      </c>
      <c r="AS247" t="s">
        <v>56</v>
      </c>
      <c r="AT247" t="s">
        <v>56</v>
      </c>
      <c r="AU247" t="s">
        <v>56</v>
      </c>
      <c r="AV247" t="s">
        <v>56</v>
      </c>
      <c r="AW247" t="s">
        <v>62</v>
      </c>
      <c r="AX247" t="s">
        <v>57</v>
      </c>
    </row>
    <row r="248" spans="1:50" x14ac:dyDescent="0.35">
      <c r="A248">
        <v>2874540</v>
      </c>
      <c r="B248">
        <v>7926723</v>
      </c>
      <c r="C248" t="s">
        <v>64</v>
      </c>
      <c r="D248" t="s">
        <v>51</v>
      </c>
      <c r="E248" t="s">
        <v>72</v>
      </c>
      <c r="F248" t="s">
        <v>53</v>
      </c>
      <c r="G248">
        <v>1</v>
      </c>
      <c r="H248">
        <v>1</v>
      </c>
      <c r="I248">
        <v>7</v>
      </c>
      <c r="J248">
        <v>1</v>
      </c>
      <c r="K248" t="s">
        <v>53</v>
      </c>
      <c r="L248" t="s">
        <v>59</v>
      </c>
      <c r="M248">
        <v>48</v>
      </c>
      <c r="N248">
        <v>1</v>
      </c>
      <c r="O248">
        <v>14</v>
      </c>
      <c r="P248">
        <v>2</v>
      </c>
      <c r="Q248">
        <v>1</v>
      </c>
      <c r="R248">
        <v>0</v>
      </c>
      <c r="S248">
        <v>780</v>
      </c>
      <c r="T248">
        <v>781</v>
      </c>
      <c r="U248">
        <v>401</v>
      </c>
      <c r="V248">
        <v>7</v>
      </c>
      <c r="W248" t="s">
        <v>55</v>
      </c>
      <c r="X248" t="s">
        <v>55</v>
      </c>
      <c r="Y248" t="s">
        <v>56</v>
      </c>
      <c r="Z248" t="s">
        <v>56</v>
      </c>
      <c r="AA248" t="s">
        <v>56</v>
      </c>
      <c r="AB248" t="s">
        <v>56</v>
      </c>
      <c r="AC248" t="s">
        <v>56</v>
      </c>
      <c r="AD248" t="s">
        <v>56</v>
      </c>
      <c r="AE248" t="s">
        <v>56</v>
      </c>
      <c r="AF248" t="s">
        <v>56</v>
      </c>
      <c r="AG248" t="s">
        <v>56</v>
      </c>
      <c r="AH248" t="s">
        <v>56</v>
      </c>
      <c r="AI248" t="s">
        <v>56</v>
      </c>
      <c r="AJ248" t="s">
        <v>56</v>
      </c>
      <c r="AK248" t="s">
        <v>56</v>
      </c>
      <c r="AL248" t="s">
        <v>56</v>
      </c>
      <c r="AM248" t="s">
        <v>56</v>
      </c>
      <c r="AN248" t="s">
        <v>56</v>
      </c>
      <c r="AO248" t="s">
        <v>56</v>
      </c>
      <c r="AP248" t="s">
        <v>80</v>
      </c>
      <c r="AQ248" t="s">
        <v>56</v>
      </c>
      <c r="AR248" t="s">
        <v>56</v>
      </c>
      <c r="AS248" t="s">
        <v>56</v>
      </c>
      <c r="AT248" t="s">
        <v>56</v>
      </c>
      <c r="AU248" t="s">
        <v>56</v>
      </c>
      <c r="AV248" t="s">
        <v>61</v>
      </c>
      <c r="AW248" t="s">
        <v>62</v>
      </c>
      <c r="AX248" t="s">
        <v>78</v>
      </c>
    </row>
    <row r="249" spans="1:50" x14ac:dyDescent="0.35">
      <c r="A249">
        <v>2881794</v>
      </c>
      <c r="B249">
        <v>87652710</v>
      </c>
      <c r="C249" t="s">
        <v>50</v>
      </c>
      <c r="D249" t="s">
        <v>68</v>
      </c>
      <c r="E249" t="s">
        <v>74</v>
      </c>
      <c r="F249" t="s">
        <v>53</v>
      </c>
      <c r="G249">
        <v>2</v>
      </c>
      <c r="H249">
        <v>6</v>
      </c>
      <c r="I249">
        <v>4</v>
      </c>
      <c r="J249">
        <v>5</v>
      </c>
      <c r="K249" t="s">
        <v>53</v>
      </c>
      <c r="L249" t="s">
        <v>59</v>
      </c>
      <c r="M249">
        <v>51</v>
      </c>
      <c r="N249">
        <v>1</v>
      </c>
      <c r="O249">
        <v>10</v>
      </c>
      <c r="P249">
        <v>0</v>
      </c>
      <c r="Q249">
        <v>0</v>
      </c>
      <c r="R249">
        <v>0</v>
      </c>
      <c r="S249">
        <v>560</v>
      </c>
      <c r="T249">
        <v>250.42</v>
      </c>
      <c r="U249">
        <v>581</v>
      </c>
      <c r="V249">
        <v>9</v>
      </c>
      <c r="W249" t="s">
        <v>55</v>
      </c>
      <c r="X249" t="s">
        <v>55</v>
      </c>
      <c r="Y249" t="s">
        <v>56</v>
      </c>
      <c r="Z249" t="s">
        <v>56</v>
      </c>
      <c r="AA249" t="s">
        <v>56</v>
      </c>
      <c r="AB249" t="s">
        <v>56</v>
      </c>
      <c r="AC249" t="s">
        <v>56</v>
      </c>
      <c r="AD249" t="s">
        <v>56</v>
      </c>
      <c r="AE249" t="s">
        <v>56</v>
      </c>
      <c r="AF249" t="s">
        <v>56</v>
      </c>
      <c r="AG249" t="s">
        <v>56</v>
      </c>
      <c r="AH249" t="s">
        <v>56</v>
      </c>
      <c r="AI249" t="s">
        <v>56</v>
      </c>
      <c r="AJ249" t="s">
        <v>56</v>
      </c>
      <c r="AK249" t="s">
        <v>56</v>
      </c>
      <c r="AL249" t="s">
        <v>56</v>
      </c>
      <c r="AM249" t="s">
        <v>56</v>
      </c>
      <c r="AN249" t="s">
        <v>56</v>
      </c>
      <c r="AO249" t="s">
        <v>56</v>
      </c>
      <c r="AP249" t="s">
        <v>60</v>
      </c>
      <c r="AQ249" t="s">
        <v>56</v>
      </c>
      <c r="AR249" t="s">
        <v>56</v>
      </c>
      <c r="AS249" t="s">
        <v>56</v>
      </c>
      <c r="AT249" t="s">
        <v>56</v>
      </c>
      <c r="AU249" t="s">
        <v>56</v>
      </c>
      <c r="AV249" t="s">
        <v>61</v>
      </c>
      <c r="AW249" t="s">
        <v>62</v>
      </c>
      <c r="AX249" t="s">
        <v>78</v>
      </c>
    </row>
    <row r="250" spans="1:50" x14ac:dyDescent="0.35">
      <c r="A250">
        <v>2896332</v>
      </c>
      <c r="B250">
        <v>3782196</v>
      </c>
      <c r="C250" t="s">
        <v>50</v>
      </c>
      <c r="D250" t="s">
        <v>51</v>
      </c>
      <c r="E250" t="s">
        <v>75</v>
      </c>
      <c r="F250" t="s">
        <v>53</v>
      </c>
      <c r="G250">
        <v>6</v>
      </c>
      <c r="H250">
        <v>1</v>
      </c>
      <c r="I250">
        <v>1</v>
      </c>
      <c r="J250">
        <v>14</v>
      </c>
      <c r="K250" t="s">
        <v>53</v>
      </c>
      <c r="L250" t="s">
        <v>100</v>
      </c>
      <c r="M250">
        <v>44</v>
      </c>
      <c r="N250">
        <v>2</v>
      </c>
      <c r="O250">
        <v>12</v>
      </c>
      <c r="P250">
        <v>0</v>
      </c>
      <c r="Q250">
        <v>0</v>
      </c>
      <c r="R250">
        <v>0</v>
      </c>
      <c r="S250">
        <v>296</v>
      </c>
      <c r="T250">
        <v>250</v>
      </c>
      <c r="U250">
        <v>401</v>
      </c>
      <c r="V250">
        <v>3</v>
      </c>
      <c r="W250" t="s">
        <v>55</v>
      </c>
      <c r="X250" t="s">
        <v>90</v>
      </c>
      <c r="Y250" t="s">
        <v>67</v>
      </c>
      <c r="Z250" t="s">
        <v>56</v>
      </c>
      <c r="AA250" t="s">
        <v>56</v>
      </c>
      <c r="AB250" t="s">
        <v>56</v>
      </c>
      <c r="AC250" t="s">
        <v>56</v>
      </c>
      <c r="AD250" t="s">
        <v>56</v>
      </c>
      <c r="AE250" t="s">
        <v>60</v>
      </c>
      <c r="AF250" t="s">
        <v>56</v>
      </c>
      <c r="AG250" t="s">
        <v>56</v>
      </c>
      <c r="AH250" t="s">
        <v>56</v>
      </c>
      <c r="AI250" t="s">
        <v>56</v>
      </c>
      <c r="AJ250" t="s">
        <v>56</v>
      </c>
      <c r="AK250" t="s">
        <v>56</v>
      </c>
      <c r="AL250" t="s">
        <v>56</v>
      </c>
      <c r="AM250" t="s">
        <v>56</v>
      </c>
      <c r="AN250" t="s">
        <v>56</v>
      </c>
      <c r="AO250" t="s">
        <v>56</v>
      </c>
      <c r="AP250" t="s">
        <v>56</v>
      </c>
      <c r="AQ250" t="s">
        <v>56</v>
      </c>
      <c r="AR250" t="s">
        <v>56</v>
      </c>
      <c r="AS250" t="s">
        <v>56</v>
      </c>
      <c r="AT250" t="s">
        <v>56</v>
      </c>
      <c r="AU250" t="s">
        <v>56</v>
      </c>
      <c r="AV250" t="s">
        <v>61</v>
      </c>
      <c r="AW250" t="s">
        <v>62</v>
      </c>
      <c r="AX250" t="s">
        <v>57</v>
      </c>
    </row>
    <row r="251" spans="1:50" x14ac:dyDescent="0.35">
      <c r="A251">
        <v>2913624</v>
      </c>
      <c r="B251">
        <v>5073354</v>
      </c>
      <c r="C251" t="s">
        <v>64</v>
      </c>
      <c r="D251" t="s">
        <v>51</v>
      </c>
      <c r="E251" t="s">
        <v>58</v>
      </c>
      <c r="F251" t="s">
        <v>53</v>
      </c>
      <c r="G251">
        <v>6</v>
      </c>
      <c r="H251">
        <v>25</v>
      </c>
      <c r="I251">
        <v>7</v>
      </c>
      <c r="J251">
        <v>1</v>
      </c>
      <c r="K251" t="s">
        <v>53</v>
      </c>
      <c r="L251" t="s">
        <v>54</v>
      </c>
      <c r="M251">
        <v>36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250.02</v>
      </c>
      <c r="T251">
        <v>278</v>
      </c>
      <c r="U251" t="s">
        <v>53</v>
      </c>
      <c r="V251">
        <v>2</v>
      </c>
      <c r="W251" t="s">
        <v>55</v>
      </c>
      <c r="X251" t="s">
        <v>89</v>
      </c>
      <c r="Y251" t="s">
        <v>56</v>
      </c>
      <c r="Z251" t="s">
        <v>56</v>
      </c>
      <c r="AA251" t="s">
        <v>56</v>
      </c>
      <c r="AB251" t="s">
        <v>56</v>
      </c>
      <c r="AC251" t="s">
        <v>56</v>
      </c>
      <c r="AD251" t="s">
        <v>56</v>
      </c>
      <c r="AE251" t="s">
        <v>56</v>
      </c>
      <c r="AF251" t="s">
        <v>67</v>
      </c>
      <c r="AG251" t="s">
        <v>56</v>
      </c>
      <c r="AH251" t="s">
        <v>56</v>
      </c>
      <c r="AI251" t="s">
        <v>56</v>
      </c>
      <c r="AJ251" t="s">
        <v>56</v>
      </c>
      <c r="AK251" t="s">
        <v>56</v>
      </c>
      <c r="AL251" t="s">
        <v>56</v>
      </c>
      <c r="AM251" t="s">
        <v>56</v>
      </c>
      <c r="AN251" t="s">
        <v>56</v>
      </c>
      <c r="AO251" t="s">
        <v>56</v>
      </c>
      <c r="AP251" t="s">
        <v>56</v>
      </c>
      <c r="AQ251" t="s">
        <v>56</v>
      </c>
      <c r="AR251" t="s">
        <v>56</v>
      </c>
      <c r="AS251" t="s">
        <v>56</v>
      </c>
      <c r="AT251" t="s">
        <v>56</v>
      </c>
      <c r="AU251" t="s">
        <v>56</v>
      </c>
      <c r="AV251" t="s">
        <v>56</v>
      </c>
      <c r="AW251" t="s">
        <v>62</v>
      </c>
      <c r="AX251" t="s">
        <v>57</v>
      </c>
    </row>
    <row r="252" spans="1:50" x14ac:dyDescent="0.35">
      <c r="A252">
        <v>2922318</v>
      </c>
      <c r="B252">
        <v>49453713</v>
      </c>
      <c r="C252" t="s">
        <v>64</v>
      </c>
      <c r="D252" t="s">
        <v>51</v>
      </c>
      <c r="E252" t="s">
        <v>72</v>
      </c>
      <c r="F252" t="s">
        <v>53</v>
      </c>
      <c r="G252">
        <v>1</v>
      </c>
      <c r="H252">
        <v>1</v>
      </c>
      <c r="I252">
        <v>7</v>
      </c>
      <c r="J252">
        <v>3</v>
      </c>
      <c r="K252" t="s">
        <v>53</v>
      </c>
      <c r="L252" t="s">
        <v>59</v>
      </c>
      <c r="M252">
        <v>63</v>
      </c>
      <c r="N252">
        <v>1</v>
      </c>
      <c r="O252">
        <v>16</v>
      </c>
      <c r="P252">
        <v>0</v>
      </c>
      <c r="Q252">
        <v>0</v>
      </c>
      <c r="R252">
        <v>0</v>
      </c>
      <c r="S252">
        <v>250.22</v>
      </c>
      <c r="T252">
        <v>780</v>
      </c>
      <c r="U252">
        <v>599</v>
      </c>
      <c r="V252">
        <v>6</v>
      </c>
      <c r="W252" t="s">
        <v>55</v>
      </c>
      <c r="X252" t="s">
        <v>55</v>
      </c>
      <c r="Y252" t="s">
        <v>56</v>
      </c>
      <c r="Z252" t="s">
        <v>56</v>
      </c>
      <c r="AA252" t="s">
        <v>56</v>
      </c>
      <c r="AB252" t="s">
        <v>56</v>
      </c>
      <c r="AC252" t="s">
        <v>56</v>
      </c>
      <c r="AD252" t="s">
        <v>56</v>
      </c>
      <c r="AE252" t="s">
        <v>56</v>
      </c>
      <c r="AF252" t="s">
        <v>60</v>
      </c>
      <c r="AG252" t="s">
        <v>56</v>
      </c>
      <c r="AH252" t="s">
        <v>56</v>
      </c>
      <c r="AI252" t="s">
        <v>56</v>
      </c>
      <c r="AJ252" t="s">
        <v>56</v>
      </c>
      <c r="AK252" t="s">
        <v>56</v>
      </c>
      <c r="AL252" t="s">
        <v>56</v>
      </c>
      <c r="AM252" t="s">
        <v>56</v>
      </c>
      <c r="AN252" t="s">
        <v>56</v>
      </c>
      <c r="AO252" t="s">
        <v>56</v>
      </c>
      <c r="AP252" t="s">
        <v>60</v>
      </c>
      <c r="AQ252" t="s">
        <v>56</v>
      </c>
      <c r="AR252" t="s">
        <v>56</v>
      </c>
      <c r="AS252" t="s">
        <v>56</v>
      </c>
      <c r="AT252" t="s">
        <v>56</v>
      </c>
      <c r="AU252" t="s">
        <v>56</v>
      </c>
      <c r="AV252" t="s">
        <v>61</v>
      </c>
      <c r="AW252" t="s">
        <v>62</v>
      </c>
      <c r="AX252" t="s">
        <v>57</v>
      </c>
    </row>
    <row r="253" spans="1:50" x14ac:dyDescent="0.35">
      <c r="A253">
        <v>2922522</v>
      </c>
      <c r="B253">
        <v>109286217</v>
      </c>
      <c r="C253" t="s">
        <v>50</v>
      </c>
      <c r="D253" t="s">
        <v>51</v>
      </c>
      <c r="E253" t="s">
        <v>74</v>
      </c>
      <c r="F253" t="s">
        <v>53</v>
      </c>
      <c r="G253">
        <v>3</v>
      </c>
      <c r="H253">
        <v>6</v>
      </c>
      <c r="I253">
        <v>4</v>
      </c>
      <c r="J253">
        <v>11</v>
      </c>
      <c r="K253" t="s">
        <v>53</v>
      </c>
      <c r="L253" t="s">
        <v>81</v>
      </c>
      <c r="M253">
        <v>2</v>
      </c>
      <c r="N253">
        <v>2</v>
      </c>
      <c r="O253">
        <v>12</v>
      </c>
      <c r="P253">
        <v>0</v>
      </c>
      <c r="Q253">
        <v>0</v>
      </c>
      <c r="R253">
        <v>1</v>
      </c>
      <c r="S253">
        <v>38</v>
      </c>
      <c r="T253">
        <v>599</v>
      </c>
      <c r="U253">
        <v>250.01</v>
      </c>
      <c r="V253">
        <v>6</v>
      </c>
      <c r="W253" t="s">
        <v>55</v>
      </c>
      <c r="X253" t="s">
        <v>55</v>
      </c>
      <c r="Y253" t="s">
        <v>56</v>
      </c>
      <c r="Z253" t="s">
        <v>56</v>
      </c>
      <c r="AA253" t="s">
        <v>56</v>
      </c>
      <c r="AB253" t="s">
        <v>56</v>
      </c>
      <c r="AC253" t="s">
        <v>56</v>
      </c>
      <c r="AD253" t="s">
        <v>56</v>
      </c>
      <c r="AE253" t="s">
        <v>56</v>
      </c>
      <c r="AF253" t="s">
        <v>56</v>
      </c>
      <c r="AG253" t="s">
        <v>56</v>
      </c>
      <c r="AH253" t="s">
        <v>56</v>
      </c>
      <c r="AI253" t="s">
        <v>56</v>
      </c>
      <c r="AJ253" t="s">
        <v>56</v>
      </c>
      <c r="AK253" t="s">
        <v>56</v>
      </c>
      <c r="AL253" t="s">
        <v>56</v>
      </c>
      <c r="AM253" t="s">
        <v>56</v>
      </c>
      <c r="AN253" t="s">
        <v>56</v>
      </c>
      <c r="AO253" t="s">
        <v>56</v>
      </c>
      <c r="AP253" t="s">
        <v>67</v>
      </c>
      <c r="AQ253" t="s">
        <v>56</v>
      </c>
      <c r="AR253" t="s">
        <v>56</v>
      </c>
      <c r="AS253" t="s">
        <v>56</v>
      </c>
      <c r="AT253" t="s">
        <v>56</v>
      </c>
      <c r="AU253" t="s">
        <v>56</v>
      </c>
      <c r="AV253" t="s">
        <v>56</v>
      </c>
      <c r="AW253" t="s">
        <v>62</v>
      </c>
      <c r="AX253" t="s">
        <v>57</v>
      </c>
    </row>
    <row r="254" spans="1:50" x14ac:dyDescent="0.35">
      <c r="A254">
        <v>2922720</v>
      </c>
      <c r="B254">
        <v>369684</v>
      </c>
      <c r="C254" t="s">
        <v>64</v>
      </c>
      <c r="D254" t="s">
        <v>51</v>
      </c>
      <c r="E254" t="s">
        <v>72</v>
      </c>
      <c r="F254" t="s">
        <v>53</v>
      </c>
      <c r="G254">
        <v>6</v>
      </c>
      <c r="H254">
        <v>25</v>
      </c>
      <c r="I254">
        <v>1</v>
      </c>
      <c r="J254">
        <v>5</v>
      </c>
      <c r="K254" t="s">
        <v>53</v>
      </c>
      <c r="L254" t="s">
        <v>81</v>
      </c>
      <c r="M254">
        <v>35</v>
      </c>
      <c r="N254">
        <v>2</v>
      </c>
      <c r="O254">
        <v>15</v>
      </c>
      <c r="P254">
        <v>0</v>
      </c>
      <c r="Q254">
        <v>0</v>
      </c>
      <c r="R254">
        <v>0</v>
      </c>
      <c r="S254">
        <v>427</v>
      </c>
      <c r="T254">
        <v>425</v>
      </c>
      <c r="U254">
        <v>428</v>
      </c>
      <c r="V254">
        <v>9</v>
      </c>
      <c r="W254" t="s">
        <v>55</v>
      </c>
      <c r="X254" t="s">
        <v>55</v>
      </c>
      <c r="Y254" t="s">
        <v>56</v>
      </c>
      <c r="Z254" t="s">
        <v>56</v>
      </c>
      <c r="AA254" t="s">
        <v>56</v>
      </c>
      <c r="AB254" t="s">
        <v>56</v>
      </c>
      <c r="AC254" t="s">
        <v>56</v>
      </c>
      <c r="AD254" t="s">
        <v>56</v>
      </c>
      <c r="AE254" t="s">
        <v>56</v>
      </c>
      <c r="AF254" t="s">
        <v>67</v>
      </c>
      <c r="AG254" t="s">
        <v>56</v>
      </c>
      <c r="AH254" t="s">
        <v>56</v>
      </c>
      <c r="AI254" t="s">
        <v>56</v>
      </c>
      <c r="AJ254" t="s">
        <v>56</v>
      </c>
      <c r="AK254" t="s">
        <v>56</v>
      </c>
      <c r="AL254" t="s">
        <v>56</v>
      </c>
      <c r="AM254" t="s">
        <v>56</v>
      </c>
      <c r="AN254" t="s">
        <v>56</v>
      </c>
      <c r="AO254" t="s">
        <v>56</v>
      </c>
      <c r="AP254" t="s">
        <v>56</v>
      </c>
      <c r="AQ254" t="s">
        <v>56</v>
      </c>
      <c r="AR254" t="s">
        <v>56</v>
      </c>
      <c r="AS254" t="s">
        <v>56</v>
      </c>
      <c r="AT254" t="s">
        <v>56</v>
      </c>
      <c r="AU254" t="s">
        <v>56</v>
      </c>
      <c r="AV254" t="s">
        <v>56</v>
      </c>
      <c r="AW254" t="s">
        <v>62</v>
      </c>
      <c r="AX254" t="s">
        <v>63</v>
      </c>
    </row>
    <row r="255" spans="1:50" x14ac:dyDescent="0.35">
      <c r="A255">
        <v>2926554</v>
      </c>
      <c r="B255">
        <v>86209290</v>
      </c>
      <c r="C255" t="s">
        <v>50</v>
      </c>
      <c r="D255" t="s">
        <v>51</v>
      </c>
      <c r="E255" t="s">
        <v>74</v>
      </c>
      <c r="F255" t="s">
        <v>53</v>
      </c>
      <c r="G255">
        <v>6</v>
      </c>
      <c r="H255">
        <v>1</v>
      </c>
      <c r="I255">
        <v>1</v>
      </c>
      <c r="J255">
        <v>7</v>
      </c>
      <c r="K255" t="s">
        <v>53</v>
      </c>
      <c r="L255" t="s">
        <v>59</v>
      </c>
      <c r="M255">
        <v>37</v>
      </c>
      <c r="N255">
        <v>2</v>
      </c>
      <c r="O255">
        <v>9</v>
      </c>
      <c r="P255">
        <v>0</v>
      </c>
      <c r="Q255">
        <v>0</v>
      </c>
      <c r="R255">
        <v>1</v>
      </c>
      <c r="S255" t="s">
        <v>82</v>
      </c>
      <c r="T255">
        <v>157</v>
      </c>
      <c r="U255">
        <v>250.02</v>
      </c>
      <c r="V255">
        <v>3</v>
      </c>
      <c r="W255" t="s">
        <v>90</v>
      </c>
      <c r="X255" t="s">
        <v>55</v>
      </c>
      <c r="Y255" t="s">
        <v>56</v>
      </c>
      <c r="Z255" t="s">
        <v>56</v>
      </c>
      <c r="AA255" t="s">
        <v>56</v>
      </c>
      <c r="AB255" t="s">
        <v>56</v>
      </c>
      <c r="AC255" t="s">
        <v>56</v>
      </c>
      <c r="AD255" t="s">
        <v>56</v>
      </c>
      <c r="AE255" t="s">
        <v>56</v>
      </c>
      <c r="AF255" t="s">
        <v>56</v>
      </c>
      <c r="AG255" t="s">
        <v>56</v>
      </c>
      <c r="AH255" t="s">
        <v>56</v>
      </c>
      <c r="AI255" t="s">
        <v>56</v>
      </c>
      <c r="AJ255" t="s">
        <v>56</v>
      </c>
      <c r="AK255" t="s">
        <v>56</v>
      </c>
      <c r="AL255" t="s">
        <v>56</v>
      </c>
      <c r="AM255" t="s">
        <v>56</v>
      </c>
      <c r="AN255" t="s">
        <v>56</v>
      </c>
      <c r="AO255" t="s">
        <v>56</v>
      </c>
      <c r="AP255" t="s">
        <v>60</v>
      </c>
      <c r="AQ255" t="s">
        <v>56</v>
      </c>
      <c r="AR255" t="s">
        <v>56</v>
      </c>
      <c r="AS255" t="s">
        <v>56</v>
      </c>
      <c r="AT255" t="s">
        <v>56</v>
      </c>
      <c r="AU255" t="s">
        <v>56</v>
      </c>
      <c r="AV255" t="s">
        <v>61</v>
      </c>
      <c r="AW255" t="s">
        <v>62</v>
      </c>
      <c r="AX255" t="s">
        <v>57</v>
      </c>
    </row>
    <row r="256" spans="1:50" x14ac:dyDescent="0.35">
      <c r="A256">
        <v>2927544</v>
      </c>
      <c r="B256">
        <v>1119429</v>
      </c>
      <c r="C256" t="s">
        <v>64</v>
      </c>
      <c r="D256" t="s">
        <v>51</v>
      </c>
      <c r="E256" t="s">
        <v>74</v>
      </c>
      <c r="F256" t="s">
        <v>53</v>
      </c>
      <c r="G256">
        <v>6</v>
      </c>
      <c r="H256">
        <v>25</v>
      </c>
      <c r="I256">
        <v>7</v>
      </c>
      <c r="J256">
        <v>5</v>
      </c>
      <c r="K256" t="s">
        <v>53</v>
      </c>
      <c r="L256" t="s">
        <v>77</v>
      </c>
      <c r="M256">
        <v>57</v>
      </c>
      <c r="N256">
        <v>5</v>
      </c>
      <c r="O256">
        <v>13</v>
      </c>
      <c r="P256">
        <v>0</v>
      </c>
      <c r="Q256">
        <v>0</v>
      </c>
      <c r="R256">
        <v>0</v>
      </c>
      <c r="S256">
        <v>414</v>
      </c>
      <c r="T256">
        <v>411</v>
      </c>
      <c r="U256">
        <v>427</v>
      </c>
      <c r="V256">
        <v>8</v>
      </c>
      <c r="W256" t="s">
        <v>55</v>
      </c>
      <c r="X256" t="s">
        <v>55</v>
      </c>
      <c r="Y256" t="s">
        <v>67</v>
      </c>
      <c r="Z256" t="s">
        <v>56</v>
      </c>
      <c r="AA256" t="s">
        <v>56</v>
      </c>
      <c r="AB256" t="s">
        <v>56</v>
      </c>
      <c r="AC256" t="s">
        <v>56</v>
      </c>
      <c r="AD256" t="s">
        <v>56</v>
      </c>
      <c r="AE256" t="s">
        <v>56</v>
      </c>
      <c r="AF256" t="s">
        <v>56</v>
      </c>
      <c r="AG256" t="s">
        <v>56</v>
      </c>
      <c r="AH256" t="s">
        <v>56</v>
      </c>
      <c r="AI256" t="s">
        <v>56</v>
      </c>
      <c r="AJ256" t="s">
        <v>56</v>
      </c>
      <c r="AK256" t="s">
        <v>56</v>
      </c>
      <c r="AL256" t="s">
        <v>56</v>
      </c>
      <c r="AM256" t="s">
        <v>56</v>
      </c>
      <c r="AN256" t="s">
        <v>56</v>
      </c>
      <c r="AO256" t="s">
        <v>56</v>
      </c>
      <c r="AP256" t="s">
        <v>67</v>
      </c>
      <c r="AQ256" t="s">
        <v>56</v>
      </c>
      <c r="AR256" t="s">
        <v>56</v>
      </c>
      <c r="AS256" t="s">
        <v>56</v>
      </c>
      <c r="AT256" t="s">
        <v>56</v>
      </c>
      <c r="AU256" t="s">
        <v>56</v>
      </c>
      <c r="AV256" t="s">
        <v>61</v>
      </c>
      <c r="AW256" t="s">
        <v>62</v>
      </c>
      <c r="AX256" t="s">
        <v>57</v>
      </c>
    </row>
    <row r="257" spans="1:50" x14ac:dyDescent="0.35">
      <c r="A257">
        <v>2928240</v>
      </c>
      <c r="B257">
        <v>958194</v>
      </c>
      <c r="C257" t="s">
        <v>50</v>
      </c>
      <c r="D257" t="s">
        <v>68</v>
      </c>
      <c r="E257" t="s">
        <v>75</v>
      </c>
      <c r="F257" t="s">
        <v>53</v>
      </c>
      <c r="G257">
        <v>6</v>
      </c>
      <c r="H257">
        <v>25</v>
      </c>
      <c r="I257">
        <v>7</v>
      </c>
      <c r="J257">
        <v>11</v>
      </c>
      <c r="K257" t="s">
        <v>53</v>
      </c>
      <c r="L257" t="s">
        <v>77</v>
      </c>
      <c r="M257">
        <v>57</v>
      </c>
      <c r="N257">
        <v>5</v>
      </c>
      <c r="O257">
        <v>22</v>
      </c>
      <c r="P257">
        <v>0</v>
      </c>
      <c r="Q257">
        <v>0</v>
      </c>
      <c r="R257">
        <v>0</v>
      </c>
      <c r="S257">
        <v>562</v>
      </c>
      <c r="T257">
        <v>560</v>
      </c>
      <c r="U257">
        <v>569</v>
      </c>
      <c r="V257">
        <v>8</v>
      </c>
      <c r="W257" t="s">
        <v>55</v>
      </c>
      <c r="X257" t="s">
        <v>55</v>
      </c>
      <c r="Y257" t="s">
        <v>56</v>
      </c>
      <c r="Z257" t="s">
        <v>56</v>
      </c>
      <c r="AA257" t="s">
        <v>56</v>
      </c>
      <c r="AB257" t="s">
        <v>56</v>
      </c>
      <c r="AC257" t="s">
        <v>56</v>
      </c>
      <c r="AD257" t="s">
        <v>56</v>
      </c>
      <c r="AE257" t="s">
        <v>56</v>
      </c>
      <c r="AF257" t="s">
        <v>56</v>
      </c>
      <c r="AG257" t="s">
        <v>56</v>
      </c>
      <c r="AH257" t="s">
        <v>56</v>
      </c>
      <c r="AI257" t="s">
        <v>56</v>
      </c>
      <c r="AJ257" t="s">
        <v>56</v>
      </c>
      <c r="AK257" t="s">
        <v>56</v>
      </c>
      <c r="AL257" t="s">
        <v>56</v>
      </c>
      <c r="AM257" t="s">
        <v>56</v>
      </c>
      <c r="AN257" t="s">
        <v>56</v>
      </c>
      <c r="AO257" t="s">
        <v>56</v>
      </c>
      <c r="AP257" t="s">
        <v>56</v>
      </c>
      <c r="AQ257" t="s">
        <v>56</v>
      </c>
      <c r="AR257" t="s">
        <v>56</v>
      </c>
      <c r="AS257" t="s">
        <v>56</v>
      </c>
      <c r="AT257" t="s">
        <v>56</v>
      </c>
      <c r="AU257" t="s">
        <v>56</v>
      </c>
      <c r="AV257" t="s">
        <v>56</v>
      </c>
      <c r="AW257" t="s">
        <v>56</v>
      </c>
      <c r="AX257" t="s">
        <v>57</v>
      </c>
    </row>
    <row r="258" spans="1:50" x14ac:dyDescent="0.35">
      <c r="A258">
        <v>2929944</v>
      </c>
      <c r="B258">
        <v>1729764</v>
      </c>
      <c r="C258" t="s">
        <v>50</v>
      </c>
      <c r="D258" t="s">
        <v>68</v>
      </c>
      <c r="E258" t="s">
        <v>71</v>
      </c>
      <c r="F258" t="s">
        <v>53</v>
      </c>
      <c r="G258">
        <v>6</v>
      </c>
      <c r="H258">
        <v>25</v>
      </c>
      <c r="I258">
        <v>1</v>
      </c>
      <c r="J258">
        <v>1</v>
      </c>
      <c r="K258" t="s">
        <v>53</v>
      </c>
      <c r="L258" t="s">
        <v>81</v>
      </c>
      <c r="M258">
        <v>11</v>
      </c>
      <c r="N258">
        <v>4</v>
      </c>
      <c r="O258">
        <v>13</v>
      </c>
      <c r="P258">
        <v>0</v>
      </c>
      <c r="Q258">
        <v>0</v>
      </c>
      <c r="R258">
        <v>0</v>
      </c>
      <c r="S258">
        <v>414</v>
      </c>
      <c r="T258">
        <v>401</v>
      </c>
      <c r="U258">
        <v>272</v>
      </c>
      <c r="V258">
        <v>7</v>
      </c>
      <c r="W258" t="s">
        <v>55</v>
      </c>
      <c r="X258" t="s">
        <v>55</v>
      </c>
      <c r="Y258" t="s">
        <v>56</v>
      </c>
      <c r="Z258" t="s">
        <v>56</v>
      </c>
      <c r="AA258" t="s">
        <v>56</v>
      </c>
      <c r="AB258" t="s">
        <v>56</v>
      </c>
      <c r="AC258" t="s">
        <v>56</v>
      </c>
      <c r="AD258" t="s">
        <v>56</v>
      </c>
      <c r="AE258" t="s">
        <v>56</v>
      </c>
      <c r="AF258" t="s">
        <v>56</v>
      </c>
      <c r="AG258" t="s">
        <v>56</v>
      </c>
      <c r="AH258" t="s">
        <v>56</v>
      </c>
      <c r="AI258" t="s">
        <v>56</v>
      </c>
      <c r="AJ258" t="s">
        <v>56</v>
      </c>
      <c r="AK258" t="s">
        <v>56</v>
      </c>
      <c r="AL258" t="s">
        <v>56</v>
      </c>
      <c r="AM258" t="s">
        <v>56</v>
      </c>
      <c r="AN258" t="s">
        <v>56</v>
      </c>
      <c r="AO258" t="s">
        <v>56</v>
      </c>
      <c r="AP258" t="s">
        <v>67</v>
      </c>
      <c r="AQ258" t="s">
        <v>56</v>
      </c>
      <c r="AR258" t="s">
        <v>56</v>
      </c>
      <c r="AS258" t="s">
        <v>56</v>
      </c>
      <c r="AT258" t="s">
        <v>56</v>
      </c>
      <c r="AU258" t="s">
        <v>56</v>
      </c>
      <c r="AV258" t="s">
        <v>56</v>
      </c>
      <c r="AW258" t="s">
        <v>62</v>
      </c>
      <c r="AX258" t="s">
        <v>57</v>
      </c>
    </row>
    <row r="259" spans="1:50" x14ac:dyDescent="0.35">
      <c r="A259">
        <v>2930886</v>
      </c>
      <c r="B259">
        <v>1004859</v>
      </c>
      <c r="C259" t="s">
        <v>50</v>
      </c>
      <c r="D259" t="s">
        <v>51</v>
      </c>
      <c r="E259" t="s">
        <v>72</v>
      </c>
      <c r="F259" t="s">
        <v>53</v>
      </c>
      <c r="G259">
        <v>6</v>
      </c>
      <c r="H259">
        <v>25</v>
      </c>
      <c r="I259">
        <v>7</v>
      </c>
      <c r="J259">
        <v>5</v>
      </c>
      <c r="K259" t="s">
        <v>53</v>
      </c>
      <c r="L259" t="s">
        <v>79</v>
      </c>
      <c r="M259">
        <v>77</v>
      </c>
      <c r="N259">
        <v>1</v>
      </c>
      <c r="O259">
        <v>17</v>
      </c>
      <c r="P259">
        <v>0</v>
      </c>
      <c r="Q259">
        <v>0</v>
      </c>
      <c r="R259">
        <v>0</v>
      </c>
      <c r="S259">
        <v>428</v>
      </c>
      <c r="T259">
        <v>511</v>
      </c>
      <c r="U259">
        <v>997</v>
      </c>
      <c r="V259">
        <v>9</v>
      </c>
      <c r="W259" t="s">
        <v>55</v>
      </c>
      <c r="X259" t="s">
        <v>55</v>
      </c>
      <c r="Y259" t="s">
        <v>56</v>
      </c>
      <c r="Z259" t="s">
        <v>56</v>
      </c>
      <c r="AA259" t="s">
        <v>56</v>
      </c>
      <c r="AB259" t="s">
        <v>56</v>
      </c>
      <c r="AC259" t="s">
        <v>56</v>
      </c>
      <c r="AD259" t="s">
        <v>56</v>
      </c>
      <c r="AE259" t="s">
        <v>56</v>
      </c>
      <c r="AF259" t="s">
        <v>56</v>
      </c>
      <c r="AG259" t="s">
        <v>56</v>
      </c>
      <c r="AH259" t="s">
        <v>56</v>
      </c>
      <c r="AI259" t="s">
        <v>56</v>
      </c>
      <c r="AJ259" t="s">
        <v>56</v>
      </c>
      <c r="AK259" t="s">
        <v>56</v>
      </c>
      <c r="AL259" t="s">
        <v>56</v>
      </c>
      <c r="AM259" t="s">
        <v>56</v>
      </c>
      <c r="AN259" t="s">
        <v>56</v>
      </c>
      <c r="AO259" t="s">
        <v>56</v>
      </c>
      <c r="AP259" t="s">
        <v>67</v>
      </c>
      <c r="AQ259" t="s">
        <v>56</v>
      </c>
      <c r="AR259" t="s">
        <v>56</v>
      </c>
      <c r="AS259" t="s">
        <v>56</v>
      </c>
      <c r="AT259" t="s">
        <v>56</v>
      </c>
      <c r="AU259" t="s">
        <v>56</v>
      </c>
      <c r="AV259" t="s">
        <v>56</v>
      </c>
      <c r="AW259" t="s">
        <v>62</v>
      </c>
      <c r="AX259" t="s">
        <v>63</v>
      </c>
    </row>
    <row r="260" spans="1:50" x14ac:dyDescent="0.35">
      <c r="A260">
        <v>2935362</v>
      </c>
      <c r="B260">
        <v>5592591</v>
      </c>
      <c r="C260" t="s">
        <v>84</v>
      </c>
      <c r="D260" t="s">
        <v>68</v>
      </c>
      <c r="E260" t="s">
        <v>65</v>
      </c>
      <c r="F260" t="s">
        <v>53</v>
      </c>
      <c r="G260">
        <v>6</v>
      </c>
      <c r="H260">
        <v>25</v>
      </c>
      <c r="I260">
        <v>1</v>
      </c>
      <c r="J260">
        <v>5</v>
      </c>
      <c r="K260" t="s">
        <v>53</v>
      </c>
      <c r="L260" t="s">
        <v>92</v>
      </c>
      <c r="M260">
        <v>65</v>
      </c>
      <c r="N260">
        <v>0</v>
      </c>
      <c r="O260">
        <v>13</v>
      </c>
      <c r="P260">
        <v>0</v>
      </c>
      <c r="Q260">
        <v>0</v>
      </c>
      <c r="R260">
        <v>0</v>
      </c>
      <c r="S260">
        <v>577</v>
      </c>
      <c r="T260">
        <v>276</v>
      </c>
      <c r="U260">
        <v>250</v>
      </c>
      <c r="V260">
        <v>4</v>
      </c>
      <c r="W260" t="s">
        <v>55</v>
      </c>
      <c r="X260" t="s">
        <v>89</v>
      </c>
      <c r="Y260" t="s">
        <v>67</v>
      </c>
      <c r="Z260" t="s">
        <v>56</v>
      </c>
      <c r="AA260" t="s">
        <v>56</v>
      </c>
      <c r="AB260" t="s">
        <v>56</v>
      </c>
      <c r="AC260" t="s">
        <v>56</v>
      </c>
      <c r="AD260" t="s">
        <v>56</v>
      </c>
      <c r="AE260" t="s">
        <v>56</v>
      </c>
      <c r="AF260" t="s">
        <v>56</v>
      </c>
      <c r="AG260" t="s">
        <v>56</v>
      </c>
      <c r="AH260" t="s">
        <v>56</v>
      </c>
      <c r="AI260" t="s">
        <v>56</v>
      </c>
      <c r="AJ260" t="s">
        <v>56</v>
      </c>
      <c r="AK260" t="s">
        <v>56</v>
      </c>
      <c r="AL260" t="s">
        <v>56</v>
      </c>
      <c r="AM260" t="s">
        <v>56</v>
      </c>
      <c r="AN260" t="s">
        <v>56</v>
      </c>
      <c r="AO260" t="s">
        <v>56</v>
      </c>
      <c r="AP260" t="s">
        <v>67</v>
      </c>
      <c r="AQ260" t="s">
        <v>56</v>
      </c>
      <c r="AR260" t="s">
        <v>56</v>
      </c>
      <c r="AS260" t="s">
        <v>56</v>
      </c>
      <c r="AT260" t="s">
        <v>56</v>
      </c>
      <c r="AU260" t="s">
        <v>56</v>
      </c>
      <c r="AV260" t="s">
        <v>61</v>
      </c>
      <c r="AW260" t="s">
        <v>62</v>
      </c>
      <c r="AX260" t="s">
        <v>57</v>
      </c>
    </row>
    <row r="261" spans="1:50" x14ac:dyDescent="0.35">
      <c r="A261">
        <v>2938614</v>
      </c>
      <c r="B261">
        <v>5776821</v>
      </c>
      <c r="C261" t="s">
        <v>50</v>
      </c>
      <c r="D261" t="s">
        <v>68</v>
      </c>
      <c r="E261" t="s">
        <v>72</v>
      </c>
      <c r="F261" t="s">
        <v>53</v>
      </c>
      <c r="G261">
        <v>6</v>
      </c>
      <c r="H261">
        <v>25</v>
      </c>
      <c r="I261">
        <v>7</v>
      </c>
      <c r="J261">
        <v>6</v>
      </c>
      <c r="K261" t="s">
        <v>53</v>
      </c>
      <c r="L261" t="s">
        <v>94</v>
      </c>
      <c r="M261">
        <v>50</v>
      </c>
      <c r="N261">
        <v>0</v>
      </c>
      <c r="O261">
        <v>6</v>
      </c>
      <c r="P261">
        <v>0</v>
      </c>
      <c r="Q261">
        <v>0</v>
      </c>
      <c r="R261">
        <v>0</v>
      </c>
      <c r="S261">
        <v>780</v>
      </c>
      <c r="T261">
        <v>585</v>
      </c>
      <c r="U261">
        <v>250.43</v>
      </c>
      <c r="V261">
        <v>9</v>
      </c>
      <c r="W261" t="s">
        <v>55</v>
      </c>
      <c r="X261" t="s">
        <v>85</v>
      </c>
      <c r="Y261" t="s">
        <v>56</v>
      </c>
      <c r="Z261" t="s">
        <v>56</v>
      </c>
      <c r="AA261" t="s">
        <v>56</v>
      </c>
      <c r="AB261" t="s">
        <v>56</v>
      </c>
      <c r="AC261" t="s">
        <v>56</v>
      </c>
      <c r="AD261" t="s">
        <v>56</v>
      </c>
      <c r="AE261" t="s">
        <v>56</v>
      </c>
      <c r="AF261" t="s">
        <v>56</v>
      </c>
      <c r="AG261" t="s">
        <v>56</v>
      </c>
      <c r="AH261" t="s">
        <v>56</v>
      </c>
      <c r="AI261" t="s">
        <v>56</v>
      </c>
      <c r="AJ261" t="s">
        <v>56</v>
      </c>
      <c r="AK261" t="s">
        <v>56</v>
      </c>
      <c r="AL261" t="s">
        <v>56</v>
      </c>
      <c r="AM261" t="s">
        <v>56</v>
      </c>
      <c r="AN261" t="s">
        <v>56</v>
      </c>
      <c r="AO261" t="s">
        <v>56</v>
      </c>
      <c r="AP261" t="s">
        <v>60</v>
      </c>
      <c r="AQ261" t="s">
        <v>56</v>
      </c>
      <c r="AR261" t="s">
        <v>56</v>
      </c>
      <c r="AS261" t="s">
        <v>56</v>
      </c>
      <c r="AT261" t="s">
        <v>56</v>
      </c>
      <c r="AU261" t="s">
        <v>56</v>
      </c>
      <c r="AV261" t="s">
        <v>61</v>
      </c>
      <c r="AW261" t="s">
        <v>62</v>
      </c>
      <c r="AX261" t="s">
        <v>57</v>
      </c>
    </row>
    <row r="262" spans="1:50" x14ac:dyDescent="0.35">
      <c r="A262">
        <v>2939256</v>
      </c>
      <c r="B262">
        <v>3762756</v>
      </c>
      <c r="C262" t="s">
        <v>64</v>
      </c>
      <c r="D262" t="s">
        <v>51</v>
      </c>
      <c r="E262" t="s">
        <v>72</v>
      </c>
      <c r="F262" t="s">
        <v>53</v>
      </c>
      <c r="G262">
        <v>6</v>
      </c>
      <c r="H262">
        <v>25</v>
      </c>
      <c r="I262">
        <v>7</v>
      </c>
      <c r="J262">
        <v>3</v>
      </c>
      <c r="K262" t="s">
        <v>53</v>
      </c>
      <c r="L262" t="s">
        <v>94</v>
      </c>
      <c r="M262">
        <v>35</v>
      </c>
      <c r="N262">
        <v>2</v>
      </c>
      <c r="O262">
        <v>3</v>
      </c>
      <c r="P262">
        <v>0</v>
      </c>
      <c r="Q262">
        <v>0</v>
      </c>
      <c r="R262">
        <v>0</v>
      </c>
      <c r="S262">
        <v>996</v>
      </c>
      <c r="T262">
        <v>707</v>
      </c>
      <c r="U262">
        <v>250.4</v>
      </c>
      <c r="V262">
        <v>7</v>
      </c>
      <c r="W262" t="s">
        <v>55</v>
      </c>
      <c r="X262" t="s">
        <v>55</v>
      </c>
      <c r="Y262" t="s">
        <v>56</v>
      </c>
      <c r="Z262" t="s">
        <v>56</v>
      </c>
      <c r="AA262" t="s">
        <v>56</v>
      </c>
      <c r="AB262" t="s">
        <v>56</v>
      </c>
      <c r="AC262" t="s">
        <v>56</v>
      </c>
      <c r="AD262" t="s">
        <v>56</v>
      </c>
      <c r="AE262" t="s">
        <v>56</v>
      </c>
      <c r="AF262" t="s">
        <v>56</v>
      </c>
      <c r="AG262" t="s">
        <v>56</v>
      </c>
      <c r="AH262" t="s">
        <v>56</v>
      </c>
      <c r="AI262" t="s">
        <v>56</v>
      </c>
      <c r="AJ262" t="s">
        <v>56</v>
      </c>
      <c r="AK262" t="s">
        <v>56</v>
      </c>
      <c r="AL262" t="s">
        <v>56</v>
      </c>
      <c r="AM262" t="s">
        <v>56</v>
      </c>
      <c r="AN262" t="s">
        <v>56</v>
      </c>
      <c r="AO262" t="s">
        <v>56</v>
      </c>
      <c r="AP262" t="s">
        <v>56</v>
      </c>
      <c r="AQ262" t="s">
        <v>56</v>
      </c>
      <c r="AR262" t="s">
        <v>56</v>
      </c>
      <c r="AS262" t="s">
        <v>56</v>
      </c>
      <c r="AT262" t="s">
        <v>56</v>
      </c>
      <c r="AU262" t="s">
        <v>56</v>
      </c>
      <c r="AV262" t="s">
        <v>56</v>
      </c>
      <c r="AW262" t="s">
        <v>56</v>
      </c>
      <c r="AX262" t="s">
        <v>57</v>
      </c>
    </row>
    <row r="263" spans="1:50" x14ac:dyDescent="0.35">
      <c r="A263">
        <v>2941296</v>
      </c>
      <c r="B263">
        <v>3436695</v>
      </c>
      <c r="C263" t="s">
        <v>50</v>
      </c>
      <c r="D263" t="s">
        <v>51</v>
      </c>
      <c r="E263" t="s">
        <v>69</v>
      </c>
      <c r="F263" t="s">
        <v>53</v>
      </c>
      <c r="G263">
        <v>6</v>
      </c>
      <c r="H263">
        <v>25</v>
      </c>
      <c r="I263">
        <v>7</v>
      </c>
      <c r="J263">
        <v>10</v>
      </c>
      <c r="K263" t="s">
        <v>53</v>
      </c>
      <c r="L263" t="s">
        <v>79</v>
      </c>
      <c r="M263">
        <v>68</v>
      </c>
      <c r="N263">
        <v>1</v>
      </c>
      <c r="O263">
        <v>21</v>
      </c>
      <c r="P263">
        <v>0</v>
      </c>
      <c r="Q263">
        <v>0</v>
      </c>
      <c r="R263">
        <v>0</v>
      </c>
      <c r="S263">
        <v>682</v>
      </c>
      <c r="T263">
        <v>599</v>
      </c>
      <c r="U263">
        <v>250.02</v>
      </c>
      <c r="V263">
        <v>6</v>
      </c>
      <c r="W263" t="s">
        <v>55</v>
      </c>
      <c r="X263" t="s">
        <v>55</v>
      </c>
      <c r="Y263" t="s">
        <v>56</v>
      </c>
      <c r="Z263" t="s">
        <v>56</v>
      </c>
      <c r="AA263" t="s">
        <v>56</v>
      </c>
      <c r="AB263" t="s">
        <v>56</v>
      </c>
      <c r="AC263" t="s">
        <v>56</v>
      </c>
      <c r="AD263" t="s">
        <v>56</v>
      </c>
      <c r="AE263" t="s">
        <v>56</v>
      </c>
      <c r="AF263" t="s">
        <v>67</v>
      </c>
      <c r="AG263" t="s">
        <v>56</v>
      </c>
      <c r="AH263" t="s">
        <v>56</v>
      </c>
      <c r="AI263" t="s">
        <v>56</v>
      </c>
      <c r="AJ263" t="s">
        <v>56</v>
      </c>
      <c r="AK263" t="s">
        <v>56</v>
      </c>
      <c r="AL263" t="s">
        <v>56</v>
      </c>
      <c r="AM263" t="s">
        <v>56</v>
      </c>
      <c r="AN263" t="s">
        <v>56</v>
      </c>
      <c r="AO263" t="s">
        <v>56</v>
      </c>
      <c r="AP263" t="s">
        <v>80</v>
      </c>
      <c r="AQ263" t="s">
        <v>56</v>
      </c>
      <c r="AR263" t="s">
        <v>56</v>
      </c>
      <c r="AS263" t="s">
        <v>56</v>
      </c>
      <c r="AT263" t="s">
        <v>56</v>
      </c>
      <c r="AU263" t="s">
        <v>56</v>
      </c>
      <c r="AV263" t="s">
        <v>61</v>
      </c>
      <c r="AW263" t="s">
        <v>62</v>
      </c>
      <c r="AX263" t="s">
        <v>57</v>
      </c>
    </row>
    <row r="264" spans="1:50" x14ac:dyDescent="0.35">
      <c r="A264">
        <v>2941434</v>
      </c>
      <c r="B264">
        <v>105017130</v>
      </c>
      <c r="C264" t="s">
        <v>50</v>
      </c>
      <c r="D264" t="s">
        <v>68</v>
      </c>
      <c r="E264" t="s">
        <v>71</v>
      </c>
      <c r="F264" t="s">
        <v>53</v>
      </c>
      <c r="G264">
        <v>2</v>
      </c>
      <c r="H264">
        <v>1</v>
      </c>
      <c r="I264">
        <v>4</v>
      </c>
      <c r="J264">
        <v>5</v>
      </c>
      <c r="K264" t="s">
        <v>53</v>
      </c>
      <c r="L264" t="s">
        <v>59</v>
      </c>
      <c r="M264">
        <v>34</v>
      </c>
      <c r="N264">
        <v>5</v>
      </c>
      <c r="O264">
        <v>28</v>
      </c>
      <c r="P264">
        <v>0</v>
      </c>
      <c r="Q264">
        <v>0</v>
      </c>
      <c r="R264">
        <v>0</v>
      </c>
      <c r="S264">
        <v>414</v>
      </c>
      <c r="T264">
        <v>411</v>
      </c>
      <c r="U264">
        <v>428</v>
      </c>
      <c r="V264">
        <v>9</v>
      </c>
      <c r="W264" t="s">
        <v>55</v>
      </c>
      <c r="X264" t="s">
        <v>55</v>
      </c>
      <c r="Y264" t="s">
        <v>56</v>
      </c>
      <c r="Z264" t="s">
        <v>56</v>
      </c>
      <c r="AA264" t="s">
        <v>56</v>
      </c>
      <c r="AB264" t="s">
        <v>56</v>
      </c>
      <c r="AC264" t="s">
        <v>56</v>
      </c>
      <c r="AD264" t="s">
        <v>56</v>
      </c>
      <c r="AE264" t="s">
        <v>56</v>
      </c>
      <c r="AF264" t="s">
        <v>56</v>
      </c>
      <c r="AG264" t="s">
        <v>56</v>
      </c>
      <c r="AH264" t="s">
        <v>56</v>
      </c>
      <c r="AI264" t="s">
        <v>56</v>
      </c>
      <c r="AJ264" t="s">
        <v>56</v>
      </c>
      <c r="AK264" t="s">
        <v>56</v>
      </c>
      <c r="AL264" t="s">
        <v>56</v>
      </c>
      <c r="AM264" t="s">
        <v>56</v>
      </c>
      <c r="AN264" t="s">
        <v>56</v>
      </c>
      <c r="AO264" t="s">
        <v>56</v>
      </c>
      <c r="AP264" t="s">
        <v>67</v>
      </c>
      <c r="AQ264" t="s">
        <v>56</v>
      </c>
      <c r="AR264" t="s">
        <v>56</v>
      </c>
      <c r="AS264" t="s">
        <v>56</v>
      </c>
      <c r="AT264" t="s">
        <v>56</v>
      </c>
      <c r="AU264" t="s">
        <v>56</v>
      </c>
      <c r="AV264" t="s">
        <v>56</v>
      </c>
      <c r="AW264" t="s">
        <v>62</v>
      </c>
      <c r="AX264" t="s">
        <v>57</v>
      </c>
    </row>
    <row r="265" spans="1:50" x14ac:dyDescent="0.35">
      <c r="A265">
        <v>2948334</v>
      </c>
      <c r="B265">
        <v>3425292</v>
      </c>
      <c r="C265" t="s">
        <v>64</v>
      </c>
      <c r="D265" t="s">
        <v>51</v>
      </c>
      <c r="E265" t="s">
        <v>69</v>
      </c>
      <c r="F265" t="s">
        <v>53</v>
      </c>
      <c r="G265">
        <v>6</v>
      </c>
      <c r="H265">
        <v>25</v>
      </c>
      <c r="I265">
        <v>1</v>
      </c>
      <c r="J265">
        <v>2</v>
      </c>
      <c r="K265" t="s">
        <v>53</v>
      </c>
      <c r="L265" t="s">
        <v>77</v>
      </c>
      <c r="M265">
        <v>36</v>
      </c>
      <c r="N265">
        <v>0</v>
      </c>
      <c r="O265">
        <v>2</v>
      </c>
      <c r="P265">
        <v>0</v>
      </c>
      <c r="Q265">
        <v>0</v>
      </c>
      <c r="R265">
        <v>0</v>
      </c>
      <c r="S265">
        <v>250.8</v>
      </c>
      <c r="T265" t="s">
        <v>53</v>
      </c>
      <c r="U265" t="s">
        <v>53</v>
      </c>
      <c r="V265">
        <v>1</v>
      </c>
      <c r="W265" t="s">
        <v>55</v>
      </c>
      <c r="X265" t="s">
        <v>55</v>
      </c>
      <c r="Y265" t="s">
        <v>56</v>
      </c>
      <c r="Z265" t="s">
        <v>56</v>
      </c>
      <c r="AA265" t="s">
        <v>56</v>
      </c>
      <c r="AB265" t="s">
        <v>56</v>
      </c>
      <c r="AC265" t="s">
        <v>56</v>
      </c>
      <c r="AD265" t="s">
        <v>56</v>
      </c>
      <c r="AE265" t="s">
        <v>56</v>
      </c>
      <c r="AF265" t="s">
        <v>56</v>
      </c>
      <c r="AG265" t="s">
        <v>56</v>
      </c>
      <c r="AH265" t="s">
        <v>56</v>
      </c>
      <c r="AI265" t="s">
        <v>56</v>
      </c>
      <c r="AJ265" t="s">
        <v>56</v>
      </c>
      <c r="AK265" t="s">
        <v>56</v>
      </c>
      <c r="AL265" t="s">
        <v>56</v>
      </c>
      <c r="AM265" t="s">
        <v>56</v>
      </c>
      <c r="AN265" t="s">
        <v>56</v>
      </c>
      <c r="AO265" t="s">
        <v>56</v>
      </c>
      <c r="AP265" t="s">
        <v>56</v>
      </c>
      <c r="AQ265" t="s">
        <v>56</v>
      </c>
      <c r="AR265" t="s">
        <v>56</v>
      </c>
      <c r="AS265" t="s">
        <v>56</v>
      </c>
      <c r="AT265" t="s">
        <v>56</v>
      </c>
      <c r="AU265" t="s">
        <v>56</v>
      </c>
      <c r="AV265" t="s">
        <v>56</v>
      </c>
      <c r="AW265" t="s">
        <v>56</v>
      </c>
      <c r="AX265" t="s">
        <v>57</v>
      </c>
    </row>
    <row r="266" spans="1:50" x14ac:dyDescent="0.35">
      <c r="A266">
        <v>2949804</v>
      </c>
      <c r="B266">
        <v>22827528</v>
      </c>
      <c r="C266" t="s">
        <v>50</v>
      </c>
      <c r="D266" t="s">
        <v>68</v>
      </c>
      <c r="E266" t="s">
        <v>71</v>
      </c>
      <c r="F266" t="s">
        <v>53</v>
      </c>
      <c r="G266">
        <v>2</v>
      </c>
      <c r="H266">
        <v>1</v>
      </c>
      <c r="I266">
        <v>4</v>
      </c>
      <c r="J266">
        <v>3</v>
      </c>
      <c r="K266" t="s">
        <v>53</v>
      </c>
      <c r="L266" t="s">
        <v>59</v>
      </c>
      <c r="M266">
        <v>37</v>
      </c>
      <c r="N266">
        <v>4</v>
      </c>
      <c r="O266">
        <v>13</v>
      </c>
      <c r="P266">
        <v>0</v>
      </c>
      <c r="Q266">
        <v>0</v>
      </c>
      <c r="R266">
        <v>0</v>
      </c>
      <c r="S266">
        <v>414</v>
      </c>
      <c r="T266">
        <v>411</v>
      </c>
      <c r="U266">
        <v>428</v>
      </c>
      <c r="V266">
        <v>8</v>
      </c>
      <c r="W266" t="s">
        <v>55</v>
      </c>
      <c r="X266" t="s">
        <v>55</v>
      </c>
      <c r="Y266" t="s">
        <v>56</v>
      </c>
      <c r="Z266" t="s">
        <v>56</v>
      </c>
      <c r="AA266" t="s">
        <v>56</v>
      </c>
      <c r="AB266" t="s">
        <v>56</v>
      </c>
      <c r="AC266" t="s">
        <v>56</v>
      </c>
      <c r="AD266" t="s">
        <v>56</v>
      </c>
      <c r="AE266" t="s">
        <v>56</v>
      </c>
      <c r="AF266" t="s">
        <v>56</v>
      </c>
      <c r="AG266" t="s">
        <v>56</v>
      </c>
      <c r="AH266" t="s">
        <v>56</v>
      </c>
      <c r="AI266" t="s">
        <v>56</v>
      </c>
      <c r="AJ266" t="s">
        <v>56</v>
      </c>
      <c r="AK266" t="s">
        <v>56</v>
      </c>
      <c r="AL266" t="s">
        <v>56</v>
      </c>
      <c r="AM266" t="s">
        <v>56</v>
      </c>
      <c r="AN266" t="s">
        <v>56</v>
      </c>
      <c r="AO266" t="s">
        <v>56</v>
      </c>
      <c r="AP266" t="s">
        <v>67</v>
      </c>
      <c r="AQ266" t="s">
        <v>56</v>
      </c>
      <c r="AR266" t="s">
        <v>56</v>
      </c>
      <c r="AS266" t="s">
        <v>56</v>
      </c>
      <c r="AT266" t="s">
        <v>56</v>
      </c>
      <c r="AU266" t="s">
        <v>56</v>
      </c>
      <c r="AV266" t="s">
        <v>56</v>
      </c>
      <c r="AW266" t="s">
        <v>62</v>
      </c>
      <c r="AX266" t="s">
        <v>57</v>
      </c>
    </row>
    <row r="267" spans="1:50" x14ac:dyDescent="0.35">
      <c r="A267">
        <v>2951364</v>
      </c>
      <c r="B267">
        <v>15849</v>
      </c>
      <c r="C267" t="s">
        <v>50</v>
      </c>
      <c r="D267" t="s">
        <v>68</v>
      </c>
      <c r="E267" t="s">
        <v>75</v>
      </c>
      <c r="F267" t="s">
        <v>53</v>
      </c>
      <c r="G267">
        <v>6</v>
      </c>
      <c r="H267">
        <v>25</v>
      </c>
      <c r="I267">
        <v>7</v>
      </c>
      <c r="J267">
        <v>4</v>
      </c>
      <c r="K267" t="s">
        <v>53</v>
      </c>
      <c r="L267" t="s">
        <v>79</v>
      </c>
      <c r="M267">
        <v>46</v>
      </c>
      <c r="N267">
        <v>0</v>
      </c>
      <c r="O267">
        <v>6</v>
      </c>
      <c r="P267">
        <v>0</v>
      </c>
      <c r="Q267">
        <v>0</v>
      </c>
      <c r="R267">
        <v>0</v>
      </c>
      <c r="S267">
        <v>491</v>
      </c>
      <c r="T267">
        <v>276</v>
      </c>
      <c r="U267">
        <v>414</v>
      </c>
      <c r="V267">
        <v>8</v>
      </c>
      <c r="W267" t="s">
        <v>55</v>
      </c>
      <c r="X267" t="s">
        <v>55</v>
      </c>
      <c r="Y267" t="s">
        <v>56</v>
      </c>
      <c r="Z267" t="s">
        <v>56</v>
      </c>
      <c r="AA267" t="s">
        <v>56</v>
      </c>
      <c r="AB267" t="s">
        <v>56</v>
      </c>
      <c r="AC267" t="s">
        <v>56</v>
      </c>
      <c r="AD267" t="s">
        <v>56</v>
      </c>
      <c r="AE267" t="s">
        <v>56</v>
      </c>
      <c r="AF267" t="s">
        <v>56</v>
      </c>
      <c r="AG267" t="s">
        <v>56</v>
      </c>
      <c r="AH267" t="s">
        <v>56</v>
      </c>
      <c r="AI267" t="s">
        <v>56</v>
      </c>
      <c r="AJ267" t="s">
        <v>56</v>
      </c>
      <c r="AK267" t="s">
        <v>56</v>
      </c>
      <c r="AL267" t="s">
        <v>56</v>
      </c>
      <c r="AM267" t="s">
        <v>56</v>
      </c>
      <c r="AN267" t="s">
        <v>56</v>
      </c>
      <c r="AO267" t="s">
        <v>56</v>
      </c>
      <c r="AP267" t="s">
        <v>56</v>
      </c>
      <c r="AQ267" t="s">
        <v>56</v>
      </c>
      <c r="AR267" t="s">
        <v>56</v>
      </c>
      <c r="AS267" t="s">
        <v>56</v>
      </c>
      <c r="AT267" t="s">
        <v>56</v>
      </c>
      <c r="AU267" t="s">
        <v>56</v>
      </c>
      <c r="AV267" t="s">
        <v>56</v>
      </c>
      <c r="AW267" t="s">
        <v>56</v>
      </c>
      <c r="AX267" t="s">
        <v>57</v>
      </c>
    </row>
    <row r="268" spans="1:50" x14ac:dyDescent="0.35">
      <c r="A268">
        <v>2952726</v>
      </c>
      <c r="B268">
        <v>25434</v>
      </c>
      <c r="C268" t="s">
        <v>50</v>
      </c>
      <c r="D268" t="s">
        <v>68</v>
      </c>
      <c r="E268" t="s">
        <v>75</v>
      </c>
      <c r="F268" t="s">
        <v>53</v>
      </c>
      <c r="G268">
        <v>6</v>
      </c>
      <c r="H268">
        <v>25</v>
      </c>
      <c r="I268">
        <v>7</v>
      </c>
      <c r="J268">
        <v>10</v>
      </c>
      <c r="K268" t="s">
        <v>53</v>
      </c>
      <c r="L268" t="s">
        <v>81</v>
      </c>
      <c r="M268">
        <v>60</v>
      </c>
      <c r="N268">
        <v>0</v>
      </c>
      <c r="O268">
        <v>13</v>
      </c>
      <c r="P268">
        <v>0</v>
      </c>
      <c r="Q268">
        <v>0</v>
      </c>
      <c r="R268">
        <v>0</v>
      </c>
      <c r="S268">
        <v>428</v>
      </c>
      <c r="T268">
        <v>276</v>
      </c>
      <c r="U268">
        <v>8</v>
      </c>
      <c r="V268">
        <v>9</v>
      </c>
      <c r="W268" t="s">
        <v>55</v>
      </c>
      <c r="X268" t="s">
        <v>55</v>
      </c>
      <c r="Y268" t="s">
        <v>56</v>
      </c>
      <c r="Z268" t="s">
        <v>56</v>
      </c>
      <c r="AA268" t="s">
        <v>56</v>
      </c>
      <c r="AB268" t="s">
        <v>56</v>
      </c>
      <c r="AC268" t="s">
        <v>56</v>
      </c>
      <c r="AD268" t="s">
        <v>56</v>
      </c>
      <c r="AE268" t="s">
        <v>56</v>
      </c>
      <c r="AF268" t="s">
        <v>56</v>
      </c>
      <c r="AG268" t="s">
        <v>56</v>
      </c>
      <c r="AH268" t="s">
        <v>56</v>
      </c>
      <c r="AI268" t="s">
        <v>56</v>
      </c>
      <c r="AJ268" t="s">
        <v>56</v>
      </c>
      <c r="AK268" t="s">
        <v>56</v>
      </c>
      <c r="AL268" t="s">
        <v>56</v>
      </c>
      <c r="AM268" t="s">
        <v>56</v>
      </c>
      <c r="AN268" t="s">
        <v>56</v>
      </c>
      <c r="AO268" t="s">
        <v>56</v>
      </c>
      <c r="AP268" t="s">
        <v>67</v>
      </c>
      <c r="AQ268" t="s">
        <v>56</v>
      </c>
      <c r="AR268" t="s">
        <v>56</v>
      </c>
      <c r="AS268" t="s">
        <v>56</v>
      </c>
      <c r="AT268" t="s">
        <v>56</v>
      </c>
      <c r="AU268" t="s">
        <v>56</v>
      </c>
      <c r="AV268" t="s">
        <v>56</v>
      </c>
      <c r="AW268" t="s">
        <v>62</v>
      </c>
      <c r="AX268" t="s">
        <v>57</v>
      </c>
    </row>
    <row r="269" spans="1:50" x14ac:dyDescent="0.35">
      <c r="A269">
        <v>2955354</v>
      </c>
      <c r="B269">
        <v>277065</v>
      </c>
      <c r="C269" t="s">
        <v>50</v>
      </c>
      <c r="D269" t="s">
        <v>68</v>
      </c>
      <c r="E269" t="s">
        <v>72</v>
      </c>
      <c r="F269" t="s">
        <v>53</v>
      </c>
      <c r="G269">
        <v>6</v>
      </c>
      <c r="H269">
        <v>25</v>
      </c>
      <c r="I269">
        <v>7</v>
      </c>
      <c r="J269">
        <v>1</v>
      </c>
      <c r="K269" t="s">
        <v>53</v>
      </c>
      <c r="L269" t="s">
        <v>77</v>
      </c>
      <c r="M269">
        <v>36</v>
      </c>
      <c r="N269">
        <v>0</v>
      </c>
      <c r="O269">
        <v>4</v>
      </c>
      <c r="P269">
        <v>0</v>
      </c>
      <c r="Q269">
        <v>0</v>
      </c>
      <c r="R269">
        <v>0</v>
      </c>
      <c r="S269">
        <v>780</v>
      </c>
      <c r="T269">
        <v>250</v>
      </c>
      <c r="U269">
        <v>401</v>
      </c>
      <c r="V269">
        <v>4</v>
      </c>
      <c r="W269" t="s">
        <v>55</v>
      </c>
      <c r="X269" t="s">
        <v>55</v>
      </c>
      <c r="Y269" t="s">
        <v>67</v>
      </c>
      <c r="Z269" t="s">
        <v>56</v>
      </c>
      <c r="AA269" t="s">
        <v>56</v>
      </c>
      <c r="AB269" t="s">
        <v>56</v>
      </c>
      <c r="AC269" t="s">
        <v>56</v>
      </c>
      <c r="AD269" t="s">
        <v>56</v>
      </c>
      <c r="AE269" t="s">
        <v>56</v>
      </c>
      <c r="AF269" t="s">
        <v>56</v>
      </c>
      <c r="AG269" t="s">
        <v>56</v>
      </c>
      <c r="AH269" t="s">
        <v>56</v>
      </c>
      <c r="AI269" t="s">
        <v>56</v>
      </c>
      <c r="AJ269" t="s">
        <v>56</v>
      </c>
      <c r="AK269" t="s">
        <v>56</v>
      </c>
      <c r="AL269" t="s">
        <v>56</v>
      </c>
      <c r="AM269" t="s">
        <v>56</v>
      </c>
      <c r="AN269" t="s">
        <v>56</v>
      </c>
      <c r="AO269" t="s">
        <v>56</v>
      </c>
      <c r="AP269" t="s">
        <v>56</v>
      </c>
      <c r="AQ269" t="s">
        <v>56</v>
      </c>
      <c r="AR269" t="s">
        <v>56</v>
      </c>
      <c r="AS269" t="s">
        <v>56</v>
      </c>
      <c r="AT269" t="s">
        <v>56</v>
      </c>
      <c r="AU269" t="s">
        <v>56</v>
      </c>
      <c r="AV269" t="s">
        <v>56</v>
      </c>
      <c r="AW269" t="s">
        <v>62</v>
      </c>
      <c r="AX269" t="s">
        <v>63</v>
      </c>
    </row>
    <row r="270" spans="1:50" x14ac:dyDescent="0.35">
      <c r="A270">
        <v>2957580</v>
      </c>
      <c r="B270">
        <v>4845384</v>
      </c>
      <c r="C270" t="s">
        <v>50</v>
      </c>
      <c r="D270" t="s">
        <v>51</v>
      </c>
      <c r="E270" t="s">
        <v>74</v>
      </c>
      <c r="F270" t="s">
        <v>53</v>
      </c>
      <c r="G270">
        <v>6</v>
      </c>
      <c r="H270">
        <v>25</v>
      </c>
      <c r="I270">
        <v>7</v>
      </c>
      <c r="J270">
        <v>2</v>
      </c>
      <c r="K270" t="s">
        <v>53</v>
      </c>
      <c r="L270" t="s">
        <v>112</v>
      </c>
      <c r="M270">
        <v>55</v>
      </c>
      <c r="N270">
        <v>0</v>
      </c>
      <c r="O270">
        <v>17</v>
      </c>
      <c r="P270">
        <v>0</v>
      </c>
      <c r="Q270">
        <v>0</v>
      </c>
      <c r="R270">
        <v>0</v>
      </c>
      <c r="S270">
        <v>995</v>
      </c>
      <c r="T270">
        <v>250.6</v>
      </c>
      <c r="U270">
        <v>918</v>
      </c>
      <c r="V270">
        <v>9</v>
      </c>
      <c r="W270" t="s">
        <v>55</v>
      </c>
      <c r="X270" t="s">
        <v>89</v>
      </c>
      <c r="Y270" t="s">
        <v>67</v>
      </c>
      <c r="Z270" t="s">
        <v>56</v>
      </c>
      <c r="AA270" t="s">
        <v>56</v>
      </c>
      <c r="AB270" t="s">
        <v>56</v>
      </c>
      <c r="AC270" t="s">
        <v>56</v>
      </c>
      <c r="AD270" t="s">
        <v>56</v>
      </c>
      <c r="AE270" t="s">
        <v>56</v>
      </c>
      <c r="AF270" t="s">
        <v>56</v>
      </c>
      <c r="AG270" t="s">
        <v>56</v>
      </c>
      <c r="AH270" t="s">
        <v>56</v>
      </c>
      <c r="AI270" t="s">
        <v>56</v>
      </c>
      <c r="AJ270" t="s">
        <v>56</v>
      </c>
      <c r="AK270" t="s">
        <v>56</v>
      </c>
      <c r="AL270" t="s">
        <v>56</v>
      </c>
      <c r="AM270" t="s">
        <v>56</v>
      </c>
      <c r="AN270" t="s">
        <v>56</v>
      </c>
      <c r="AO270" t="s">
        <v>56</v>
      </c>
      <c r="AP270" t="s">
        <v>67</v>
      </c>
      <c r="AQ270" t="s">
        <v>56</v>
      </c>
      <c r="AR270" t="s">
        <v>56</v>
      </c>
      <c r="AS270" t="s">
        <v>56</v>
      </c>
      <c r="AT270" t="s">
        <v>56</v>
      </c>
      <c r="AU270" t="s">
        <v>56</v>
      </c>
      <c r="AV270" t="s">
        <v>61</v>
      </c>
      <c r="AW270" t="s">
        <v>62</v>
      </c>
      <c r="AX270" t="s">
        <v>57</v>
      </c>
    </row>
    <row r="271" spans="1:50" x14ac:dyDescent="0.35">
      <c r="A271">
        <v>2967810</v>
      </c>
      <c r="B271">
        <v>1660293</v>
      </c>
      <c r="C271" t="s">
        <v>50</v>
      </c>
      <c r="D271" t="s">
        <v>51</v>
      </c>
      <c r="E271" t="s">
        <v>72</v>
      </c>
      <c r="F271" t="s">
        <v>53</v>
      </c>
      <c r="G271">
        <v>6</v>
      </c>
      <c r="H271">
        <v>25</v>
      </c>
      <c r="I271">
        <v>7</v>
      </c>
      <c r="J271">
        <v>10</v>
      </c>
      <c r="K271" t="s">
        <v>53</v>
      </c>
      <c r="L271" t="s">
        <v>79</v>
      </c>
      <c r="M271">
        <v>68</v>
      </c>
      <c r="N271">
        <v>0</v>
      </c>
      <c r="O271">
        <v>19</v>
      </c>
      <c r="P271">
        <v>0</v>
      </c>
      <c r="Q271">
        <v>0</v>
      </c>
      <c r="R271">
        <v>0</v>
      </c>
      <c r="S271">
        <v>572</v>
      </c>
      <c r="T271">
        <v>571</v>
      </c>
      <c r="U271">
        <v>584</v>
      </c>
      <c r="V271">
        <v>7</v>
      </c>
      <c r="W271" t="s">
        <v>55</v>
      </c>
      <c r="X271" t="s">
        <v>89</v>
      </c>
      <c r="Y271" t="s">
        <v>56</v>
      </c>
      <c r="Z271" t="s">
        <v>56</v>
      </c>
      <c r="AA271" t="s">
        <v>56</v>
      </c>
      <c r="AB271" t="s">
        <v>56</v>
      </c>
      <c r="AC271" t="s">
        <v>56</v>
      </c>
      <c r="AD271" t="s">
        <v>56</v>
      </c>
      <c r="AE271" t="s">
        <v>56</v>
      </c>
      <c r="AF271" t="s">
        <v>56</v>
      </c>
      <c r="AG271" t="s">
        <v>56</v>
      </c>
      <c r="AH271" t="s">
        <v>56</v>
      </c>
      <c r="AI271" t="s">
        <v>56</v>
      </c>
      <c r="AJ271" t="s">
        <v>56</v>
      </c>
      <c r="AK271" t="s">
        <v>56</v>
      </c>
      <c r="AL271" t="s">
        <v>56</v>
      </c>
      <c r="AM271" t="s">
        <v>56</v>
      </c>
      <c r="AN271" t="s">
        <v>56</v>
      </c>
      <c r="AO271" t="s">
        <v>56</v>
      </c>
      <c r="AP271" t="s">
        <v>67</v>
      </c>
      <c r="AQ271" t="s">
        <v>56</v>
      </c>
      <c r="AR271" t="s">
        <v>56</v>
      </c>
      <c r="AS271" t="s">
        <v>56</v>
      </c>
      <c r="AT271" t="s">
        <v>56</v>
      </c>
      <c r="AU271" t="s">
        <v>56</v>
      </c>
      <c r="AV271" t="s">
        <v>56</v>
      </c>
      <c r="AW271" t="s">
        <v>62</v>
      </c>
      <c r="AX271" t="s">
        <v>63</v>
      </c>
    </row>
    <row r="272" spans="1:50" x14ac:dyDescent="0.35">
      <c r="A272">
        <v>2968386</v>
      </c>
      <c r="B272">
        <v>8568180</v>
      </c>
      <c r="C272" t="s">
        <v>50</v>
      </c>
      <c r="D272" t="s">
        <v>51</v>
      </c>
      <c r="E272" t="s">
        <v>52</v>
      </c>
      <c r="F272" t="s">
        <v>53</v>
      </c>
      <c r="G272">
        <v>6</v>
      </c>
      <c r="H272">
        <v>25</v>
      </c>
      <c r="I272">
        <v>7</v>
      </c>
      <c r="J272">
        <v>2</v>
      </c>
      <c r="K272" t="s">
        <v>53</v>
      </c>
      <c r="L272" t="s">
        <v>54</v>
      </c>
      <c r="M272">
        <v>45</v>
      </c>
      <c r="N272">
        <v>0</v>
      </c>
      <c r="O272">
        <v>5</v>
      </c>
      <c r="P272">
        <v>0</v>
      </c>
      <c r="Q272">
        <v>0</v>
      </c>
      <c r="R272">
        <v>0</v>
      </c>
      <c r="S272">
        <v>250.03</v>
      </c>
      <c r="T272">
        <v>276</v>
      </c>
      <c r="U272">
        <v>54</v>
      </c>
      <c r="V272">
        <v>4</v>
      </c>
      <c r="W272" t="s">
        <v>55</v>
      </c>
      <c r="X272" t="s">
        <v>89</v>
      </c>
      <c r="Y272" t="s">
        <v>56</v>
      </c>
      <c r="Z272" t="s">
        <v>56</v>
      </c>
      <c r="AA272" t="s">
        <v>56</v>
      </c>
      <c r="AB272" t="s">
        <v>56</v>
      </c>
      <c r="AC272" t="s">
        <v>56</v>
      </c>
      <c r="AD272" t="s">
        <v>56</v>
      </c>
      <c r="AE272" t="s">
        <v>56</v>
      </c>
      <c r="AF272" t="s">
        <v>56</v>
      </c>
      <c r="AG272" t="s">
        <v>56</v>
      </c>
      <c r="AH272" t="s">
        <v>56</v>
      </c>
      <c r="AI272" t="s">
        <v>56</v>
      </c>
      <c r="AJ272" t="s">
        <v>56</v>
      </c>
      <c r="AK272" t="s">
        <v>56</v>
      </c>
      <c r="AL272" t="s">
        <v>56</v>
      </c>
      <c r="AM272" t="s">
        <v>56</v>
      </c>
      <c r="AN272" t="s">
        <v>56</v>
      </c>
      <c r="AO272" t="s">
        <v>56</v>
      </c>
      <c r="AP272" t="s">
        <v>67</v>
      </c>
      <c r="AQ272" t="s">
        <v>56</v>
      </c>
      <c r="AR272" t="s">
        <v>56</v>
      </c>
      <c r="AS272" t="s">
        <v>56</v>
      </c>
      <c r="AT272" t="s">
        <v>56</v>
      </c>
      <c r="AU272" t="s">
        <v>56</v>
      </c>
      <c r="AV272" t="s">
        <v>56</v>
      </c>
      <c r="AW272" t="s">
        <v>62</v>
      </c>
      <c r="AX272" t="s">
        <v>57</v>
      </c>
    </row>
    <row r="273" spans="1:50" x14ac:dyDescent="0.35">
      <c r="A273">
        <v>2970666</v>
      </c>
      <c r="B273">
        <v>1159830</v>
      </c>
      <c r="C273" t="s">
        <v>84</v>
      </c>
      <c r="D273" t="s">
        <v>51</v>
      </c>
      <c r="E273" t="s">
        <v>71</v>
      </c>
      <c r="F273" t="s">
        <v>53</v>
      </c>
      <c r="G273">
        <v>6</v>
      </c>
      <c r="H273">
        <v>25</v>
      </c>
      <c r="I273">
        <v>1</v>
      </c>
      <c r="J273">
        <v>8</v>
      </c>
      <c r="K273" t="s">
        <v>53</v>
      </c>
      <c r="L273" t="s">
        <v>113</v>
      </c>
      <c r="M273">
        <v>62</v>
      </c>
      <c r="N273">
        <v>2</v>
      </c>
      <c r="O273">
        <v>21</v>
      </c>
      <c r="P273">
        <v>0</v>
      </c>
      <c r="Q273">
        <v>0</v>
      </c>
      <c r="R273">
        <v>0</v>
      </c>
      <c r="S273">
        <v>235</v>
      </c>
      <c r="T273">
        <v>571</v>
      </c>
      <c r="U273">
        <v>250</v>
      </c>
      <c r="V273">
        <v>6</v>
      </c>
      <c r="W273" t="s">
        <v>55</v>
      </c>
      <c r="X273" t="s">
        <v>55</v>
      </c>
      <c r="Y273" t="s">
        <v>56</v>
      </c>
      <c r="Z273" t="s">
        <v>56</v>
      </c>
      <c r="AA273" t="s">
        <v>56</v>
      </c>
      <c r="AB273" t="s">
        <v>56</v>
      </c>
      <c r="AC273" t="s">
        <v>56</v>
      </c>
      <c r="AD273" t="s">
        <v>56</v>
      </c>
      <c r="AE273" t="s">
        <v>56</v>
      </c>
      <c r="AF273" t="s">
        <v>67</v>
      </c>
      <c r="AG273" t="s">
        <v>56</v>
      </c>
      <c r="AH273" t="s">
        <v>56</v>
      </c>
      <c r="AI273" t="s">
        <v>56</v>
      </c>
      <c r="AJ273" t="s">
        <v>56</v>
      </c>
      <c r="AK273" t="s">
        <v>56</v>
      </c>
      <c r="AL273" t="s">
        <v>56</v>
      </c>
      <c r="AM273" t="s">
        <v>56</v>
      </c>
      <c r="AN273" t="s">
        <v>56</v>
      </c>
      <c r="AO273" t="s">
        <v>56</v>
      </c>
      <c r="AP273" t="s">
        <v>67</v>
      </c>
      <c r="AQ273" t="s">
        <v>56</v>
      </c>
      <c r="AR273" t="s">
        <v>56</v>
      </c>
      <c r="AS273" t="s">
        <v>56</v>
      </c>
      <c r="AT273" t="s">
        <v>56</v>
      </c>
      <c r="AU273" t="s">
        <v>56</v>
      </c>
      <c r="AV273" t="s">
        <v>61</v>
      </c>
      <c r="AW273" t="s">
        <v>62</v>
      </c>
      <c r="AX273" t="s">
        <v>57</v>
      </c>
    </row>
    <row r="274" spans="1:50" x14ac:dyDescent="0.35">
      <c r="A274">
        <v>2972052</v>
      </c>
      <c r="B274">
        <v>1011627</v>
      </c>
      <c r="C274" t="s">
        <v>50</v>
      </c>
      <c r="D274" t="s">
        <v>51</v>
      </c>
      <c r="E274" t="s">
        <v>74</v>
      </c>
      <c r="F274" t="s">
        <v>53</v>
      </c>
      <c r="G274">
        <v>6</v>
      </c>
      <c r="H274">
        <v>25</v>
      </c>
      <c r="I274">
        <v>7</v>
      </c>
      <c r="J274">
        <v>1</v>
      </c>
      <c r="K274" t="s">
        <v>53</v>
      </c>
      <c r="L274" t="s">
        <v>77</v>
      </c>
      <c r="M274">
        <v>36</v>
      </c>
      <c r="N274">
        <v>0</v>
      </c>
      <c r="O274">
        <v>5</v>
      </c>
      <c r="P274">
        <v>0</v>
      </c>
      <c r="Q274">
        <v>0</v>
      </c>
      <c r="R274">
        <v>0</v>
      </c>
      <c r="S274">
        <v>786</v>
      </c>
      <c r="T274">
        <v>250.01</v>
      </c>
      <c r="U274">
        <v>272</v>
      </c>
      <c r="V274">
        <v>4</v>
      </c>
      <c r="W274" t="s">
        <v>55</v>
      </c>
      <c r="X274" t="s">
        <v>55</v>
      </c>
      <c r="Y274" t="s">
        <v>56</v>
      </c>
      <c r="Z274" t="s">
        <v>56</v>
      </c>
      <c r="AA274" t="s">
        <v>56</v>
      </c>
      <c r="AB274" t="s">
        <v>56</v>
      </c>
      <c r="AC274" t="s">
        <v>56</v>
      </c>
      <c r="AD274" t="s">
        <v>56</v>
      </c>
      <c r="AE274" t="s">
        <v>56</v>
      </c>
      <c r="AF274" t="s">
        <v>56</v>
      </c>
      <c r="AG274" t="s">
        <v>56</v>
      </c>
      <c r="AH274" t="s">
        <v>56</v>
      </c>
      <c r="AI274" t="s">
        <v>56</v>
      </c>
      <c r="AJ274" t="s">
        <v>56</v>
      </c>
      <c r="AK274" t="s">
        <v>56</v>
      </c>
      <c r="AL274" t="s">
        <v>56</v>
      </c>
      <c r="AM274" t="s">
        <v>56</v>
      </c>
      <c r="AN274" t="s">
        <v>56</v>
      </c>
      <c r="AO274" t="s">
        <v>56</v>
      </c>
      <c r="AP274" t="s">
        <v>67</v>
      </c>
      <c r="AQ274" t="s">
        <v>56</v>
      </c>
      <c r="AR274" t="s">
        <v>56</v>
      </c>
      <c r="AS274" t="s">
        <v>56</v>
      </c>
      <c r="AT274" t="s">
        <v>56</v>
      </c>
      <c r="AU274" t="s">
        <v>56</v>
      </c>
      <c r="AV274" t="s">
        <v>56</v>
      </c>
      <c r="AW274" t="s">
        <v>62</v>
      </c>
      <c r="AX274" t="s">
        <v>57</v>
      </c>
    </row>
    <row r="275" spans="1:50" x14ac:dyDescent="0.35">
      <c r="A275">
        <v>3001770</v>
      </c>
      <c r="B275">
        <v>15528213</v>
      </c>
      <c r="C275" t="s">
        <v>64</v>
      </c>
      <c r="D275" t="s">
        <v>51</v>
      </c>
      <c r="E275" t="s">
        <v>71</v>
      </c>
      <c r="F275" t="s">
        <v>53</v>
      </c>
      <c r="G275">
        <v>3</v>
      </c>
      <c r="H275">
        <v>1</v>
      </c>
      <c r="I275">
        <v>2</v>
      </c>
      <c r="J275">
        <v>6</v>
      </c>
      <c r="K275" t="s">
        <v>53</v>
      </c>
      <c r="L275" t="s">
        <v>59</v>
      </c>
      <c r="M275">
        <v>69</v>
      </c>
      <c r="N275">
        <v>2</v>
      </c>
      <c r="O275">
        <v>25</v>
      </c>
      <c r="P275">
        <v>0</v>
      </c>
      <c r="Q275">
        <v>0</v>
      </c>
      <c r="R275">
        <v>0</v>
      </c>
      <c r="S275">
        <v>196</v>
      </c>
      <c r="T275" t="s">
        <v>110</v>
      </c>
      <c r="U275">
        <v>493</v>
      </c>
      <c r="V275">
        <v>5</v>
      </c>
      <c r="W275" t="s">
        <v>55</v>
      </c>
      <c r="X275" t="s">
        <v>55</v>
      </c>
      <c r="Y275" t="s">
        <v>67</v>
      </c>
      <c r="Z275" t="s">
        <v>56</v>
      </c>
      <c r="AA275" t="s">
        <v>56</v>
      </c>
      <c r="AB275" t="s">
        <v>56</v>
      </c>
      <c r="AC275" t="s">
        <v>56</v>
      </c>
      <c r="AD275" t="s">
        <v>56</v>
      </c>
      <c r="AE275" t="s">
        <v>67</v>
      </c>
      <c r="AF275" t="s">
        <v>56</v>
      </c>
      <c r="AG275" t="s">
        <v>56</v>
      </c>
      <c r="AH275" t="s">
        <v>56</v>
      </c>
      <c r="AI275" t="s">
        <v>56</v>
      </c>
      <c r="AJ275" t="s">
        <v>56</v>
      </c>
      <c r="AK275" t="s">
        <v>56</v>
      </c>
      <c r="AL275" t="s">
        <v>56</v>
      </c>
      <c r="AM275" t="s">
        <v>56</v>
      </c>
      <c r="AN275" t="s">
        <v>56</v>
      </c>
      <c r="AO275" t="s">
        <v>56</v>
      </c>
      <c r="AP275" t="s">
        <v>60</v>
      </c>
      <c r="AQ275" t="s">
        <v>56</v>
      </c>
      <c r="AR275" t="s">
        <v>56</v>
      </c>
      <c r="AS275" t="s">
        <v>56</v>
      </c>
      <c r="AT275" t="s">
        <v>56</v>
      </c>
      <c r="AU275" t="s">
        <v>56</v>
      </c>
      <c r="AV275" t="s">
        <v>61</v>
      </c>
      <c r="AW275" t="s">
        <v>62</v>
      </c>
      <c r="AX275" t="s">
        <v>57</v>
      </c>
    </row>
    <row r="276" spans="1:50" x14ac:dyDescent="0.35">
      <c r="A276">
        <v>3005748</v>
      </c>
      <c r="B276">
        <v>419832</v>
      </c>
      <c r="C276" t="s">
        <v>50</v>
      </c>
      <c r="D276" t="s">
        <v>68</v>
      </c>
      <c r="E276" t="s">
        <v>71</v>
      </c>
      <c r="F276" t="s">
        <v>53</v>
      </c>
      <c r="G276">
        <v>6</v>
      </c>
      <c r="H276">
        <v>25</v>
      </c>
      <c r="I276">
        <v>7</v>
      </c>
      <c r="J276">
        <v>2</v>
      </c>
      <c r="K276" t="s">
        <v>53</v>
      </c>
      <c r="L276" t="s">
        <v>79</v>
      </c>
      <c r="M276">
        <v>71</v>
      </c>
      <c r="N276">
        <v>0</v>
      </c>
      <c r="O276">
        <v>11</v>
      </c>
      <c r="P276">
        <v>0</v>
      </c>
      <c r="Q276">
        <v>0</v>
      </c>
      <c r="R276">
        <v>0</v>
      </c>
      <c r="S276">
        <v>250.8</v>
      </c>
      <c r="T276">
        <v>401</v>
      </c>
      <c r="U276">
        <v>414</v>
      </c>
      <c r="V276">
        <v>6</v>
      </c>
      <c r="W276" t="s">
        <v>55</v>
      </c>
      <c r="X276" t="s">
        <v>89</v>
      </c>
      <c r="Y276" t="s">
        <v>67</v>
      </c>
      <c r="Z276" t="s">
        <v>56</v>
      </c>
      <c r="AA276" t="s">
        <v>56</v>
      </c>
      <c r="AB276" t="s">
        <v>56</v>
      </c>
      <c r="AC276" t="s">
        <v>56</v>
      </c>
      <c r="AD276" t="s">
        <v>56</v>
      </c>
      <c r="AE276" t="s">
        <v>60</v>
      </c>
      <c r="AF276" t="s">
        <v>56</v>
      </c>
      <c r="AG276" t="s">
        <v>56</v>
      </c>
      <c r="AH276" t="s">
        <v>56</v>
      </c>
      <c r="AI276" t="s">
        <v>56</v>
      </c>
      <c r="AJ276" t="s">
        <v>56</v>
      </c>
      <c r="AK276" t="s">
        <v>56</v>
      </c>
      <c r="AL276" t="s">
        <v>56</v>
      </c>
      <c r="AM276" t="s">
        <v>56</v>
      </c>
      <c r="AN276" t="s">
        <v>56</v>
      </c>
      <c r="AO276" t="s">
        <v>56</v>
      </c>
      <c r="AP276" t="s">
        <v>67</v>
      </c>
      <c r="AQ276" t="s">
        <v>56</v>
      </c>
      <c r="AR276" t="s">
        <v>56</v>
      </c>
      <c r="AS276" t="s">
        <v>56</v>
      </c>
      <c r="AT276" t="s">
        <v>56</v>
      </c>
      <c r="AU276" t="s">
        <v>56</v>
      </c>
      <c r="AV276" t="s">
        <v>61</v>
      </c>
      <c r="AW276" t="s">
        <v>62</v>
      </c>
      <c r="AX276" t="s">
        <v>63</v>
      </c>
    </row>
    <row r="277" spans="1:50" x14ac:dyDescent="0.35">
      <c r="A277">
        <v>3006750</v>
      </c>
      <c r="B277">
        <v>1217313</v>
      </c>
      <c r="C277" t="s">
        <v>50</v>
      </c>
      <c r="D277" t="s">
        <v>51</v>
      </c>
      <c r="E277" t="s">
        <v>72</v>
      </c>
      <c r="F277" t="s">
        <v>53</v>
      </c>
      <c r="G277">
        <v>6</v>
      </c>
      <c r="H277">
        <v>25</v>
      </c>
      <c r="I277">
        <v>7</v>
      </c>
      <c r="J277">
        <v>1</v>
      </c>
      <c r="K277" t="s">
        <v>53</v>
      </c>
      <c r="L277" t="s">
        <v>79</v>
      </c>
      <c r="M277">
        <v>57</v>
      </c>
      <c r="N277">
        <v>0</v>
      </c>
      <c r="O277">
        <v>3</v>
      </c>
      <c r="P277">
        <v>0</v>
      </c>
      <c r="Q277">
        <v>0</v>
      </c>
      <c r="R277">
        <v>0</v>
      </c>
      <c r="S277">
        <v>786</v>
      </c>
      <c r="T277">
        <v>426</v>
      </c>
      <c r="U277">
        <v>250</v>
      </c>
      <c r="V277">
        <v>5</v>
      </c>
      <c r="W277" t="s">
        <v>55</v>
      </c>
      <c r="X277" t="s">
        <v>90</v>
      </c>
      <c r="Y277" t="s">
        <v>56</v>
      </c>
      <c r="Z277" t="s">
        <v>56</v>
      </c>
      <c r="AA277" t="s">
        <v>56</v>
      </c>
      <c r="AB277" t="s">
        <v>56</v>
      </c>
      <c r="AC277" t="s">
        <v>56</v>
      </c>
      <c r="AD277" t="s">
        <v>56</v>
      </c>
      <c r="AE277" t="s">
        <v>56</v>
      </c>
      <c r="AF277" t="s">
        <v>67</v>
      </c>
      <c r="AG277" t="s">
        <v>56</v>
      </c>
      <c r="AH277" t="s">
        <v>56</v>
      </c>
      <c r="AI277" t="s">
        <v>56</v>
      </c>
      <c r="AJ277" t="s">
        <v>56</v>
      </c>
      <c r="AK277" t="s">
        <v>56</v>
      </c>
      <c r="AL277" t="s">
        <v>56</v>
      </c>
      <c r="AM277" t="s">
        <v>56</v>
      </c>
      <c r="AN277" t="s">
        <v>56</v>
      </c>
      <c r="AO277" t="s">
        <v>56</v>
      </c>
      <c r="AP277" t="s">
        <v>56</v>
      </c>
      <c r="AQ277" t="s">
        <v>56</v>
      </c>
      <c r="AR277" t="s">
        <v>56</v>
      </c>
      <c r="AS277" t="s">
        <v>56</v>
      </c>
      <c r="AT277" t="s">
        <v>56</v>
      </c>
      <c r="AU277" t="s">
        <v>56</v>
      </c>
      <c r="AV277" t="s">
        <v>56</v>
      </c>
      <c r="AW277" t="s">
        <v>62</v>
      </c>
      <c r="AX277" t="s">
        <v>63</v>
      </c>
    </row>
    <row r="278" spans="1:50" x14ac:dyDescent="0.35">
      <c r="A278">
        <v>3030000</v>
      </c>
      <c r="B278">
        <v>795222</v>
      </c>
      <c r="C278" t="s">
        <v>64</v>
      </c>
      <c r="D278" t="s">
        <v>51</v>
      </c>
      <c r="E278" t="s">
        <v>71</v>
      </c>
      <c r="F278" t="s">
        <v>53</v>
      </c>
      <c r="G278">
        <v>6</v>
      </c>
      <c r="H278">
        <v>25</v>
      </c>
      <c r="I278">
        <v>1</v>
      </c>
      <c r="J278">
        <v>3</v>
      </c>
      <c r="K278" t="s">
        <v>53</v>
      </c>
      <c r="L278" t="s">
        <v>77</v>
      </c>
      <c r="M278">
        <v>54</v>
      </c>
      <c r="N278">
        <v>1</v>
      </c>
      <c r="O278">
        <v>14</v>
      </c>
      <c r="P278">
        <v>0</v>
      </c>
      <c r="Q278">
        <v>0</v>
      </c>
      <c r="R278">
        <v>0</v>
      </c>
      <c r="S278">
        <v>428</v>
      </c>
      <c r="T278">
        <v>584</v>
      </c>
      <c r="U278">
        <v>250.41</v>
      </c>
      <c r="V278">
        <v>9</v>
      </c>
      <c r="W278" t="s">
        <v>55</v>
      </c>
      <c r="X278" t="s">
        <v>55</v>
      </c>
      <c r="Y278" t="s">
        <v>56</v>
      </c>
      <c r="Z278" t="s">
        <v>56</v>
      </c>
      <c r="AA278" t="s">
        <v>56</v>
      </c>
      <c r="AB278" t="s">
        <v>56</v>
      </c>
      <c r="AC278" t="s">
        <v>56</v>
      </c>
      <c r="AD278" t="s">
        <v>56</v>
      </c>
      <c r="AE278" t="s">
        <v>56</v>
      </c>
      <c r="AF278" t="s">
        <v>56</v>
      </c>
      <c r="AG278" t="s">
        <v>56</v>
      </c>
      <c r="AH278" t="s">
        <v>56</v>
      </c>
      <c r="AI278" t="s">
        <v>56</v>
      </c>
      <c r="AJ278" t="s">
        <v>56</v>
      </c>
      <c r="AK278" t="s">
        <v>56</v>
      </c>
      <c r="AL278" t="s">
        <v>56</v>
      </c>
      <c r="AM278" t="s">
        <v>56</v>
      </c>
      <c r="AN278" t="s">
        <v>56</v>
      </c>
      <c r="AO278" t="s">
        <v>56</v>
      </c>
      <c r="AP278" t="s">
        <v>80</v>
      </c>
      <c r="AQ278" t="s">
        <v>56</v>
      </c>
      <c r="AR278" t="s">
        <v>56</v>
      </c>
      <c r="AS278" t="s">
        <v>56</v>
      </c>
      <c r="AT278" t="s">
        <v>56</v>
      </c>
      <c r="AU278" t="s">
        <v>56</v>
      </c>
      <c r="AV278" t="s">
        <v>61</v>
      </c>
      <c r="AW278" t="s">
        <v>62</v>
      </c>
      <c r="AX278" t="s">
        <v>57</v>
      </c>
    </row>
    <row r="279" spans="1:50" x14ac:dyDescent="0.35">
      <c r="A279">
        <v>3039162</v>
      </c>
      <c r="B279">
        <v>539910</v>
      </c>
      <c r="C279" t="s">
        <v>50</v>
      </c>
      <c r="D279" t="s">
        <v>51</v>
      </c>
      <c r="E279" t="s">
        <v>58</v>
      </c>
      <c r="F279" t="s">
        <v>53</v>
      </c>
      <c r="G279">
        <v>6</v>
      </c>
      <c r="H279">
        <v>25</v>
      </c>
      <c r="I279">
        <v>7</v>
      </c>
      <c r="J279">
        <v>2</v>
      </c>
      <c r="K279" t="s">
        <v>53</v>
      </c>
      <c r="L279" t="s">
        <v>54</v>
      </c>
      <c r="M279">
        <v>50</v>
      </c>
      <c r="N279">
        <v>0</v>
      </c>
      <c r="O279">
        <v>3</v>
      </c>
      <c r="P279">
        <v>0</v>
      </c>
      <c r="Q279">
        <v>0</v>
      </c>
      <c r="R279">
        <v>0</v>
      </c>
      <c r="S279">
        <v>250.82</v>
      </c>
      <c r="T279">
        <v>276</v>
      </c>
      <c r="U279">
        <v>788</v>
      </c>
      <c r="V279">
        <v>4</v>
      </c>
      <c r="W279" t="s">
        <v>55</v>
      </c>
      <c r="X279" t="s">
        <v>89</v>
      </c>
      <c r="Y279" t="s">
        <v>56</v>
      </c>
      <c r="Z279" t="s">
        <v>56</v>
      </c>
      <c r="AA279" t="s">
        <v>56</v>
      </c>
      <c r="AB279" t="s">
        <v>56</v>
      </c>
      <c r="AC279" t="s">
        <v>56</v>
      </c>
      <c r="AD279" t="s">
        <v>56</v>
      </c>
      <c r="AE279" t="s">
        <v>56</v>
      </c>
      <c r="AF279" t="s">
        <v>56</v>
      </c>
      <c r="AG279" t="s">
        <v>56</v>
      </c>
      <c r="AH279" t="s">
        <v>56</v>
      </c>
      <c r="AI279" t="s">
        <v>56</v>
      </c>
      <c r="AJ279" t="s">
        <v>56</v>
      </c>
      <c r="AK279" t="s">
        <v>56</v>
      </c>
      <c r="AL279" t="s">
        <v>56</v>
      </c>
      <c r="AM279" t="s">
        <v>56</v>
      </c>
      <c r="AN279" t="s">
        <v>56</v>
      </c>
      <c r="AO279" t="s">
        <v>56</v>
      </c>
      <c r="AP279" t="s">
        <v>67</v>
      </c>
      <c r="AQ279" t="s">
        <v>56</v>
      </c>
      <c r="AR279" t="s">
        <v>56</v>
      </c>
      <c r="AS279" t="s">
        <v>56</v>
      </c>
      <c r="AT279" t="s">
        <v>56</v>
      </c>
      <c r="AU279" t="s">
        <v>56</v>
      </c>
      <c r="AV279" t="s">
        <v>56</v>
      </c>
      <c r="AW279" t="s">
        <v>62</v>
      </c>
      <c r="AX279" t="s">
        <v>57</v>
      </c>
    </row>
    <row r="280" spans="1:50" x14ac:dyDescent="0.35">
      <c r="A280">
        <v>3043188</v>
      </c>
      <c r="B280">
        <v>481788</v>
      </c>
      <c r="C280" t="s">
        <v>50</v>
      </c>
      <c r="D280" t="s">
        <v>51</v>
      </c>
      <c r="E280" t="s">
        <v>74</v>
      </c>
      <c r="F280" t="s">
        <v>53</v>
      </c>
      <c r="G280">
        <v>6</v>
      </c>
      <c r="H280">
        <v>25</v>
      </c>
      <c r="I280">
        <v>1</v>
      </c>
      <c r="J280">
        <v>4</v>
      </c>
      <c r="K280" t="s">
        <v>53</v>
      </c>
      <c r="L280" t="s">
        <v>96</v>
      </c>
      <c r="M280">
        <v>57</v>
      </c>
      <c r="N280">
        <v>1</v>
      </c>
      <c r="O280">
        <v>19</v>
      </c>
      <c r="P280">
        <v>0</v>
      </c>
      <c r="Q280">
        <v>0</v>
      </c>
      <c r="R280">
        <v>0</v>
      </c>
      <c r="S280">
        <v>722</v>
      </c>
      <c r="T280">
        <v>250.01</v>
      </c>
      <c r="U280">
        <v>428</v>
      </c>
      <c r="V280">
        <v>6</v>
      </c>
      <c r="W280" t="s">
        <v>55</v>
      </c>
      <c r="X280" t="s">
        <v>55</v>
      </c>
      <c r="Y280" t="s">
        <v>56</v>
      </c>
      <c r="Z280" t="s">
        <v>56</v>
      </c>
      <c r="AA280" t="s">
        <v>56</v>
      </c>
      <c r="AB280" t="s">
        <v>56</v>
      </c>
      <c r="AC280" t="s">
        <v>56</v>
      </c>
      <c r="AD280" t="s">
        <v>56</v>
      </c>
      <c r="AE280" t="s">
        <v>56</v>
      </c>
      <c r="AF280" t="s">
        <v>56</v>
      </c>
      <c r="AG280" t="s">
        <v>56</v>
      </c>
      <c r="AH280" t="s">
        <v>56</v>
      </c>
      <c r="AI280" t="s">
        <v>56</v>
      </c>
      <c r="AJ280" t="s">
        <v>56</v>
      </c>
      <c r="AK280" t="s">
        <v>56</v>
      </c>
      <c r="AL280" t="s">
        <v>56</v>
      </c>
      <c r="AM280" t="s">
        <v>56</v>
      </c>
      <c r="AN280" t="s">
        <v>56</v>
      </c>
      <c r="AO280" t="s">
        <v>56</v>
      </c>
      <c r="AP280" t="s">
        <v>56</v>
      </c>
      <c r="AQ280" t="s">
        <v>56</v>
      </c>
      <c r="AR280" t="s">
        <v>56</v>
      </c>
      <c r="AS280" t="s">
        <v>56</v>
      </c>
      <c r="AT280" t="s">
        <v>56</v>
      </c>
      <c r="AU280" t="s">
        <v>56</v>
      </c>
      <c r="AV280" t="s">
        <v>56</v>
      </c>
      <c r="AW280" t="s">
        <v>56</v>
      </c>
      <c r="AX280" t="s">
        <v>63</v>
      </c>
    </row>
    <row r="281" spans="1:50" x14ac:dyDescent="0.35">
      <c r="A281">
        <v>3043686</v>
      </c>
      <c r="B281">
        <v>4624767</v>
      </c>
      <c r="C281" t="s">
        <v>50</v>
      </c>
      <c r="D281" t="s">
        <v>51</v>
      </c>
      <c r="E281" t="s">
        <v>71</v>
      </c>
      <c r="F281" t="s">
        <v>53</v>
      </c>
      <c r="G281">
        <v>6</v>
      </c>
      <c r="H281">
        <v>25</v>
      </c>
      <c r="I281">
        <v>1</v>
      </c>
      <c r="J281">
        <v>6</v>
      </c>
      <c r="K281" t="s">
        <v>53</v>
      </c>
      <c r="L281" t="s">
        <v>81</v>
      </c>
      <c r="M281">
        <v>59</v>
      </c>
      <c r="N281">
        <v>6</v>
      </c>
      <c r="O281">
        <v>29</v>
      </c>
      <c r="P281">
        <v>0</v>
      </c>
      <c r="Q281">
        <v>0</v>
      </c>
      <c r="R281">
        <v>0</v>
      </c>
      <c r="S281">
        <v>414</v>
      </c>
      <c r="T281">
        <v>285</v>
      </c>
      <c r="U281">
        <v>250</v>
      </c>
      <c r="V281">
        <v>3</v>
      </c>
      <c r="W281" t="s">
        <v>55</v>
      </c>
      <c r="X281" t="s">
        <v>55</v>
      </c>
      <c r="Y281" t="s">
        <v>60</v>
      </c>
      <c r="Z281" t="s">
        <v>56</v>
      </c>
      <c r="AA281" t="s">
        <v>56</v>
      </c>
      <c r="AB281" t="s">
        <v>56</v>
      </c>
      <c r="AC281" t="s">
        <v>56</v>
      </c>
      <c r="AD281" t="s">
        <v>56</v>
      </c>
      <c r="AE281" t="s">
        <v>56</v>
      </c>
      <c r="AF281" t="s">
        <v>56</v>
      </c>
      <c r="AG281" t="s">
        <v>56</v>
      </c>
      <c r="AH281" t="s">
        <v>56</v>
      </c>
      <c r="AI281" t="s">
        <v>56</v>
      </c>
      <c r="AJ281" t="s">
        <v>56</v>
      </c>
      <c r="AK281" t="s">
        <v>56</v>
      </c>
      <c r="AL281" t="s">
        <v>56</v>
      </c>
      <c r="AM281" t="s">
        <v>56</v>
      </c>
      <c r="AN281" t="s">
        <v>56</v>
      </c>
      <c r="AO281" t="s">
        <v>56</v>
      </c>
      <c r="AP281" t="s">
        <v>67</v>
      </c>
      <c r="AQ281" t="s">
        <v>56</v>
      </c>
      <c r="AR281" t="s">
        <v>56</v>
      </c>
      <c r="AS281" t="s">
        <v>56</v>
      </c>
      <c r="AT281" t="s">
        <v>56</v>
      </c>
      <c r="AU281" t="s">
        <v>56</v>
      </c>
      <c r="AV281" t="s">
        <v>61</v>
      </c>
      <c r="AW281" t="s">
        <v>62</v>
      </c>
      <c r="AX281" t="s">
        <v>63</v>
      </c>
    </row>
    <row r="282" spans="1:50" x14ac:dyDescent="0.35">
      <c r="A282">
        <v>3043728</v>
      </c>
      <c r="B282">
        <v>541134</v>
      </c>
      <c r="C282" t="s">
        <v>50</v>
      </c>
      <c r="D282" t="s">
        <v>51</v>
      </c>
      <c r="E282" t="s">
        <v>74</v>
      </c>
      <c r="F282" t="s">
        <v>53</v>
      </c>
      <c r="G282">
        <v>6</v>
      </c>
      <c r="H282">
        <v>25</v>
      </c>
      <c r="I282">
        <v>7</v>
      </c>
      <c r="J282">
        <v>14</v>
      </c>
      <c r="K282" t="s">
        <v>53</v>
      </c>
      <c r="L282" t="s">
        <v>77</v>
      </c>
      <c r="M282">
        <v>71</v>
      </c>
      <c r="N282">
        <v>3</v>
      </c>
      <c r="O282">
        <v>33</v>
      </c>
      <c r="P282">
        <v>0</v>
      </c>
      <c r="Q282">
        <v>0</v>
      </c>
      <c r="R282">
        <v>0</v>
      </c>
      <c r="S282">
        <v>574</v>
      </c>
      <c r="T282">
        <v>496</v>
      </c>
      <c r="U282">
        <v>428</v>
      </c>
      <c r="V282">
        <v>9</v>
      </c>
      <c r="W282" t="s">
        <v>55</v>
      </c>
      <c r="X282" t="s">
        <v>85</v>
      </c>
      <c r="Y282" t="s">
        <v>56</v>
      </c>
      <c r="Z282" t="s">
        <v>56</v>
      </c>
      <c r="AA282" t="s">
        <v>56</v>
      </c>
      <c r="AB282" t="s">
        <v>56</v>
      </c>
      <c r="AC282" t="s">
        <v>56</v>
      </c>
      <c r="AD282" t="s">
        <v>56</v>
      </c>
      <c r="AE282" t="s">
        <v>56</v>
      </c>
      <c r="AF282" t="s">
        <v>56</v>
      </c>
      <c r="AG282" t="s">
        <v>56</v>
      </c>
      <c r="AH282" t="s">
        <v>56</v>
      </c>
      <c r="AI282" t="s">
        <v>56</v>
      </c>
      <c r="AJ282" t="s">
        <v>56</v>
      </c>
      <c r="AK282" t="s">
        <v>56</v>
      </c>
      <c r="AL282" t="s">
        <v>56</v>
      </c>
      <c r="AM282" t="s">
        <v>56</v>
      </c>
      <c r="AN282" t="s">
        <v>56</v>
      </c>
      <c r="AO282" t="s">
        <v>56</v>
      </c>
      <c r="AP282" t="s">
        <v>60</v>
      </c>
      <c r="AQ282" t="s">
        <v>56</v>
      </c>
      <c r="AR282" t="s">
        <v>56</v>
      </c>
      <c r="AS282" t="s">
        <v>56</v>
      </c>
      <c r="AT282" t="s">
        <v>56</v>
      </c>
      <c r="AU282" t="s">
        <v>56</v>
      </c>
      <c r="AV282" t="s">
        <v>61</v>
      </c>
      <c r="AW282" t="s">
        <v>62</v>
      </c>
      <c r="AX282" t="s">
        <v>63</v>
      </c>
    </row>
    <row r="283" spans="1:50" x14ac:dyDescent="0.35">
      <c r="A283">
        <v>3044688</v>
      </c>
      <c r="B283">
        <v>4049325</v>
      </c>
      <c r="C283" t="s">
        <v>50</v>
      </c>
      <c r="D283" t="s">
        <v>68</v>
      </c>
      <c r="E283" t="s">
        <v>74</v>
      </c>
      <c r="F283" t="s">
        <v>53</v>
      </c>
      <c r="G283">
        <v>6</v>
      </c>
      <c r="H283">
        <v>25</v>
      </c>
      <c r="I283">
        <v>7</v>
      </c>
      <c r="J283">
        <v>4</v>
      </c>
      <c r="K283" t="s">
        <v>53</v>
      </c>
      <c r="L283" t="s">
        <v>81</v>
      </c>
      <c r="M283">
        <v>81</v>
      </c>
      <c r="N283">
        <v>6</v>
      </c>
      <c r="O283">
        <v>24</v>
      </c>
      <c r="P283">
        <v>0</v>
      </c>
      <c r="Q283">
        <v>0</v>
      </c>
      <c r="R283">
        <v>0</v>
      </c>
      <c r="S283">
        <v>410</v>
      </c>
      <c r="T283">
        <v>276</v>
      </c>
      <c r="U283">
        <v>414</v>
      </c>
      <c r="V283">
        <v>9</v>
      </c>
      <c r="W283" t="s">
        <v>55</v>
      </c>
      <c r="X283" t="s">
        <v>89</v>
      </c>
      <c r="Y283" t="s">
        <v>56</v>
      </c>
      <c r="Z283" t="s">
        <v>56</v>
      </c>
      <c r="AA283" t="s">
        <v>56</v>
      </c>
      <c r="AB283" t="s">
        <v>56</v>
      </c>
      <c r="AC283" t="s">
        <v>56</v>
      </c>
      <c r="AD283" t="s">
        <v>56</v>
      </c>
      <c r="AE283" t="s">
        <v>67</v>
      </c>
      <c r="AF283" t="s">
        <v>56</v>
      </c>
      <c r="AG283" t="s">
        <v>56</v>
      </c>
      <c r="AH283" t="s">
        <v>56</v>
      </c>
      <c r="AI283" t="s">
        <v>56</v>
      </c>
      <c r="AJ283" t="s">
        <v>56</v>
      </c>
      <c r="AK283" t="s">
        <v>56</v>
      </c>
      <c r="AL283" t="s">
        <v>56</v>
      </c>
      <c r="AM283" t="s">
        <v>56</v>
      </c>
      <c r="AN283" t="s">
        <v>56</v>
      </c>
      <c r="AO283" t="s">
        <v>56</v>
      </c>
      <c r="AP283" t="s">
        <v>56</v>
      </c>
      <c r="AQ283" t="s">
        <v>56</v>
      </c>
      <c r="AR283" t="s">
        <v>56</v>
      </c>
      <c r="AS283" t="s">
        <v>56</v>
      </c>
      <c r="AT283" t="s">
        <v>56</v>
      </c>
      <c r="AU283" t="s">
        <v>56</v>
      </c>
      <c r="AV283" t="s">
        <v>56</v>
      </c>
      <c r="AW283" t="s">
        <v>62</v>
      </c>
      <c r="AX283" t="s">
        <v>57</v>
      </c>
    </row>
    <row r="284" spans="1:50" x14ac:dyDescent="0.35">
      <c r="A284">
        <v>3045732</v>
      </c>
      <c r="B284">
        <v>8317971</v>
      </c>
      <c r="C284" t="s">
        <v>50</v>
      </c>
      <c r="D284" t="s">
        <v>68</v>
      </c>
      <c r="E284" t="s">
        <v>69</v>
      </c>
      <c r="F284" t="s">
        <v>53</v>
      </c>
      <c r="G284">
        <v>6</v>
      </c>
      <c r="H284">
        <v>25</v>
      </c>
      <c r="I284">
        <v>1</v>
      </c>
      <c r="J284">
        <v>1</v>
      </c>
      <c r="K284" t="s">
        <v>53</v>
      </c>
      <c r="L284" t="s">
        <v>96</v>
      </c>
      <c r="M284">
        <v>10</v>
      </c>
      <c r="N284">
        <v>3</v>
      </c>
      <c r="O284">
        <v>17</v>
      </c>
      <c r="P284">
        <v>0</v>
      </c>
      <c r="Q284">
        <v>0</v>
      </c>
      <c r="R284">
        <v>0</v>
      </c>
      <c r="S284">
        <v>721</v>
      </c>
      <c r="T284">
        <v>496</v>
      </c>
      <c r="U284">
        <v>250.01</v>
      </c>
      <c r="V284">
        <v>5</v>
      </c>
      <c r="W284" t="s">
        <v>55</v>
      </c>
      <c r="X284" t="s">
        <v>55</v>
      </c>
      <c r="Y284" t="s">
        <v>56</v>
      </c>
      <c r="Z284" t="s">
        <v>56</v>
      </c>
      <c r="AA284" t="s">
        <v>56</v>
      </c>
      <c r="AB284" t="s">
        <v>56</v>
      </c>
      <c r="AC284" t="s">
        <v>56</v>
      </c>
      <c r="AD284" t="s">
        <v>56</v>
      </c>
      <c r="AE284" t="s">
        <v>67</v>
      </c>
      <c r="AF284" t="s">
        <v>56</v>
      </c>
      <c r="AG284" t="s">
        <v>56</v>
      </c>
      <c r="AH284" t="s">
        <v>56</v>
      </c>
      <c r="AI284" t="s">
        <v>67</v>
      </c>
      <c r="AJ284" t="s">
        <v>56</v>
      </c>
      <c r="AK284" t="s">
        <v>56</v>
      </c>
      <c r="AL284" t="s">
        <v>56</v>
      </c>
      <c r="AM284" t="s">
        <v>56</v>
      </c>
      <c r="AN284" t="s">
        <v>56</v>
      </c>
      <c r="AO284" t="s">
        <v>56</v>
      </c>
      <c r="AP284" t="s">
        <v>67</v>
      </c>
      <c r="AQ284" t="s">
        <v>56</v>
      </c>
      <c r="AR284" t="s">
        <v>56</v>
      </c>
      <c r="AS284" t="s">
        <v>56</v>
      </c>
      <c r="AT284" t="s">
        <v>56</v>
      </c>
      <c r="AU284" t="s">
        <v>56</v>
      </c>
      <c r="AV284" t="s">
        <v>61</v>
      </c>
      <c r="AW284" t="s">
        <v>62</v>
      </c>
      <c r="AX284" t="s">
        <v>57</v>
      </c>
    </row>
    <row r="285" spans="1:50" x14ac:dyDescent="0.35">
      <c r="A285">
        <v>3048198</v>
      </c>
      <c r="B285">
        <v>3454722</v>
      </c>
      <c r="C285" t="s">
        <v>84</v>
      </c>
      <c r="D285" t="s">
        <v>68</v>
      </c>
      <c r="E285" t="s">
        <v>58</v>
      </c>
      <c r="F285" t="s">
        <v>53</v>
      </c>
      <c r="G285">
        <v>6</v>
      </c>
      <c r="H285">
        <v>25</v>
      </c>
      <c r="I285">
        <v>7</v>
      </c>
      <c r="J285">
        <v>4</v>
      </c>
      <c r="K285" t="s">
        <v>53</v>
      </c>
      <c r="L285" t="s">
        <v>79</v>
      </c>
      <c r="M285">
        <v>67</v>
      </c>
      <c r="N285">
        <v>0</v>
      </c>
      <c r="O285">
        <v>11</v>
      </c>
      <c r="P285">
        <v>0</v>
      </c>
      <c r="Q285">
        <v>0</v>
      </c>
      <c r="R285">
        <v>0</v>
      </c>
      <c r="S285">
        <v>250.13</v>
      </c>
      <c r="T285">
        <v>462</v>
      </c>
      <c r="U285" t="s">
        <v>53</v>
      </c>
      <c r="V285">
        <v>2</v>
      </c>
      <c r="W285" t="s">
        <v>55</v>
      </c>
      <c r="X285" t="s">
        <v>89</v>
      </c>
      <c r="Y285" t="s">
        <v>56</v>
      </c>
      <c r="Z285" t="s">
        <v>56</v>
      </c>
      <c r="AA285" t="s">
        <v>56</v>
      </c>
      <c r="AB285" t="s">
        <v>56</v>
      </c>
      <c r="AC285" t="s">
        <v>56</v>
      </c>
      <c r="AD285" t="s">
        <v>56</v>
      </c>
      <c r="AE285" t="s">
        <v>56</v>
      </c>
      <c r="AF285" t="s">
        <v>56</v>
      </c>
      <c r="AG285" t="s">
        <v>56</v>
      </c>
      <c r="AH285" t="s">
        <v>56</v>
      </c>
      <c r="AI285" t="s">
        <v>56</v>
      </c>
      <c r="AJ285" t="s">
        <v>56</v>
      </c>
      <c r="AK285" t="s">
        <v>56</v>
      </c>
      <c r="AL285" t="s">
        <v>56</v>
      </c>
      <c r="AM285" t="s">
        <v>56</v>
      </c>
      <c r="AN285" t="s">
        <v>56</v>
      </c>
      <c r="AO285" t="s">
        <v>56</v>
      </c>
      <c r="AP285" t="s">
        <v>80</v>
      </c>
      <c r="AQ285" t="s">
        <v>56</v>
      </c>
      <c r="AR285" t="s">
        <v>56</v>
      </c>
      <c r="AS285" t="s">
        <v>56</v>
      </c>
      <c r="AT285" t="s">
        <v>56</v>
      </c>
      <c r="AU285" t="s">
        <v>56</v>
      </c>
      <c r="AV285" t="s">
        <v>61</v>
      </c>
      <c r="AW285" t="s">
        <v>62</v>
      </c>
      <c r="AX285" t="s">
        <v>57</v>
      </c>
    </row>
    <row r="286" spans="1:50" x14ac:dyDescent="0.35">
      <c r="A286">
        <v>3048516</v>
      </c>
      <c r="B286">
        <v>929223</v>
      </c>
      <c r="C286" t="s">
        <v>50</v>
      </c>
      <c r="D286" t="s">
        <v>51</v>
      </c>
      <c r="E286" t="s">
        <v>75</v>
      </c>
      <c r="F286" t="s">
        <v>53</v>
      </c>
      <c r="G286">
        <v>6</v>
      </c>
      <c r="H286">
        <v>25</v>
      </c>
      <c r="I286">
        <v>7</v>
      </c>
      <c r="J286">
        <v>1</v>
      </c>
      <c r="K286" t="s">
        <v>53</v>
      </c>
      <c r="L286" t="s">
        <v>77</v>
      </c>
      <c r="M286">
        <v>35</v>
      </c>
      <c r="N286">
        <v>0</v>
      </c>
      <c r="O286">
        <v>12</v>
      </c>
      <c r="P286">
        <v>0</v>
      </c>
      <c r="Q286">
        <v>0</v>
      </c>
      <c r="R286">
        <v>0</v>
      </c>
      <c r="S286">
        <v>491</v>
      </c>
      <c r="T286">
        <v>402</v>
      </c>
      <c r="U286">
        <v>416</v>
      </c>
      <c r="V286">
        <v>7</v>
      </c>
      <c r="W286" t="s">
        <v>55</v>
      </c>
      <c r="X286" t="s">
        <v>55</v>
      </c>
      <c r="Y286" t="s">
        <v>56</v>
      </c>
      <c r="Z286" t="s">
        <v>56</v>
      </c>
      <c r="AA286" t="s">
        <v>56</v>
      </c>
      <c r="AB286" t="s">
        <v>56</v>
      </c>
      <c r="AC286" t="s">
        <v>56</v>
      </c>
      <c r="AD286" t="s">
        <v>56</v>
      </c>
      <c r="AE286" t="s">
        <v>56</v>
      </c>
      <c r="AF286" t="s">
        <v>56</v>
      </c>
      <c r="AG286" t="s">
        <v>56</v>
      </c>
      <c r="AH286" t="s">
        <v>56</v>
      </c>
      <c r="AI286" t="s">
        <v>56</v>
      </c>
      <c r="AJ286" t="s">
        <v>56</v>
      </c>
      <c r="AK286" t="s">
        <v>56</v>
      </c>
      <c r="AL286" t="s">
        <v>56</v>
      </c>
      <c r="AM286" t="s">
        <v>56</v>
      </c>
      <c r="AN286" t="s">
        <v>56</v>
      </c>
      <c r="AO286" t="s">
        <v>56</v>
      </c>
      <c r="AP286" t="s">
        <v>67</v>
      </c>
      <c r="AQ286" t="s">
        <v>56</v>
      </c>
      <c r="AR286" t="s">
        <v>56</v>
      </c>
      <c r="AS286" t="s">
        <v>56</v>
      </c>
      <c r="AT286" t="s">
        <v>56</v>
      </c>
      <c r="AU286" t="s">
        <v>56</v>
      </c>
      <c r="AV286" t="s">
        <v>56</v>
      </c>
      <c r="AW286" t="s">
        <v>62</v>
      </c>
      <c r="AX286" t="s">
        <v>63</v>
      </c>
    </row>
    <row r="287" spans="1:50" x14ac:dyDescent="0.35">
      <c r="A287">
        <v>3051324</v>
      </c>
      <c r="B287">
        <v>42867</v>
      </c>
      <c r="C287" t="s">
        <v>50</v>
      </c>
      <c r="D287" t="s">
        <v>68</v>
      </c>
      <c r="E287" t="s">
        <v>70</v>
      </c>
      <c r="F287" t="s">
        <v>53</v>
      </c>
      <c r="G287">
        <v>2</v>
      </c>
      <c r="H287">
        <v>6</v>
      </c>
      <c r="I287">
        <v>4</v>
      </c>
      <c r="J287">
        <v>12</v>
      </c>
      <c r="K287" t="s">
        <v>53</v>
      </c>
      <c r="L287" t="s">
        <v>59</v>
      </c>
      <c r="M287">
        <v>76</v>
      </c>
      <c r="N287">
        <v>6</v>
      </c>
      <c r="O287">
        <v>31</v>
      </c>
      <c r="P287">
        <v>0</v>
      </c>
      <c r="Q287">
        <v>0</v>
      </c>
      <c r="R287">
        <v>0</v>
      </c>
      <c r="S287">
        <v>410</v>
      </c>
      <c r="T287">
        <v>428</v>
      </c>
      <c r="U287">
        <v>426</v>
      </c>
      <c r="V287">
        <v>9</v>
      </c>
      <c r="W287" t="s">
        <v>55</v>
      </c>
      <c r="X287" t="s">
        <v>55</v>
      </c>
      <c r="Y287" t="s">
        <v>56</v>
      </c>
      <c r="Z287" t="s">
        <v>56</v>
      </c>
      <c r="AA287" t="s">
        <v>56</v>
      </c>
      <c r="AB287" t="s">
        <v>56</v>
      </c>
      <c r="AC287" t="s">
        <v>56</v>
      </c>
      <c r="AD287" t="s">
        <v>56</v>
      </c>
      <c r="AE287" t="s">
        <v>56</v>
      </c>
      <c r="AF287" t="s">
        <v>56</v>
      </c>
      <c r="AG287" t="s">
        <v>56</v>
      </c>
      <c r="AH287" t="s">
        <v>56</v>
      </c>
      <c r="AI287" t="s">
        <v>56</v>
      </c>
      <c r="AJ287" t="s">
        <v>56</v>
      </c>
      <c r="AK287" t="s">
        <v>56</v>
      </c>
      <c r="AL287" t="s">
        <v>56</v>
      </c>
      <c r="AM287" t="s">
        <v>56</v>
      </c>
      <c r="AN287" t="s">
        <v>56</v>
      </c>
      <c r="AO287" t="s">
        <v>56</v>
      </c>
      <c r="AP287" t="s">
        <v>80</v>
      </c>
      <c r="AQ287" t="s">
        <v>56</v>
      </c>
      <c r="AR287" t="s">
        <v>56</v>
      </c>
      <c r="AS287" t="s">
        <v>56</v>
      </c>
      <c r="AT287" t="s">
        <v>56</v>
      </c>
      <c r="AU287" t="s">
        <v>56</v>
      </c>
      <c r="AV287" t="s">
        <v>61</v>
      </c>
      <c r="AW287" t="s">
        <v>62</v>
      </c>
      <c r="AX287" t="s">
        <v>63</v>
      </c>
    </row>
    <row r="288" spans="1:50" x14ac:dyDescent="0.35">
      <c r="A288">
        <v>3052140</v>
      </c>
      <c r="B288">
        <v>3323655</v>
      </c>
      <c r="C288" t="s">
        <v>50</v>
      </c>
      <c r="D288" t="s">
        <v>51</v>
      </c>
      <c r="E288" t="s">
        <v>69</v>
      </c>
      <c r="F288" t="s">
        <v>53</v>
      </c>
      <c r="G288">
        <v>6</v>
      </c>
      <c r="H288">
        <v>25</v>
      </c>
      <c r="I288">
        <v>7</v>
      </c>
      <c r="J288">
        <v>1</v>
      </c>
      <c r="K288" t="s">
        <v>53</v>
      </c>
      <c r="L288" t="s">
        <v>96</v>
      </c>
      <c r="M288">
        <v>44</v>
      </c>
      <c r="N288">
        <v>1</v>
      </c>
      <c r="O288">
        <v>13</v>
      </c>
      <c r="P288">
        <v>0</v>
      </c>
      <c r="Q288">
        <v>0</v>
      </c>
      <c r="R288">
        <v>0</v>
      </c>
      <c r="S288">
        <v>824</v>
      </c>
      <c r="T288">
        <v>250.01</v>
      </c>
      <c r="U288" t="s">
        <v>53</v>
      </c>
      <c r="V288">
        <v>2</v>
      </c>
      <c r="W288" t="s">
        <v>55</v>
      </c>
      <c r="X288" t="s">
        <v>55</v>
      </c>
      <c r="Y288" t="s">
        <v>56</v>
      </c>
      <c r="Z288" t="s">
        <v>56</v>
      </c>
      <c r="AA288" t="s">
        <v>56</v>
      </c>
      <c r="AB288" t="s">
        <v>56</v>
      </c>
      <c r="AC288" t="s">
        <v>56</v>
      </c>
      <c r="AD288" t="s">
        <v>56</v>
      </c>
      <c r="AE288" t="s">
        <v>56</v>
      </c>
      <c r="AF288" t="s">
        <v>56</v>
      </c>
      <c r="AG288" t="s">
        <v>56</v>
      </c>
      <c r="AH288" t="s">
        <v>56</v>
      </c>
      <c r="AI288" t="s">
        <v>56</v>
      </c>
      <c r="AJ288" t="s">
        <v>56</v>
      </c>
      <c r="AK288" t="s">
        <v>56</v>
      </c>
      <c r="AL288" t="s">
        <v>56</v>
      </c>
      <c r="AM288" t="s">
        <v>56</v>
      </c>
      <c r="AN288" t="s">
        <v>56</v>
      </c>
      <c r="AO288" t="s">
        <v>56</v>
      </c>
      <c r="AP288" t="s">
        <v>56</v>
      </c>
      <c r="AQ288" t="s">
        <v>56</v>
      </c>
      <c r="AR288" t="s">
        <v>56</v>
      </c>
      <c r="AS288" t="s">
        <v>56</v>
      </c>
      <c r="AT288" t="s">
        <v>56</v>
      </c>
      <c r="AU288" t="s">
        <v>56</v>
      </c>
      <c r="AV288" t="s">
        <v>56</v>
      </c>
      <c r="AW288" t="s">
        <v>56</v>
      </c>
      <c r="AX288" t="s">
        <v>57</v>
      </c>
    </row>
    <row r="289" spans="1:50" x14ac:dyDescent="0.35">
      <c r="A289">
        <v>3075540</v>
      </c>
      <c r="B289">
        <v>1421838</v>
      </c>
      <c r="C289" t="s">
        <v>50</v>
      </c>
      <c r="D289" t="s">
        <v>51</v>
      </c>
      <c r="E289" t="s">
        <v>74</v>
      </c>
      <c r="F289" t="s">
        <v>53</v>
      </c>
      <c r="G289">
        <v>6</v>
      </c>
      <c r="H289">
        <v>25</v>
      </c>
      <c r="I289">
        <v>1</v>
      </c>
      <c r="J289">
        <v>8</v>
      </c>
      <c r="K289" t="s">
        <v>53</v>
      </c>
      <c r="L289" t="s">
        <v>77</v>
      </c>
      <c r="M289">
        <v>39</v>
      </c>
      <c r="N289">
        <v>0</v>
      </c>
      <c r="O289">
        <v>12</v>
      </c>
      <c r="P289">
        <v>0</v>
      </c>
      <c r="Q289">
        <v>0</v>
      </c>
      <c r="R289">
        <v>0</v>
      </c>
      <c r="S289">
        <v>722</v>
      </c>
      <c r="T289">
        <v>250.01</v>
      </c>
      <c r="U289">
        <v>722</v>
      </c>
      <c r="V289">
        <v>8</v>
      </c>
      <c r="W289" t="s">
        <v>55</v>
      </c>
      <c r="X289" t="s">
        <v>55</v>
      </c>
      <c r="Y289" t="s">
        <v>56</v>
      </c>
      <c r="Z289" t="s">
        <v>56</v>
      </c>
      <c r="AA289" t="s">
        <v>56</v>
      </c>
      <c r="AB289" t="s">
        <v>56</v>
      </c>
      <c r="AC289" t="s">
        <v>56</v>
      </c>
      <c r="AD289" t="s">
        <v>56</v>
      </c>
      <c r="AE289" t="s">
        <v>56</v>
      </c>
      <c r="AF289" t="s">
        <v>67</v>
      </c>
      <c r="AG289" t="s">
        <v>56</v>
      </c>
      <c r="AH289" t="s">
        <v>56</v>
      </c>
      <c r="AI289" t="s">
        <v>56</v>
      </c>
      <c r="AJ289" t="s">
        <v>56</v>
      </c>
      <c r="AK289" t="s">
        <v>56</v>
      </c>
      <c r="AL289" t="s">
        <v>56</v>
      </c>
      <c r="AM289" t="s">
        <v>56</v>
      </c>
      <c r="AN289" t="s">
        <v>56</v>
      </c>
      <c r="AO289" t="s">
        <v>56</v>
      </c>
      <c r="AP289" t="s">
        <v>67</v>
      </c>
      <c r="AQ289" t="s">
        <v>56</v>
      </c>
      <c r="AR289" t="s">
        <v>56</v>
      </c>
      <c r="AS289" t="s">
        <v>56</v>
      </c>
      <c r="AT289" t="s">
        <v>56</v>
      </c>
      <c r="AU289" t="s">
        <v>56</v>
      </c>
      <c r="AV289" t="s">
        <v>61</v>
      </c>
      <c r="AW289" t="s">
        <v>62</v>
      </c>
      <c r="AX289" t="s">
        <v>63</v>
      </c>
    </row>
    <row r="290" spans="1:50" x14ac:dyDescent="0.35">
      <c r="A290">
        <v>3077586</v>
      </c>
      <c r="B290">
        <v>430092</v>
      </c>
      <c r="C290" t="s">
        <v>50</v>
      </c>
      <c r="D290" t="s">
        <v>68</v>
      </c>
      <c r="E290" t="s">
        <v>72</v>
      </c>
      <c r="F290" t="s">
        <v>53</v>
      </c>
      <c r="G290">
        <v>6</v>
      </c>
      <c r="H290">
        <v>25</v>
      </c>
      <c r="I290">
        <v>7</v>
      </c>
      <c r="J290">
        <v>2</v>
      </c>
      <c r="K290" t="s">
        <v>53</v>
      </c>
      <c r="L290" t="s">
        <v>77</v>
      </c>
      <c r="M290">
        <v>48</v>
      </c>
      <c r="N290">
        <v>0</v>
      </c>
      <c r="O290">
        <v>15</v>
      </c>
      <c r="P290">
        <v>0</v>
      </c>
      <c r="Q290">
        <v>0</v>
      </c>
      <c r="R290">
        <v>0</v>
      </c>
      <c r="S290">
        <v>491</v>
      </c>
      <c r="T290">
        <v>276</v>
      </c>
      <c r="U290">
        <v>250.92</v>
      </c>
      <c r="V290">
        <v>3</v>
      </c>
      <c r="W290" t="s">
        <v>55</v>
      </c>
      <c r="X290" t="s">
        <v>55</v>
      </c>
      <c r="Y290" t="s">
        <v>56</v>
      </c>
      <c r="Z290" t="s">
        <v>56</v>
      </c>
      <c r="AA290" t="s">
        <v>56</v>
      </c>
      <c r="AB290" t="s">
        <v>56</v>
      </c>
      <c r="AC290" t="s">
        <v>56</v>
      </c>
      <c r="AD290" t="s">
        <v>56</v>
      </c>
      <c r="AE290" t="s">
        <v>67</v>
      </c>
      <c r="AF290" t="s">
        <v>56</v>
      </c>
      <c r="AG290" t="s">
        <v>56</v>
      </c>
      <c r="AH290" t="s">
        <v>56</v>
      </c>
      <c r="AI290" t="s">
        <v>56</v>
      </c>
      <c r="AJ290" t="s">
        <v>56</v>
      </c>
      <c r="AK290" t="s">
        <v>56</v>
      </c>
      <c r="AL290" t="s">
        <v>56</v>
      </c>
      <c r="AM290" t="s">
        <v>56</v>
      </c>
      <c r="AN290" t="s">
        <v>56</v>
      </c>
      <c r="AO290" t="s">
        <v>56</v>
      </c>
      <c r="AP290" t="s">
        <v>67</v>
      </c>
      <c r="AQ290" t="s">
        <v>56</v>
      </c>
      <c r="AR290" t="s">
        <v>56</v>
      </c>
      <c r="AS290" t="s">
        <v>56</v>
      </c>
      <c r="AT290" t="s">
        <v>56</v>
      </c>
      <c r="AU290" t="s">
        <v>56</v>
      </c>
      <c r="AV290" t="s">
        <v>61</v>
      </c>
      <c r="AW290" t="s">
        <v>62</v>
      </c>
      <c r="AX290" t="s">
        <v>63</v>
      </c>
    </row>
    <row r="291" spans="1:50" x14ac:dyDescent="0.35">
      <c r="A291">
        <v>3083802</v>
      </c>
      <c r="B291">
        <v>1802943</v>
      </c>
      <c r="C291" t="s">
        <v>50</v>
      </c>
      <c r="D291" t="s">
        <v>68</v>
      </c>
      <c r="E291" t="s">
        <v>69</v>
      </c>
      <c r="F291" t="s">
        <v>53</v>
      </c>
      <c r="G291">
        <v>6</v>
      </c>
      <c r="H291">
        <v>25</v>
      </c>
      <c r="I291">
        <v>7</v>
      </c>
      <c r="J291">
        <v>1</v>
      </c>
      <c r="K291" t="s">
        <v>53</v>
      </c>
      <c r="L291" t="s">
        <v>77</v>
      </c>
      <c r="M291">
        <v>44</v>
      </c>
      <c r="N291">
        <v>0</v>
      </c>
      <c r="O291">
        <v>7</v>
      </c>
      <c r="P291">
        <v>0</v>
      </c>
      <c r="Q291">
        <v>0</v>
      </c>
      <c r="R291">
        <v>0</v>
      </c>
      <c r="S291">
        <v>787</v>
      </c>
      <c r="T291">
        <v>250.6</v>
      </c>
      <c r="U291">
        <v>276</v>
      </c>
      <c r="V291">
        <v>7</v>
      </c>
      <c r="W291" t="s">
        <v>55</v>
      </c>
      <c r="X291" t="s">
        <v>55</v>
      </c>
      <c r="Y291" t="s">
        <v>56</v>
      </c>
      <c r="Z291" t="s">
        <v>56</v>
      </c>
      <c r="AA291" t="s">
        <v>56</v>
      </c>
      <c r="AB291" t="s">
        <v>56</v>
      </c>
      <c r="AC291" t="s">
        <v>56</v>
      </c>
      <c r="AD291" t="s">
        <v>56</v>
      </c>
      <c r="AE291" t="s">
        <v>56</v>
      </c>
      <c r="AF291" t="s">
        <v>56</v>
      </c>
      <c r="AG291" t="s">
        <v>56</v>
      </c>
      <c r="AH291" t="s">
        <v>56</v>
      </c>
      <c r="AI291" t="s">
        <v>67</v>
      </c>
      <c r="AJ291" t="s">
        <v>56</v>
      </c>
      <c r="AK291" t="s">
        <v>56</v>
      </c>
      <c r="AL291" t="s">
        <v>56</v>
      </c>
      <c r="AM291" t="s">
        <v>56</v>
      </c>
      <c r="AN291" t="s">
        <v>56</v>
      </c>
      <c r="AO291" t="s">
        <v>56</v>
      </c>
      <c r="AP291" t="s">
        <v>80</v>
      </c>
      <c r="AQ291" t="s">
        <v>56</v>
      </c>
      <c r="AR291" t="s">
        <v>56</v>
      </c>
      <c r="AS291" t="s">
        <v>56</v>
      </c>
      <c r="AT291" t="s">
        <v>56</v>
      </c>
      <c r="AU291" t="s">
        <v>56</v>
      </c>
      <c r="AV291" t="s">
        <v>61</v>
      </c>
      <c r="AW291" t="s">
        <v>62</v>
      </c>
      <c r="AX291" t="s">
        <v>63</v>
      </c>
    </row>
    <row r="292" spans="1:50" x14ac:dyDescent="0.35">
      <c r="A292">
        <v>3086520</v>
      </c>
      <c r="B292">
        <v>95564241</v>
      </c>
      <c r="C292" t="s">
        <v>50</v>
      </c>
      <c r="D292" t="s">
        <v>51</v>
      </c>
      <c r="E292" t="s">
        <v>72</v>
      </c>
      <c r="F292" t="s">
        <v>53</v>
      </c>
      <c r="G292">
        <v>6</v>
      </c>
      <c r="H292">
        <v>1</v>
      </c>
      <c r="I292">
        <v>1</v>
      </c>
      <c r="J292">
        <v>8</v>
      </c>
      <c r="K292" t="s">
        <v>53</v>
      </c>
      <c r="L292" t="s">
        <v>59</v>
      </c>
      <c r="M292">
        <v>35</v>
      </c>
      <c r="N292">
        <v>2</v>
      </c>
      <c r="O292">
        <v>8</v>
      </c>
      <c r="P292">
        <v>0</v>
      </c>
      <c r="Q292">
        <v>0</v>
      </c>
      <c r="R292">
        <v>1</v>
      </c>
      <c r="S292" t="s">
        <v>82</v>
      </c>
      <c r="T292">
        <v>153</v>
      </c>
      <c r="U292">
        <v>250.02</v>
      </c>
      <c r="V292">
        <v>4</v>
      </c>
      <c r="W292" t="s">
        <v>90</v>
      </c>
      <c r="X292" t="s">
        <v>55</v>
      </c>
      <c r="Y292" t="s">
        <v>56</v>
      </c>
      <c r="Z292" t="s">
        <v>56</v>
      </c>
      <c r="AA292" t="s">
        <v>56</v>
      </c>
      <c r="AB292" t="s">
        <v>56</v>
      </c>
      <c r="AC292" t="s">
        <v>56</v>
      </c>
      <c r="AD292" t="s">
        <v>56</v>
      </c>
      <c r="AE292" t="s">
        <v>56</v>
      </c>
      <c r="AF292" t="s">
        <v>56</v>
      </c>
      <c r="AG292" t="s">
        <v>56</v>
      </c>
      <c r="AH292" t="s">
        <v>56</v>
      </c>
      <c r="AI292" t="s">
        <v>56</v>
      </c>
      <c r="AJ292" t="s">
        <v>56</v>
      </c>
      <c r="AK292" t="s">
        <v>56</v>
      </c>
      <c r="AL292" t="s">
        <v>56</v>
      </c>
      <c r="AM292" t="s">
        <v>56</v>
      </c>
      <c r="AN292" t="s">
        <v>56</v>
      </c>
      <c r="AO292" t="s">
        <v>56</v>
      </c>
      <c r="AP292" t="s">
        <v>67</v>
      </c>
      <c r="AQ292" t="s">
        <v>56</v>
      </c>
      <c r="AR292" t="s">
        <v>56</v>
      </c>
      <c r="AS292" t="s">
        <v>56</v>
      </c>
      <c r="AT292" t="s">
        <v>56</v>
      </c>
      <c r="AU292" t="s">
        <v>56</v>
      </c>
      <c r="AV292" t="s">
        <v>56</v>
      </c>
      <c r="AW292" t="s">
        <v>62</v>
      </c>
      <c r="AX292" t="s">
        <v>57</v>
      </c>
    </row>
    <row r="293" spans="1:50" x14ac:dyDescent="0.35">
      <c r="A293">
        <v>3092106</v>
      </c>
      <c r="B293">
        <v>103892157</v>
      </c>
      <c r="C293" t="s">
        <v>50</v>
      </c>
      <c r="D293" t="s">
        <v>68</v>
      </c>
      <c r="E293" t="s">
        <v>71</v>
      </c>
      <c r="F293" t="s">
        <v>53</v>
      </c>
      <c r="G293">
        <v>6</v>
      </c>
      <c r="H293">
        <v>1</v>
      </c>
      <c r="I293">
        <v>7</v>
      </c>
      <c r="J293">
        <v>7</v>
      </c>
      <c r="K293" t="s">
        <v>53</v>
      </c>
      <c r="L293" t="s">
        <v>59</v>
      </c>
      <c r="M293">
        <v>66</v>
      </c>
      <c r="N293">
        <v>3</v>
      </c>
      <c r="O293">
        <v>19</v>
      </c>
      <c r="P293">
        <v>0</v>
      </c>
      <c r="Q293">
        <v>0</v>
      </c>
      <c r="R293">
        <v>0</v>
      </c>
      <c r="S293">
        <v>556</v>
      </c>
      <c r="T293">
        <v>560</v>
      </c>
      <c r="U293">
        <v>250</v>
      </c>
      <c r="V293">
        <v>4</v>
      </c>
      <c r="W293" t="s">
        <v>97</v>
      </c>
      <c r="X293" t="s">
        <v>55</v>
      </c>
      <c r="Y293" t="s">
        <v>56</v>
      </c>
      <c r="Z293" t="s">
        <v>56</v>
      </c>
      <c r="AA293" t="s">
        <v>56</v>
      </c>
      <c r="AB293" t="s">
        <v>56</v>
      </c>
      <c r="AC293" t="s">
        <v>56</v>
      </c>
      <c r="AD293" t="s">
        <v>56</v>
      </c>
      <c r="AE293" t="s">
        <v>56</v>
      </c>
      <c r="AF293" t="s">
        <v>56</v>
      </c>
      <c r="AG293" t="s">
        <v>56</v>
      </c>
      <c r="AH293" t="s">
        <v>56</v>
      </c>
      <c r="AI293" t="s">
        <v>56</v>
      </c>
      <c r="AJ293" t="s">
        <v>56</v>
      </c>
      <c r="AK293" t="s">
        <v>56</v>
      </c>
      <c r="AL293" t="s">
        <v>56</v>
      </c>
      <c r="AM293" t="s">
        <v>56</v>
      </c>
      <c r="AN293" t="s">
        <v>56</v>
      </c>
      <c r="AO293" t="s">
        <v>56</v>
      </c>
      <c r="AP293" t="s">
        <v>56</v>
      </c>
      <c r="AQ293" t="s">
        <v>56</v>
      </c>
      <c r="AR293" t="s">
        <v>56</v>
      </c>
      <c r="AS293" t="s">
        <v>56</v>
      </c>
      <c r="AT293" t="s">
        <v>56</v>
      </c>
      <c r="AU293" t="s">
        <v>56</v>
      </c>
      <c r="AV293" t="s">
        <v>56</v>
      </c>
      <c r="AW293" t="s">
        <v>56</v>
      </c>
      <c r="AX293" t="s">
        <v>57</v>
      </c>
    </row>
    <row r="294" spans="1:50" x14ac:dyDescent="0.35">
      <c r="A294">
        <v>3105624</v>
      </c>
      <c r="B294">
        <v>6609888</v>
      </c>
      <c r="C294" t="s">
        <v>50</v>
      </c>
      <c r="D294" t="s">
        <v>51</v>
      </c>
      <c r="E294" t="s">
        <v>74</v>
      </c>
      <c r="F294" t="s">
        <v>53</v>
      </c>
      <c r="G294">
        <v>6</v>
      </c>
      <c r="H294">
        <v>25</v>
      </c>
      <c r="I294">
        <v>7</v>
      </c>
      <c r="J294">
        <v>1</v>
      </c>
      <c r="K294" t="s">
        <v>53</v>
      </c>
      <c r="L294" t="s">
        <v>77</v>
      </c>
      <c r="M294">
        <v>59</v>
      </c>
      <c r="N294">
        <v>3</v>
      </c>
      <c r="O294">
        <v>11</v>
      </c>
      <c r="P294">
        <v>0</v>
      </c>
      <c r="Q294">
        <v>0</v>
      </c>
      <c r="R294">
        <v>0</v>
      </c>
      <c r="S294">
        <v>410</v>
      </c>
      <c r="T294">
        <v>428</v>
      </c>
      <c r="U294">
        <v>427</v>
      </c>
      <c r="V294">
        <v>9</v>
      </c>
      <c r="W294" t="s">
        <v>55</v>
      </c>
      <c r="X294" t="s">
        <v>55</v>
      </c>
      <c r="Y294" t="s">
        <v>56</v>
      </c>
      <c r="Z294" t="s">
        <v>56</v>
      </c>
      <c r="AA294" t="s">
        <v>56</v>
      </c>
      <c r="AB294" t="s">
        <v>56</v>
      </c>
      <c r="AC294" t="s">
        <v>56</v>
      </c>
      <c r="AD294" t="s">
        <v>56</v>
      </c>
      <c r="AE294" t="s">
        <v>56</v>
      </c>
      <c r="AF294" t="s">
        <v>56</v>
      </c>
      <c r="AG294" t="s">
        <v>56</v>
      </c>
      <c r="AH294" t="s">
        <v>56</v>
      </c>
      <c r="AI294" t="s">
        <v>56</v>
      </c>
      <c r="AJ294" t="s">
        <v>56</v>
      </c>
      <c r="AK294" t="s">
        <v>56</v>
      </c>
      <c r="AL294" t="s">
        <v>56</v>
      </c>
      <c r="AM294" t="s">
        <v>56</v>
      </c>
      <c r="AN294" t="s">
        <v>56</v>
      </c>
      <c r="AO294" t="s">
        <v>56</v>
      </c>
      <c r="AP294" t="s">
        <v>67</v>
      </c>
      <c r="AQ294" t="s">
        <v>56</v>
      </c>
      <c r="AR294" t="s">
        <v>56</v>
      </c>
      <c r="AS294" t="s">
        <v>56</v>
      </c>
      <c r="AT294" t="s">
        <v>56</v>
      </c>
      <c r="AU294" t="s">
        <v>56</v>
      </c>
      <c r="AV294" t="s">
        <v>56</v>
      </c>
      <c r="AW294" t="s">
        <v>62</v>
      </c>
      <c r="AX294" t="s">
        <v>57</v>
      </c>
    </row>
    <row r="295" spans="1:50" x14ac:dyDescent="0.35">
      <c r="A295">
        <v>3105702</v>
      </c>
      <c r="B295">
        <v>493038</v>
      </c>
      <c r="C295" t="s">
        <v>50</v>
      </c>
      <c r="D295" t="s">
        <v>51</v>
      </c>
      <c r="E295" t="s">
        <v>74</v>
      </c>
      <c r="F295" t="s">
        <v>53</v>
      </c>
      <c r="G295">
        <v>6</v>
      </c>
      <c r="H295">
        <v>25</v>
      </c>
      <c r="I295">
        <v>7</v>
      </c>
      <c r="J295">
        <v>5</v>
      </c>
      <c r="K295" t="s">
        <v>53</v>
      </c>
      <c r="L295" t="s">
        <v>79</v>
      </c>
      <c r="M295">
        <v>56</v>
      </c>
      <c r="N295">
        <v>3</v>
      </c>
      <c r="O295">
        <v>19</v>
      </c>
      <c r="P295">
        <v>0</v>
      </c>
      <c r="Q295">
        <v>0</v>
      </c>
      <c r="R295">
        <v>0</v>
      </c>
      <c r="S295">
        <v>786</v>
      </c>
      <c r="T295">
        <v>427</v>
      </c>
      <c r="U295">
        <v>427</v>
      </c>
      <c r="V295">
        <v>9</v>
      </c>
      <c r="W295" t="s">
        <v>55</v>
      </c>
      <c r="X295" t="s">
        <v>89</v>
      </c>
      <c r="Y295" t="s">
        <v>56</v>
      </c>
      <c r="Z295" t="s">
        <v>56</v>
      </c>
      <c r="AA295" t="s">
        <v>56</v>
      </c>
      <c r="AB295" t="s">
        <v>56</v>
      </c>
      <c r="AC295" t="s">
        <v>56</v>
      </c>
      <c r="AD295" t="s">
        <v>56</v>
      </c>
      <c r="AE295" t="s">
        <v>56</v>
      </c>
      <c r="AF295" t="s">
        <v>56</v>
      </c>
      <c r="AG295" t="s">
        <v>56</v>
      </c>
      <c r="AH295" t="s">
        <v>56</v>
      </c>
      <c r="AI295" t="s">
        <v>56</v>
      </c>
      <c r="AJ295" t="s">
        <v>56</v>
      </c>
      <c r="AK295" t="s">
        <v>56</v>
      </c>
      <c r="AL295" t="s">
        <v>56</v>
      </c>
      <c r="AM295" t="s">
        <v>56</v>
      </c>
      <c r="AN295" t="s">
        <v>56</v>
      </c>
      <c r="AO295" t="s">
        <v>56</v>
      </c>
      <c r="AP295" t="s">
        <v>67</v>
      </c>
      <c r="AQ295" t="s">
        <v>56</v>
      </c>
      <c r="AR295" t="s">
        <v>56</v>
      </c>
      <c r="AS295" t="s">
        <v>56</v>
      </c>
      <c r="AT295" t="s">
        <v>56</v>
      </c>
      <c r="AU295" t="s">
        <v>56</v>
      </c>
      <c r="AV295" t="s">
        <v>56</v>
      </c>
      <c r="AW295" t="s">
        <v>62</v>
      </c>
      <c r="AX295" t="s">
        <v>63</v>
      </c>
    </row>
    <row r="296" spans="1:50" x14ac:dyDescent="0.35">
      <c r="A296">
        <v>3108096</v>
      </c>
      <c r="B296">
        <v>5832918</v>
      </c>
      <c r="C296" t="s">
        <v>50</v>
      </c>
      <c r="D296" t="s">
        <v>51</v>
      </c>
      <c r="E296" t="s">
        <v>52</v>
      </c>
      <c r="F296" t="s">
        <v>53</v>
      </c>
      <c r="G296">
        <v>6</v>
      </c>
      <c r="H296">
        <v>25</v>
      </c>
      <c r="I296">
        <v>7</v>
      </c>
      <c r="J296">
        <v>1</v>
      </c>
      <c r="K296" t="s">
        <v>53</v>
      </c>
      <c r="L296" t="s">
        <v>114</v>
      </c>
      <c r="M296">
        <v>54</v>
      </c>
      <c r="N296">
        <v>0</v>
      </c>
      <c r="O296">
        <v>8</v>
      </c>
      <c r="P296">
        <v>0</v>
      </c>
      <c r="Q296">
        <v>0</v>
      </c>
      <c r="R296">
        <v>0</v>
      </c>
      <c r="S296">
        <v>250.13</v>
      </c>
      <c r="T296">
        <v>276</v>
      </c>
      <c r="U296" t="s">
        <v>53</v>
      </c>
      <c r="V296">
        <v>2</v>
      </c>
      <c r="W296" t="s">
        <v>55</v>
      </c>
      <c r="X296" t="s">
        <v>89</v>
      </c>
      <c r="Y296" t="s">
        <v>56</v>
      </c>
      <c r="Z296" t="s">
        <v>56</v>
      </c>
      <c r="AA296" t="s">
        <v>56</v>
      </c>
      <c r="AB296" t="s">
        <v>56</v>
      </c>
      <c r="AC296" t="s">
        <v>56</v>
      </c>
      <c r="AD296" t="s">
        <v>56</v>
      </c>
      <c r="AE296" t="s">
        <v>56</v>
      </c>
      <c r="AF296" t="s">
        <v>56</v>
      </c>
      <c r="AG296" t="s">
        <v>56</v>
      </c>
      <c r="AH296" t="s">
        <v>56</v>
      </c>
      <c r="AI296" t="s">
        <v>56</v>
      </c>
      <c r="AJ296" t="s">
        <v>56</v>
      </c>
      <c r="AK296" t="s">
        <v>56</v>
      </c>
      <c r="AL296" t="s">
        <v>56</v>
      </c>
      <c r="AM296" t="s">
        <v>56</v>
      </c>
      <c r="AN296" t="s">
        <v>56</v>
      </c>
      <c r="AO296" t="s">
        <v>56</v>
      </c>
      <c r="AP296" t="s">
        <v>67</v>
      </c>
      <c r="AQ296" t="s">
        <v>56</v>
      </c>
      <c r="AR296" t="s">
        <v>56</v>
      </c>
      <c r="AS296" t="s">
        <v>56</v>
      </c>
      <c r="AT296" t="s">
        <v>56</v>
      </c>
      <c r="AU296" t="s">
        <v>56</v>
      </c>
      <c r="AV296" t="s">
        <v>56</v>
      </c>
      <c r="AW296" t="s">
        <v>62</v>
      </c>
      <c r="AX296" t="s">
        <v>63</v>
      </c>
    </row>
    <row r="297" spans="1:50" x14ac:dyDescent="0.35">
      <c r="A297">
        <v>3113952</v>
      </c>
      <c r="B297">
        <v>23393484</v>
      </c>
      <c r="C297" t="s">
        <v>50</v>
      </c>
      <c r="D297" t="s">
        <v>68</v>
      </c>
      <c r="E297" t="s">
        <v>74</v>
      </c>
      <c r="F297" t="s">
        <v>53</v>
      </c>
      <c r="G297">
        <v>1</v>
      </c>
      <c r="H297">
        <v>11</v>
      </c>
      <c r="I297">
        <v>7</v>
      </c>
      <c r="J297">
        <v>4</v>
      </c>
      <c r="K297" t="s">
        <v>53</v>
      </c>
      <c r="L297" t="s">
        <v>59</v>
      </c>
      <c r="M297">
        <v>73</v>
      </c>
      <c r="N297">
        <v>0</v>
      </c>
      <c r="O297">
        <v>19</v>
      </c>
      <c r="P297">
        <v>0</v>
      </c>
      <c r="Q297">
        <v>0</v>
      </c>
      <c r="R297">
        <v>0</v>
      </c>
      <c r="S297">
        <v>162</v>
      </c>
      <c r="T297">
        <v>511</v>
      </c>
      <c r="U297">
        <v>196</v>
      </c>
      <c r="V297">
        <v>9</v>
      </c>
      <c r="W297" t="s">
        <v>55</v>
      </c>
      <c r="X297" t="s">
        <v>55</v>
      </c>
      <c r="Y297" t="s">
        <v>56</v>
      </c>
      <c r="Z297" t="s">
        <v>56</v>
      </c>
      <c r="AA297" t="s">
        <v>56</v>
      </c>
      <c r="AB297" t="s">
        <v>56</v>
      </c>
      <c r="AC297" t="s">
        <v>56</v>
      </c>
      <c r="AD297" t="s">
        <v>56</v>
      </c>
      <c r="AE297" t="s">
        <v>67</v>
      </c>
      <c r="AF297" t="s">
        <v>56</v>
      </c>
      <c r="AG297" t="s">
        <v>56</v>
      </c>
      <c r="AH297" t="s">
        <v>56</v>
      </c>
      <c r="AI297" t="s">
        <v>56</v>
      </c>
      <c r="AJ297" t="s">
        <v>56</v>
      </c>
      <c r="AK297" t="s">
        <v>56</v>
      </c>
      <c r="AL297" t="s">
        <v>56</v>
      </c>
      <c r="AM297" t="s">
        <v>56</v>
      </c>
      <c r="AN297" t="s">
        <v>56</v>
      </c>
      <c r="AO297" t="s">
        <v>56</v>
      </c>
      <c r="AP297" t="s">
        <v>56</v>
      </c>
      <c r="AQ297" t="s">
        <v>56</v>
      </c>
      <c r="AR297" t="s">
        <v>56</v>
      </c>
      <c r="AS297" t="s">
        <v>56</v>
      </c>
      <c r="AT297" t="s">
        <v>56</v>
      </c>
      <c r="AU297" t="s">
        <v>56</v>
      </c>
      <c r="AV297" t="s">
        <v>56</v>
      </c>
      <c r="AW297" t="s">
        <v>62</v>
      </c>
      <c r="AX297" t="s">
        <v>57</v>
      </c>
    </row>
    <row r="298" spans="1:50" x14ac:dyDescent="0.35">
      <c r="A298">
        <v>3115770</v>
      </c>
      <c r="B298">
        <v>82844478</v>
      </c>
      <c r="C298" t="s">
        <v>50</v>
      </c>
      <c r="D298" t="s">
        <v>68</v>
      </c>
      <c r="E298" t="s">
        <v>74</v>
      </c>
      <c r="F298" t="s">
        <v>53</v>
      </c>
      <c r="G298">
        <v>1</v>
      </c>
      <c r="H298">
        <v>1</v>
      </c>
      <c r="I298">
        <v>7</v>
      </c>
      <c r="J298">
        <v>2</v>
      </c>
      <c r="K298" t="s">
        <v>53</v>
      </c>
      <c r="L298" t="s">
        <v>79</v>
      </c>
      <c r="M298">
        <v>48</v>
      </c>
      <c r="N298">
        <v>0</v>
      </c>
      <c r="O298">
        <v>8</v>
      </c>
      <c r="P298">
        <v>0</v>
      </c>
      <c r="Q298">
        <v>0</v>
      </c>
      <c r="R298">
        <v>0</v>
      </c>
      <c r="S298">
        <v>414</v>
      </c>
      <c r="T298">
        <v>411</v>
      </c>
      <c r="U298">
        <v>496</v>
      </c>
      <c r="V298">
        <v>7</v>
      </c>
      <c r="W298" t="s">
        <v>55</v>
      </c>
      <c r="X298" t="s">
        <v>55</v>
      </c>
      <c r="Y298" t="s">
        <v>56</v>
      </c>
      <c r="Z298" t="s">
        <v>56</v>
      </c>
      <c r="AA298" t="s">
        <v>56</v>
      </c>
      <c r="AB298" t="s">
        <v>56</v>
      </c>
      <c r="AC298" t="s">
        <v>56</v>
      </c>
      <c r="AD298" t="s">
        <v>56</v>
      </c>
      <c r="AE298" t="s">
        <v>56</v>
      </c>
      <c r="AF298" t="s">
        <v>56</v>
      </c>
      <c r="AG298" t="s">
        <v>56</v>
      </c>
      <c r="AH298" t="s">
        <v>56</v>
      </c>
      <c r="AI298" t="s">
        <v>56</v>
      </c>
      <c r="AJ298" t="s">
        <v>56</v>
      </c>
      <c r="AK298" t="s">
        <v>56</v>
      </c>
      <c r="AL298" t="s">
        <v>56</v>
      </c>
      <c r="AM298" t="s">
        <v>56</v>
      </c>
      <c r="AN298" t="s">
        <v>56</v>
      </c>
      <c r="AO298" t="s">
        <v>56</v>
      </c>
      <c r="AP298" t="s">
        <v>67</v>
      </c>
      <c r="AQ298" t="s">
        <v>56</v>
      </c>
      <c r="AR298" t="s">
        <v>56</v>
      </c>
      <c r="AS298" t="s">
        <v>56</v>
      </c>
      <c r="AT298" t="s">
        <v>56</v>
      </c>
      <c r="AU298" t="s">
        <v>56</v>
      </c>
      <c r="AV298" t="s">
        <v>56</v>
      </c>
      <c r="AW298" t="s">
        <v>62</v>
      </c>
      <c r="AX298" t="s">
        <v>63</v>
      </c>
    </row>
    <row r="299" spans="1:50" x14ac:dyDescent="0.35">
      <c r="A299">
        <v>3118128</v>
      </c>
      <c r="B299">
        <v>78246</v>
      </c>
      <c r="C299" t="s">
        <v>50</v>
      </c>
      <c r="D299" t="s">
        <v>51</v>
      </c>
      <c r="E299" t="s">
        <v>72</v>
      </c>
      <c r="F299" t="s">
        <v>53</v>
      </c>
      <c r="G299">
        <v>6</v>
      </c>
      <c r="H299">
        <v>25</v>
      </c>
      <c r="I299">
        <v>1</v>
      </c>
      <c r="J299">
        <v>9</v>
      </c>
      <c r="K299" t="s">
        <v>53</v>
      </c>
      <c r="L299" t="s">
        <v>96</v>
      </c>
      <c r="M299">
        <v>59</v>
      </c>
      <c r="N299">
        <v>6</v>
      </c>
      <c r="O299">
        <v>22</v>
      </c>
      <c r="P299">
        <v>0</v>
      </c>
      <c r="Q299">
        <v>0</v>
      </c>
      <c r="R299">
        <v>0</v>
      </c>
      <c r="S299">
        <v>724</v>
      </c>
      <c r="T299">
        <v>285</v>
      </c>
      <c r="U299">
        <v>998</v>
      </c>
      <c r="V299">
        <v>8</v>
      </c>
      <c r="W299" t="s">
        <v>55</v>
      </c>
      <c r="X299" t="s">
        <v>55</v>
      </c>
      <c r="Y299" t="s">
        <v>56</v>
      </c>
      <c r="Z299" t="s">
        <v>56</v>
      </c>
      <c r="AA299" t="s">
        <v>56</v>
      </c>
      <c r="AB299" t="s">
        <v>56</v>
      </c>
      <c r="AC299" t="s">
        <v>56</v>
      </c>
      <c r="AD299" t="s">
        <v>56</v>
      </c>
      <c r="AE299" t="s">
        <v>67</v>
      </c>
      <c r="AF299" t="s">
        <v>56</v>
      </c>
      <c r="AG299" t="s">
        <v>56</v>
      </c>
      <c r="AH299" t="s">
        <v>56</v>
      </c>
      <c r="AI299" t="s">
        <v>56</v>
      </c>
      <c r="AJ299" t="s">
        <v>56</v>
      </c>
      <c r="AK299" t="s">
        <v>56</v>
      </c>
      <c r="AL299" t="s">
        <v>56</v>
      </c>
      <c r="AM299" t="s">
        <v>56</v>
      </c>
      <c r="AN299" t="s">
        <v>56</v>
      </c>
      <c r="AO299" t="s">
        <v>56</v>
      </c>
      <c r="AP299" t="s">
        <v>67</v>
      </c>
      <c r="AQ299" t="s">
        <v>56</v>
      </c>
      <c r="AR299" t="s">
        <v>56</v>
      </c>
      <c r="AS299" t="s">
        <v>56</v>
      </c>
      <c r="AT299" t="s">
        <v>56</v>
      </c>
      <c r="AU299" t="s">
        <v>56</v>
      </c>
      <c r="AV299" t="s">
        <v>61</v>
      </c>
      <c r="AW299" t="s">
        <v>62</v>
      </c>
      <c r="AX299" t="s">
        <v>57</v>
      </c>
    </row>
    <row r="300" spans="1:50" x14ac:dyDescent="0.35">
      <c r="A300">
        <v>3118806</v>
      </c>
      <c r="B300">
        <v>995562</v>
      </c>
      <c r="C300" t="s">
        <v>50</v>
      </c>
      <c r="D300" t="s">
        <v>51</v>
      </c>
      <c r="E300" t="s">
        <v>70</v>
      </c>
      <c r="F300" t="s">
        <v>53</v>
      </c>
      <c r="G300">
        <v>6</v>
      </c>
      <c r="H300">
        <v>25</v>
      </c>
      <c r="I300">
        <v>1</v>
      </c>
      <c r="J300">
        <v>3</v>
      </c>
      <c r="K300" t="s">
        <v>53</v>
      </c>
      <c r="L300" t="s">
        <v>96</v>
      </c>
      <c r="M300">
        <v>31</v>
      </c>
      <c r="N300">
        <v>4</v>
      </c>
      <c r="O300">
        <v>16</v>
      </c>
      <c r="P300">
        <v>0</v>
      </c>
      <c r="Q300">
        <v>0</v>
      </c>
      <c r="R300">
        <v>0</v>
      </c>
      <c r="S300">
        <v>724</v>
      </c>
      <c r="T300">
        <v>272</v>
      </c>
      <c r="U300">
        <v>401</v>
      </c>
      <c r="V300">
        <v>5</v>
      </c>
      <c r="W300" t="s">
        <v>55</v>
      </c>
      <c r="X300" t="s">
        <v>55</v>
      </c>
      <c r="Y300" t="s">
        <v>56</v>
      </c>
      <c r="Z300" t="s">
        <v>56</v>
      </c>
      <c r="AA300" t="s">
        <v>56</v>
      </c>
      <c r="AB300" t="s">
        <v>56</v>
      </c>
      <c r="AC300" t="s">
        <v>56</v>
      </c>
      <c r="AD300" t="s">
        <v>56</v>
      </c>
      <c r="AE300" t="s">
        <v>56</v>
      </c>
      <c r="AF300" t="s">
        <v>56</v>
      </c>
      <c r="AG300" t="s">
        <v>56</v>
      </c>
      <c r="AH300" t="s">
        <v>56</v>
      </c>
      <c r="AI300" t="s">
        <v>56</v>
      </c>
      <c r="AJ300" t="s">
        <v>56</v>
      </c>
      <c r="AK300" t="s">
        <v>56</v>
      </c>
      <c r="AL300" t="s">
        <v>56</v>
      </c>
      <c r="AM300" t="s">
        <v>56</v>
      </c>
      <c r="AN300" t="s">
        <v>56</v>
      </c>
      <c r="AO300" t="s">
        <v>56</v>
      </c>
      <c r="AP300" t="s">
        <v>56</v>
      </c>
      <c r="AQ300" t="s">
        <v>56</v>
      </c>
      <c r="AR300" t="s">
        <v>56</v>
      </c>
      <c r="AS300" t="s">
        <v>56</v>
      </c>
      <c r="AT300" t="s">
        <v>56</v>
      </c>
      <c r="AU300" t="s">
        <v>56</v>
      </c>
      <c r="AV300" t="s">
        <v>56</v>
      </c>
      <c r="AW300" t="s">
        <v>56</v>
      </c>
      <c r="AX300" t="s">
        <v>57</v>
      </c>
    </row>
    <row r="301" spans="1:50" x14ac:dyDescent="0.35">
      <c r="A301">
        <v>3119718</v>
      </c>
      <c r="B301">
        <v>818874</v>
      </c>
      <c r="C301" t="s">
        <v>50</v>
      </c>
      <c r="D301" t="s">
        <v>51</v>
      </c>
      <c r="E301" t="s">
        <v>71</v>
      </c>
      <c r="F301" t="s">
        <v>53</v>
      </c>
      <c r="G301">
        <v>6</v>
      </c>
      <c r="H301">
        <v>1</v>
      </c>
      <c r="I301">
        <v>7</v>
      </c>
      <c r="J301">
        <v>2</v>
      </c>
      <c r="K301" t="s">
        <v>53</v>
      </c>
      <c r="L301" t="s">
        <v>59</v>
      </c>
      <c r="M301">
        <v>58</v>
      </c>
      <c r="N301">
        <v>0</v>
      </c>
      <c r="O301">
        <v>9</v>
      </c>
      <c r="P301">
        <v>0</v>
      </c>
      <c r="Q301">
        <v>0</v>
      </c>
      <c r="R301">
        <v>0</v>
      </c>
      <c r="S301">
        <v>491</v>
      </c>
      <c r="T301">
        <v>428</v>
      </c>
      <c r="U301">
        <v>250</v>
      </c>
      <c r="V301">
        <v>5</v>
      </c>
      <c r="W301" t="s">
        <v>90</v>
      </c>
      <c r="X301" t="s">
        <v>55</v>
      </c>
      <c r="Y301" t="s">
        <v>56</v>
      </c>
      <c r="Z301" t="s">
        <v>56</v>
      </c>
      <c r="AA301" t="s">
        <v>56</v>
      </c>
      <c r="AB301" t="s">
        <v>56</v>
      </c>
      <c r="AC301" t="s">
        <v>56</v>
      </c>
      <c r="AD301" t="s">
        <v>56</v>
      </c>
      <c r="AE301" t="s">
        <v>56</v>
      </c>
      <c r="AF301" t="s">
        <v>56</v>
      </c>
      <c r="AG301" t="s">
        <v>56</v>
      </c>
      <c r="AH301" t="s">
        <v>56</v>
      </c>
      <c r="AI301" t="s">
        <v>56</v>
      </c>
      <c r="AJ301" t="s">
        <v>56</v>
      </c>
      <c r="AK301" t="s">
        <v>56</v>
      </c>
      <c r="AL301" t="s">
        <v>56</v>
      </c>
      <c r="AM301" t="s">
        <v>56</v>
      </c>
      <c r="AN301" t="s">
        <v>56</v>
      </c>
      <c r="AO301" t="s">
        <v>56</v>
      </c>
      <c r="AP301" t="s">
        <v>56</v>
      </c>
      <c r="AQ301" t="s">
        <v>56</v>
      </c>
      <c r="AR301" t="s">
        <v>56</v>
      </c>
      <c r="AS301" t="s">
        <v>56</v>
      </c>
      <c r="AT301" t="s">
        <v>56</v>
      </c>
      <c r="AU301" t="s">
        <v>56</v>
      </c>
      <c r="AV301" t="s">
        <v>56</v>
      </c>
      <c r="AW301" t="s">
        <v>56</v>
      </c>
      <c r="AX301" t="s">
        <v>57</v>
      </c>
    </row>
    <row r="302" spans="1:50" x14ac:dyDescent="0.35">
      <c r="A302">
        <v>3120912</v>
      </c>
      <c r="B302">
        <v>108453753</v>
      </c>
      <c r="C302" t="s">
        <v>50</v>
      </c>
      <c r="D302" t="s">
        <v>51</v>
      </c>
      <c r="E302" t="s">
        <v>71</v>
      </c>
      <c r="F302" t="s">
        <v>53</v>
      </c>
      <c r="G302">
        <v>6</v>
      </c>
      <c r="H302">
        <v>1</v>
      </c>
      <c r="I302">
        <v>7</v>
      </c>
      <c r="J302">
        <v>1</v>
      </c>
      <c r="K302" t="s">
        <v>53</v>
      </c>
      <c r="L302" t="s">
        <v>59</v>
      </c>
      <c r="M302">
        <v>59</v>
      </c>
      <c r="N302">
        <v>0</v>
      </c>
      <c r="O302">
        <v>5</v>
      </c>
      <c r="P302">
        <v>0</v>
      </c>
      <c r="Q302">
        <v>0</v>
      </c>
      <c r="R302">
        <v>0</v>
      </c>
      <c r="S302">
        <v>401</v>
      </c>
      <c r="T302">
        <v>780</v>
      </c>
      <c r="U302">
        <v>250</v>
      </c>
      <c r="V302">
        <v>5</v>
      </c>
      <c r="W302" t="s">
        <v>99</v>
      </c>
      <c r="X302" t="s">
        <v>55</v>
      </c>
      <c r="Y302" t="s">
        <v>56</v>
      </c>
      <c r="Z302" t="s">
        <v>56</v>
      </c>
      <c r="AA302" t="s">
        <v>56</v>
      </c>
      <c r="AB302" t="s">
        <v>56</v>
      </c>
      <c r="AC302" t="s">
        <v>56</v>
      </c>
      <c r="AD302" t="s">
        <v>56</v>
      </c>
      <c r="AE302" t="s">
        <v>56</v>
      </c>
      <c r="AF302" t="s">
        <v>56</v>
      </c>
      <c r="AG302" t="s">
        <v>56</v>
      </c>
      <c r="AH302" t="s">
        <v>56</v>
      </c>
      <c r="AI302" t="s">
        <v>56</v>
      </c>
      <c r="AJ302" t="s">
        <v>56</v>
      </c>
      <c r="AK302" t="s">
        <v>56</v>
      </c>
      <c r="AL302" t="s">
        <v>56</v>
      </c>
      <c r="AM302" t="s">
        <v>56</v>
      </c>
      <c r="AN302" t="s">
        <v>56</v>
      </c>
      <c r="AO302" t="s">
        <v>56</v>
      </c>
      <c r="AP302" t="s">
        <v>67</v>
      </c>
      <c r="AQ302" t="s">
        <v>56</v>
      </c>
      <c r="AR302" t="s">
        <v>56</v>
      </c>
      <c r="AS302" t="s">
        <v>56</v>
      </c>
      <c r="AT302" t="s">
        <v>56</v>
      </c>
      <c r="AU302" t="s">
        <v>56</v>
      </c>
      <c r="AV302" t="s">
        <v>56</v>
      </c>
      <c r="AW302" t="s">
        <v>62</v>
      </c>
      <c r="AX302" t="s">
        <v>63</v>
      </c>
    </row>
    <row r="303" spans="1:50" x14ac:dyDescent="0.35">
      <c r="A303">
        <v>3148422</v>
      </c>
      <c r="B303">
        <v>63285453</v>
      </c>
      <c r="C303" t="s">
        <v>50</v>
      </c>
      <c r="D303" t="s">
        <v>51</v>
      </c>
      <c r="E303" t="s">
        <v>74</v>
      </c>
      <c r="F303" t="s">
        <v>53</v>
      </c>
      <c r="G303">
        <v>6</v>
      </c>
      <c r="H303">
        <v>3</v>
      </c>
      <c r="I303">
        <v>7</v>
      </c>
      <c r="J303">
        <v>8</v>
      </c>
      <c r="K303" t="s">
        <v>53</v>
      </c>
      <c r="L303" t="s">
        <v>59</v>
      </c>
      <c r="M303">
        <v>56</v>
      </c>
      <c r="N303">
        <v>1</v>
      </c>
      <c r="O303">
        <v>16</v>
      </c>
      <c r="P303">
        <v>0</v>
      </c>
      <c r="Q303">
        <v>0</v>
      </c>
      <c r="R303">
        <v>0</v>
      </c>
      <c r="S303">
        <v>724</v>
      </c>
      <c r="T303">
        <v>733</v>
      </c>
      <c r="U303">
        <v>996</v>
      </c>
      <c r="V303">
        <v>5</v>
      </c>
      <c r="W303" t="s">
        <v>90</v>
      </c>
      <c r="X303" t="s">
        <v>55</v>
      </c>
      <c r="Y303" t="s">
        <v>56</v>
      </c>
      <c r="Z303" t="s">
        <v>56</v>
      </c>
      <c r="AA303" t="s">
        <v>56</v>
      </c>
      <c r="AB303" t="s">
        <v>56</v>
      </c>
      <c r="AC303" t="s">
        <v>56</v>
      </c>
      <c r="AD303" t="s">
        <v>56</v>
      </c>
      <c r="AE303" t="s">
        <v>56</v>
      </c>
      <c r="AF303" t="s">
        <v>56</v>
      </c>
      <c r="AG303" t="s">
        <v>56</v>
      </c>
      <c r="AH303" t="s">
        <v>56</v>
      </c>
      <c r="AI303" t="s">
        <v>56</v>
      </c>
      <c r="AJ303" t="s">
        <v>56</v>
      </c>
      <c r="AK303" t="s">
        <v>56</v>
      </c>
      <c r="AL303" t="s">
        <v>56</v>
      </c>
      <c r="AM303" t="s">
        <v>56</v>
      </c>
      <c r="AN303" t="s">
        <v>56</v>
      </c>
      <c r="AO303" t="s">
        <v>56</v>
      </c>
      <c r="AP303" t="s">
        <v>56</v>
      </c>
      <c r="AQ303" t="s">
        <v>56</v>
      </c>
      <c r="AR303" t="s">
        <v>56</v>
      </c>
      <c r="AS303" t="s">
        <v>56</v>
      </c>
      <c r="AT303" t="s">
        <v>56</v>
      </c>
      <c r="AU303" t="s">
        <v>56</v>
      </c>
      <c r="AV303" t="s">
        <v>56</v>
      </c>
      <c r="AW303" t="s">
        <v>56</v>
      </c>
      <c r="AX303" t="s">
        <v>78</v>
      </c>
    </row>
    <row r="304" spans="1:50" x14ac:dyDescent="0.35">
      <c r="A304">
        <v>3148872</v>
      </c>
      <c r="B304">
        <v>2486844</v>
      </c>
      <c r="C304" t="s">
        <v>64</v>
      </c>
      <c r="D304" t="s">
        <v>51</v>
      </c>
      <c r="E304" t="s">
        <v>69</v>
      </c>
      <c r="F304" t="s">
        <v>53</v>
      </c>
      <c r="G304">
        <v>6</v>
      </c>
      <c r="H304">
        <v>25</v>
      </c>
      <c r="I304">
        <v>7</v>
      </c>
      <c r="J304">
        <v>9</v>
      </c>
      <c r="K304" t="s">
        <v>53</v>
      </c>
      <c r="L304" t="s">
        <v>77</v>
      </c>
      <c r="M304">
        <v>57</v>
      </c>
      <c r="N304">
        <v>0</v>
      </c>
      <c r="O304">
        <v>13</v>
      </c>
      <c r="P304">
        <v>0</v>
      </c>
      <c r="Q304">
        <v>0</v>
      </c>
      <c r="R304">
        <v>0</v>
      </c>
      <c r="S304">
        <v>282</v>
      </c>
      <c r="T304">
        <v>34</v>
      </c>
      <c r="U304">
        <v>250</v>
      </c>
      <c r="V304">
        <v>5</v>
      </c>
      <c r="W304" t="s">
        <v>55</v>
      </c>
      <c r="X304" t="s">
        <v>55</v>
      </c>
      <c r="Y304" t="s">
        <v>56</v>
      </c>
      <c r="Z304" t="s">
        <v>56</v>
      </c>
      <c r="AA304" t="s">
        <v>56</v>
      </c>
      <c r="AB304" t="s">
        <v>56</v>
      </c>
      <c r="AC304" t="s">
        <v>56</v>
      </c>
      <c r="AD304" t="s">
        <v>56</v>
      </c>
      <c r="AE304" t="s">
        <v>60</v>
      </c>
      <c r="AF304" t="s">
        <v>56</v>
      </c>
      <c r="AG304" t="s">
        <v>56</v>
      </c>
      <c r="AH304" t="s">
        <v>56</v>
      </c>
      <c r="AI304" t="s">
        <v>56</v>
      </c>
      <c r="AJ304" t="s">
        <v>56</v>
      </c>
      <c r="AK304" t="s">
        <v>56</v>
      </c>
      <c r="AL304" t="s">
        <v>56</v>
      </c>
      <c r="AM304" t="s">
        <v>56</v>
      </c>
      <c r="AN304" t="s">
        <v>56</v>
      </c>
      <c r="AO304" t="s">
        <v>56</v>
      </c>
      <c r="AP304" t="s">
        <v>56</v>
      </c>
      <c r="AQ304" t="s">
        <v>56</v>
      </c>
      <c r="AR304" t="s">
        <v>56</v>
      </c>
      <c r="AS304" t="s">
        <v>56</v>
      </c>
      <c r="AT304" t="s">
        <v>56</v>
      </c>
      <c r="AU304" t="s">
        <v>56</v>
      </c>
      <c r="AV304" t="s">
        <v>61</v>
      </c>
      <c r="AW304" t="s">
        <v>62</v>
      </c>
      <c r="AX304" t="s">
        <v>63</v>
      </c>
    </row>
    <row r="305" spans="1:50" x14ac:dyDescent="0.35">
      <c r="A305">
        <v>3152880</v>
      </c>
      <c r="B305">
        <v>638910</v>
      </c>
      <c r="C305" t="s">
        <v>50</v>
      </c>
      <c r="D305" t="s">
        <v>68</v>
      </c>
      <c r="E305" t="s">
        <v>65</v>
      </c>
      <c r="F305" t="s">
        <v>53</v>
      </c>
      <c r="G305">
        <v>6</v>
      </c>
      <c r="H305">
        <v>25</v>
      </c>
      <c r="I305">
        <v>7</v>
      </c>
      <c r="J305">
        <v>1</v>
      </c>
      <c r="K305" t="s">
        <v>53</v>
      </c>
      <c r="L305" t="s">
        <v>77</v>
      </c>
      <c r="M305">
        <v>56</v>
      </c>
      <c r="N305">
        <v>0</v>
      </c>
      <c r="O305">
        <v>6</v>
      </c>
      <c r="P305">
        <v>0</v>
      </c>
      <c r="Q305">
        <v>0</v>
      </c>
      <c r="R305">
        <v>0</v>
      </c>
      <c r="S305">
        <v>250.83</v>
      </c>
      <c r="T305">
        <v>276</v>
      </c>
      <c r="U305">
        <v>461</v>
      </c>
      <c r="V305">
        <v>6</v>
      </c>
      <c r="W305" t="s">
        <v>55</v>
      </c>
      <c r="X305" t="s">
        <v>55</v>
      </c>
      <c r="Y305" t="s">
        <v>56</v>
      </c>
      <c r="Z305" t="s">
        <v>56</v>
      </c>
      <c r="AA305" t="s">
        <v>56</v>
      </c>
      <c r="AB305" t="s">
        <v>56</v>
      </c>
      <c r="AC305" t="s">
        <v>56</v>
      </c>
      <c r="AD305" t="s">
        <v>56</v>
      </c>
      <c r="AE305" t="s">
        <v>56</v>
      </c>
      <c r="AF305" t="s">
        <v>56</v>
      </c>
      <c r="AG305" t="s">
        <v>56</v>
      </c>
      <c r="AH305" t="s">
        <v>56</v>
      </c>
      <c r="AI305" t="s">
        <v>56</v>
      </c>
      <c r="AJ305" t="s">
        <v>56</v>
      </c>
      <c r="AK305" t="s">
        <v>56</v>
      </c>
      <c r="AL305" t="s">
        <v>56</v>
      </c>
      <c r="AM305" t="s">
        <v>56</v>
      </c>
      <c r="AN305" t="s">
        <v>56</v>
      </c>
      <c r="AO305" t="s">
        <v>56</v>
      </c>
      <c r="AP305" t="s">
        <v>60</v>
      </c>
      <c r="AQ305" t="s">
        <v>56</v>
      </c>
      <c r="AR305" t="s">
        <v>56</v>
      </c>
      <c r="AS305" t="s">
        <v>56</v>
      </c>
      <c r="AT305" t="s">
        <v>56</v>
      </c>
      <c r="AU305" t="s">
        <v>56</v>
      </c>
      <c r="AV305" t="s">
        <v>61</v>
      </c>
      <c r="AW305" t="s">
        <v>62</v>
      </c>
      <c r="AX305" t="s">
        <v>57</v>
      </c>
    </row>
    <row r="306" spans="1:50" x14ac:dyDescent="0.35">
      <c r="A306">
        <v>3156462</v>
      </c>
      <c r="B306">
        <v>81353088</v>
      </c>
      <c r="C306" t="s">
        <v>64</v>
      </c>
      <c r="D306" t="s">
        <v>68</v>
      </c>
      <c r="E306" t="s">
        <v>65</v>
      </c>
      <c r="F306" t="s">
        <v>53</v>
      </c>
      <c r="G306">
        <v>1</v>
      </c>
      <c r="H306">
        <v>1</v>
      </c>
      <c r="I306">
        <v>7</v>
      </c>
      <c r="J306">
        <v>3</v>
      </c>
      <c r="K306" t="s">
        <v>53</v>
      </c>
      <c r="L306" t="s">
        <v>59</v>
      </c>
      <c r="M306">
        <v>90</v>
      </c>
      <c r="N306">
        <v>0</v>
      </c>
      <c r="O306">
        <v>15</v>
      </c>
      <c r="P306">
        <v>7</v>
      </c>
      <c r="Q306">
        <v>0</v>
      </c>
      <c r="R306">
        <v>3</v>
      </c>
      <c r="S306">
        <v>514</v>
      </c>
      <c r="T306">
        <v>250.43</v>
      </c>
      <c r="U306">
        <v>250.6</v>
      </c>
      <c r="V306">
        <v>9</v>
      </c>
      <c r="W306" t="s">
        <v>55</v>
      </c>
      <c r="X306" t="s">
        <v>55</v>
      </c>
      <c r="Y306" t="s">
        <v>56</v>
      </c>
      <c r="Z306" t="s">
        <v>56</v>
      </c>
      <c r="AA306" t="s">
        <v>56</v>
      </c>
      <c r="AB306" t="s">
        <v>56</v>
      </c>
      <c r="AC306" t="s">
        <v>56</v>
      </c>
      <c r="AD306" t="s">
        <v>56</v>
      </c>
      <c r="AE306" t="s">
        <v>67</v>
      </c>
      <c r="AF306" t="s">
        <v>56</v>
      </c>
      <c r="AG306" t="s">
        <v>56</v>
      </c>
      <c r="AH306" t="s">
        <v>56</v>
      </c>
      <c r="AI306" t="s">
        <v>56</v>
      </c>
      <c r="AJ306" t="s">
        <v>56</v>
      </c>
      <c r="AK306" t="s">
        <v>56</v>
      </c>
      <c r="AL306" t="s">
        <v>56</v>
      </c>
      <c r="AM306" t="s">
        <v>56</v>
      </c>
      <c r="AN306" t="s">
        <v>56</v>
      </c>
      <c r="AO306" t="s">
        <v>56</v>
      </c>
      <c r="AP306" t="s">
        <v>60</v>
      </c>
      <c r="AQ306" t="s">
        <v>56</v>
      </c>
      <c r="AR306" t="s">
        <v>56</v>
      </c>
      <c r="AS306" t="s">
        <v>56</v>
      </c>
      <c r="AT306" t="s">
        <v>56</v>
      </c>
      <c r="AU306" t="s">
        <v>56</v>
      </c>
      <c r="AV306" t="s">
        <v>61</v>
      </c>
      <c r="AW306" t="s">
        <v>62</v>
      </c>
      <c r="AX306" t="s">
        <v>78</v>
      </c>
    </row>
    <row r="307" spans="1:50" x14ac:dyDescent="0.35">
      <c r="A307">
        <v>3170268</v>
      </c>
      <c r="B307">
        <v>2579337</v>
      </c>
      <c r="C307" t="s">
        <v>50</v>
      </c>
      <c r="D307" t="s">
        <v>51</v>
      </c>
      <c r="E307" t="s">
        <v>75</v>
      </c>
      <c r="F307" t="s">
        <v>53</v>
      </c>
      <c r="G307">
        <v>6</v>
      </c>
      <c r="H307">
        <v>25</v>
      </c>
      <c r="I307">
        <v>1</v>
      </c>
      <c r="J307">
        <v>1</v>
      </c>
      <c r="K307" t="s">
        <v>53</v>
      </c>
      <c r="L307" t="s">
        <v>77</v>
      </c>
      <c r="M307">
        <v>66</v>
      </c>
      <c r="N307">
        <v>1</v>
      </c>
      <c r="O307">
        <v>14</v>
      </c>
      <c r="P307">
        <v>0</v>
      </c>
      <c r="Q307">
        <v>0</v>
      </c>
      <c r="R307">
        <v>0</v>
      </c>
      <c r="S307">
        <v>427</v>
      </c>
      <c r="T307">
        <v>428</v>
      </c>
      <c r="U307">
        <v>486</v>
      </c>
      <c r="V307">
        <v>7</v>
      </c>
      <c r="W307" t="s">
        <v>55</v>
      </c>
      <c r="X307" t="s">
        <v>55</v>
      </c>
      <c r="Y307" t="s">
        <v>56</v>
      </c>
      <c r="Z307" t="s">
        <v>56</v>
      </c>
      <c r="AA307" t="s">
        <v>56</v>
      </c>
      <c r="AB307" t="s">
        <v>56</v>
      </c>
      <c r="AC307" t="s">
        <v>56</v>
      </c>
      <c r="AD307" t="s">
        <v>56</v>
      </c>
      <c r="AE307" t="s">
        <v>56</v>
      </c>
      <c r="AF307" t="s">
        <v>56</v>
      </c>
      <c r="AG307" t="s">
        <v>56</v>
      </c>
      <c r="AH307" t="s">
        <v>56</v>
      </c>
      <c r="AI307" t="s">
        <v>56</v>
      </c>
      <c r="AJ307" t="s">
        <v>56</v>
      </c>
      <c r="AK307" t="s">
        <v>56</v>
      </c>
      <c r="AL307" t="s">
        <v>56</v>
      </c>
      <c r="AM307" t="s">
        <v>56</v>
      </c>
      <c r="AN307" t="s">
        <v>56</v>
      </c>
      <c r="AO307" t="s">
        <v>56</v>
      </c>
      <c r="AP307" t="s">
        <v>67</v>
      </c>
      <c r="AQ307" t="s">
        <v>56</v>
      </c>
      <c r="AR307" t="s">
        <v>56</v>
      </c>
      <c r="AS307" t="s">
        <v>56</v>
      </c>
      <c r="AT307" t="s">
        <v>56</v>
      </c>
      <c r="AU307" t="s">
        <v>56</v>
      </c>
      <c r="AV307" t="s">
        <v>56</v>
      </c>
      <c r="AW307" t="s">
        <v>62</v>
      </c>
      <c r="AX307" t="s">
        <v>63</v>
      </c>
    </row>
    <row r="308" spans="1:50" x14ac:dyDescent="0.35">
      <c r="A308">
        <v>3171708</v>
      </c>
      <c r="B308">
        <v>5120595</v>
      </c>
      <c r="C308" t="s">
        <v>50</v>
      </c>
      <c r="D308" t="s">
        <v>51</v>
      </c>
      <c r="E308" t="s">
        <v>72</v>
      </c>
      <c r="F308" t="s">
        <v>53</v>
      </c>
      <c r="G308">
        <v>6</v>
      </c>
      <c r="H308">
        <v>25</v>
      </c>
      <c r="I308">
        <v>7</v>
      </c>
      <c r="J308">
        <v>8</v>
      </c>
      <c r="K308" t="s">
        <v>53</v>
      </c>
      <c r="L308" t="s">
        <v>77</v>
      </c>
      <c r="M308">
        <v>72</v>
      </c>
      <c r="N308">
        <v>1</v>
      </c>
      <c r="O308">
        <v>26</v>
      </c>
      <c r="P308">
        <v>0</v>
      </c>
      <c r="Q308">
        <v>0</v>
      </c>
      <c r="R308">
        <v>1</v>
      </c>
      <c r="S308">
        <v>574</v>
      </c>
      <c r="T308">
        <v>276</v>
      </c>
      <c r="U308">
        <v>535</v>
      </c>
      <c r="V308">
        <v>9</v>
      </c>
      <c r="W308" t="s">
        <v>55</v>
      </c>
      <c r="X308" t="s">
        <v>55</v>
      </c>
      <c r="Y308" t="s">
        <v>56</v>
      </c>
      <c r="Z308" t="s">
        <v>56</v>
      </c>
      <c r="AA308" t="s">
        <v>56</v>
      </c>
      <c r="AB308" t="s">
        <v>56</v>
      </c>
      <c r="AC308" t="s">
        <v>56</v>
      </c>
      <c r="AD308" t="s">
        <v>56</v>
      </c>
      <c r="AE308" t="s">
        <v>56</v>
      </c>
      <c r="AF308" t="s">
        <v>56</v>
      </c>
      <c r="AG308" t="s">
        <v>56</v>
      </c>
      <c r="AH308" t="s">
        <v>56</v>
      </c>
      <c r="AI308" t="s">
        <v>56</v>
      </c>
      <c r="AJ308" t="s">
        <v>56</v>
      </c>
      <c r="AK308" t="s">
        <v>56</v>
      </c>
      <c r="AL308" t="s">
        <v>56</v>
      </c>
      <c r="AM308" t="s">
        <v>56</v>
      </c>
      <c r="AN308" t="s">
        <v>56</v>
      </c>
      <c r="AO308" t="s">
        <v>56</v>
      </c>
      <c r="AP308" t="s">
        <v>80</v>
      </c>
      <c r="AQ308" t="s">
        <v>56</v>
      </c>
      <c r="AR308" t="s">
        <v>56</v>
      </c>
      <c r="AS308" t="s">
        <v>56</v>
      </c>
      <c r="AT308" t="s">
        <v>56</v>
      </c>
      <c r="AU308" t="s">
        <v>56</v>
      </c>
      <c r="AV308" t="s">
        <v>61</v>
      </c>
      <c r="AW308" t="s">
        <v>62</v>
      </c>
      <c r="AX308" t="s">
        <v>57</v>
      </c>
    </row>
    <row r="309" spans="1:50" x14ac:dyDescent="0.35">
      <c r="A309">
        <v>3174918</v>
      </c>
      <c r="B309">
        <v>5332491</v>
      </c>
      <c r="C309" t="s">
        <v>84</v>
      </c>
      <c r="D309" t="s">
        <v>51</v>
      </c>
      <c r="E309" t="s">
        <v>72</v>
      </c>
      <c r="F309" t="s">
        <v>53</v>
      </c>
      <c r="G309">
        <v>6</v>
      </c>
      <c r="H309">
        <v>25</v>
      </c>
      <c r="I309">
        <v>7</v>
      </c>
      <c r="J309">
        <v>5</v>
      </c>
      <c r="K309" t="s">
        <v>53</v>
      </c>
      <c r="L309" t="s">
        <v>77</v>
      </c>
      <c r="M309">
        <v>58</v>
      </c>
      <c r="N309">
        <v>1</v>
      </c>
      <c r="O309">
        <v>11</v>
      </c>
      <c r="P309">
        <v>0</v>
      </c>
      <c r="Q309">
        <v>0</v>
      </c>
      <c r="R309">
        <v>1</v>
      </c>
      <c r="S309">
        <v>428</v>
      </c>
      <c r="T309">
        <v>511</v>
      </c>
      <c r="U309">
        <v>584</v>
      </c>
      <c r="V309">
        <v>7</v>
      </c>
      <c r="W309" t="s">
        <v>55</v>
      </c>
      <c r="X309" t="s">
        <v>55</v>
      </c>
      <c r="Y309" t="s">
        <v>56</v>
      </c>
      <c r="Z309" t="s">
        <v>56</v>
      </c>
      <c r="AA309" t="s">
        <v>56</v>
      </c>
      <c r="AB309" t="s">
        <v>56</v>
      </c>
      <c r="AC309" t="s">
        <v>56</v>
      </c>
      <c r="AD309" t="s">
        <v>56</v>
      </c>
      <c r="AE309" t="s">
        <v>56</v>
      </c>
      <c r="AF309" t="s">
        <v>56</v>
      </c>
      <c r="AG309" t="s">
        <v>56</v>
      </c>
      <c r="AH309" t="s">
        <v>56</v>
      </c>
      <c r="AI309" t="s">
        <v>56</v>
      </c>
      <c r="AJ309" t="s">
        <v>56</v>
      </c>
      <c r="AK309" t="s">
        <v>56</v>
      </c>
      <c r="AL309" t="s">
        <v>56</v>
      </c>
      <c r="AM309" t="s">
        <v>56</v>
      </c>
      <c r="AN309" t="s">
        <v>56</v>
      </c>
      <c r="AO309" t="s">
        <v>56</v>
      </c>
      <c r="AP309" t="s">
        <v>67</v>
      </c>
      <c r="AQ309" t="s">
        <v>56</v>
      </c>
      <c r="AR309" t="s">
        <v>56</v>
      </c>
      <c r="AS309" t="s">
        <v>56</v>
      </c>
      <c r="AT309" t="s">
        <v>56</v>
      </c>
      <c r="AU309" t="s">
        <v>56</v>
      </c>
      <c r="AV309" t="s">
        <v>56</v>
      </c>
      <c r="AW309" t="s">
        <v>62</v>
      </c>
      <c r="AX309" t="s">
        <v>57</v>
      </c>
    </row>
    <row r="310" spans="1:50" x14ac:dyDescent="0.35">
      <c r="A310">
        <v>3175806</v>
      </c>
      <c r="B310">
        <v>22856067</v>
      </c>
      <c r="C310" t="s">
        <v>84</v>
      </c>
      <c r="D310" t="s">
        <v>51</v>
      </c>
      <c r="E310" t="s">
        <v>71</v>
      </c>
      <c r="F310" t="s">
        <v>53</v>
      </c>
      <c r="G310">
        <v>2</v>
      </c>
      <c r="H310">
        <v>1</v>
      </c>
      <c r="I310">
        <v>2</v>
      </c>
      <c r="J310">
        <v>1</v>
      </c>
      <c r="K310" t="s">
        <v>53</v>
      </c>
      <c r="L310" t="s">
        <v>59</v>
      </c>
      <c r="M310">
        <v>33</v>
      </c>
      <c r="N310">
        <v>3</v>
      </c>
      <c r="O310">
        <v>11</v>
      </c>
      <c r="P310">
        <v>0</v>
      </c>
      <c r="Q310">
        <v>0</v>
      </c>
      <c r="R310">
        <v>0</v>
      </c>
      <c r="S310">
        <v>414</v>
      </c>
      <c r="T310">
        <v>401</v>
      </c>
      <c r="U310">
        <v>250</v>
      </c>
      <c r="V310">
        <v>4</v>
      </c>
      <c r="W310" t="s">
        <v>55</v>
      </c>
      <c r="X310" t="s">
        <v>55</v>
      </c>
      <c r="Y310" t="s">
        <v>56</v>
      </c>
      <c r="Z310" t="s">
        <v>56</v>
      </c>
      <c r="AA310" t="s">
        <v>56</v>
      </c>
      <c r="AB310" t="s">
        <v>56</v>
      </c>
      <c r="AC310" t="s">
        <v>67</v>
      </c>
      <c r="AD310" t="s">
        <v>56</v>
      </c>
      <c r="AE310" t="s">
        <v>56</v>
      </c>
      <c r="AF310" t="s">
        <v>56</v>
      </c>
      <c r="AG310" t="s">
        <v>56</v>
      </c>
      <c r="AH310" t="s">
        <v>56</v>
      </c>
      <c r="AI310" t="s">
        <v>56</v>
      </c>
      <c r="AJ310" t="s">
        <v>56</v>
      </c>
      <c r="AK310" t="s">
        <v>56</v>
      </c>
      <c r="AL310" t="s">
        <v>56</v>
      </c>
      <c r="AM310" t="s">
        <v>56</v>
      </c>
      <c r="AN310" t="s">
        <v>56</v>
      </c>
      <c r="AO310" t="s">
        <v>56</v>
      </c>
      <c r="AP310" t="s">
        <v>56</v>
      </c>
      <c r="AQ310" t="s">
        <v>56</v>
      </c>
      <c r="AR310" t="s">
        <v>56</v>
      </c>
      <c r="AS310" t="s">
        <v>56</v>
      </c>
      <c r="AT310" t="s">
        <v>56</v>
      </c>
      <c r="AU310" t="s">
        <v>56</v>
      </c>
      <c r="AV310" t="s">
        <v>56</v>
      </c>
      <c r="AW310" t="s">
        <v>62</v>
      </c>
      <c r="AX310" t="s">
        <v>57</v>
      </c>
    </row>
    <row r="311" spans="1:50" x14ac:dyDescent="0.35">
      <c r="A311">
        <v>3183870</v>
      </c>
      <c r="B311">
        <v>60789438</v>
      </c>
      <c r="C311" t="s">
        <v>64</v>
      </c>
      <c r="D311" t="s">
        <v>68</v>
      </c>
      <c r="E311" t="s">
        <v>70</v>
      </c>
      <c r="F311" t="s">
        <v>53</v>
      </c>
      <c r="G311">
        <v>2</v>
      </c>
      <c r="H311">
        <v>1</v>
      </c>
      <c r="I311">
        <v>2</v>
      </c>
      <c r="J311">
        <v>7</v>
      </c>
      <c r="K311" t="s">
        <v>53</v>
      </c>
      <c r="L311" t="s">
        <v>59</v>
      </c>
      <c r="M311">
        <v>58</v>
      </c>
      <c r="N311">
        <v>1</v>
      </c>
      <c r="O311">
        <v>13</v>
      </c>
      <c r="P311">
        <v>0</v>
      </c>
      <c r="Q311">
        <v>0</v>
      </c>
      <c r="R311">
        <v>0</v>
      </c>
      <c r="S311">
        <v>996</v>
      </c>
      <c r="T311">
        <v>250.02</v>
      </c>
      <c r="U311">
        <v>276</v>
      </c>
      <c r="V311">
        <v>4</v>
      </c>
      <c r="W311" t="s">
        <v>55</v>
      </c>
      <c r="X311" t="s">
        <v>55</v>
      </c>
      <c r="Y311" t="s">
        <v>56</v>
      </c>
      <c r="Z311" t="s">
        <v>56</v>
      </c>
      <c r="AA311" t="s">
        <v>56</v>
      </c>
      <c r="AB311" t="s">
        <v>56</v>
      </c>
      <c r="AC311" t="s">
        <v>56</v>
      </c>
      <c r="AD311" t="s">
        <v>56</v>
      </c>
      <c r="AE311" t="s">
        <v>67</v>
      </c>
      <c r="AF311" t="s">
        <v>56</v>
      </c>
      <c r="AG311" t="s">
        <v>56</v>
      </c>
      <c r="AH311" t="s">
        <v>56</v>
      </c>
      <c r="AI311" t="s">
        <v>56</v>
      </c>
      <c r="AJ311" t="s">
        <v>56</v>
      </c>
      <c r="AK311" t="s">
        <v>56</v>
      </c>
      <c r="AL311" t="s">
        <v>56</v>
      </c>
      <c r="AM311" t="s">
        <v>56</v>
      </c>
      <c r="AN311" t="s">
        <v>56</v>
      </c>
      <c r="AO311" t="s">
        <v>56</v>
      </c>
      <c r="AP311" t="s">
        <v>67</v>
      </c>
      <c r="AQ311" t="s">
        <v>56</v>
      </c>
      <c r="AR311" t="s">
        <v>56</v>
      </c>
      <c r="AS311" t="s">
        <v>56</v>
      </c>
      <c r="AT311" t="s">
        <v>56</v>
      </c>
      <c r="AU311" t="s">
        <v>56</v>
      </c>
      <c r="AV311" t="s">
        <v>61</v>
      </c>
      <c r="AW311" t="s">
        <v>62</v>
      </c>
      <c r="AX311" t="s">
        <v>57</v>
      </c>
    </row>
    <row r="312" spans="1:50" x14ac:dyDescent="0.35">
      <c r="A312">
        <v>3184194</v>
      </c>
      <c r="B312">
        <v>371538</v>
      </c>
      <c r="C312" t="s">
        <v>50</v>
      </c>
      <c r="D312" t="s">
        <v>68</v>
      </c>
      <c r="E312" t="s">
        <v>75</v>
      </c>
      <c r="F312" t="s">
        <v>53</v>
      </c>
      <c r="G312">
        <v>6</v>
      </c>
      <c r="H312">
        <v>25</v>
      </c>
      <c r="I312">
        <v>7</v>
      </c>
      <c r="J312">
        <v>13</v>
      </c>
      <c r="K312" t="s">
        <v>53</v>
      </c>
      <c r="L312" t="s">
        <v>77</v>
      </c>
      <c r="M312">
        <v>57</v>
      </c>
      <c r="N312">
        <v>1</v>
      </c>
      <c r="O312">
        <v>19</v>
      </c>
      <c r="P312">
        <v>0</v>
      </c>
      <c r="Q312">
        <v>0</v>
      </c>
      <c r="R312">
        <v>0</v>
      </c>
      <c r="S312">
        <v>428</v>
      </c>
      <c r="T312">
        <v>276</v>
      </c>
      <c r="U312" t="s">
        <v>73</v>
      </c>
      <c r="V312">
        <v>7</v>
      </c>
      <c r="W312" t="s">
        <v>55</v>
      </c>
      <c r="X312" t="s">
        <v>55</v>
      </c>
      <c r="Y312" t="s">
        <v>56</v>
      </c>
      <c r="Z312" t="s">
        <v>56</v>
      </c>
      <c r="AA312" t="s">
        <v>56</v>
      </c>
      <c r="AB312" t="s">
        <v>56</v>
      </c>
      <c r="AC312" t="s">
        <v>56</v>
      </c>
      <c r="AD312" t="s">
        <v>56</v>
      </c>
      <c r="AE312" t="s">
        <v>56</v>
      </c>
      <c r="AF312" t="s">
        <v>67</v>
      </c>
      <c r="AG312" t="s">
        <v>56</v>
      </c>
      <c r="AH312" t="s">
        <v>56</v>
      </c>
      <c r="AI312" t="s">
        <v>56</v>
      </c>
      <c r="AJ312" t="s">
        <v>56</v>
      </c>
      <c r="AK312" t="s">
        <v>56</v>
      </c>
      <c r="AL312" t="s">
        <v>56</v>
      </c>
      <c r="AM312" t="s">
        <v>56</v>
      </c>
      <c r="AN312" t="s">
        <v>56</v>
      </c>
      <c r="AO312" t="s">
        <v>56</v>
      </c>
      <c r="AP312" t="s">
        <v>56</v>
      </c>
      <c r="AQ312" t="s">
        <v>56</v>
      </c>
      <c r="AR312" t="s">
        <v>56</v>
      </c>
      <c r="AS312" t="s">
        <v>56</v>
      </c>
      <c r="AT312" t="s">
        <v>56</v>
      </c>
      <c r="AU312" t="s">
        <v>56</v>
      </c>
      <c r="AV312" t="s">
        <v>56</v>
      </c>
      <c r="AW312" t="s">
        <v>62</v>
      </c>
      <c r="AX312" t="s">
        <v>57</v>
      </c>
    </row>
    <row r="313" spans="1:50" x14ac:dyDescent="0.35">
      <c r="A313">
        <v>3185130</v>
      </c>
      <c r="B313">
        <v>2579427</v>
      </c>
      <c r="C313" t="s">
        <v>64</v>
      </c>
      <c r="D313" t="s">
        <v>51</v>
      </c>
      <c r="E313" t="s">
        <v>74</v>
      </c>
      <c r="F313" t="s">
        <v>53</v>
      </c>
      <c r="G313">
        <v>6</v>
      </c>
      <c r="H313">
        <v>25</v>
      </c>
      <c r="I313">
        <v>7</v>
      </c>
      <c r="J313">
        <v>3</v>
      </c>
      <c r="K313" t="s">
        <v>53</v>
      </c>
      <c r="L313" t="s">
        <v>79</v>
      </c>
      <c r="M313">
        <v>46</v>
      </c>
      <c r="N313">
        <v>0</v>
      </c>
      <c r="O313">
        <v>13</v>
      </c>
      <c r="P313">
        <v>0</v>
      </c>
      <c r="Q313">
        <v>0</v>
      </c>
      <c r="R313">
        <v>0</v>
      </c>
      <c r="S313">
        <v>427</v>
      </c>
      <c r="T313">
        <v>250.03</v>
      </c>
      <c r="U313">
        <v>787</v>
      </c>
      <c r="V313">
        <v>8</v>
      </c>
      <c r="W313" t="s">
        <v>55</v>
      </c>
      <c r="X313" t="s">
        <v>55</v>
      </c>
      <c r="Y313" t="s">
        <v>60</v>
      </c>
      <c r="Z313" t="s">
        <v>56</v>
      </c>
      <c r="AA313" t="s">
        <v>56</v>
      </c>
      <c r="AB313" t="s">
        <v>56</v>
      </c>
      <c r="AC313" t="s">
        <v>56</v>
      </c>
      <c r="AD313" t="s">
        <v>56</v>
      </c>
      <c r="AE313" t="s">
        <v>56</v>
      </c>
      <c r="AF313" t="s">
        <v>67</v>
      </c>
      <c r="AG313" t="s">
        <v>56</v>
      </c>
      <c r="AH313" t="s">
        <v>56</v>
      </c>
      <c r="AI313" t="s">
        <v>56</v>
      </c>
      <c r="AJ313" t="s">
        <v>56</v>
      </c>
      <c r="AK313" t="s">
        <v>56</v>
      </c>
      <c r="AL313" t="s">
        <v>56</v>
      </c>
      <c r="AM313" t="s">
        <v>56</v>
      </c>
      <c r="AN313" t="s">
        <v>56</v>
      </c>
      <c r="AO313" t="s">
        <v>56</v>
      </c>
      <c r="AP313" t="s">
        <v>56</v>
      </c>
      <c r="AQ313" t="s">
        <v>56</v>
      </c>
      <c r="AR313" t="s">
        <v>56</v>
      </c>
      <c r="AS313" t="s">
        <v>56</v>
      </c>
      <c r="AT313" t="s">
        <v>56</v>
      </c>
      <c r="AU313" t="s">
        <v>56</v>
      </c>
      <c r="AV313" t="s">
        <v>61</v>
      </c>
      <c r="AW313" t="s">
        <v>62</v>
      </c>
      <c r="AX313" t="s">
        <v>63</v>
      </c>
    </row>
    <row r="314" spans="1:50" x14ac:dyDescent="0.35">
      <c r="A314">
        <v>3185160</v>
      </c>
      <c r="B314">
        <v>1190160</v>
      </c>
      <c r="C314" t="s">
        <v>64</v>
      </c>
      <c r="D314" t="s">
        <v>51</v>
      </c>
      <c r="E314" t="s">
        <v>74</v>
      </c>
      <c r="F314" t="s">
        <v>53</v>
      </c>
      <c r="G314">
        <v>6</v>
      </c>
      <c r="H314">
        <v>25</v>
      </c>
      <c r="I314">
        <v>7</v>
      </c>
      <c r="J314">
        <v>6</v>
      </c>
      <c r="K314" t="s">
        <v>53</v>
      </c>
      <c r="L314" t="s">
        <v>81</v>
      </c>
      <c r="M314">
        <v>40</v>
      </c>
      <c r="N314">
        <v>0</v>
      </c>
      <c r="O314">
        <v>10</v>
      </c>
      <c r="P314">
        <v>0</v>
      </c>
      <c r="Q314">
        <v>0</v>
      </c>
      <c r="R314">
        <v>0</v>
      </c>
      <c r="S314">
        <v>428</v>
      </c>
      <c r="T314">
        <v>427</v>
      </c>
      <c r="U314" t="s">
        <v>73</v>
      </c>
      <c r="V314">
        <v>6</v>
      </c>
      <c r="W314" t="s">
        <v>55</v>
      </c>
      <c r="X314" t="s">
        <v>55</v>
      </c>
      <c r="Y314" t="s">
        <v>56</v>
      </c>
      <c r="Z314" t="s">
        <v>56</v>
      </c>
      <c r="AA314" t="s">
        <v>56</v>
      </c>
      <c r="AB314" t="s">
        <v>56</v>
      </c>
      <c r="AC314" t="s">
        <v>56</v>
      </c>
      <c r="AD314" t="s">
        <v>56</v>
      </c>
      <c r="AE314" t="s">
        <v>56</v>
      </c>
      <c r="AF314" t="s">
        <v>56</v>
      </c>
      <c r="AG314" t="s">
        <v>56</v>
      </c>
      <c r="AH314" t="s">
        <v>56</v>
      </c>
      <c r="AI314" t="s">
        <v>56</v>
      </c>
      <c r="AJ314" t="s">
        <v>56</v>
      </c>
      <c r="AK314" t="s">
        <v>56</v>
      </c>
      <c r="AL314" t="s">
        <v>56</v>
      </c>
      <c r="AM314" t="s">
        <v>56</v>
      </c>
      <c r="AN314" t="s">
        <v>56</v>
      </c>
      <c r="AO314" t="s">
        <v>56</v>
      </c>
      <c r="AP314" t="s">
        <v>56</v>
      </c>
      <c r="AQ314" t="s">
        <v>56</v>
      </c>
      <c r="AR314" t="s">
        <v>56</v>
      </c>
      <c r="AS314" t="s">
        <v>56</v>
      </c>
      <c r="AT314" t="s">
        <v>56</v>
      </c>
      <c r="AU314" t="s">
        <v>56</v>
      </c>
      <c r="AV314" t="s">
        <v>56</v>
      </c>
      <c r="AW314" t="s">
        <v>56</v>
      </c>
      <c r="AX314" t="s">
        <v>63</v>
      </c>
    </row>
    <row r="315" spans="1:50" x14ac:dyDescent="0.35">
      <c r="A315">
        <v>3185682</v>
      </c>
      <c r="B315">
        <v>1300581</v>
      </c>
      <c r="C315" t="s">
        <v>50</v>
      </c>
      <c r="D315" t="s">
        <v>51</v>
      </c>
      <c r="E315" t="s">
        <v>75</v>
      </c>
      <c r="F315" t="s">
        <v>53</v>
      </c>
      <c r="G315">
        <v>6</v>
      </c>
      <c r="H315">
        <v>25</v>
      </c>
      <c r="I315">
        <v>1</v>
      </c>
      <c r="J315">
        <v>6</v>
      </c>
      <c r="K315" t="s">
        <v>53</v>
      </c>
      <c r="L315" t="s">
        <v>77</v>
      </c>
      <c r="M315">
        <v>31</v>
      </c>
      <c r="N315">
        <v>1</v>
      </c>
      <c r="O315">
        <v>8</v>
      </c>
      <c r="P315">
        <v>0</v>
      </c>
      <c r="Q315">
        <v>0</v>
      </c>
      <c r="R315">
        <v>0</v>
      </c>
      <c r="S315">
        <v>682</v>
      </c>
      <c r="T315">
        <v>881</v>
      </c>
      <c r="U315">
        <v>891</v>
      </c>
      <c r="V315">
        <v>9</v>
      </c>
      <c r="W315" t="s">
        <v>55</v>
      </c>
      <c r="X315" t="s">
        <v>55</v>
      </c>
      <c r="Y315" t="s">
        <v>56</v>
      </c>
      <c r="Z315" t="s">
        <v>56</v>
      </c>
      <c r="AA315" t="s">
        <v>56</v>
      </c>
      <c r="AB315" t="s">
        <v>56</v>
      </c>
      <c r="AC315" t="s">
        <v>56</v>
      </c>
      <c r="AD315" t="s">
        <v>56</v>
      </c>
      <c r="AE315" t="s">
        <v>56</v>
      </c>
      <c r="AF315" t="s">
        <v>56</v>
      </c>
      <c r="AG315" t="s">
        <v>56</v>
      </c>
      <c r="AH315" t="s">
        <v>56</v>
      </c>
      <c r="AI315" t="s">
        <v>56</v>
      </c>
      <c r="AJ315" t="s">
        <v>56</v>
      </c>
      <c r="AK315" t="s">
        <v>56</v>
      </c>
      <c r="AL315" t="s">
        <v>56</v>
      </c>
      <c r="AM315" t="s">
        <v>56</v>
      </c>
      <c r="AN315" t="s">
        <v>56</v>
      </c>
      <c r="AO315" t="s">
        <v>56</v>
      </c>
      <c r="AP315" t="s">
        <v>56</v>
      </c>
      <c r="AQ315" t="s">
        <v>56</v>
      </c>
      <c r="AR315" t="s">
        <v>56</v>
      </c>
      <c r="AS315" t="s">
        <v>56</v>
      </c>
      <c r="AT315" t="s">
        <v>56</v>
      </c>
      <c r="AU315" t="s">
        <v>56</v>
      </c>
      <c r="AV315" t="s">
        <v>56</v>
      </c>
      <c r="AW315" t="s">
        <v>56</v>
      </c>
      <c r="AX315" t="s">
        <v>57</v>
      </c>
    </row>
    <row r="316" spans="1:50" x14ac:dyDescent="0.35">
      <c r="A316">
        <v>3185730</v>
      </c>
      <c r="B316">
        <v>669393</v>
      </c>
      <c r="C316" t="s">
        <v>64</v>
      </c>
      <c r="D316" t="s">
        <v>68</v>
      </c>
      <c r="E316" t="s">
        <v>70</v>
      </c>
      <c r="F316" t="s">
        <v>53</v>
      </c>
      <c r="G316">
        <v>6</v>
      </c>
      <c r="H316">
        <v>25</v>
      </c>
      <c r="I316">
        <v>1</v>
      </c>
      <c r="J316">
        <v>2</v>
      </c>
      <c r="K316" t="s">
        <v>53</v>
      </c>
      <c r="L316" t="s">
        <v>77</v>
      </c>
      <c r="M316">
        <v>49</v>
      </c>
      <c r="N316">
        <v>0</v>
      </c>
      <c r="O316">
        <v>7</v>
      </c>
      <c r="P316">
        <v>0</v>
      </c>
      <c r="Q316">
        <v>0</v>
      </c>
      <c r="R316">
        <v>0</v>
      </c>
      <c r="S316">
        <v>250.13</v>
      </c>
      <c r="T316">
        <v>276</v>
      </c>
      <c r="U316">
        <v>401</v>
      </c>
      <c r="V316">
        <v>3</v>
      </c>
      <c r="W316" t="s">
        <v>55</v>
      </c>
      <c r="X316" t="s">
        <v>90</v>
      </c>
      <c r="Y316" t="s">
        <v>56</v>
      </c>
      <c r="Z316" t="s">
        <v>56</v>
      </c>
      <c r="AA316" t="s">
        <v>56</v>
      </c>
      <c r="AB316" t="s">
        <v>56</v>
      </c>
      <c r="AC316" t="s">
        <v>56</v>
      </c>
      <c r="AD316" t="s">
        <v>56</v>
      </c>
      <c r="AE316" t="s">
        <v>56</v>
      </c>
      <c r="AF316" t="s">
        <v>56</v>
      </c>
      <c r="AG316" t="s">
        <v>56</v>
      </c>
      <c r="AH316" t="s">
        <v>56</v>
      </c>
      <c r="AI316" t="s">
        <v>56</v>
      </c>
      <c r="AJ316" t="s">
        <v>56</v>
      </c>
      <c r="AK316" t="s">
        <v>56</v>
      </c>
      <c r="AL316" t="s">
        <v>56</v>
      </c>
      <c r="AM316" t="s">
        <v>56</v>
      </c>
      <c r="AN316" t="s">
        <v>56</v>
      </c>
      <c r="AO316" t="s">
        <v>56</v>
      </c>
      <c r="AP316" t="s">
        <v>67</v>
      </c>
      <c r="AQ316" t="s">
        <v>56</v>
      </c>
      <c r="AR316" t="s">
        <v>56</v>
      </c>
      <c r="AS316" t="s">
        <v>56</v>
      </c>
      <c r="AT316" t="s">
        <v>56</v>
      </c>
      <c r="AU316" t="s">
        <v>56</v>
      </c>
      <c r="AV316" t="s">
        <v>56</v>
      </c>
      <c r="AW316" t="s">
        <v>62</v>
      </c>
      <c r="AX316" t="s">
        <v>63</v>
      </c>
    </row>
    <row r="317" spans="1:50" x14ac:dyDescent="0.35">
      <c r="A317">
        <v>3186846</v>
      </c>
      <c r="B317">
        <v>8566578</v>
      </c>
      <c r="C317" t="s">
        <v>50</v>
      </c>
      <c r="D317" t="s">
        <v>51</v>
      </c>
      <c r="E317" t="s">
        <v>71</v>
      </c>
      <c r="F317" t="s">
        <v>53</v>
      </c>
      <c r="G317">
        <v>6</v>
      </c>
      <c r="H317">
        <v>25</v>
      </c>
      <c r="I317">
        <v>1</v>
      </c>
      <c r="J317">
        <v>1</v>
      </c>
      <c r="K317" t="s">
        <v>53</v>
      </c>
      <c r="L317" t="s">
        <v>103</v>
      </c>
      <c r="M317">
        <v>31</v>
      </c>
      <c r="N317">
        <v>1</v>
      </c>
      <c r="O317">
        <v>14</v>
      </c>
      <c r="P317">
        <v>0</v>
      </c>
      <c r="Q317">
        <v>0</v>
      </c>
      <c r="R317">
        <v>0</v>
      </c>
      <c r="S317">
        <v>722</v>
      </c>
      <c r="T317">
        <v>401</v>
      </c>
      <c r="U317">
        <v>250</v>
      </c>
      <c r="V317">
        <v>3</v>
      </c>
      <c r="W317" t="s">
        <v>55</v>
      </c>
      <c r="X317" t="s">
        <v>55</v>
      </c>
      <c r="Y317" t="s">
        <v>67</v>
      </c>
      <c r="Z317" t="s">
        <v>56</v>
      </c>
      <c r="AA317" t="s">
        <v>56</v>
      </c>
      <c r="AB317" t="s">
        <v>56</v>
      </c>
      <c r="AC317" t="s">
        <v>56</v>
      </c>
      <c r="AD317" t="s">
        <v>56</v>
      </c>
      <c r="AE317" t="s">
        <v>56</v>
      </c>
      <c r="AF317" t="s">
        <v>56</v>
      </c>
      <c r="AG317" t="s">
        <v>56</v>
      </c>
      <c r="AH317" t="s">
        <v>56</v>
      </c>
      <c r="AI317" t="s">
        <v>56</v>
      </c>
      <c r="AJ317" t="s">
        <v>56</v>
      </c>
      <c r="AK317" t="s">
        <v>56</v>
      </c>
      <c r="AL317" t="s">
        <v>56</v>
      </c>
      <c r="AM317" t="s">
        <v>56</v>
      </c>
      <c r="AN317" t="s">
        <v>56</v>
      </c>
      <c r="AO317" t="s">
        <v>56</v>
      </c>
      <c r="AP317" t="s">
        <v>56</v>
      </c>
      <c r="AQ317" t="s">
        <v>56</v>
      </c>
      <c r="AR317" t="s">
        <v>56</v>
      </c>
      <c r="AS317" t="s">
        <v>56</v>
      </c>
      <c r="AT317" t="s">
        <v>56</v>
      </c>
      <c r="AU317" t="s">
        <v>56</v>
      </c>
      <c r="AV317" t="s">
        <v>56</v>
      </c>
      <c r="AW317" t="s">
        <v>62</v>
      </c>
      <c r="AX317" t="s">
        <v>57</v>
      </c>
    </row>
    <row r="318" spans="1:50" x14ac:dyDescent="0.35">
      <c r="A318">
        <v>3187926</v>
      </c>
      <c r="B318">
        <v>476343</v>
      </c>
      <c r="C318" t="s">
        <v>64</v>
      </c>
      <c r="D318" t="s">
        <v>51</v>
      </c>
      <c r="E318" t="s">
        <v>72</v>
      </c>
      <c r="F318" t="s">
        <v>53</v>
      </c>
      <c r="G318">
        <v>6</v>
      </c>
      <c r="H318">
        <v>25</v>
      </c>
      <c r="I318">
        <v>1</v>
      </c>
      <c r="J318">
        <v>4</v>
      </c>
      <c r="K318" t="s">
        <v>53</v>
      </c>
      <c r="L318" t="s">
        <v>86</v>
      </c>
      <c r="M318">
        <v>54</v>
      </c>
      <c r="N318">
        <v>2</v>
      </c>
      <c r="O318">
        <v>12</v>
      </c>
      <c r="P318">
        <v>0</v>
      </c>
      <c r="Q318">
        <v>0</v>
      </c>
      <c r="R318">
        <v>0</v>
      </c>
      <c r="S318" t="s">
        <v>115</v>
      </c>
      <c r="T318">
        <v>998</v>
      </c>
      <c r="U318">
        <v>401</v>
      </c>
      <c r="V318">
        <v>6</v>
      </c>
      <c r="W318" t="s">
        <v>55</v>
      </c>
      <c r="X318" t="s">
        <v>55</v>
      </c>
      <c r="Y318" t="s">
        <v>56</v>
      </c>
      <c r="Z318" t="s">
        <v>56</v>
      </c>
      <c r="AA318" t="s">
        <v>56</v>
      </c>
      <c r="AB318" t="s">
        <v>56</v>
      </c>
      <c r="AC318" t="s">
        <v>56</v>
      </c>
      <c r="AD318" t="s">
        <v>56</v>
      </c>
      <c r="AE318" t="s">
        <v>56</v>
      </c>
      <c r="AF318" t="s">
        <v>56</v>
      </c>
      <c r="AG318" t="s">
        <v>56</v>
      </c>
      <c r="AH318" t="s">
        <v>56</v>
      </c>
      <c r="AI318" t="s">
        <v>56</v>
      </c>
      <c r="AJ318" t="s">
        <v>56</v>
      </c>
      <c r="AK318" t="s">
        <v>56</v>
      </c>
      <c r="AL318" t="s">
        <v>56</v>
      </c>
      <c r="AM318" t="s">
        <v>56</v>
      </c>
      <c r="AN318" t="s">
        <v>56</v>
      </c>
      <c r="AO318" t="s">
        <v>56</v>
      </c>
      <c r="AP318" t="s">
        <v>56</v>
      </c>
      <c r="AQ318" t="s">
        <v>56</v>
      </c>
      <c r="AR318" t="s">
        <v>56</v>
      </c>
      <c r="AS318" t="s">
        <v>56</v>
      </c>
      <c r="AT318" t="s">
        <v>56</v>
      </c>
      <c r="AU318" t="s">
        <v>56</v>
      </c>
      <c r="AV318" t="s">
        <v>56</v>
      </c>
      <c r="AW318" t="s">
        <v>56</v>
      </c>
      <c r="AX318" t="s">
        <v>57</v>
      </c>
    </row>
    <row r="319" spans="1:50" x14ac:dyDescent="0.35">
      <c r="A319">
        <v>3242274</v>
      </c>
      <c r="B319">
        <v>69921</v>
      </c>
      <c r="C319" t="s">
        <v>50</v>
      </c>
      <c r="D319" t="s">
        <v>68</v>
      </c>
      <c r="E319" t="s">
        <v>74</v>
      </c>
      <c r="F319" t="s">
        <v>53</v>
      </c>
      <c r="G319">
        <v>6</v>
      </c>
      <c r="H319">
        <v>25</v>
      </c>
      <c r="I319">
        <v>7</v>
      </c>
      <c r="J319">
        <v>5</v>
      </c>
      <c r="K319" t="s">
        <v>53</v>
      </c>
      <c r="L319" t="s">
        <v>79</v>
      </c>
      <c r="M319">
        <v>55</v>
      </c>
      <c r="N319">
        <v>0</v>
      </c>
      <c r="O319">
        <v>13</v>
      </c>
      <c r="P319">
        <v>0</v>
      </c>
      <c r="Q319">
        <v>0</v>
      </c>
      <c r="R319">
        <v>0</v>
      </c>
      <c r="S319">
        <v>281</v>
      </c>
      <c r="T319">
        <v>276</v>
      </c>
      <c r="U319">
        <v>332</v>
      </c>
      <c r="V319">
        <v>8</v>
      </c>
      <c r="W319" t="s">
        <v>55</v>
      </c>
      <c r="X319" t="s">
        <v>55</v>
      </c>
      <c r="Y319" t="s">
        <v>56</v>
      </c>
      <c r="Z319" t="s">
        <v>56</v>
      </c>
      <c r="AA319" t="s">
        <v>56</v>
      </c>
      <c r="AB319" t="s">
        <v>56</v>
      </c>
      <c r="AC319" t="s">
        <v>67</v>
      </c>
      <c r="AD319" t="s">
        <v>56</v>
      </c>
      <c r="AE319" t="s">
        <v>56</v>
      </c>
      <c r="AF319" t="s">
        <v>56</v>
      </c>
      <c r="AG319" t="s">
        <v>56</v>
      </c>
      <c r="AH319" t="s">
        <v>56</v>
      </c>
      <c r="AI319" t="s">
        <v>56</v>
      </c>
      <c r="AJ319" t="s">
        <v>67</v>
      </c>
      <c r="AK319" t="s">
        <v>56</v>
      </c>
      <c r="AL319" t="s">
        <v>56</v>
      </c>
      <c r="AM319" t="s">
        <v>56</v>
      </c>
      <c r="AN319" t="s">
        <v>56</v>
      </c>
      <c r="AO319" t="s">
        <v>56</v>
      </c>
      <c r="AP319" t="s">
        <v>56</v>
      </c>
      <c r="AQ319" t="s">
        <v>56</v>
      </c>
      <c r="AR319" t="s">
        <v>56</v>
      </c>
      <c r="AS319" t="s">
        <v>56</v>
      </c>
      <c r="AT319" t="s">
        <v>56</v>
      </c>
      <c r="AU319" t="s">
        <v>56</v>
      </c>
      <c r="AV319" t="s">
        <v>61</v>
      </c>
      <c r="AW319" t="s">
        <v>62</v>
      </c>
      <c r="AX319" t="s">
        <v>57</v>
      </c>
    </row>
    <row r="320" spans="1:50" x14ac:dyDescent="0.35">
      <c r="A320">
        <v>3247932</v>
      </c>
      <c r="B320">
        <v>12447</v>
      </c>
      <c r="C320" t="s">
        <v>50</v>
      </c>
      <c r="D320" t="s">
        <v>51</v>
      </c>
      <c r="E320" t="s">
        <v>74</v>
      </c>
      <c r="F320" t="s">
        <v>53</v>
      </c>
      <c r="G320">
        <v>6</v>
      </c>
      <c r="H320">
        <v>25</v>
      </c>
      <c r="I320">
        <v>7</v>
      </c>
      <c r="J320">
        <v>7</v>
      </c>
      <c r="K320" t="s">
        <v>53</v>
      </c>
      <c r="L320" t="s">
        <v>116</v>
      </c>
      <c r="M320">
        <v>70</v>
      </c>
      <c r="N320">
        <v>2</v>
      </c>
      <c r="O320">
        <v>20</v>
      </c>
      <c r="P320">
        <v>0</v>
      </c>
      <c r="Q320">
        <v>0</v>
      </c>
      <c r="R320">
        <v>0</v>
      </c>
      <c r="S320">
        <v>486</v>
      </c>
      <c r="T320">
        <v>428</v>
      </c>
      <c r="U320">
        <v>427</v>
      </c>
      <c r="V320">
        <v>9</v>
      </c>
      <c r="W320" t="s">
        <v>55</v>
      </c>
      <c r="X320" t="s">
        <v>55</v>
      </c>
      <c r="Y320" t="s">
        <v>56</v>
      </c>
      <c r="Z320" t="s">
        <v>56</v>
      </c>
      <c r="AA320" t="s">
        <v>56</v>
      </c>
      <c r="AB320" t="s">
        <v>56</v>
      </c>
      <c r="AC320" t="s">
        <v>56</v>
      </c>
      <c r="AD320" t="s">
        <v>56</v>
      </c>
      <c r="AE320" t="s">
        <v>56</v>
      </c>
      <c r="AF320" t="s">
        <v>56</v>
      </c>
      <c r="AG320" t="s">
        <v>56</v>
      </c>
      <c r="AH320" t="s">
        <v>56</v>
      </c>
      <c r="AI320" t="s">
        <v>67</v>
      </c>
      <c r="AJ320" t="s">
        <v>56</v>
      </c>
      <c r="AK320" t="s">
        <v>56</v>
      </c>
      <c r="AL320" t="s">
        <v>56</v>
      </c>
      <c r="AM320" t="s">
        <v>56</v>
      </c>
      <c r="AN320" t="s">
        <v>56</v>
      </c>
      <c r="AO320" t="s">
        <v>56</v>
      </c>
      <c r="AP320" t="s">
        <v>67</v>
      </c>
      <c r="AQ320" t="s">
        <v>56</v>
      </c>
      <c r="AR320" t="s">
        <v>56</v>
      </c>
      <c r="AS320" t="s">
        <v>56</v>
      </c>
      <c r="AT320" t="s">
        <v>56</v>
      </c>
      <c r="AU320" t="s">
        <v>56</v>
      </c>
      <c r="AV320" t="s">
        <v>61</v>
      </c>
      <c r="AW320" t="s">
        <v>62</v>
      </c>
      <c r="AX320" t="s">
        <v>63</v>
      </c>
    </row>
    <row r="321" spans="1:50" x14ac:dyDescent="0.35">
      <c r="A321">
        <v>3251226</v>
      </c>
      <c r="B321">
        <v>3719655</v>
      </c>
      <c r="C321" t="s">
        <v>50</v>
      </c>
      <c r="D321" t="s">
        <v>68</v>
      </c>
      <c r="E321" t="s">
        <v>74</v>
      </c>
      <c r="F321" t="s">
        <v>53</v>
      </c>
      <c r="G321">
        <v>6</v>
      </c>
      <c r="H321">
        <v>25</v>
      </c>
      <c r="I321">
        <v>1</v>
      </c>
      <c r="J321">
        <v>5</v>
      </c>
      <c r="K321" t="s">
        <v>53</v>
      </c>
      <c r="L321" t="s">
        <v>111</v>
      </c>
      <c r="M321">
        <v>69</v>
      </c>
      <c r="N321">
        <v>2</v>
      </c>
      <c r="O321">
        <v>11</v>
      </c>
      <c r="P321">
        <v>0</v>
      </c>
      <c r="Q321">
        <v>0</v>
      </c>
      <c r="R321">
        <v>0</v>
      </c>
      <c r="S321">
        <v>486</v>
      </c>
      <c r="T321">
        <v>203</v>
      </c>
      <c r="U321">
        <v>284</v>
      </c>
      <c r="V321">
        <v>5</v>
      </c>
      <c r="W321" t="s">
        <v>55</v>
      </c>
      <c r="X321" t="s">
        <v>55</v>
      </c>
      <c r="Y321" t="s">
        <v>67</v>
      </c>
      <c r="Z321" t="s">
        <v>56</v>
      </c>
      <c r="AA321" t="s">
        <v>56</v>
      </c>
      <c r="AB321" t="s">
        <v>56</v>
      </c>
      <c r="AC321" t="s">
        <v>56</v>
      </c>
      <c r="AD321" t="s">
        <v>56</v>
      </c>
      <c r="AE321" t="s">
        <v>56</v>
      </c>
      <c r="AF321" t="s">
        <v>56</v>
      </c>
      <c r="AG321" t="s">
        <v>56</v>
      </c>
      <c r="AH321" t="s">
        <v>56</v>
      </c>
      <c r="AI321" t="s">
        <v>56</v>
      </c>
      <c r="AJ321" t="s">
        <v>56</v>
      </c>
      <c r="AK321" t="s">
        <v>56</v>
      </c>
      <c r="AL321" t="s">
        <v>56</v>
      </c>
      <c r="AM321" t="s">
        <v>56</v>
      </c>
      <c r="AN321" t="s">
        <v>56</v>
      </c>
      <c r="AO321" t="s">
        <v>56</v>
      </c>
      <c r="AP321" t="s">
        <v>56</v>
      </c>
      <c r="AQ321" t="s">
        <v>56</v>
      </c>
      <c r="AR321" t="s">
        <v>56</v>
      </c>
      <c r="AS321" t="s">
        <v>56</v>
      </c>
      <c r="AT321" t="s">
        <v>56</v>
      </c>
      <c r="AU321" t="s">
        <v>56</v>
      </c>
      <c r="AV321" t="s">
        <v>56</v>
      </c>
      <c r="AW321" t="s">
        <v>62</v>
      </c>
      <c r="AX321" t="s">
        <v>63</v>
      </c>
    </row>
    <row r="322" spans="1:50" x14ac:dyDescent="0.35">
      <c r="A322">
        <v>3251232</v>
      </c>
      <c r="B322">
        <v>3260223</v>
      </c>
      <c r="C322" t="s">
        <v>50</v>
      </c>
      <c r="D322" t="s">
        <v>51</v>
      </c>
      <c r="E322" t="s">
        <v>71</v>
      </c>
      <c r="F322" t="s">
        <v>53</v>
      </c>
      <c r="G322">
        <v>6</v>
      </c>
      <c r="H322">
        <v>25</v>
      </c>
      <c r="I322">
        <v>7</v>
      </c>
      <c r="J322">
        <v>5</v>
      </c>
      <c r="K322" t="s">
        <v>53</v>
      </c>
      <c r="L322" t="s">
        <v>77</v>
      </c>
      <c r="M322">
        <v>63</v>
      </c>
      <c r="N322">
        <v>0</v>
      </c>
      <c r="O322">
        <v>4</v>
      </c>
      <c r="P322">
        <v>0</v>
      </c>
      <c r="Q322">
        <v>0</v>
      </c>
      <c r="R322">
        <v>0</v>
      </c>
      <c r="S322">
        <v>577</v>
      </c>
      <c r="T322">
        <v>250.02</v>
      </c>
      <c r="U322">
        <v>496</v>
      </c>
      <c r="V322">
        <v>8</v>
      </c>
      <c r="W322" t="s">
        <v>55</v>
      </c>
      <c r="X322" t="s">
        <v>55</v>
      </c>
      <c r="Y322" t="s">
        <v>56</v>
      </c>
      <c r="Z322" t="s">
        <v>56</v>
      </c>
      <c r="AA322" t="s">
        <v>56</v>
      </c>
      <c r="AB322" t="s">
        <v>56</v>
      </c>
      <c r="AC322" t="s">
        <v>56</v>
      </c>
      <c r="AD322" t="s">
        <v>56</v>
      </c>
      <c r="AE322" t="s">
        <v>56</v>
      </c>
      <c r="AF322" t="s">
        <v>56</v>
      </c>
      <c r="AG322" t="s">
        <v>56</v>
      </c>
      <c r="AH322" t="s">
        <v>56</v>
      </c>
      <c r="AI322" t="s">
        <v>56</v>
      </c>
      <c r="AJ322" t="s">
        <v>56</v>
      </c>
      <c r="AK322" t="s">
        <v>56</v>
      </c>
      <c r="AL322" t="s">
        <v>56</v>
      </c>
      <c r="AM322" t="s">
        <v>56</v>
      </c>
      <c r="AN322" t="s">
        <v>56</v>
      </c>
      <c r="AO322" t="s">
        <v>56</v>
      </c>
      <c r="AP322" t="s">
        <v>56</v>
      </c>
      <c r="AQ322" t="s">
        <v>56</v>
      </c>
      <c r="AR322" t="s">
        <v>56</v>
      </c>
      <c r="AS322" t="s">
        <v>56</v>
      </c>
      <c r="AT322" t="s">
        <v>56</v>
      </c>
      <c r="AU322" t="s">
        <v>56</v>
      </c>
      <c r="AV322" t="s">
        <v>56</v>
      </c>
      <c r="AW322" t="s">
        <v>56</v>
      </c>
      <c r="AX322" t="s">
        <v>57</v>
      </c>
    </row>
    <row r="323" spans="1:50" x14ac:dyDescent="0.35">
      <c r="A323">
        <v>3251994</v>
      </c>
      <c r="B323">
        <v>969633</v>
      </c>
      <c r="C323" t="s">
        <v>50</v>
      </c>
      <c r="D323" t="s">
        <v>68</v>
      </c>
      <c r="E323" t="s">
        <v>74</v>
      </c>
      <c r="F323" t="s">
        <v>53</v>
      </c>
      <c r="G323">
        <v>6</v>
      </c>
      <c r="H323">
        <v>25</v>
      </c>
      <c r="I323">
        <v>1</v>
      </c>
      <c r="J323">
        <v>1</v>
      </c>
      <c r="K323" t="s">
        <v>53</v>
      </c>
      <c r="L323" t="s">
        <v>81</v>
      </c>
      <c r="M323">
        <v>34</v>
      </c>
      <c r="N323">
        <v>5</v>
      </c>
      <c r="O323">
        <v>16</v>
      </c>
      <c r="P323">
        <v>0</v>
      </c>
      <c r="Q323">
        <v>0</v>
      </c>
      <c r="R323">
        <v>0</v>
      </c>
      <c r="S323">
        <v>414</v>
      </c>
      <c r="T323" t="s">
        <v>73</v>
      </c>
      <c r="U323">
        <v>401</v>
      </c>
      <c r="V323">
        <v>8</v>
      </c>
      <c r="W323" t="s">
        <v>55</v>
      </c>
      <c r="X323" t="s">
        <v>55</v>
      </c>
      <c r="Y323" t="s">
        <v>56</v>
      </c>
      <c r="Z323" t="s">
        <v>56</v>
      </c>
      <c r="AA323" t="s">
        <v>56</v>
      </c>
      <c r="AB323" t="s">
        <v>56</v>
      </c>
      <c r="AC323" t="s">
        <v>56</v>
      </c>
      <c r="AD323" t="s">
        <v>56</v>
      </c>
      <c r="AE323" t="s">
        <v>56</v>
      </c>
      <c r="AF323" t="s">
        <v>67</v>
      </c>
      <c r="AG323" t="s">
        <v>56</v>
      </c>
      <c r="AH323" t="s">
        <v>56</v>
      </c>
      <c r="AI323" t="s">
        <v>56</v>
      </c>
      <c r="AJ323" t="s">
        <v>56</v>
      </c>
      <c r="AK323" t="s">
        <v>56</v>
      </c>
      <c r="AL323" t="s">
        <v>56</v>
      </c>
      <c r="AM323" t="s">
        <v>56</v>
      </c>
      <c r="AN323" t="s">
        <v>56</v>
      </c>
      <c r="AO323" t="s">
        <v>56</v>
      </c>
      <c r="AP323" t="s">
        <v>56</v>
      </c>
      <c r="AQ323" t="s">
        <v>56</v>
      </c>
      <c r="AR323" t="s">
        <v>56</v>
      </c>
      <c r="AS323" t="s">
        <v>56</v>
      </c>
      <c r="AT323" t="s">
        <v>56</v>
      </c>
      <c r="AU323" t="s">
        <v>56</v>
      </c>
      <c r="AV323" t="s">
        <v>56</v>
      </c>
      <c r="AW323" t="s">
        <v>62</v>
      </c>
      <c r="AX323" t="s">
        <v>57</v>
      </c>
    </row>
    <row r="324" spans="1:50" x14ac:dyDescent="0.35">
      <c r="A324">
        <v>3252690</v>
      </c>
      <c r="B324">
        <v>1251378</v>
      </c>
      <c r="C324" t="s">
        <v>64</v>
      </c>
      <c r="D324" t="s">
        <v>51</v>
      </c>
      <c r="E324" t="s">
        <v>71</v>
      </c>
      <c r="F324" t="s">
        <v>53</v>
      </c>
      <c r="G324">
        <v>6</v>
      </c>
      <c r="H324">
        <v>25</v>
      </c>
      <c r="I324">
        <v>7</v>
      </c>
      <c r="J324">
        <v>5</v>
      </c>
      <c r="K324" t="s">
        <v>53</v>
      </c>
      <c r="L324" t="s">
        <v>86</v>
      </c>
      <c r="M324">
        <v>42</v>
      </c>
      <c r="N324">
        <v>2</v>
      </c>
      <c r="O324">
        <v>10</v>
      </c>
      <c r="P324">
        <v>0</v>
      </c>
      <c r="Q324">
        <v>0</v>
      </c>
      <c r="R324">
        <v>0</v>
      </c>
      <c r="S324">
        <v>574</v>
      </c>
      <c r="T324">
        <v>574</v>
      </c>
      <c r="U324">
        <v>401</v>
      </c>
      <c r="V324">
        <v>4</v>
      </c>
      <c r="W324" t="s">
        <v>55</v>
      </c>
      <c r="X324" t="s">
        <v>55</v>
      </c>
      <c r="Y324" t="s">
        <v>56</v>
      </c>
      <c r="Z324" t="s">
        <v>56</v>
      </c>
      <c r="AA324" t="s">
        <v>56</v>
      </c>
      <c r="AB324" t="s">
        <v>56</v>
      </c>
      <c r="AC324" t="s">
        <v>56</v>
      </c>
      <c r="AD324" t="s">
        <v>56</v>
      </c>
      <c r="AE324" t="s">
        <v>56</v>
      </c>
      <c r="AF324" t="s">
        <v>56</v>
      </c>
      <c r="AG324" t="s">
        <v>56</v>
      </c>
      <c r="AH324" t="s">
        <v>56</v>
      </c>
      <c r="AI324" t="s">
        <v>56</v>
      </c>
      <c r="AJ324" t="s">
        <v>56</v>
      </c>
      <c r="AK324" t="s">
        <v>56</v>
      </c>
      <c r="AL324" t="s">
        <v>56</v>
      </c>
      <c r="AM324" t="s">
        <v>56</v>
      </c>
      <c r="AN324" t="s">
        <v>56</v>
      </c>
      <c r="AO324" t="s">
        <v>56</v>
      </c>
      <c r="AP324" t="s">
        <v>56</v>
      </c>
      <c r="AQ324" t="s">
        <v>56</v>
      </c>
      <c r="AR324" t="s">
        <v>56</v>
      </c>
      <c r="AS324" t="s">
        <v>56</v>
      </c>
      <c r="AT324" t="s">
        <v>56</v>
      </c>
      <c r="AU324" t="s">
        <v>56</v>
      </c>
      <c r="AV324" t="s">
        <v>56</v>
      </c>
      <c r="AW324" t="s">
        <v>56</v>
      </c>
      <c r="AX324" t="s">
        <v>63</v>
      </c>
    </row>
    <row r="325" spans="1:50" x14ac:dyDescent="0.35">
      <c r="A325">
        <v>3253836</v>
      </c>
      <c r="B325">
        <v>8649234</v>
      </c>
      <c r="C325" t="s">
        <v>50</v>
      </c>
      <c r="D325" t="s">
        <v>68</v>
      </c>
      <c r="E325" t="s">
        <v>72</v>
      </c>
      <c r="F325" t="s">
        <v>53</v>
      </c>
      <c r="G325">
        <v>6</v>
      </c>
      <c r="H325">
        <v>25</v>
      </c>
      <c r="I325">
        <v>1</v>
      </c>
      <c r="J325">
        <v>12</v>
      </c>
      <c r="K325" t="s">
        <v>53</v>
      </c>
      <c r="L325" t="s">
        <v>93</v>
      </c>
      <c r="M325">
        <v>93</v>
      </c>
      <c r="N325">
        <v>4</v>
      </c>
      <c r="O325">
        <v>31</v>
      </c>
      <c r="P325">
        <v>0</v>
      </c>
      <c r="Q325">
        <v>0</v>
      </c>
      <c r="R325">
        <v>0</v>
      </c>
      <c r="S325">
        <v>410</v>
      </c>
      <c r="T325">
        <v>428</v>
      </c>
      <c r="U325">
        <v>599</v>
      </c>
      <c r="V325">
        <v>9</v>
      </c>
      <c r="W325" t="s">
        <v>55</v>
      </c>
      <c r="X325" t="s">
        <v>89</v>
      </c>
      <c r="Y325" t="s">
        <v>56</v>
      </c>
      <c r="Z325" t="s">
        <v>56</v>
      </c>
      <c r="AA325" t="s">
        <v>56</v>
      </c>
      <c r="AB325" t="s">
        <v>56</v>
      </c>
      <c r="AC325" t="s">
        <v>56</v>
      </c>
      <c r="AD325" t="s">
        <v>56</v>
      </c>
      <c r="AE325" t="s">
        <v>56</v>
      </c>
      <c r="AF325" t="s">
        <v>56</v>
      </c>
      <c r="AG325" t="s">
        <v>56</v>
      </c>
      <c r="AH325" t="s">
        <v>56</v>
      </c>
      <c r="AI325" t="s">
        <v>56</v>
      </c>
      <c r="AJ325" t="s">
        <v>56</v>
      </c>
      <c r="AK325" t="s">
        <v>56</v>
      </c>
      <c r="AL325" t="s">
        <v>56</v>
      </c>
      <c r="AM325" t="s">
        <v>56</v>
      </c>
      <c r="AN325" t="s">
        <v>56</v>
      </c>
      <c r="AO325" t="s">
        <v>56</v>
      </c>
      <c r="AP325" t="s">
        <v>67</v>
      </c>
      <c r="AQ325" t="s">
        <v>56</v>
      </c>
      <c r="AR325" t="s">
        <v>56</v>
      </c>
      <c r="AS325" t="s">
        <v>56</v>
      </c>
      <c r="AT325" t="s">
        <v>56</v>
      </c>
      <c r="AU325" t="s">
        <v>56</v>
      </c>
      <c r="AV325" t="s">
        <v>56</v>
      </c>
      <c r="AW325" t="s">
        <v>62</v>
      </c>
      <c r="AX325" t="s">
        <v>57</v>
      </c>
    </row>
    <row r="326" spans="1:50" x14ac:dyDescent="0.35">
      <c r="A326">
        <v>3277446</v>
      </c>
      <c r="B326">
        <v>87963039</v>
      </c>
      <c r="C326" t="s">
        <v>50</v>
      </c>
      <c r="D326" t="s">
        <v>51</v>
      </c>
      <c r="E326" t="s">
        <v>74</v>
      </c>
      <c r="F326" t="s">
        <v>53</v>
      </c>
      <c r="G326">
        <v>1</v>
      </c>
      <c r="H326">
        <v>1</v>
      </c>
      <c r="I326">
        <v>7</v>
      </c>
      <c r="J326">
        <v>2</v>
      </c>
      <c r="K326" t="s">
        <v>53</v>
      </c>
      <c r="L326" t="s">
        <v>59</v>
      </c>
      <c r="M326">
        <v>44</v>
      </c>
      <c r="N326">
        <v>0</v>
      </c>
      <c r="O326">
        <v>16</v>
      </c>
      <c r="P326">
        <v>0</v>
      </c>
      <c r="Q326">
        <v>0</v>
      </c>
      <c r="R326">
        <v>1</v>
      </c>
      <c r="S326">
        <v>998</v>
      </c>
      <c r="T326" t="s">
        <v>73</v>
      </c>
      <c r="U326">
        <v>414</v>
      </c>
      <c r="V326">
        <v>8</v>
      </c>
      <c r="W326" t="s">
        <v>55</v>
      </c>
      <c r="X326" t="s">
        <v>55</v>
      </c>
      <c r="Y326" t="s">
        <v>67</v>
      </c>
      <c r="Z326" t="s">
        <v>56</v>
      </c>
      <c r="AA326" t="s">
        <v>56</v>
      </c>
      <c r="AB326" t="s">
        <v>56</v>
      </c>
      <c r="AC326" t="s">
        <v>56</v>
      </c>
      <c r="AD326" t="s">
        <v>56</v>
      </c>
      <c r="AE326" t="s">
        <v>56</v>
      </c>
      <c r="AF326" t="s">
        <v>56</v>
      </c>
      <c r="AG326" t="s">
        <v>56</v>
      </c>
      <c r="AH326" t="s">
        <v>56</v>
      </c>
      <c r="AI326" t="s">
        <v>56</v>
      </c>
      <c r="AJ326" t="s">
        <v>56</v>
      </c>
      <c r="AK326" t="s">
        <v>56</v>
      </c>
      <c r="AL326" t="s">
        <v>56</v>
      </c>
      <c r="AM326" t="s">
        <v>56</v>
      </c>
      <c r="AN326" t="s">
        <v>56</v>
      </c>
      <c r="AO326" t="s">
        <v>56</v>
      </c>
      <c r="AP326" t="s">
        <v>56</v>
      </c>
      <c r="AQ326" t="s">
        <v>56</v>
      </c>
      <c r="AR326" t="s">
        <v>56</v>
      </c>
      <c r="AS326" t="s">
        <v>56</v>
      </c>
      <c r="AT326" t="s">
        <v>56</v>
      </c>
      <c r="AU326" t="s">
        <v>56</v>
      </c>
      <c r="AV326" t="s">
        <v>56</v>
      </c>
      <c r="AW326" t="s">
        <v>62</v>
      </c>
      <c r="AX326" t="s">
        <v>57</v>
      </c>
    </row>
    <row r="327" spans="1:50" x14ac:dyDescent="0.35">
      <c r="A327">
        <v>3291906</v>
      </c>
      <c r="B327">
        <v>2906667</v>
      </c>
      <c r="C327" t="s">
        <v>50</v>
      </c>
      <c r="D327" t="s">
        <v>51</v>
      </c>
      <c r="E327" t="s">
        <v>72</v>
      </c>
      <c r="F327" t="s">
        <v>53</v>
      </c>
      <c r="G327">
        <v>6</v>
      </c>
      <c r="H327">
        <v>25</v>
      </c>
      <c r="I327">
        <v>7</v>
      </c>
      <c r="J327">
        <v>13</v>
      </c>
      <c r="K327" t="s">
        <v>53</v>
      </c>
      <c r="L327" t="s">
        <v>81</v>
      </c>
      <c r="M327">
        <v>78</v>
      </c>
      <c r="N327">
        <v>6</v>
      </c>
      <c r="O327">
        <v>24</v>
      </c>
      <c r="P327">
        <v>0</v>
      </c>
      <c r="Q327">
        <v>0</v>
      </c>
      <c r="R327">
        <v>0</v>
      </c>
      <c r="S327">
        <v>428</v>
      </c>
      <c r="T327">
        <v>250.41</v>
      </c>
      <c r="U327">
        <v>599</v>
      </c>
      <c r="V327">
        <v>9</v>
      </c>
      <c r="W327" t="s">
        <v>55</v>
      </c>
      <c r="X327" t="s">
        <v>89</v>
      </c>
      <c r="Y327" t="s">
        <v>67</v>
      </c>
      <c r="Z327" t="s">
        <v>56</v>
      </c>
      <c r="AA327" t="s">
        <v>56</v>
      </c>
      <c r="AB327" t="s">
        <v>56</v>
      </c>
      <c r="AC327" t="s">
        <v>56</v>
      </c>
      <c r="AD327" t="s">
        <v>56</v>
      </c>
      <c r="AE327" t="s">
        <v>56</v>
      </c>
      <c r="AF327" t="s">
        <v>56</v>
      </c>
      <c r="AG327" t="s">
        <v>56</v>
      </c>
      <c r="AH327" t="s">
        <v>56</v>
      </c>
      <c r="AI327" t="s">
        <v>67</v>
      </c>
      <c r="AJ327" t="s">
        <v>56</v>
      </c>
      <c r="AK327" t="s">
        <v>56</v>
      </c>
      <c r="AL327" t="s">
        <v>56</v>
      </c>
      <c r="AM327" t="s">
        <v>56</v>
      </c>
      <c r="AN327" t="s">
        <v>56</v>
      </c>
      <c r="AO327" t="s">
        <v>56</v>
      </c>
      <c r="AP327" t="s">
        <v>67</v>
      </c>
      <c r="AQ327" t="s">
        <v>56</v>
      </c>
      <c r="AR327" t="s">
        <v>56</v>
      </c>
      <c r="AS327" t="s">
        <v>56</v>
      </c>
      <c r="AT327" t="s">
        <v>56</v>
      </c>
      <c r="AU327" t="s">
        <v>56</v>
      </c>
      <c r="AV327" t="s">
        <v>61</v>
      </c>
      <c r="AW327" t="s">
        <v>62</v>
      </c>
      <c r="AX327" t="s">
        <v>57</v>
      </c>
    </row>
    <row r="328" spans="1:50" x14ac:dyDescent="0.35">
      <c r="A328">
        <v>3299892</v>
      </c>
      <c r="B328">
        <v>1423485</v>
      </c>
      <c r="C328" t="s">
        <v>50</v>
      </c>
      <c r="D328" t="s">
        <v>68</v>
      </c>
      <c r="E328" t="s">
        <v>71</v>
      </c>
      <c r="F328" t="s">
        <v>53</v>
      </c>
      <c r="G328">
        <v>2</v>
      </c>
      <c r="H328">
        <v>1</v>
      </c>
      <c r="I328">
        <v>4</v>
      </c>
      <c r="J328">
        <v>1</v>
      </c>
      <c r="K328" t="s">
        <v>53</v>
      </c>
      <c r="L328" t="s">
        <v>59</v>
      </c>
      <c r="M328">
        <v>35</v>
      </c>
      <c r="N328">
        <v>3</v>
      </c>
      <c r="O328">
        <v>7</v>
      </c>
      <c r="P328">
        <v>0</v>
      </c>
      <c r="Q328">
        <v>0</v>
      </c>
      <c r="R328">
        <v>0</v>
      </c>
      <c r="S328">
        <v>414</v>
      </c>
      <c r="T328">
        <v>401</v>
      </c>
      <c r="U328">
        <v>272</v>
      </c>
      <c r="V328">
        <v>8</v>
      </c>
      <c r="W328" t="s">
        <v>55</v>
      </c>
      <c r="X328" t="s">
        <v>55</v>
      </c>
      <c r="Y328" t="s">
        <v>56</v>
      </c>
      <c r="Z328" t="s">
        <v>56</v>
      </c>
      <c r="AA328" t="s">
        <v>56</v>
      </c>
      <c r="AB328" t="s">
        <v>56</v>
      </c>
      <c r="AC328" t="s">
        <v>56</v>
      </c>
      <c r="AD328" t="s">
        <v>56</v>
      </c>
      <c r="AE328" t="s">
        <v>56</v>
      </c>
      <c r="AF328" t="s">
        <v>56</v>
      </c>
      <c r="AG328" t="s">
        <v>56</v>
      </c>
      <c r="AH328" t="s">
        <v>56</v>
      </c>
      <c r="AI328" t="s">
        <v>56</v>
      </c>
      <c r="AJ328" t="s">
        <v>56</v>
      </c>
      <c r="AK328" t="s">
        <v>56</v>
      </c>
      <c r="AL328" t="s">
        <v>56</v>
      </c>
      <c r="AM328" t="s">
        <v>56</v>
      </c>
      <c r="AN328" t="s">
        <v>56</v>
      </c>
      <c r="AO328" t="s">
        <v>56</v>
      </c>
      <c r="AP328" t="s">
        <v>56</v>
      </c>
      <c r="AQ328" t="s">
        <v>56</v>
      </c>
      <c r="AR328" t="s">
        <v>56</v>
      </c>
      <c r="AS328" t="s">
        <v>56</v>
      </c>
      <c r="AT328" t="s">
        <v>56</v>
      </c>
      <c r="AU328" t="s">
        <v>56</v>
      </c>
      <c r="AV328" t="s">
        <v>56</v>
      </c>
      <c r="AW328" t="s">
        <v>56</v>
      </c>
      <c r="AX328" t="s">
        <v>57</v>
      </c>
    </row>
    <row r="329" spans="1:50" x14ac:dyDescent="0.35">
      <c r="A329">
        <v>3301014</v>
      </c>
      <c r="B329">
        <v>2940129</v>
      </c>
      <c r="C329" t="s">
        <v>50</v>
      </c>
      <c r="D329" t="s">
        <v>51</v>
      </c>
      <c r="E329" t="s">
        <v>74</v>
      </c>
      <c r="F329" t="s">
        <v>53</v>
      </c>
      <c r="G329">
        <v>6</v>
      </c>
      <c r="H329">
        <v>25</v>
      </c>
      <c r="I329">
        <v>7</v>
      </c>
      <c r="J329">
        <v>3</v>
      </c>
      <c r="K329" t="s">
        <v>53</v>
      </c>
      <c r="L329" t="s">
        <v>94</v>
      </c>
      <c r="M329">
        <v>34</v>
      </c>
      <c r="N329">
        <v>1</v>
      </c>
      <c r="O329">
        <v>5</v>
      </c>
      <c r="P329">
        <v>0</v>
      </c>
      <c r="Q329">
        <v>0</v>
      </c>
      <c r="R329">
        <v>0</v>
      </c>
      <c r="S329">
        <v>250.33</v>
      </c>
      <c r="T329">
        <v>403</v>
      </c>
      <c r="U329" t="s">
        <v>73</v>
      </c>
      <c r="V329">
        <v>5</v>
      </c>
      <c r="W329" t="s">
        <v>55</v>
      </c>
      <c r="X329" t="s">
        <v>55</v>
      </c>
      <c r="Y329" t="s">
        <v>56</v>
      </c>
      <c r="Z329" t="s">
        <v>56</v>
      </c>
      <c r="AA329" t="s">
        <v>56</v>
      </c>
      <c r="AB329" t="s">
        <v>56</v>
      </c>
      <c r="AC329" t="s">
        <v>56</v>
      </c>
      <c r="AD329" t="s">
        <v>56</v>
      </c>
      <c r="AE329" t="s">
        <v>56</v>
      </c>
      <c r="AF329" t="s">
        <v>56</v>
      </c>
      <c r="AG329" t="s">
        <v>56</v>
      </c>
      <c r="AH329" t="s">
        <v>56</v>
      </c>
      <c r="AI329" t="s">
        <v>56</v>
      </c>
      <c r="AJ329" t="s">
        <v>56</v>
      </c>
      <c r="AK329" t="s">
        <v>56</v>
      </c>
      <c r="AL329" t="s">
        <v>56</v>
      </c>
      <c r="AM329" t="s">
        <v>56</v>
      </c>
      <c r="AN329" t="s">
        <v>56</v>
      </c>
      <c r="AO329" t="s">
        <v>56</v>
      </c>
      <c r="AP329" t="s">
        <v>56</v>
      </c>
      <c r="AQ329" t="s">
        <v>56</v>
      </c>
      <c r="AR329" t="s">
        <v>56</v>
      </c>
      <c r="AS329" t="s">
        <v>56</v>
      </c>
      <c r="AT329" t="s">
        <v>56</v>
      </c>
      <c r="AU329" t="s">
        <v>56</v>
      </c>
      <c r="AV329" t="s">
        <v>56</v>
      </c>
      <c r="AW329" t="s">
        <v>56</v>
      </c>
      <c r="AX329" t="s">
        <v>63</v>
      </c>
    </row>
    <row r="330" spans="1:50" x14ac:dyDescent="0.35">
      <c r="A330">
        <v>3302454</v>
      </c>
      <c r="B330">
        <v>94582188</v>
      </c>
      <c r="C330" t="s">
        <v>84</v>
      </c>
      <c r="D330" t="s">
        <v>51</v>
      </c>
      <c r="E330" t="s">
        <v>74</v>
      </c>
      <c r="F330" t="s">
        <v>53</v>
      </c>
      <c r="G330">
        <v>3</v>
      </c>
      <c r="H330">
        <v>5</v>
      </c>
      <c r="I330">
        <v>4</v>
      </c>
      <c r="J330">
        <v>10</v>
      </c>
      <c r="K330" t="s">
        <v>53</v>
      </c>
      <c r="L330" t="s">
        <v>79</v>
      </c>
      <c r="M330">
        <v>31</v>
      </c>
      <c r="N330">
        <v>4</v>
      </c>
      <c r="O330">
        <v>16</v>
      </c>
      <c r="P330">
        <v>0</v>
      </c>
      <c r="Q330">
        <v>0</v>
      </c>
      <c r="R330">
        <v>1</v>
      </c>
      <c r="S330">
        <v>722</v>
      </c>
      <c r="T330">
        <v>428</v>
      </c>
      <c r="U330">
        <v>496</v>
      </c>
      <c r="V330">
        <v>8</v>
      </c>
      <c r="W330" t="s">
        <v>55</v>
      </c>
      <c r="X330" t="s">
        <v>55</v>
      </c>
      <c r="Y330" t="s">
        <v>56</v>
      </c>
      <c r="Z330" t="s">
        <v>56</v>
      </c>
      <c r="AA330" t="s">
        <v>56</v>
      </c>
      <c r="AB330" t="s">
        <v>56</v>
      </c>
      <c r="AC330" t="s">
        <v>56</v>
      </c>
      <c r="AD330" t="s">
        <v>56</v>
      </c>
      <c r="AE330" t="s">
        <v>56</v>
      </c>
      <c r="AF330" t="s">
        <v>56</v>
      </c>
      <c r="AG330" t="s">
        <v>56</v>
      </c>
      <c r="AH330" t="s">
        <v>56</v>
      </c>
      <c r="AI330" t="s">
        <v>56</v>
      </c>
      <c r="AJ330" t="s">
        <v>56</v>
      </c>
      <c r="AK330" t="s">
        <v>56</v>
      </c>
      <c r="AL330" t="s">
        <v>56</v>
      </c>
      <c r="AM330" t="s">
        <v>56</v>
      </c>
      <c r="AN330" t="s">
        <v>56</v>
      </c>
      <c r="AO330" t="s">
        <v>56</v>
      </c>
      <c r="AP330" t="s">
        <v>80</v>
      </c>
      <c r="AQ330" t="s">
        <v>56</v>
      </c>
      <c r="AR330" t="s">
        <v>56</v>
      </c>
      <c r="AS330" t="s">
        <v>56</v>
      </c>
      <c r="AT330" t="s">
        <v>56</v>
      </c>
      <c r="AU330" t="s">
        <v>56</v>
      </c>
      <c r="AV330" t="s">
        <v>61</v>
      </c>
      <c r="AW330" t="s">
        <v>62</v>
      </c>
      <c r="AX330" t="s">
        <v>78</v>
      </c>
    </row>
    <row r="331" spans="1:50" x14ac:dyDescent="0.35">
      <c r="A331">
        <v>3314976</v>
      </c>
      <c r="B331">
        <v>76903839</v>
      </c>
      <c r="C331" t="s">
        <v>64</v>
      </c>
      <c r="D331" t="s">
        <v>51</v>
      </c>
      <c r="E331" t="s">
        <v>69</v>
      </c>
      <c r="F331" t="s">
        <v>53</v>
      </c>
      <c r="G331">
        <v>1</v>
      </c>
      <c r="H331">
        <v>1</v>
      </c>
      <c r="I331">
        <v>7</v>
      </c>
      <c r="J331">
        <v>4</v>
      </c>
      <c r="K331" t="s">
        <v>53</v>
      </c>
      <c r="L331" t="s">
        <v>59</v>
      </c>
      <c r="M331">
        <v>77</v>
      </c>
      <c r="N331">
        <v>4</v>
      </c>
      <c r="O331">
        <v>29</v>
      </c>
      <c r="P331">
        <v>0</v>
      </c>
      <c r="Q331">
        <v>0</v>
      </c>
      <c r="R331">
        <v>0</v>
      </c>
      <c r="S331">
        <v>410</v>
      </c>
      <c r="T331">
        <v>426</v>
      </c>
      <c r="U331">
        <v>458</v>
      </c>
      <c r="V331">
        <v>9</v>
      </c>
      <c r="W331" t="s">
        <v>55</v>
      </c>
      <c r="X331" t="s">
        <v>55</v>
      </c>
      <c r="Y331" t="s">
        <v>56</v>
      </c>
      <c r="Z331" t="s">
        <v>56</v>
      </c>
      <c r="AA331" t="s">
        <v>56</v>
      </c>
      <c r="AB331" t="s">
        <v>56</v>
      </c>
      <c r="AC331" t="s">
        <v>56</v>
      </c>
      <c r="AD331" t="s">
        <v>56</v>
      </c>
      <c r="AE331" t="s">
        <v>56</v>
      </c>
      <c r="AF331" t="s">
        <v>56</v>
      </c>
      <c r="AG331" t="s">
        <v>56</v>
      </c>
      <c r="AH331" t="s">
        <v>56</v>
      </c>
      <c r="AI331" t="s">
        <v>56</v>
      </c>
      <c r="AJ331" t="s">
        <v>56</v>
      </c>
      <c r="AK331" t="s">
        <v>56</v>
      </c>
      <c r="AL331" t="s">
        <v>56</v>
      </c>
      <c r="AM331" t="s">
        <v>56</v>
      </c>
      <c r="AN331" t="s">
        <v>56</v>
      </c>
      <c r="AO331" t="s">
        <v>56</v>
      </c>
      <c r="AP331" t="s">
        <v>80</v>
      </c>
      <c r="AQ331" t="s">
        <v>56</v>
      </c>
      <c r="AR331" t="s">
        <v>56</v>
      </c>
      <c r="AS331" t="s">
        <v>56</v>
      </c>
      <c r="AT331" t="s">
        <v>56</v>
      </c>
      <c r="AU331" t="s">
        <v>56</v>
      </c>
      <c r="AV331" t="s">
        <v>61</v>
      </c>
      <c r="AW331" t="s">
        <v>62</v>
      </c>
      <c r="AX331" t="s">
        <v>63</v>
      </c>
    </row>
    <row r="332" spans="1:50" x14ac:dyDescent="0.35">
      <c r="A332">
        <v>3315732</v>
      </c>
      <c r="B332">
        <v>997209</v>
      </c>
      <c r="C332" t="s">
        <v>84</v>
      </c>
      <c r="D332" t="s">
        <v>68</v>
      </c>
      <c r="E332" t="s">
        <v>75</v>
      </c>
      <c r="F332" t="s">
        <v>53</v>
      </c>
      <c r="G332">
        <v>6</v>
      </c>
      <c r="H332">
        <v>25</v>
      </c>
      <c r="I332">
        <v>7</v>
      </c>
      <c r="J332">
        <v>5</v>
      </c>
      <c r="K332" t="s">
        <v>53</v>
      </c>
      <c r="L332" t="s">
        <v>77</v>
      </c>
      <c r="M332">
        <v>50</v>
      </c>
      <c r="N332">
        <v>0</v>
      </c>
      <c r="O332">
        <v>16</v>
      </c>
      <c r="P332">
        <v>0</v>
      </c>
      <c r="Q332">
        <v>0</v>
      </c>
      <c r="R332">
        <v>0</v>
      </c>
      <c r="S332">
        <v>250.6</v>
      </c>
      <c r="T332">
        <v>428</v>
      </c>
      <c r="U332">
        <v>403</v>
      </c>
      <c r="V332">
        <v>8</v>
      </c>
      <c r="W332" t="s">
        <v>55</v>
      </c>
      <c r="X332" t="s">
        <v>89</v>
      </c>
      <c r="Y332" t="s">
        <v>56</v>
      </c>
      <c r="Z332" t="s">
        <v>56</v>
      </c>
      <c r="AA332" t="s">
        <v>56</v>
      </c>
      <c r="AB332" t="s">
        <v>56</v>
      </c>
      <c r="AC332" t="s">
        <v>56</v>
      </c>
      <c r="AD332" t="s">
        <v>56</v>
      </c>
      <c r="AE332" t="s">
        <v>56</v>
      </c>
      <c r="AF332" t="s">
        <v>56</v>
      </c>
      <c r="AG332" t="s">
        <v>56</v>
      </c>
      <c r="AH332" t="s">
        <v>56</v>
      </c>
      <c r="AI332" t="s">
        <v>56</v>
      </c>
      <c r="AJ332" t="s">
        <v>56</v>
      </c>
      <c r="AK332" t="s">
        <v>56</v>
      </c>
      <c r="AL332" t="s">
        <v>56</v>
      </c>
      <c r="AM332" t="s">
        <v>56</v>
      </c>
      <c r="AN332" t="s">
        <v>56</v>
      </c>
      <c r="AO332" t="s">
        <v>56</v>
      </c>
      <c r="AP332" t="s">
        <v>80</v>
      </c>
      <c r="AQ332" t="s">
        <v>56</v>
      </c>
      <c r="AR332" t="s">
        <v>56</v>
      </c>
      <c r="AS332" t="s">
        <v>56</v>
      </c>
      <c r="AT332" t="s">
        <v>56</v>
      </c>
      <c r="AU332" t="s">
        <v>56</v>
      </c>
      <c r="AV332" t="s">
        <v>61</v>
      </c>
      <c r="AW332" t="s">
        <v>62</v>
      </c>
      <c r="AX332" t="s">
        <v>63</v>
      </c>
    </row>
    <row r="333" spans="1:50" x14ac:dyDescent="0.35">
      <c r="A333">
        <v>3320148</v>
      </c>
      <c r="B333">
        <v>5075091</v>
      </c>
      <c r="C333" t="s">
        <v>64</v>
      </c>
      <c r="D333" t="s">
        <v>51</v>
      </c>
      <c r="E333" t="s">
        <v>69</v>
      </c>
      <c r="F333" t="s">
        <v>53</v>
      </c>
      <c r="G333">
        <v>6</v>
      </c>
      <c r="H333">
        <v>25</v>
      </c>
      <c r="I333">
        <v>1</v>
      </c>
      <c r="J333">
        <v>8</v>
      </c>
      <c r="K333" t="s">
        <v>53</v>
      </c>
      <c r="L333" t="s">
        <v>105</v>
      </c>
      <c r="M333">
        <v>76</v>
      </c>
      <c r="N333">
        <v>2</v>
      </c>
      <c r="P333">
        <v>0</v>
      </c>
      <c r="Q333">
        <v>0</v>
      </c>
      <c r="R333">
        <v>0</v>
      </c>
      <c r="S333">
        <v>642</v>
      </c>
      <c r="T333">
        <v>648</v>
      </c>
      <c r="U333">
        <v>648</v>
      </c>
      <c r="V333">
        <v>9</v>
      </c>
      <c r="W333" t="s">
        <v>55</v>
      </c>
      <c r="X333" t="s">
        <v>55</v>
      </c>
      <c r="Y333" t="s">
        <v>67</v>
      </c>
      <c r="Z333" t="s">
        <v>56</v>
      </c>
      <c r="AA333" t="s">
        <v>56</v>
      </c>
      <c r="AB333" t="s">
        <v>56</v>
      </c>
      <c r="AC333" t="s">
        <v>56</v>
      </c>
      <c r="AD333" t="s">
        <v>56</v>
      </c>
      <c r="AE333" t="s">
        <v>56</v>
      </c>
      <c r="AF333" t="s">
        <v>56</v>
      </c>
      <c r="AG333" t="s">
        <v>56</v>
      </c>
      <c r="AH333" t="s">
        <v>56</v>
      </c>
      <c r="AI333" t="s">
        <v>56</v>
      </c>
      <c r="AJ333" t="s">
        <v>56</v>
      </c>
      <c r="AK333" t="s">
        <v>56</v>
      </c>
      <c r="AL333" t="s">
        <v>56</v>
      </c>
      <c r="AM333" t="s">
        <v>56</v>
      </c>
      <c r="AN333" t="s">
        <v>56</v>
      </c>
      <c r="AO333" t="s">
        <v>56</v>
      </c>
      <c r="AP333" t="s">
        <v>67</v>
      </c>
      <c r="AQ333" t="s">
        <v>56</v>
      </c>
      <c r="AR333" t="s">
        <v>56</v>
      </c>
      <c r="AS333" t="s">
        <v>56</v>
      </c>
      <c r="AT333" t="s">
        <v>56</v>
      </c>
      <c r="AU333" t="s">
        <v>56</v>
      </c>
      <c r="AV333" t="s">
        <v>61</v>
      </c>
      <c r="AW333" t="s">
        <v>62</v>
      </c>
      <c r="AX333" t="s">
        <v>57</v>
      </c>
    </row>
    <row r="334" spans="1:50" x14ac:dyDescent="0.35">
      <c r="A334">
        <v>3325074</v>
      </c>
      <c r="B334">
        <v>720936</v>
      </c>
      <c r="C334" t="s">
        <v>50</v>
      </c>
      <c r="D334" t="s">
        <v>51</v>
      </c>
      <c r="E334" t="s">
        <v>74</v>
      </c>
      <c r="F334" t="s">
        <v>53</v>
      </c>
      <c r="G334">
        <v>6</v>
      </c>
      <c r="H334">
        <v>25</v>
      </c>
      <c r="I334">
        <v>7</v>
      </c>
      <c r="J334">
        <v>2</v>
      </c>
      <c r="K334" t="s">
        <v>53</v>
      </c>
      <c r="L334" t="s">
        <v>81</v>
      </c>
      <c r="M334">
        <v>37</v>
      </c>
      <c r="N334">
        <v>0</v>
      </c>
      <c r="O334">
        <v>13</v>
      </c>
      <c r="P334">
        <v>0</v>
      </c>
      <c r="Q334">
        <v>0</v>
      </c>
      <c r="R334">
        <v>1</v>
      </c>
      <c r="S334">
        <v>786</v>
      </c>
      <c r="T334">
        <v>414</v>
      </c>
      <c r="U334">
        <v>401</v>
      </c>
      <c r="V334">
        <v>9</v>
      </c>
      <c r="W334" t="s">
        <v>55</v>
      </c>
      <c r="X334" t="s">
        <v>55</v>
      </c>
      <c r="Y334" t="s">
        <v>56</v>
      </c>
      <c r="Z334" t="s">
        <v>56</v>
      </c>
      <c r="AA334" t="s">
        <v>56</v>
      </c>
      <c r="AB334" t="s">
        <v>56</v>
      </c>
      <c r="AC334" t="s">
        <v>56</v>
      </c>
      <c r="AD334" t="s">
        <v>56</v>
      </c>
      <c r="AE334" t="s">
        <v>56</v>
      </c>
      <c r="AF334" t="s">
        <v>56</v>
      </c>
      <c r="AG334" t="s">
        <v>56</v>
      </c>
      <c r="AH334" t="s">
        <v>56</v>
      </c>
      <c r="AI334" t="s">
        <v>56</v>
      </c>
      <c r="AJ334" t="s">
        <v>56</v>
      </c>
      <c r="AK334" t="s">
        <v>56</v>
      </c>
      <c r="AL334" t="s">
        <v>56</v>
      </c>
      <c r="AM334" t="s">
        <v>56</v>
      </c>
      <c r="AN334" t="s">
        <v>56</v>
      </c>
      <c r="AO334" t="s">
        <v>56</v>
      </c>
      <c r="AP334" t="s">
        <v>67</v>
      </c>
      <c r="AQ334" t="s">
        <v>56</v>
      </c>
      <c r="AR334" t="s">
        <v>56</v>
      </c>
      <c r="AS334" t="s">
        <v>56</v>
      </c>
      <c r="AT334" t="s">
        <v>56</v>
      </c>
      <c r="AU334" t="s">
        <v>56</v>
      </c>
      <c r="AV334" t="s">
        <v>56</v>
      </c>
      <c r="AW334" t="s">
        <v>62</v>
      </c>
      <c r="AX334" t="s">
        <v>63</v>
      </c>
    </row>
    <row r="335" spans="1:50" x14ac:dyDescent="0.35">
      <c r="A335">
        <v>3328212</v>
      </c>
      <c r="B335">
        <v>554472</v>
      </c>
      <c r="C335" t="s">
        <v>50</v>
      </c>
      <c r="D335" t="s">
        <v>68</v>
      </c>
      <c r="E335" t="s">
        <v>72</v>
      </c>
      <c r="F335" t="s">
        <v>53</v>
      </c>
      <c r="G335">
        <v>6</v>
      </c>
      <c r="H335">
        <v>25</v>
      </c>
      <c r="I335">
        <v>1</v>
      </c>
      <c r="J335">
        <v>2</v>
      </c>
      <c r="K335" t="s">
        <v>53</v>
      </c>
      <c r="L335" t="s">
        <v>81</v>
      </c>
      <c r="M335">
        <v>3</v>
      </c>
      <c r="N335">
        <v>0</v>
      </c>
      <c r="O335">
        <v>13</v>
      </c>
      <c r="P335">
        <v>0</v>
      </c>
      <c r="Q335">
        <v>0</v>
      </c>
      <c r="R335">
        <v>0</v>
      </c>
      <c r="S335">
        <v>786</v>
      </c>
      <c r="T335">
        <v>250.6</v>
      </c>
      <c r="U335">
        <v>250.7</v>
      </c>
      <c r="V335">
        <v>9</v>
      </c>
      <c r="W335" t="s">
        <v>55</v>
      </c>
      <c r="X335" t="s">
        <v>55</v>
      </c>
      <c r="Y335" t="s">
        <v>56</v>
      </c>
      <c r="Z335" t="s">
        <v>56</v>
      </c>
      <c r="AA335" t="s">
        <v>56</v>
      </c>
      <c r="AB335" t="s">
        <v>56</v>
      </c>
      <c r="AC335" t="s">
        <v>56</v>
      </c>
      <c r="AD335" t="s">
        <v>56</v>
      </c>
      <c r="AE335" t="s">
        <v>56</v>
      </c>
      <c r="AF335" t="s">
        <v>56</v>
      </c>
      <c r="AG335" t="s">
        <v>56</v>
      </c>
      <c r="AH335" t="s">
        <v>56</v>
      </c>
      <c r="AI335" t="s">
        <v>56</v>
      </c>
      <c r="AJ335" t="s">
        <v>56</v>
      </c>
      <c r="AK335" t="s">
        <v>56</v>
      </c>
      <c r="AL335" t="s">
        <v>56</v>
      </c>
      <c r="AM335" t="s">
        <v>56</v>
      </c>
      <c r="AN335" t="s">
        <v>56</v>
      </c>
      <c r="AO335" t="s">
        <v>56</v>
      </c>
      <c r="AP335" t="s">
        <v>67</v>
      </c>
      <c r="AQ335" t="s">
        <v>56</v>
      </c>
      <c r="AR335" t="s">
        <v>56</v>
      </c>
      <c r="AS335" t="s">
        <v>56</v>
      </c>
      <c r="AT335" t="s">
        <v>56</v>
      </c>
      <c r="AU335" t="s">
        <v>56</v>
      </c>
      <c r="AV335" t="s">
        <v>56</v>
      </c>
      <c r="AW335" t="s">
        <v>62</v>
      </c>
      <c r="AX335" t="s">
        <v>63</v>
      </c>
    </row>
    <row r="336" spans="1:50" x14ac:dyDescent="0.35">
      <c r="A336">
        <v>3328332</v>
      </c>
      <c r="B336">
        <v>4582233</v>
      </c>
      <c r="C336" t="s">
        <v>50</v>
      </c>
      <c r="D336" t="s">
        <v>68</v>
      </c>
      <c r="E336" t="s">
        <v>72</v>
      </c>
      <c r="F336" t="s">
        <v>53</v>
      </c>
      <c r="G336">
        <v>6</v>
      </c>
      <c r="H336">
        <v>25</v>
      </c>
      <c r="I336">
        <v>7</v>
      </c>
      <c r="J336">
        <v>3</v>
      </c>
      <c r="K336" t="s">
        <v>53</v>
      </c>
      <c r="L336" t="s">
        <v>77</v>
      </c>
      <c r="M336">
        <v>45</v>
      </c>
      <c r="N336">
        <v>0</v>
      </c>
      <c r="O336">
        <v>8</v>
      </c>
      <c r="P336">
        <v>0</v>
      </c>
      <c r="Q336">
        <v>0</v>
      </c>
      <c r="R336">
        <v>0</v>
      </c>
      <c r="S336">
        <v>434</v>
      </c>
      <c r="T336">
        <v>780</v>
      </c>
      <c r="U336">
        <v>250.6</v>
      </c>
      <c r="V336">
        <v>9</v>
      </c>
      <c r="W336" t="s">
        <v>55</v>
      </c>
      <c r="X336" t="s">
        <v>89</v>
      </c>
      <c r="Y336" t="s">
        <v>56</v>
      </c>
      <c r="Z336" t="s">
        <v>56</v>
      </c>
      <c r="AA336" t="s">
        <v>56</v>
      </c>
      <c r="AB336" t="s">
        <v>56</v>
      </c>
      <c r="AC336" t="s">
        <v>56</v>
      </c>
      <c r="AD336" t="s">
        <v>56</v>
      </c>
      <c r="AE336" t="s">
        <v>56</v>
      </c>
      <c r="AF336" t="s">
        <v>56</v>
      </c>
      <c r="AG336" t="s">
        <v>56</v>
      </c>
      <c r="AH336" t="s">
        <v>56</v>
      </c>
      <c r="AI336" t="s">
        <v>56</v>
      </c>
      <c r="AJ336" t="s">
        <v>56</v>
      </c>
      <c r="AK336" t="s">
        <v>56</v>
      </c>
      <c r="AL336" t="s">
        <v>56</v>
      </c>
      <c r="AM336" t="s">
        <v>56</v>
      </c>
      <c r="AN336" t="s">
        <v>56</v>
      </c>
      <c r="AO336" t="s">
        <v>56</v>
      </c>
      <c r="AP336" t="s">
        <v>67</v>
      </c>
      <c r="AQ336" t="s">
        <v>56</v>
      </c>
      <c r="AR336" t="s">
        <v>56</v>
      </c>
      <c r="AS336" t="s">
        <v>56</v>
      </c>
      <c r="AT336" t="s">
        <v>56</v>
      </c>
      <c r="AU336" t="s">
        <v>56</v>
      </c>
      <c r="AV336" t="s">
        <v>56</v>
      </c>
      <c r="AW336" t="s">
        <v>62</v>
      </c>
      <c r="AX336" t="s">
        <v>78</v>
      </c>
    </row>
    <row r="337" spans="1:50" x14ac:dyDescent="0.35">
      <c r="A337">
        <v>3330822</v>
      </c>
      <c r="B337">
        <v>567018</v>
      </c>
      <c r="C337" t="s">
        <v>50</v>
      </c>
      <c r="D337" t="s">
        <v>51</v>
      </c>
      <c r="E337" t="s">
        <v>75</v>
      </c>
      <c r="F337" t="s">
        <v>53</v>
      </c>
      <c r="G337">
        <v>6</v>
      </c>
      <c r="H337">
        <v>25</v>
      </c>
      <c r="I337">
        <v>5</v>
      </c>
      <c r="J337">
        <v>2</v>
      </c>
      <c r="K337" t="s">
        <v>53</v>
      </c>
      <c r="L337" t="s">
        <v>79</v>
      </c>
      <c r="M337">
        <v>51</v>
      </c>
      <c r="N337">
        <v>1</v>
      </c>
      <c r="O337">
        <v>8</v>
      </c>
      <c r="P337">
        <v>0</v>
      </c>
      <c r="Q337">
        <v>0</v>
      </c>
      <c r="R337">
        <v>1</v>
      </c>
      <c r="S337">
        <v>530</v>
      </c>
      <c r="T337">
        <v>250.6</v>
      </c>
      <c r="U337">
        <v>599</v>
      </c>
      <c r="V337">
        <v>7</v>
      </c>
      <c r="W337" t="s">
        <v>55</v>
      </c>
      <c r="X337" t="s">
        <v>55</v>
      </c>
      <c r="Y337" t="s">
        <v>56</v>
      </c>
      <c r="Z337" t="s">
        <v>56</v>
      </c>
      <c r="AA337" t="s">
        <v>56</v>
      </c>
      <c r="AB337" t="s">
        <v>56</v>
      </c>
      <c r="AC337" t="s">
        <v>56</v>
      </c>
      <c r="AD337" t="s">
        <v>56</v>
      </c>
      <c r="AE337" t="s">
        <v>56</v>
      </c>
      <c r="AF337" t="s">
        <v>56</v>
      </c>
      <c r="AG337" t="s">
        <v>56</v>
      </c>
      <c r="AH337" t="s">
        <v>56</v>
      </c>
      <c r="AI337" t="s">
        <v>56</v>
      </c>
      <c r="AJ337" t="s">
        <v>56</v>
      </c>
      <c r="AK337" t="s">
        <v>56</v>
      </c>
      <c r="AL337" t="s">
        <v>56</v>
      </c>
      <c r="AM337" t="s">
        <v>56</v>
      </c>
      <c r="AN337" t="s">
        <v>56</v>
      </c>
      <c r="AO337" t="s">
        <v>56</v>
      </c>
      <c r="AP337" t="s">
        <v>56</v>
      </c>
      <c r="AQ337" t="s">
        <v>56</v>
      </c>
      <c r="AR337" t="s">
        <v>56</v>
      </c>
      <c r="AS337" t="s">
        <v>56</v>
      </c>
      <c r="AT337" t="s">
        <v>56</v>
      </c>
      <c r="AU337" t="s">
        <v>56</v>
      </c>
      <c r="AV337" t="s">
        <v>56</v>
      </c>
      <c r="AW337" t="s">
        <v>56</v>
      </c>
      <c r="AX337" t="s">
        <v>63</v>
      </c>
    </row>
    <row r="338" spans="1:50" x14ac:dyDescent="0.35">
      <c r="A338">
        <v>3331848</v>
      </c>
      <c r="B338">
        <v>442341</v>
      </c>
      <c r="C338" t="s">
        <v>50</v>
      </c>
      <c r="D338" t="s">
        <v>68</v>
      </c>
      <c r="E338" t="s">
        <v>69</v>
      </c>
      <c r="F338" t="s">
        <v>53</v>
      </c>
      <c r="G338">
        <v>6</v>
      </c>
      <c r="H338">
        <v>25</v>
      </c>
      <c r="I338">
        <v>4</v>
      </c>
      <c r="J338">
        <v>12</v>
      </c>
      <c r="K338" t="s">
        <v>53</v>
      </c>
      <c r="L338" t="s">
        <v>77</v>
      </c>
      <c r="M338">
        <v>103</v>
      </c>
      <c r="N338">
        <v>4</v>
      </c>
      <c r="O338">
        <v>61</v>
      </c>
      <c r="P338">
        <v>0</v>
      </c>
      <c r="Q338">
        <v>0</v>
      </c>
      <c r="R338">
        <v>0</v>
      </c>
      <c r="S338">
        <v>466</v>
      </c>
      <c r="T338">
        <v>428</v>
      </c>
      <c r="U338">
        <v>250.03</v>
      </c>
      <c r="V338">
        <v>9</v>
      </c>
      <c r="W338" t="s">
        <v>55</v>
      </c>
      <c r="X338" t="s">
        <v>85</v>
      </c>
      <c r="Y338" t="s">
        <v>56</v>
      </c>
      <c r="Z338" t="s">
        <v>56</v>
      </c>
      <c r="AA338" t="s">
        <v>56</v>
      </c>
      <c r="AB338" t="s">
        <v>56</v>
      </c>
      <c r="AC338" t="s">
        <v>56</v>
      </c>
      <c r="AD338" t="s">
        <v>56</v>
      </c>
      <c r="AE338" t="s">
        <v>56</v>
      </c>
      <c r="AF338" t="s">
        <v>56</v>
      </c>
      <c r="AG338" t="s">
        <v>56</v>
      </c>
      <c r="AH338" t="s">
        <v>56</v>
      </c>
      <c r="AI338" t="s">
        <v>56</v>
      </c>
      <c r="AJ338" t="s">
        <v>56</v>
      </c>
      <c r="AK338" t="s">
        <v>56</v>
      </c>
      <c r="AL338" t="s">
        <v>56</v>
      </c>
      <c r="AM338" t="s">
        <v>56</v>
      </c>
      <c r="AN338" t="s">
        <v>56</v>
      </c>
      <c r="AO338" t="s">
        <v>56</v>
      </c>
      <c r="AP338" t="s">
        <v>60</v>
      </c>
      <c r="AQ338" t="s">
        <v>56</v>
      </c>
      <c r="AR338" t="s">
        <v>56</v>
      </c>
      <c r="AS338" t="s">
        <v>56</v>
      </c>
      <c r="AT338" t="s">
        <v>56</v>
      </c>
      <c r="AU338" t="s">
        <v>56</v>
      </c>
      <c r="AV338" t="s">
        <v>61</v>
      </c>
      <c r="AW338" t="s">
        <v>62</v>
      </c>
      <c r="AX338" t="s">
        <v>57</v>
      </c>
    </row>
    <row r="339" spans="1:50" x14ac:dyDescent="0.35">
      <c r="A339">
        <v>3334290</v>
      </c>
      <c r="B339">
        <v>3629394</v>
      </c>
      <c r="C339" t="s">
        <v>50</v>
      </c>
      <c r="D339" t="s">
        <v>68</v>
      </c>
      <c r="E339" t="s">
        <v>72</v>
      </c>
      <c r="F339" t="s">
        <v>53</v>
      </c>
      <c r="G339">
        <v>6</v>
      </c>
      <c r="H339">
        <v>25</v>
      </c>
      <c r="I339">
        <v>7</v>
      </c>
      <c r="J339">
        <v>12</v>
      </c>
      <c r="K339" t="s">
        <v>53</v>
      </c>
      <c r="L339" t="s">
        <v>94</v>
      </c>
      <c r="M339">
        <v>67</v>
      </c>
      <c r="N339">
        <v>1</v>
      </c>
      <c r="O339">
        <v>24</v>
      </c>
      <c r="P339">
        <v>0</v>
      </c>
      <c r="Q339">
        <v>0</v>
      </c>
      <c r="R339">
        <v>0</v>
      </c>
      <c r="S339">
        <v>250.7</v>
      </c>
      <c r="T339">
        <v>440</v>
      </c>
      <c r="U339">
        <v>427</v>
      </c>
      <c r="V339">
        <v>9</v>
      </c>
      <c r="W339" t="s">
        <v>55</v>
      </c>
      <c r="X339" t="s">
        <v>55</v>
      </c>
      <c r="Y339" t="s">
        <v>56</v>
      </c>
      <c r="Z339" t="s">
        <v>56</v>
      </c>
      <c r="AA339" t="s">
        <v>56</v>
      </c>
      <c r="AB339" t="s">
        <v>56</v>
      </c>
      <c r="AC339" t="s">
        <v>56</v>
      </c>
      <c r="AD339" t="s">
        <v>56</v>
      </c>
      <c r="AE339" t="s">
        <v>56</v>
      </c>
      <c r="AF339" t="s">
        <v>56</v>
      </c>
      <c r="AG339" t="s">
        <v>56</v>
      </c>
      <c r="AH339" t="s">
        <v>56</v>
      </c>
      <c r="AI339" t="s">
        <v>56</v>
      </c>
      <c r="AJ339" t="s">
        <v>56</v>
      </c>
      <c r="AK339" t="s">
        <v>56</v>
      </c>
      <c r="AL339" t="s">
        <v>56</v>
      </c>
      <c r="AM339" t="s">
        <v>56</v>
      </c>
      <c r="AN339" t="s">
        <v>56</v>
      </c>
      <c r="AO339" t="s">
        <v>56</v>
      </c>
      <c r="AP339" t="s">
        <v>67</v>
      </c>
      <c r="AQ339" t="s">
        <v>56</v>
      </c>
      <c r="AR339" t="s">
        <v>56</v>
      </c>
      <c r="AS339" t="s">
        <v>56</v>
      </c>
      <c r="AT339" t="s">
        <v>56</v>
      </c>
      <c r="AU339" t="s">
        <v>56</v>
      </c>
      <c r="AV339" t="s">
        <v>56</v>
      </c>
      <c r="AW339" t="s">
        <v>62</v>
      </c>
      <c r="AX339" t="s">
        <v>57</v>
      </c>
    </row>
    <row r="340" spans="1:50" x14ac:dyDescent="0.35">
      <c r="A340">
        <v>3335544</v>
      </c>
      <c r="B340">
        <v>634689</v>
      </c>
      <c r="C340" t="s">
        <v>50</v>
      </c>
      <c r="D340" t="s">
        <v>68</v>
      </c>
      <c r="E340" t="s">
        <v>71</v>
      </c>
      <c r="F340" t="s">
        <v>53</v>
      </c>
      <c r="G340">
        <v>6</v>
      </c>
      <c r="H340">
        <v>25</v>
      </c>
      <c r="I340">
        <v>7</v>
      </c>
      <c r="J340">
        <v>8</v>
      </c>
      <c r="K340" t="s">
        <v>53</v>
      </c>
      <c r="L340" t="s">
        <v>79</v>
      </c>
      <c r="M340">
        <v>61</v>
      </c>
      <c r="N340">
        <v>1</v>
      </c>
      <c r="O340">
        <v>20</v>
      </c>
      <c r="P340">
        <v>0</v>
      </c>
      <c r="Q340">
        <v>0</v>
      </c>
      <c r="R340">
        <v>1</v>
      </c>
      <c r="S340">
        <v>530</v>
      </c>
      <c r="T340">
        <v>250.13</v>
      </c>
      <c r="U340">
        <v>250.6</v>
      </c>
      <c r="V340">
        <v>9</v>
      </c>
      <c r="W340" t="s">
        <v>55</v>
      </c>
      <c r="X340" t="s">
        <v>55</v>
      </c>
      <c r="Y340" t="s">
        <v>56</v>
      </c>
      <c r="Z340" t="s">
        <v>56</v>
      </c>
      <c r="AA340" t="s">
        <v>56</v>
      </c>
      <c r="AB340" t="s">
        <v>56</v>
      </c>
      <c r="AC340" t="s">
        <v>56</v>
      </c>
      <c r="AD340" t="s">
        <v>56</v>
      </c>
      <c r="AE340" t="s">
        <v>56</v>
      </c>
      <c r="AF340" t="s">
        <v>56</v>
      </c>
      <c r="AG340" t="s">
        <v>56</v>
      </c>
      <c r="AH340" t="s">
        <v>56</v>
      </c>
      <c r="AI340" t="s">
        <v>56</v>
      </c>
      <c r="AJ340" t="s">
        <v>56</v>
      </c>
      <c r="AK340" t="s">
        <v>56</v>
      </c>
      <c r="AL340" t="s">
        <v>56</v>
      </c>
      <c r="AM340" t="s">
        <v>56</v>
      </c>
      <c r="AN340" t="s">
        <v>56</v>
      </c>
      <c r="AO340" t="s">
        <v>56</v>
      </c>
      <c r="AP340" t="s">
        <v>60</v>
      </c>
      <c r="AQ340" t="s">
        <v>56</v>
      </c>
      <c r="AR340" t="s">
        <v>56</v>
      </c>
      <c r="AS340" t="s">
        <v>56</v>
      </c>
      <c r="AT340" t="s">
        <v>56</v>
      </c>
      <c r="AU340" t="s">
        <v>56</v>
      </c>
      <c r="AV340" t="s">
        <v>61</v>
      </c>
      <c r="AW340" t="s">
        <v>62</v>
      </c>
      <c r="AX340" t="s">
        <v>57</v>
      </c>
    </row>
    <row r="341" spans="1:50" x14ac:dyDescent="0.35">
      <c r="A341">
        <v>3339828</v>
      </c>
      <c r="B341">
        <v>6550191</v>
      </c>
      <c r="C341" t="s">
        <v>50</v>
      </c>
      <c r="D341" t="s">
        <v>68</v>
      </c>
      <c r="E341" t="s">
        <v>74</v>
      </c>
      <c r="F341" t="s">
        <v>53</v>
      </c>
      <c r="G341">
        <v>6</v>
      </c>
      <c r="H341">
        <v>25</v>
      </c>
      <c r="I341">
        <v>1</v>
      </c>
      <c r="J341">
        <v>2</v>
      </c>
      <c r="K341" t="s">
        <v>53</v>
      </c>
      <c r="L341" t="s">
        <v>103</v>
      </c>
      <c r="M341">
        <v>48</v>
      </c>
      <c r="N341">
        <v>1</v>
      </c>
      <c r="O341">
        <v>15</v>
      </c>
      <c r="P341">
        <v>0</v>
      </c>
      <c r="Q341">
        <v>0</v>
      </c>
      <c r="R341">
        <v>0</v>
      </c>
      <c r="S341">
        <v>722</v>
      </c>
      <c r="T341">
        <v>729</v>
      </c>
      <c r="U341" t="s">
        <v>53</v>
      </c>
      <c r="V341">
        <v>3</v>
      </c>
      <c r="W341" t="s">
        <v>55</v>
      </c>
      <c r="X341" t="s">
        <v>55</v>
      </c>
      <c r="Y341" t="s">
        <v>56</v>
      </c>
      <c r="Z341" t="s">
        <v>56</v>
      </c>
      <c r="AA341" t="s">
        <v>56</v>
      </c>
      <c r="AB341" t="s">
        <v>56</v>
      </c>
      <c r="AC341" t="s">
        <v>56</v>
      </c>
      <c r="AD341" t="s">
        <v>56</v>
      </c>
      <c r="AE341" t="s">
        <v>67</v>
      </c>
      <c r="AF341" t="s">
        <v>56</v>
      </c>
      <c r="AG341" t="s">
        <v>56</v>
      </c>
      <c r="AH341" t="s">
        <v>56</v>
      </c>
      <c r="AI341" t="s">
        <v>56</v>
      </c>
      <c r="AJ341" t="s">
        <v>56</v>
      </c>
      <c r="AK341" t="s">
        <v>56</v>
      </c>
      <c r="AL341" t="s">
        <v>56</v>
      </c>
      <c r="AM341" t="s">
        <v>56</v>
      </c>
      <c r="AN341" t="s">
        <v>56</v>
      </c>
      <c r="AO341" t="s">
        <v>56</v>
      </c>
      <c r="AP341" t="s">
        <v>56</v>
      </c>
      <c r="AQ341" t="s">
        <v>56</v>
      </c>
      <c r="AR341" t="s">
        <v>56</v>
      </c>
      <c r="AS341" t="s">
        <v>56</v>
      </c>
      <c r="AT341" t="s">
        <v>56</v>
      </c>
      <c r="AU341" t="s">
        <v>56</v>
      </c>
      <c r="AV341" t="s">
        <v>56</v>
      </c>
      <c r="AW341" t="s">
        <v>62</v>
      </c>
      <c r="AX341" t="s">
        <v>63</v>
      </c>
    </row>
    <row r="342" spans="1:50" x14ac:dyDescent="0.35">
      <c r="A342">
        <v>3339876</v>
      </c>
      <c r="B342">
        <v>2518758</v>
      </c>
      <c r="C342" t="s">
        <v>64</v>
      </c>
      <c r="D342" t="s">
        <v>51</v>
      </c>
      <c r="E342" t="s">
        <v>70</v>
      </c>
      <c r="F342" t="s">
        <v>53</v>
      </c>
      <c r="G342">
        <v>6</v>
      </c>
      <c r="H342">
        <v>25</v>
      </c>
      <c r="I342">
        <v>1</v>
      </c>
      <c r="J342">
        <v>2</v>
      </c>
      <c r="K342" t="s">
        <v>53</v>
      </c>
      <c r="L342" t="s">
        <v>100</v>
      </c>
      <c r="M342">
        <v>10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296</v>
      </c>
      <c r="T342">
        <v>250.01</v>
      </c>
      <c r="U342">
        <v>401</v>
      </c>
      <c r="V342">
        <v>4</v>
      </c>
      <c r="W342" t="s">
        <v>55</v>
      </c>
      <c r="X342" t="s">
        <v>55</v>
      </c>
      <c r="Y342" t="s">
        <v>56</v>
      </c>
      <c r="Z342" t="s">
        <v>56</v>
      </c>
      <c r="AA342" t="s">
        <v>56</v>
      </c>
      <c r="AB342" t="s">
        <v>56</v>
      </c>
      <c r="AC342" t="s">
        <v>67</v>
      </c>
      <c r="AD342" t="s">
        <v>56</v>
      </c>
      <c r="AE342" t="s">
        <v>56</v>
      </c>
      <c r="AF342" t="s">
        <v>56</v>
      </c>
      <c r="AG342" t="s">
        <v>56</v>
      </c>
      <c r="AH342" t="s">
        <v>56</v>
      </c>
      <c r="AI342" t="s">
        <v>56</v>
      </c>
      <c r="AJ342" t="s">
        <v>56</v>
      </c>
      <c r="AK342" t="s">
        <v>56</v>
      </c>
      <c r="AL342" t="s">
        <v>56</v>
      </c>
      <c r="AM342" t="s">
        <v>56</v>
      </c>
      <c r="AN342" t="s">
        <v>56</v>
      </c>
      <c r="AO342" t="s">
        <v>56</v>
      </c>
      <c r="AP342" t="s">
        <v>56</v>
      </c>
      <c r="AQ342" t="s">
        <v>56</v>
      </c>
      <c r="AR342" t="s">
        <v>56</v>
      </c>
      <c r="AS342" t="s">
        <v>56</v>
      </c>
      <c r="AT342" t="s">
        <v>56</v>
      </c>
      <c r="AU342" t="s">
        <v>56</v>
      </c>
      <c r="AV342" t="s">
        <v>56</v>
      </c>
      <c r="AW342" t="s">
        <v>62</v>
      </c>
      <c r="AX342" t="s">
        <v>57</v>
      </c>
    </row>
    <row r="343" spans="1:50" x14ac:dyDescent="0.35">
      <c r="A343">
        <v>3358950</v>
      </c>
      <c r="B343">
        <v>71235666</v>
      </c>
      <c r="C343" t="s">
        <v>50</v>
      </c>
      <c r="D343" t="s">
        <v>68</v>
      </c>
      <c r="E343" t="s">
        <v>72</v>
      </c>
      <c r="F343" t="s">
        <v>53</v>
      </c>
      <c r="G343">
        <v>6</v>
      </c>
      <c r="H343">
        <v>1</v>
      </c>
      <c r="I343">
        <v>7</v>
      </c>
      <c r="J343">
        <v>1</v>
      </c>
      <c r="K343" t="s">
        <v>53</v>
      </c>
      <c r="L343" t="s">
        <v>59</v>
      </c>
      <c r="M343">
        <v>43</v>
      </c>
      <c r="N343">
        <v>0</v>
      </c>
      <c r="O343">
        <v>9</v>
      </c>
      <c r="P343">
        <v>0</v>
      </c>
      <c r="Q343">
        <v>0</v>
      </c>
      <c r="R343">
        <v>0</v>
      </c>
      <c r="S343">
        <v>435</v>
      </c>
      <c r="T343">
        <v>250</v>
      </c>
      <c r="U343">
        <v>414</v>
      </c>
      <c r="V343">
        <v>5</v>
      </c>
      <c r="W343" t="s">
        <v>90</v>
      </c>
      <c r="X343" t="s">
        <v>55</v>
      </c>
      <c r="Y343" t="s">
        <v>56</v>
      </c>
      <c r="Z343" t="s">
        <v>56</v>
      </c>
      <c r="AA343" t="s">
        <v>56</v>
      </c>
      <c r="AB343" t="s">
        <v>56</v>
      </c>
      <c r="AC343" t="s">
        <v>56</v>
      </c>
      <c r="AD343" t="s">
        <v>56</v>
      </c>
      <c r="AE343" t="s">
        <v>56</v>
      </c>
      <c r="AF343" t="s">
        <v>56</v>
      </c>
      <c r="AG343" t="s">
        <v>56</v>
      </c>
      <c r="AH343" t="s">
        <v>56</v>
      </c>
      <c r="AI343" t="s">
        <v>56</v>
      </c>
      <c r="AJ343" t="s">
        <v>56</v>
      </c>
      <c r="AK343" t="s">
        <v>56</v>
      </c>
      <c r="AL343" t="s">
        <v>56</v>
      </c>
      <c r="AM343" t="s">
        <v>56</v>
      </c>
      <c r="AN343" t="s">
        <v>56</v>
      </c>
      <c r="AO343" t="s">
        <v>56</v>
      </c>
      <c r="AP343" t="s">
        <v>56</v>
      </c>
      <c r="AQ343" t="s">
        <v>56</v>
      </c>
      <c r="AR343" t="s">
        <v>56</v>
      </c>
      <c r="AS343" t="s">
        <v>56</v>
      </c>
      <c r="AT343" t="s">
        <v>56</v>
      </c>
      <c r="AU343" t="s">
        <v>56</v>
      </c>
      <c r="AV343" t="s">
        <v>56</v>
      </c>
      <c r="AW343" t="s">
        <v>56</v>
      </c>
      <c r="AX343" t="s">
        <v>63</v>
      </c>
    </row>
    <row r="344" spans="1:50" x14ac:dyDescent="0.35">
      <c r="A344">
        <v>3360276</v>
      </c>
      <c r="B344">
        <v>5288760</v>
      </c>
      <c r="C344" t="s">
        <v>50</v>
      </c>
      <c r="D344" t="s">
        <v>68</v>
      </c>
      <c r="E344" t="s">
        <v>74</v>
      </c>
      <c r="F344" t="s">
        <v>53</v>
      </c>
      <c r="G344">
        <v>6</v>
      </c>
      <c r="H344">
        <v>25</v>
      </c>
      <c r="I344">
        <v>5</v>
      </c>
      <c r="J344">
        <v>3</v>
      </c>
      <c r="K344" t="s">
        <v>53</v>
      </c>
      <c r="L344" t="s">
        <v>86</v>
      </c>
      <c r="M344">
        <v>43</v>
      </c>
      <c r="N344">
        <v>0</v>
      </c>
      <c r="O344">
        <v>14</v>
      </c>
      <c r="P344">
        <v>0</v>
      </c>
      <c r="Q344">
        <v>0</v>
      </c>
      <c r="R344">
        <v>0</v>
      </c>
      <c r="S344">
        <v>730</v>
      </c>
      <c r="T344">
        <v>440</v>
      </c>
      <c r="U344">
        <v>414</v>
      </c>
      <c r="V344">
        <v>7</v>
      </c>
      <c r="W344" t="s">
        <v>55</v>
      </c>
      <c r="X344" t="s">
        <v>55</v>
      </c>
      <c r="Y344" t="s">
        <v>56</v>
      </c>
      <c r="Z344" t="s">
        <v>56</v>
      </c>
      <c r="AA344" t="s">
        <v>56</v>
      </c>
      <c r="AB344" t="s">
        <v>56</v>
      </c>
      <c r="AC344" t="s">
        <v>56</v>
      </c>
      <c r="AD344" t="s">
        <v>56</v>
      </c>
      <c r="AE344" t="s">
        <v>56</v>
      </c>
      <c r="AF344" t="s">
        <v>56</v>
      </c>
      <c r="AG344" t="s">
        <v>56</v>
      </c>
      <c r="AH344" t="s">
        <v>56</v>
      </c>
      <c r="AI344" t="s">
        <v>56</v>
      </c>
      <c r="AJ344" t="s">
        <v>56</v>
      </c>
      <c r="AK344" t="s">
        <v>56</v>
      </c>
      <c r="AL344" t="s">
        <v>56</v>
      </c>
      <c r="AM344" t="s">
        <v>56</v>
      </c>
      <c r="AN344" t="s">
        <v>56</v>
      </c>
      <c r="AO344" t="s">
        <v>56</v>
      </c>
      <c r="AP344" t="s">
        <v>56</v>
      </c>
      <c r="AQ344" t="s">
        <v>56</v>
      </c>
      <c r="AR344" t="s">
        <v>56</v>
      </c>
      <c r="AS344" t="s">
        <v>56</v>
      </c>
      <c r="AT344" t="s">
        <v>56</v>
      </c>
      <c r="AU344" t="s">
        <v>56</v>
      </c>
      <c r="AV344" t="s">
        <v>56</v>
      </c>
      <c r="AW344" t="s">
        <v>56</v>
      </c>
      <c r="AX344" t="s">
        <v>63</v>
      </c>
    </row>
    <row r="345" spans="1:50" x14ac:dyDescent="0.35">
      <c r="A345">
        <v>3373998</v>
      </c>
      <c r="B345">
        <v>99333783</v>
      </c>
      <c r="C345" t="s">
        <v>50</v>
      </c>
      <c r="D345" t="s">
        <v>51</v>
      </c>
      <c r="E345" t="s">
        <v>72</v>
      </c>
      <c r="F345" t="s">
        <v>53</v>
      </c>
      <c r="G345">
        <v>1</v>
      </c>
      <c r="H345">
        <v>1</v>
      </c>
      <c r="I345">
        <v>7</v>
      </c>
      <c r="J345">
        <v>6</v>
      </c>
      <c r="K345" t="s">
        <v>53</v>
      </c>
      <c r="L345" t="s">
        <v>81</v>
      </c>
      <c r="M345">
        <v>60</v>
      </c>
      <c r="N345">
        <v>1</v>
      </c>
      <c r="O345">
        <v>25</v>
      </c>
      <c r="P345">
        <v>0</v>
      </c>
      <c r="Q345">
        <v>0</v>
      </c>
      <c r="R345">
        <v>1</v>
      </c>
      <c r="S345">
        <v>427</v>
      </c>
      <c r="T345">
        <v>403</v>
      </c>
      <c r="U345">
        <v>250.01</v>
      </c>
      <c r="V345">
        <v>6</v>
      </c>
      <c r="W345" t="s">
        <v>55</v>
      </c>
      <c r="X345" t="s">
        <v>55</v>
      </c>
      <c r="Y345" t="s">
        <v>56</v>
      </c>
      <c r="Z345" t="s">
        <v>56</v>
      </c>
      <c r="AA345" t="s">
        <v>56</v>
      </c>
      <c r="AB345" t="s">
        <v>56</v>
      </c>
      <c r="AC345" t="s">
        <v>56</v>
      </c>
      <c r="AD345" t="s">
        <v>56</v>
      </c>
      <c r="AE345" t="s">
        <v>56</v>
      </c>
      <c r="AF345" t="s">
        <v>56</v>
      </c>
      <c r="AG345" t="s">
        <v>56</v>
      </c>
      <c r="AH345" t="s">
        <v>56</v>
      </c>
      <c r="AI345" t="s">
        <v>56</v>
      </c>
      <c r="AJ345" t="s">
        <v>56</v>
      </c>
      <c r="AK345" t="s">
        <v>56</v>
      </c>
      <c r="AL345" t="s">
        <v>56</v>
      </c>
      <c r="AM345" t="s">
        <v>56</v>
      </c>
      <c r="AN345" t="s">
        <v>56</v>
      </c>
      <c r="AO345" t="s">
        <v>56</v>
      </c>
      <c r="AP345" t="s">
        <v>67</v>
      </c>
      <c r="AQ345" t="s">
        <v>56</v>
      </c>
      <c r="AR345" t="s">
        <v>56</v>
      </c>
      <c r="AS345" t="s">
        <v>56</v>
      </c>
      <c r="AT345" t="s">
        <v>56</v>
      </c>
      <c r="AU345" t="s">
        <v>56</v>
      </c>
      <c r="AV345" t="s">
        <v>56</v>
      </c>
      <c r="AW345" t="s">
        <v>62</v>
      </c>
      <c r="AX345" t="s">
        <v>78</v>
      </c>
    </row>
    <row r="346" spans="1:50" x14ac:dyDescent="0.35">
      <c r="A346">
        <v>3388536</v>
      </c>
      <c r="B346">
        <v>3596877</v>
      </c>
      <c r="C346" t="s">
        <v>50</v>
      </c>
      <c r="D346" t="s">
        <v>68</v>
      </c>
      <c r="E346" t="s">
        <v>72</v>
      </c>
      <c r="F346" t="s">
        <v>53</v>
      </c>
      <c r="G346">
        <v>6</v>
      </c>
      <c r="H346">
        <v>25</v>
      </c>
      <c r="I346">
        <v>7</v>
      </c>
      <c r="J346">
        <v>3</v>
      </c>
      <c r="K346" t="s">
        <v>53</v>
      </c>
      <c r="L346" t="s">
        <v>79</v>
      </c>
      <c r="M346">
        <v>46</v>
      </c>
      <c r="N346">
        <v>0</v>
      </c>
      <c r="O346">
        <v>7</v>
      </c>
      <c r="P346">
        <v>0</v>
      </c>
      <c r="Q346">
        <v>0</v>
      </c>
      <c r="R346">
        <v>0</v>
      </c>
      <c r="S346">
        <v>250.12</v>
      </c>
      <c r="T346">
        <v>276</v>
      </c>
      <c r="U346">
        <v>401</v>
      </c>
      <c r="V346">
        <v>5</v>
      </c>
      <c r="W346" t="s">
        <v>55</v>
      </c>
      <c r="X346" t="s">
        <v>55</v>
      </c>
      <c r="Y346" t="s">
        <v>56</v>
      </c>
      <c r="Z346" t="s">
        <v>56</v>
      </c>
      <c r="AA346" t="s">
        <v>56</v>
      </c>
      <c r="AB346" t="s">
        <v>56</v>
      </c>
      <c r="AC346" t="s">
        <v>56</v>
      </c>
      <c r="AD346" t="s">
        <v>56</v>
      </c>
      <c r="AE346" t="s">
        <v>56</v>
      </c>
      <c r="AF346" t="s">
        <v>56</v>
      </c>
      <c r="AG346" t="s">
        <v>56</v>
      </c>
      <c r="AH346" t="s">
        <v>56</v>
      </c>
      <c r="AI346" t="s">
        <v>56</v>
      </c>
      <c r="AJ346" t="s">
        <v>56</v>
      </c>
      <c r="AK346" t="s">
        <v>56</v>
      </c>
      <c r="AL346" t="s">
        <v>56</v>
      </c>
      <c r="AM346" t="s">
        <v>56</v>
      </c>
      <c r="AN346" t="s">
        <v>56</v>
      </c>
      <c r="AO346" t="s">
        <v>56</v>
      </c>
      <c r="AP346" t="s">
        <v>80</v>
      </c>
      <c r="AQ346" t="s">
        <v>56</v>
      </c>
      <c r="AR346" t="s">
        <v>56</v>
      </c>
      <c r="AS346" t="s">
        <v>56</v>
      </c>
      <c r="AT346" t="s">
        <v>56</v>
      </c>
      <c r="AU346" t="s">
        <v>56</v>
      </c>
      <c r="AV346" t="s">
        <v>61</v>
      </c>
      <c r="AW346" t="s">
        <v>62</v>
      </c>
      <c r="AX346" t="s">
        <v>63</v>
      </c>
    </row>
    <row r="347" spans="1:50" x14ac:dyDescent="0.35">
      <c r="A347">
        <v>3393054</v>
      </c>
      <c r="B347">
        <v>1552221</v>
      </c>
      <c r="C347" t="s">
        <v>50</v>
      </c>
      <c r="D347" t="s">
        <v>51</v>
      </c>
      <c r="E347" t="s">
        <v>74</v>
      </c>
      <c r="F347" t="s">
        <v>53</v>
      </c>
      <c r="G347">
        <v>6</v>
      </c>
      <c r="H347">
        <v>25</v>
      </c>
      <c r="I347">
        <v>4</v>
      </c>
      <c r="J347">
        <v>7</v>
      </c>
      <c r="K347" t="s">
        <v>53</v>
      </c>
      <c r="L347" t="s">
        <v>100</v>
      </c>
      <c r="M347">
        <v>1</v>
      </c>
      <c r="N347">
        <v>0</v>
      </c>
      <c r="O347">
        <v>10</v>
      </c>
      <c r="P347">
        <v>0</v>
      </c>
      <c r="Q347">
        <v>0</v>
      </c>
      <c r="R347">
        <v>0</v>
      </c>
      <c r="S347">
        <v>296</v>
      </c>
      <c r="T347">
        <v>293</v>
      </c>
      <c r="U347">
        <v>780</v>
      </c>
      <c r="V347">
        <v>9</v>
      </c>
      <c r="W347" t="s">
        <v>55</v>
      </c>
      <c r="X347" t="s">
        <v>55</v>
      </c>
      <c r="Y347" t="s">
        <v>56</v>
      </c>
      <c r="Z347" t="s">
        <v>56</v>
      </c>
      <c r="AA347" t="s">
        <v>56</v>
      </c>
      <c r="AB347" t="s">
        <v>56</v>
      </c>
      <c r="AC347" t="s">
        <v>56</v>
      </c>
      <c r="AD347" t="s">
        <v>56</v>
      </c>
      <c r="AE347" t="s">
        <v>67</v>
      </c>
      <c r="AF347" t="s">
        <v>56</v>
      </c>
      <c r="AG347" t="s">
        <v>56</v>
      </c>
      <c r="AH347" t="s">
        <v>56</v>
      </c>
      <c r="AI347" t="s">
        <v>56</v>
      </c>
      <c r="AJ347" t="s">
        <v>56</v>
      </c>
      <c r="AK347" t="s">
        <v>56</v>
      </c>
      <c r="AL347" t="s">
        <v>56</v>
      </c>
      <c r="AM347" t="s">
        <v>56</v>
      </c>
      <c r="AN347" t="s">
        <v>56</v>
      </c>
      <c r="AO347" t="s">
        <v>56</v>
      </c>
      <c r="AP347" t="s">
        <v>56</v>
      </c>
      <c r="AQ347" t="s">
        <v>56</v>
      </c>
      <c r="AR347" t="s">
        <v>56</v>
      </c>
      <c r="AS347" t="s">
        <v>56</v>
      </c>
      <c r="AT347" t="s">
        <v>56</v>
      </c>
      <c r="AU347" t="s">
        <v>56</v>
      </c>
      <c r="AV347" t="s">
        <v>56</v>
      </c>
      <c r="AW347" t="s">
        <v>62</v>
      </c>
      <c r="AX347" t="s">
        <v>57</v>
      </c>
    </row>
    <row r="348" spans="1:50" x14ac:dyDescent="0.35">
      <c r="A348">
        <v>3413016</v>
      </c>
      <c r="B348">
        <v>1211985</v>
      </c>
      <c r="C348" t="s">
        <v>50</v>
      </c>
      <c r="D348" t="s">
        <v>51</v>
      </c>
      <c r="E348" t="s">
        <v>76</v>
      </c>
      <c r="F348" t="s">
        <v>53</v>
      </c>
      <c r="G348">
        <v>6</v>
      </c>
      <c r="H348">
        <v>25</v>
      </c>
      <c r="I348">
        <v>1</v>
      </c>
      <c r="J348">
        <v>1</v>
      </c>
      <c r="K348" t="s">
        <v>53</v>
      </c>
      <c r="L348" t="s">
        <v>77</v>
      </c>
      <c r="M348">
        <v>33</v>
      </c>
      <c r="N348">
        <v>0</v>
      </c>
      <c r="O348">
        <v>5</v>
      </c>
      <c r="P348">
        <v>0</v>
      </c>
      <c r="Q348">
        <v>0</v>
      </c>
      <c r="R348">
        <v>0</v>
      </c>
      <c r="S348">
        <v>414</v>
      </c>
      <c r="T348">
        <v>411</v>
      </c>
      <c r="U348">
        <v>250.01</v>
      </c>
      <c r="V348">
        <v>9</v>
      </c>
      <c r="W348" t="s">
        <v>55</v>
      </c>
      <c r="X348" t="s">
        <v>55</v>
      </c>
      <c r="Y348" t="s">
        <v>56</v>
      </c>
      <c r="Z348" t="s">
        <v>56</v>
      </c>
      <c r="AA348" t="s">
        <v>56</v>
      </c>
      <c r="AB348" t="s">
        <v>56</v>
      </c>
      <c r="AC348" t="s">
        <v>56</v>
      </c>
      <c r="AD348" t="s">
        <v>56</v>
      </c>
      <c r="AE348" t="s">
        <v>56</v>
      </c>
      <c r="AF348" t="s">
        <v>56</v>
      </c>
      <c r="AG348" t="s">
        <v>56</v>
      </c>
      <c r="AH348" t="s">
        <v>56</v>
      </c>
      <c r="AI348" t="s">
        <v>56</v>
      </c>
      <c r="AJ348" t="s">
        <v>56</v>
      </c>
      <c r="AK348" t="s">
        <v>56</v>
      </c>
      <c r="AL348" t="s">
        <v>56</v>
      </c>
      <c r="AM348" t="s">
        <v>56</v>
      </c>
      <c r="AN348" t="s">
        <v>56</v>
      </c>
      <c r="AO348" t="s">
        <v>56</v>
      </c>
      <c r="AP348" t="s">
        <v>56</v>
      </c>
      <c r="AQ348" t="s">
        <v>56</v>
      </c>
      <c r="AR348" t="s">
        <v>56</v>
      </c>
      <c r="AS348" t="s">
        <v>56</v>
      </c>
      <c r="AT348" t="s">
        <v>56</v>
      </c>
      <c r="AU348" t="s">
        <v>56</v>
      </c>
      <c r="AV348" t="s">
        <v>56</v>
      </c>
      <c r="AW348" t="s">
        <v>56</v>
      </c>
      <c r="AX348" t="s">
        <v>63</v>
      </c>
    </row>
    <row r="349" spans="1:50" x14ac:dyDescent="0.35">
      <c r="A349">
        <v>3413064</v>
      </c>
      <c r="B349">
        <v>581508</v>
      </c>
      <c r="C349" t="s">
        <v>50</v>
      </c>
      <c r="D349" t="s">
        <v>51</v>
      </c>
      <c r="E349" t="s">
        <v>74</v>
      </c>
      <c r="F349" t="s">
        <v>53</v>
      </c>
      <c r="G349">
        <v>6</v>
      </c>
      <c r="H349">
        <v>25</v>
      </c>
      <c r="I349">
        <v>1</v>
      </c>
      <c r="J349">
        <v>5</v>
      </c>
      <c r="K349" t="s">
        <v>53</v>
      </c>
      <c r="L349" t="s">
        <v>79</v>
      </c>
      <c r="M349">
        <v>41</v>
      </c>
      <c r="N349">
        <v>2</v>
      </c>
      <c r="O349">
        <v>15</v>
      </c>
      <c r="P349">
        <v>0</v>
      </c>
      <c r="Q349">
        <v>0</v>
      </c>
      <c r="R349">
        <v>0</v>
      </c>
      <c r="S349">
        <v>434</v>
      </c>
      <c r="T349">
        <v>427</v>
      </c>
      <c r="U349">
        <v>401</v>
      </c>
      <c r="V349">
        <v>4</v>
      </c>
      <c r="W349" t="s">
        <v>55</v>
      </c>
      <c r="X349" t="s">
        <v>55</v>
      </c>
      <c r="Y349" t="s">
        <v>56</v>
      </c>
      <c r="Z349" t="s">
        <v>56</v>
      </c>
      <c r="AA349" t="s">
        <v>56</v>
      </c>
      <c r="AB349" t="s">
        <v>56</v>
      </c>
      <c r="AC349" t="s">
        <v>56</v>
      </c>
      <c r="AD349" t="s">
        <v>56</v>
      </c>
      <c r="AE349" t="s">
        <v>56</v>
      </c>
      <c r="AF349" t="s">
        <v>56</v>
      </c>
      <c r="AG349" t="s">
        <v>56</v>
      </c>
      <c r="AH349" t="s">
        <v>56</v>
      </c>
      <c r="AI349" t="s">
        <v>56</v>
      </c>
      <c r="AJ349" t="s">
        <v>56</v>
      </c>
      <c r="AK349" t="s">
        <v>56</v>
      </c>
      <c r="AL349" t="s">
        <v>56</v>
      </c>
      <c r="AM349" t="s">
        <v>56</v>
      </c>
      <c r="AN349" t="s">
        <v>56</v>
      </c>
      <c r="AO349" t="s">
        <v>56</v>
      </c>
      <c r="AP349" t="s">
        <v>80</v>
      </c>
      <c r="AQ349" t="s">
        <v>56</v>
      </c>
      <c r="AR349" t="s">
        <v>56</v>
      </c>
      <c r="AS349" t="s">
        <v>56</v>
      </c>
      <c r="AT349" t="s">
        <v>56</v>
      </c>
      <c r="AU349" t="s">
        <v>56</v>
      </c>
      <c r="AV349" t="s">
        <v>61</v>
      </c>
      <c r="AW349" t="s">
        <v>62</v>
      </c>
      <c r="AX349" t="s">
        <v>78</v>
      </c>
    </row>
    <row r="350" spans="1:50" x14ac:dyDescent="0.35">
      <c r="A350">
        <v>3413148</v>
      </c>
      <c r="B350">
        <v>2283327</v>
      </c>
      <c r="C350" t="s">
        <v>64</v>
      </c>
      <c r="D350" t="s">
        <v>51</v>
      </c>
      <c r="E350" t="s">
        <v>70</v>
      </c>
      <c r="F350" t="s">
        <v>53</v>
      </c>
      <c r="G350">
        <v>6</v>
      </c>
      <c r="H350">
        <v>25</v>
      </c>
      <c r="I350">
        <v>1</v>
      </c>
      <c r="J350">
        <v>3</v>
      </c>
      <c r="K350" t="s">
        <v>53</v>
      </c>
      <c r="L350" t="s">
        <v>104</v>
      </c>
      <c r="M350">
        <v>34</v>
      </c>
      <c r="N350">
        <v>0</v>
      </c>
      <c r="O350">
        <v>10</v>
      </c>
      <c r="P350">
        <v>0</v>
      </c>
      <c r="Q350">
        <v>0</v>
      </c>
      <c r="R350">
        <v>1</v>
      </c>
      <c r="S350">
        <v>998</v>
      </c>
      <c r="T350">
        <v>250.02</v>
      </c>
      <c r="U350">
        <v>182</v>
      </c>
      <c r="V350">
        <v>4</v>
      </c>
      <c r="W350" t="s">
        <v>55</v>
      </c>
      <c r="X350" t="s">
        <v>55</v>
      </c>
      <c r="Y350" t="s">
        <v>56</v>
      </c>
      <c r="Z350" t="s">
        <v>56</v>
      </c>
      <c r="AA350" t="s">
        <v>56</v>
      </c>
      <c r="AB350" t="s">
        <v>56</v>
      </c>
      <c r="AC350" t="s">
        <v>56</v>
      </c>
      <c r="AD350" t="s">
        <v>56</v>
      </c>
      <c r="AE350" t="s">
        <v>56</v>
      </c>
      <c r="AF350" t="s">
        <v>56</v>
      </c>
      <c r="AG350" t="s">
        <v>56</v>
      </c>
      <c r="AH350" t="s">
        <v>56</v>
      </c>
      <c r="AI350" t="s">
        <v>56</v>
      </c>
      <c r="AJ350" t="s">
        <v>56</v>
      </c>
      <c r="AK350" t="s">
        <v>56</v>
      </c>
      <c r="AL350" t="s">
        <v>56</v>
      </c>
      <c r="AM350" t="s">
        <v>56</v>
      </c>
      <c r="AN350" t="s">
        <v>56</v>
      </c>
      <c r="AO350" t="s">
        <v>56</v>
      </c>
      <c r="AP350" t="s">
        <v>56</v>
      </c>
      <c r="AQ350" t="s">
        <v>56</v>
      </c>
      <c r="AR350" t="s">
        <v>56</v>
      </c>
      <c r="AS350" t="s">
        <v>56</v>
      </c>
      <c r="AT350" t="s">
        <v>56</v>
      </c>
      <c r="AU350" t="s">
        <v>56</v>
      </c>
      <c r="AV350" t="s">
        <v>56</v>
      </c>
      <c r="AW350" t="s">
        <v>56</v>
      </c>
      <c r="AX350" t="s">
        <v>57</v>
      </c>
    </row>
    <row r="351" spans="1:50" x14ac:dyDescent="0.35">
      <c r="A351">
        <v>3413556</v>
      </c>
      <c r="B351">
        <v>4798962</v>
      </c>
      <c r="C351" t="s">
        <v>50</v>
      </c>
      <c r="D351" t="s">
        <v>68</v>
      </c>
      <c r="E351" t="s">
        <v>72</v>
      </c>
      <c r="F351" t="s">
        <v>53</v>
      </c>
      <c r="G351">
        <v>6</v>
      </c>
      <c r="H351">
        <v>25</v>
      </c>
      <c r="I351">
        <v>7</v>
      </c>
      <c r="J351">
        <v>7</v>
      </c>
      <c r="K351" t="s">
        <v>53</v>
      </c>
      <c r="L351" t="s">
        <v>81</v>
      </c>
      <c r="M351">
        <v>78</v>
      </c>
      <c r="N351">
        <v>5</v>
      </c>
      <c r="O351">
        <v>27</v>
      </c>
      <c r="P351">
        <v>0</v>
      </c>
      <c r="Q351">
        <v>0</v>
      </c>
      <c r="R351">
        <v>0</v>
      </c>
      <c r="S351">
        <v>414</v>
      </c>
      <c r="T351">
        <v>413</v>
      </c>
      <c r="U351">
        <v>250</v>
      </c>
      <c r="V351">
        <v>7</v>
      </c>
      <c r="W351" t="s">
        <v>55</v>
      </c>
      <c r="X351" t="s">
        <v>55</v>
      </c>
      <c r="Y351" t="s">
        <v>56</v>
      </c>
      <c r="Z351" t="s">
        <v>56</v>
      </c>
      <c r="AA351" t="s">
        <v>56</v>
      </c>
      <c r="AB351" t="s">
        <v>56</v>
      </c>
      <c r="AC351" t="s">
        <v>56</v>
      </c>
      <c r="AD351" t="s">
        <v>56</v>
      </c>
      <c r="AE351" t="s">
        <v>56</v>
      </c>
      <c r="AF351" t="s">
        <v>56</v>
      </c>
      <c r="AG351" t="s">
        <v>56</v>
      </c>
      <c r="AH351" t="s">
        <v>56</v>
      </c>
      <c r="AI351" t="s">
        <v>56</v>
      </c>
      <c r="AJ351" t="s">
        <v>56</v>
      </c>
      <c r="AK351" t="s">
        <v>56</v>
      </c>
      <c r="AL351" t="s">
        <v>56</v>
      </c>
      <c r="AM351" t="s">
        <v>56</v>
      </c>
      <c r="AN351" t="s">
        <v>56</v>
      </c>
      <c r="AO351" t="s">
        <v>56</v>
      </c>
      <c r="AP351" t="s">
        <v>56</v>
      </c>
      <c r="AQ351" t="s">
        <v>56</v>
      </c>
      <c r="AR351" t="s">
        <v>56</v>
      </c>
      <c r="AS351" t="s">
        <v>56</v>
      </c>
      <c r="AT351" t="s">
        <v>56</v>
      </c>
      <c r="AU351" t="s">
        <v>56</v>
      </c>
      <c r="AV351" t="s">
        <v>56</v>
      </c>
      <c r="AW351" t="s">
        <v>56</v>
      </c>
      <c r="AX351" t="s">
        <v>57</v>
      </c>
    </row>
    <row r="352" spans="1:50" x14ac:dyDescent="0.35">
      <c r="A352">
        <v>3413892</v>
      </c>
      <c r="B352">
        <v>5161536</v>
      </c>
      <c r="C352" t="s">
        <v>50</v>
      </c>
      <c r="D352" t="s">
        <v>68</v>
      </c>
      <c r="E352" t="s">
        <v>71</v>
      </c>
      <c r="F352" t="s">
        <v>53</v>
      </c>
      <c r="G352">
        <v>6</v>
      </c>
      <c r="H352">
        <v>25</v>
      </c>
      <c r="I352">
        <v>7</v>
      </c>
      <c r="J352">
        <v>2</v>
      </c>
      <c r="K352" t="s">
        <v>53</v>
      </c>
      <c r="L352" t="s">
        <v>81</v>
      </c>
      <c r="M352">
        <v>37</v>
      </c>
      <c r="N352">
        <v>5</v>
      </c>
      <c r="O352">
        <v>14</v>
      </c>
      <c r="P352">
        <v>0</v>
      </c>
      <c r="Q352">
        <v>0</v>
      </c>
      <c r="R352">
        <v>0</v>
      </c>
      <c r="S352">
        <v>414</v>
      </c>
      <c r="T352">
        <v>411</v>
      </c>
      <c r="U352">
        <v>403</v>
      </c>
      <c r="V352">
        <v>9</v>
      </c>
      <c r="W352" t="s">
        <v>55</v>
      </c>
      <c r="X352" t="s">
        <v>55</v>
      </c>
      <c r="Y352" t="s">
        <v>56</v>
      </c>
      <c r="Z352" t="s">
        <v>56</v>
      </c>
      <c r="AA352" t="s">
        <v>56</v>
      </c>
      <c r="AB352" t="s">
        <v>56</v>
      </c>
      <c r="AC352" t="s">
        <v>56</v>
      </c>
      <c r="AD352" t="s">
        <v>56</v>
      </c>
      <c r="AE352" t="s">
        <v>67</v>
      </c>
      <c r="AF352" t="s">
        <v>56</v>
      </c>
      <c r="AG352" t="s">
        <v>56</v>
      </c>
      <c r="AH352" t="s">
        <v>56</v>
      </c>
      <c r="AI352" t="s">
        <v>56</v>
      </c>
      <c r="AJ352" t="s">
        <v>56</v>
      </c>
      <c r="AK352" t="s">
        <v>56</v>
      </c>
      <c r="AL352" t="s">
        <v>56</v>
      </c>
      <c r="AM352" t="s">
        <v>56</v>
      </c>
      <c r="AN352" t="s">
        <v>56</v>
      </c>
      <c r="AO352" t="s">
        <v>56</v>
      </c>
      <c r="AP352" t="s">
        <v>56</v>
      </c>
      <c r="AQ352" t="s">
        <v>56</v>
      </c>
      <c r="AR352" t="s">
        <v>56</v>
      </c>
      <c r="AS352" t="s">
        <v>56</v>
      </c>
      <c r="AT352" t="s">
        <v>56</v>
      </c>
      <c r="AU352" t="s">
        <v>56</v>
      </c>
      <c r="AV352" t="s">
        <v>56</v>
      </c>
      <c r="AW352" t="s">
        <v>62</v>
      </c>
      <c r="AX352" t="s">
        <v>57</v>
      </c>
    </row>
    <row r="353" spans="1:50" x14ac:dyDescent="0.35">
      <c r="A353">
        <v>3414078</v>
      </c>
      <c r="B353">
        <v>804132</v>
      </c>
      <c r="C353" t="s">
        <v>50</v>
      </c>
      <c r="D353" t="s">
        <v>51</v>
      </c>
      <c r="E353" t="s">
        <v>75</v>
      </c>
      <c r="F353" t="s">
        <v>53</v>
      </c>
      <c r="G353">
        <v>6</v>
      </c>
      <c r="H353">
        <v>25</v>
      </c>
      <c r="I353">
        <v>7</v>
      </c>
      <c r="J353">
        <v>9</v>
      </c>
      <c r="K353" t="s">
        <v>53</v>
      </c>
      <c r="L353" t="s">
        <v>77</v>
      </c>
      <c r="M353">
        <v>39</v>
      </c>
      <c r="N353">
        <v>3</v>
      </c>
      <c r="O353">
        <v>19</v>
      </c>
      <c r="P353">
        <v>0</v>
      </c>
      <c r="Q353">
        <v>0</v>
      </c>
      <c r="R353">
        <v>0</v>
      </c>
      <c r="S353">
        <v>562</v>
      </c>
      <c r="T353">
        <v>285</v>
      </c>
      <c r="U353">
        <v>427</v>
      </c>
      <c r="V353">
        <v>9</v>
      </c>
      <c r="W353" t="s">
        <v>55</v>
      </c>
      <c r="X353" t="s">
        <v>55</v>
      </c>
      <c r="Y353" t="s">
        <v>56</v>
      </c>
      <c r="Z353" t="s">
        <v>56</v>
      </c>
      <c r="AA353" t="s">
        <v>56</v>
      </c>
      <c r="AB353" t="s">
        <v>56</v>
      </c>
      <c r="AC353" t="s">
        <v>56</v>
      </c>
      <c r="AD353" t="s">
        <v>56</v>
      </c>
      <c r="AE353" t="s">
        <v>56</v>
      </c>
      <c r="AF353" t="s">
        <v>56</v>
      </c>
      <c r="AG353" t="s">
        <v>56</v>
      </c>
      <c r="AH353" t="s">
        <v>56</v>
      </c>
      <c r="AI353" t="s">
        <v>56</v>
      </c>
      <c r="AJ353" t="s">
        <v>56</v>
      </c>
      <c r="AK353" t="s">
        <v>56</v>
      </c>
      <c r="AL353" t="s">
        <v>56</v>
      </c>
      <c r="AM353" t="s">
        <v>56</v>
      </c>
      <c r="AN353" t="s">
        <v>56</v>
      </c>
      <c r="AO353" t="s">
        <v>56</v>
      </c>
      <c r="AP353" t="s">
        <v>56</v>
      </c>
      <c r="AQ353" t="s">
        <v>56</v>
      </c>
      <c r="AR353" t="s">
        <v>56</v>
      </c>
      <c r="AS353" t="s">
        <v>56</v>
      </c>
      <c r="AT353" t="s">
        <v>56</v>
      </c>
      <c r="AU353" t="s">
        <v>56</v>
      </c>
      <c r="AV353" t="s">
        <v>56</v>
      </c>
      <c r="AW353" t="s">
        <v>56</v>
      </c>
      <c r="AX353" t="s">
        <v>78</v>
      </c>
    </row>
    <row r="354" spans="1:50" x14ac:dyDescent="0.35">
      <c r="A354">
        <v>3414192</v>
      </c>
      <c r="B354">
        <v>1697409</v>
      </c>
      <c r="C354" t="s">
        <v>64</v>
      </c>
      <c r="D354" t="s">
        <v>68</v>
      </c>
      <c r="E354" t="s">
        <v>71</v>
      </c>
      <c r="F354" t="s">
        <v>53</v>
      </c>
      <c r="G354">
        <v>6</v>
      </c>
      <c r="H354">
        <v>25</v>
      </c>
      <c r="I354">
        <v>1</v>
      </c>
      <c r="J354">
        <v>1</v>
      </c>
      <c r="K354" t="s">
        <v>53</v>
      </c>
      <c r="L354" t="s">
        <v>81</v>
      </c>
      <c r="M354">
        <v>46</v>
      </c>
      <c r="N354">
        <v>5</v>
      </c>
      <c r="O354">
        <v>7</v>
      </c>
      <c r="P354">
        <v>0</v>
      </c>
      <c r="Q354">
        <v>0</v>
      </c>
      <c r="R354">
        <v>0</v>
      </c>
      <c r="S354">
        <v>414</v>
      </c>
      <c r="T354">
        <v>401</v>
      </c>
      <c r="U354">
        <v>250</v>
      </c>
      <c r="V354">
        <v>5</v>
      </c>
      <c r="W354" t="s">
        <v>55</v>
      </c>
      <c r="X354" t="s">
        <v>55</v>
      </c>
      <c r="Y354" t="s">
        <v>56</v>
      </c>
      <c r="Z354" t="s">
        <v>56</v>
      </c>
      <c r="AA354" t="s">
        <v>56</v>
      </c>
      <c r="AB354" t="s">
        <v>56</v>
      </c>
      <c r="AC354" t="s">
        <v>56</v>
      </c>
      <c r="AD354" t="s">
        <v>56</v>
      </c>
      <c r="AE354" t="s">
        <v>67</v>
      </c>
      <c r="AF354" t="s">
        <v>56</v>
      </c>
      <c r="AG354" t="s">
        <v>56</v>
      </c>
      <c r="AH354" t="s">
        <v>56</v>
      </c>
      <c r="AI354" t="s">
        <v>56</v>
      </c>
      <c r="AJ354" t="s">
        <v>56</v>
      </c>
      <c r="AK354" t="s">
        <v>56</v>
      </c>
      <c r="AL354" t="s">
        <v>56</v>
      </c>
      <c r="AM354" t="s">
        <v>56</v>
      </c>
      <c r="AN354" t="s">
        <v>56</v>
      </c>
      <c r="AO354" t="s">
        <v>56</v>
      </c>
      <c r="AP354" t="s">
        <v>56</v>
      </c>
      <c r="AQ354" t="s">
        <v>56</v>
      </c>
      <c r="AR354" t="s">
        <v>56</v>
      </c>
      <c r="AS354" t="s">
        <v>56</v>
      </c>
      <c r="AT354" t="s">
        <v>56</v>
      </c>
      <c r="AU354" t="s">
        <v>56</v>
      </c>
      <c r="AV354" t="s">
        <v>56</v>
      </c>
      <c r="AW354" t="s">
        <v>62</v>
      </c>
      <c r="AX354" t="s">
        <v>63</v>
      </c>
    </row>
    <row r="355" spans="1:50" x14ac:dyDescent="0.35">
      <c r="A355">
        <v>3414750</v>
      </c>
      <c r="B355">
        <v>1306215</v>
      </c>
      <c r="C355" t="s">
        <v>50</v>
      </c>
      <c r="D355" t="s">
        <v>51</v>
      </c>
      <c r="E355" t="s">
        <v>69</v>
      </c>
      <c r="F355" t="s">
        <v>53</v>
      </c>
      <c r="G355">
        <v>6</v>
      </c>
      <c r="H355">
        <v>25</v>
      </c>
      <c r="I355">
        <v>7</v>
      </c>
      <c r="J355">
        <v>1</v>
      </c>
      <c r="K355" t="s">
        <v>53</v>
      </c>
      <c r="L355" t="s">
        <v>77</v>
      </c>
      <c r="M355">
        <v>62</v>
      </c>
      <c r="N355">
        <v>0</v>
      </c>
      <c r="O355">
        <v>8</v>
      </c>
      <c r="P355">
        <v>0</v>
      </c>
      <c r="Q355">
        <v>0</v>
      </c>
      <c r="R355">
        <v>0</v>
      </c>
      <c r="S355">
        <v>250.13</v>
      </c>
      <c r="T355">
        <v>245</v>
      </c>
      <c r="U355" t="s">
        <v>53</v>
      </c>
      <c r="V355">
        <v>2</v>
      </c>
      <c r="W355" t="s">
        <v>55</v>
      </c>
      <c r="X355" t="s">
        <v>55</v>
      </c>
      <c r="Y355" t="s">
        <v>56</v>
      </c>
      <c r="Z355" t="s">
        <v>56</v>
      </c>
      <c r="AA355" t="s">
        <v>56</v>
      </c>
      <c r="AB355" t="s">
        <v>56</v>
      </c>
      <c r="AC355" t="s">
        <v>56</v>
      </c>
      <c r="AD355" t="s">
        <v>56</v>
      </c>
      <c r="AE355" t="s">
        <v>56</v>
      </c>
      <c r="AF355" t="s">
        <v>56</v>
      </c>
      <c r="AG355" t="s">
        <v>56</v>
      </c>
      <c r="AH355" t="s">
        <v>56</v>
      </c>
      <c r="AI355" t="s">
        <v>56</v>
      </c>
      <c r="AJ355" t="s">
        <v>56</v>
      </c>
      <c r="AK355" t="s">
        <v>56</v>
      </c>
      <c r="AL355" t="s">
        <v>56</v>
      </c>
      <c r="AM355" t="s">
        <v>56</v>
      </c>
      <c r="AN355" t="s">
        <v>56</v>
      </c>
      <c r="AO355" t="s">
        <v>56</v>
      </c>
      <c r="AP355" t="s">
        <v>67</v>
      </c>
      <c r="AQ355" t="s">
        <v>56</v>
      </c>
      <c r="AR355" t="s">
        <v>56</v>
      </c>
      <c r="AS355" t="s">
        <v>56</v>
      </c>
      <c r="AT355" t="s">
        <v>56</v>
      </c>
      <c r="AU355" t="s">
        <v>56</v>
      </c>
      <c r="AV355" t="s">
        <v>56</v>
      </c>
      <c r="AW355" t="s">
        <v>62</v>
      </c>
      <c r="AX355" t="s">
        <v>57</v>
      </c>
    </row>
    <row r="356" spans="1:50" x14ac:dyDescent="0.35">
      <c r="A356">
        <v>3417978</v>
      </c>
      <c r="B356">
        <v>2525661</v>
      </c>
      <c r="C356" t="s">
        <v>64</v>
      </c>
      <c r="D356" t="s">
        <v>51</v>
      </c>
      <c r="E356" t="s">
        <v>75</v>
      </c>
      <c r="F356" t="s">
        <v>53</v>
      </c>
      <c r="G356">
        <v>6</v>
      </c>
      <c r="H356">
        <v>25</v>
      </c>
      <c r="I356">
        <v>7</v>
      </c>
      <c r="J356">
        <v>2</v>
      </c>
      <c r="K356" t="s">
        <v>53</v>
      </c>
      <c r="L356" t="s">
        <v>102</v>
      </c>
      <c r="M356">
        <v>63</v>
      </c>
      <c r="N356">
        <v>1</v>
      </c>
      <c r="O356">
        <v>15</v>
      </c>
      <c r="P356">
        <v>0</v>
      </c>
      <c r="Q356">
        <v>0</v>
      </c>
      <c r="R356">
        <v>0</v>
      </c>
      <c r="S356">
        <v>590</v>
      </c>
      <c r="T356">
        <v>578</v>
      </c>
      <c r="U356">
        <v>41</v>
      </c>
      <c r="V356">
        <v>9</v>
      </c>
      <c r="W356" t="s">
        <v>55</v>
      </c>
      <c r="X356" t="s">
        <v>55</v>
      </c>
      <c r="Y356" t="s">
        <v>56</v>
      </c>
      <c r="Z356" t="s">
        <v>56</v>
      </c>
      <c r="AA356" t="s">
        <v>56</v>
      </c>
      <c r="AB356" t="s">
        <v>56</v>
      </c>
      <c r="AC356" t="s">
        <v>56</v>
      </c>
      <c r="AD356" t="s">
        <v>56</v>
      </c>
      <c r="AE356" t="s">
        <v>56</v>
      </c>
      <c r="AF356" t="s">
        <v>67</v>
      </c>
      <c r="AG356" t="s">
        <v>56</v>
      </c>
      <c r="AH356" t="s">
        <v>56</v>
      </c>
      <c r="AI356" t="s">
        <v>56</v>
      </c>
      <c r="AJ356" t="s">
        <v>56</v>
      </c>
      <c r="AK356" t="s">
        <v>56</v>
      </c>
      <c r="AL356" t="s">
        <v>56</v>
      </c>
      <c r="AM356" t="s">
        <v>56</v>
      </c>
      <c r="AN356" t="s">
        <v>56</v>
      </c>
      <c r="AO356" t="s">
        <v>56</v>
      </c>
      <c r="AP356" t="s">
        <v>67</v>
      </c>
      <c r="AQ356" t="s">
        <v>56</v>
      </c>
      <c r="AR356" t="s">
        <v>56</v>
      </c>
      <c r="AS356" t="s">
        <v>56</v>
      </c>
      <c r="AT356" t="s">
        <v>56</v>
      </c>
      <c r="AU356" t="s">
        <v>56</v>
      </c>
      <c r="AV356" t="s">
        <v>61</v>
      </c>
      <c r="AW356" t="s">
        <v>62</v>
      </c>
      <c r="AX356" t="s">
        <v>57</v>
      </c>
    </row>
    <row r="357" spans="1:50" x14ac:dyDescent="0.35">
      <c r="A357">
        <v>3418590</v>
      </c>
      <c r="B357">
        <v>4338342</v>
      </c>
      <c r="C357" t="s">
        <v>50</v>
      </c>
      <c r="D357" t="s">
        <v>51</v>
      </c>
      <c r="E357" t="s">
        <v>74</v>
      </c>
      <c r="F357" t="s">
        <v>53</v>
      </c>
      <c r="G357">
        <v>6</v>
      </c>
      <c r="H357">
        <v>25</v>
      </c>
      <c r="I357">
        <v>1</v>
      </c>
      <c r="J357">
        <v>4</v>
      </c>
      <c r="K357" t="s">
        <v>53</v>
      </c>
      <c r="L357" t="s">
        <v>96</v>
      </c>
      <c r="M357">
        <v>56</v>
      </c>
      <c r="N357">
        <v>2</v>
      </c>
      <c r="O357">
        <v>17</v>
      </c>
      <c r="P357">
        <v>0</v>
      </c>
      <c r="Q357">
        <v>0</v>
      </c>
      <c r="R357">
        <v>0</v>
      </c>
      <c r="S357">
        <v>715</v>
      </c>
      <c r="T357">
        <v>999</v>
      </c>
      <c r="U357">
        <v>285</v>
      </c>
      <c r="V357">
        <v>7</v>
      </c>
      <c r="W357" t="s">
        <v>55</v>
      </c>
      <c r="X357" t="s">
        <v>90</v>
      </c>
      <c r="Y357" t="s">
        <v>56</v>
      </c>
      <c r="Z357" t="s">
        <v>56</v>
      </c>
      <c r="AA357" t="s">
        <v>56</v>
      </c>
      <c r="AB357" t="s">
        <v>56</v>
      </c>
      <c r="AC357" t="s">
        <v>56</v>
      </c>
      <c r="AD357" t="s">
        <v>56</v>
      </c>
      <c r="AE357" t="s">
        <v>56</v>
      </c>
      <c r="AF357" t="s">
        <v>67</v>
      </c>
      <c r="AG357" t="s">
        <v>56</v>
      </c>
      <c r="AH357" t="s">
        <v>56</v>
      </c>
      <c r="AI357" t="s">
        <v>67</v>
      </c>
      <c r="AJ357" t="s">
        <v>56</v>
      </c>
      <c r="AK357" t="s">
        <v>56</v>
      </c>
      <c r="AL357" t="s">
        <v>56</v>
      </c>
      <c r="AM357" t="s">
        <v>56</v>
      </c>
      <c r="AN357" t="s">
        <v>56</v>
      </c>
      <c r="AO357" t="s">
        <v>56</v>
      </c>
      <c r="AP357" t="s">
        <v>56</v>
      </c>
      <c r="AQ357" t="s">
        <v>56</v>
      </c>
      <c r="AR357" t="s">
        <v>56</v>
      </c>
      <c r="AS357" t="s">
        <v>56</v>
      </c>
      <c r="AT357" t="s">
        <v>56</v>
      </c>
      <c r="AU357" t="s">
        <v>56</v>
      </c>
      <c r="AV357" t="s">
        <v>61</v>
      </c>
      <c r="AW357" t="s">
        <v>62</v>
      </c>
      <c r="AX357" t="s">
        <v>57</v>
      </c>
    </row>
    <row r="358" spans="1:50" x14ac:dyDescent="0.35">
      <c r="A358">
        <v>3419166</v>
      </c>
      <c r="B358">
        <v>2923146</v>
      </c>
      <c r="C358" t="s">
        <v>50</v>
      </c>
      <c r="D358" t="s">
        <v>68</v>
      </c>
      <c r="E358" t="s">
        <v>74</v>
      </c>
      <c r="F358" t="s">
        <v>53</v>
      </c>
      <c r="G358">
        <v>6</v>
      </c>
      <c r="H358">
        <v>25</v>
      </c>
      <c r="I358">
        <v>1</v>
      </c>
      <c r="J358">
        <v>3</v>
      </c>
      <c r="K358" t="s">
        <v>53</v>
      </c>
      <c r="L358" t="s">
        <v>93</v>
      </c>
      <c r="M358">
        <v>47</v>
      </c>
      <c r="N358">
        <v>1</v>
      </c>
      <c r="O358">
        <v>11</v>
      </c>
      <c r="P358">
        <v>0</v>
      </c>
      <c r="Q358">
        <v>0</v>
      </c>
      <c r="R358">
        <v>0</v>
      </c>
      <c r="S358">
        <v>440</v>
      </c>
      <c r="T358">
        <v>250</v>
      </c>
      <c r="U358">
        <v>593</v>
      </c>
      <c r="V358">
        <v>5</v>
      </c>
      <c r="W358" t="s">
        <v>55</v>
      </c>
      <c r="X358" t="s">
        <v>55</v>
      </c>
      <c r="Y358" t="s">
        <v>56</v>
      </c>
      <c r="Z358" t="s">
        <v>56</v>
      </c>
      <c r="AA358" t="s">
        <v>56</v>
      </c>
      <c r="AB358" t="s">
        <v>56</v>
      </c>
      <c r="AC358" t="s">
        <v>56</v>
      </c>
      <c r="AD358" t="s">
        <v>56</v>
      </c>
      <c r="AE358" t="s">
        <v>56</v>
      </c>
      <c r="AF358" t="s">
        <v>56</v>
      </c>
      <c r="AG358" t="s">
        <v>56</v>
      </c>
      <c r="AH358" t="s">
        <v>56</v>
      </c>
      <c r="AI358" t="s">
        <v>56</v>
      </c>
      <c r="AJ358" t="s">
        <v>56</v>
      </c>
      <c r="AK358" t="s">
        <v>56</v>
      </c>
      <c r="AL358" t="s">
        <v>56</v>
      </c>
      <c r="AM358" t="s">
        <v>56</v>
      </c>
      <c r="AN358" t="s">
        <v>56</v>
      </c>
      <c r="AO358" t="s">
        <v>56</v>
      </c>
      <c r="AP358" t="s">
        <v>56</v>
      </c>
      <c r="AQ358" t="s">
        <v>56</v>
      </c>
      <c r="AR358" t="s">
        <v>56</v>
      </c>
      <c r="AS358" t="s">
        <v>56</v>
      </c>
      <c r="AT358" t="s">
        <v>56</v>
      </c>
      <c r="AU358" t="s">
        <v>56</v>
      </c>
      <c r="AV358" t="s">
        <v>56</v>
      </c>
      <c r="AW358" t="s">
        <v>56</v>
      </c>
      <c r="AX358" t="s">
        <v>63</v>
      </c>
    </row>
    <row r="359" spans="1:50" x14ac:dyDescent="0.35">
      <c r="A359">
        <v>3460704</v>
      </c>
      <c r="B359">
        <v>491760</v>
      </c>
      <c r="C359" t="s">
        <v>50</v>
      </c>
      <c r="D359" t="s">
        <v>68</v>
      </c>
      <c r="E359" t="s">
        <v>74</v>
      </c>
      <c r="F359" t="s">
        <v>53</v>
      </c>
      <c r="G359">
        <v>6</v>
      </c>
      <c r="H359">
        <v>25</v>
      </c>
      <c r="I359">
        <v>1</v>
      </c>
      <c r="J359">
        <v>2</v>
      </c>
      <c r="K359" t="s">
        <v>53</v>
      </c>
      <c r="L359" t="s">
        <v>81</v>
      </c>
      <c r="M359">
        <v>13</v>
      </c>
      <c r="N359">
        <v>1</v>
      </c>
      <c r="O359">
        <v>9</v>
      </c>
      <c r="P359">
        <v>0</v>
      </c>
      <c r="Q359">
        <v>0</v>
      </c>
      <c r="R359">
        <v>0</v>
      </c>
      <c r="S359" t="s">
        <v>117</v>
      </c>
      <c r="T359">
        <v>427</v>
      </c>
      <c r="U359">
        <v>428</v>
      </c>
      <c r="V359">
        <v>9</v>
      </c>
      <c r="W359" t="s">
        <v>55</v>
      </c>
      <c r="X359" t="s">
        <v>55</v>
      </c>
      <c r="Y359" t="s">
        <v>56</v>
      </c>
      <c r="Z359" t="s">
        <v>56</v>
      </c>
      <c r="AA359" t="s">
        <v>56</v>
      </c>
      <c r="AB359" t="s">
        <v>56</v>
      </c>
      <c r="AC359" t="s">
        <v>56</v>
      </c>
      <c r="AD359" t="s">
        <v>56</v>
      </c>
      <c r="AE359" t="s">
        <v>56</v>
      </c>
      <c r="AF359" t="s">
        <v>56</v>
      </c>
      <c r="AG359" t="s">
        <v>56</v>
      </c>
      <c r="AH359" t="s">
        <v>56</v>
      </c>
      <c r="AI359" t="s">
        <v>56</v>
      </c>
      <c r="AJ359" t="s">
        <v>56</v>
      </c>
      <c r="AK359" t="s">
        <v>56</v>
      </c>
      <c r="AL359" t="s">
        <v>56</v>
      </c>
      <c r="AM359" t="s">
        <v>56</v>
      </c>
      <c r="AN359" t="s">
        <v>56</v>
      </c>
      <c r="AO359" t="s">
        <v>56</v>
      </c>
      <c r="AP359" t="s">
        <v>56</v>
      </c>
      <c r="AQ359" t="s">
        <v>56</v>
      </c>
      <c r="AR359" t="s">
        <v>56</v>
      </c>
      <c r="AS359" t="s">
        <v>56</v>
      </c>
      <c r="AT359" t="s">
        <v>56</v>
      </c>
      <c r="AU359" t="s">
        <v>56</v>
      </c>
      <c r="AV359" t="s">
        <v>56</v>
      </c>
      <c r="AW359" t="s">
        <v>56</v>
      </c>
      <c r="AX359" t="s">
        <v>63</v>
      </c>
    </row>
    <row r="360" spans="1:50" x14ac:dyDescent="0.35">
      <c r="A360">
        <v>3465762</v>
      </c>
      <c r="B360">
        <v>362610</v>
      </c>
      <c r="C360" t="s">
        <v>50</v>
      </c>
      <c r="D360" t="s">
        <v>51</v>
      </c>
      <c r="E360" t="s">
        <v>74</v>
      </c>
      <c r="F360" t="s">
        <v>53</v>
      </c>
      <c r="G360">
        <v>6</v>
      </c>
      <c r="H360">
        <v>25</v>
      </c>
      <c r="I360">
        <v>1</v>
      </c>
      <c r="J360">
        <v>4</v>
      </c>
      <c r="K360" t="s">
        <v>53</v>
      </c>
      <c r="L360" t="s">
        <v>81</v>
      </c>
      <c r="M360">
        <v>41</v>
      </c>
      <c r="N360">
        <v>5</v>
      </c>
      <c r="O360">
        <v>18</v>
      </c>
      <c r="P360">
        <v>0</v>
      </c>
      <c r="Q360">
        <v>0</v>
      </c>
      <c r="R360">
        <v>0</v>
      </c>
      <c r="S360">
        <v>428</v>
      </c>
      <c r="T360">
        <v>427</v>
      </c>
      <c r="U360">
        <v>426</v>
      </c>
      <c r="V360">
        <v>8</v>
      </c>
      <c r="W360" t="s">
        <v>55</v>
      </c>
      <c r="X360" t="s">
        <v>55</v>
      </c>
      <c r="Y360" t="s">
        <v>56</v>
      </c>
      <c r="Z360" t="s">
        <v>56</v>
      </c>
      <c r="AA360" t="s">
        <v>56</v>
      </c>
      <c r="AB360" t="s">
        <v>56</v>
      </c>
      <c r="AC360" t="s">
        <v>56</v>
      </c>
      <c r="AD360" t="s">
        <v>56</v>
      </c>
      <c r="AE360" t="s">
        <v>56</v>
      </c>
      <c r="AF360" t="s">
        <v>56</v>
      </c>
      <c r="AG360" t="s">
        <v>56</v>
      </c>
      <c r="AH360" t="s">
        <v>56</v>
      </c>
      <c r="AI360" t="s">
        <v>67</v>
      </c>
      <c r="AJ360" t="s">
        <v>56</v>
      </c>
      <c r="AK360" t="s">
        <v>56</v>
      </c>
      <c r="AL360" t="s">
        <v>56</v>
      </c>
      <c r="AM360" t="s">
        <v>56</v>
      </c>
      <c r="AN360" t="s">
        <v>56</v>
      </c>
      <c r="AO360" t="s">
        <v>56</v>
      </c>
      <c r="AP360" t="s">
        <v>60</v>
      </c>
      <c r="AQ360" t="s">
        <v>56</v>
      </c>
      <c r="AR360" t="s">
        <v>56</v>
      </c>
      <c r="AS360" t="s">
        <v>56</v>
      </c>
      <c r="AT360" t="s">
        <v>56</v>
      </c>
      <c r="AU360" t="s">
        <v>56</v>
      </c>
      <c r="AV360" t="s">
        <v>61</v>
      </c>
      <c r="AW360" t="s">
        <v>62</v>
      </c>
      <c r="AX360" t="s">
        <v>63</v>
      </c>
    </row>
    <row r="361" spans="1:50" x14ac:dyDescent="0.35">
      <c r="A361">
        <v>3471966</v>
      </c>
      <c r="B361">
        <v>2486277</v>
      </c>
      <c r="C361" t="s">
        <v>50</v>
      </c>
      <c r="D361" t="s">
        <v>51</v>
      </c>
      <c r="E361" t="s">
        <v>72</v>
      </c>
      <c r="F361" t="s">
        <v>53</v>
      </c>
      <c r="G361">
        <v>6</v>
      </c>
      <c r="H361">
        <v>25</v>
      </c>
      <c r="I361">
        <v>1</v>
      </c>
      <c r="J361">
        <v>1</v>
      </c>
      <c r="K361" t="s">
        <v>53</v>
      </c>
      <c r="L361" t="s">
        <v>81</v>
      </c>
      <c r="M361">
        <v>31</v>
      </c>
      <c r="N361">
        <v>5</v>
      </c>
      <c r="O361">
        <v>6</v>
      </c>
      <c r="P361">
        <v>0</v>
      </c>
      <c r="Q361">
        <v>0</v>
      </c>
      <c r="R361">
        <v>0</v>
      </c>
      <c r="S361">
        <v>414</v>
      </c>
      <c r="T361">
        <v>411</v>
      </c>
      <c r="U361">
        <v>401</v>
      </c>
      <c r="V361">
        <v>4</v>
      </c>
      <c r="W361" t="s">
        <v>55</v>
      </c>
      <c r="X361" t="s">
        <v>55</v>
      </c>
      <c r="Y361" t="s">
        <v>56</v>
      </c>
      <c r="Z361" t="s">
        <v>56</v>
      </c>
      <c r="AA361" t="s">
        <v>56</v>
      </c>
      <c r="AB361" t="s">
        <v>56</v>
      </c>
      <c r="AC361" t="s">
        <v>56</v>
      </c>
      <c r="AD361" t="s">
        <v>56</v>
      </c>
      <c r="AE361" t="s">
        <v>56</v>
      </c>
      <c r="AF361" t="s">
        <v>56</v>
      </c>
      <c r="AG361" t="s">
        <v>56</v>
      </c>
      <c r="AH361" t="s">
        <v>56</v>
      </c>
      <c r="AI361" t="s">
        <v>56</v>
      </c>
      <c r="AJ361" t="s">
        <v>56</v>
      </c>
      <c r="AK361" t="s">
        <v>56</v>
      </c>
      <c r="AL361" t="s">
        <v>56</v>
      </c>
      <c r="AM361" t="s">
        <v>56</v>
      </c>
      <c r="AN361" t="s">
        <v>56</v>
      </c>
      <c r="AO361" t="s">
        <v>56</v>
      </c>
      <c r="AP361" t="s">
        <v>56</v>
      </c>
      <c r="AQ361" t="s">
        <v>56</v>
      </c>
      <c r="AR361" t="s">
        <v>56</v>
      </c>
      <c r="AS361" t="s">
        <v>56</v>
      </c>
      <c r="AT361" t="s">
        <v>56</v>
      </c>
      <c r="AU361" t="s">
        <v>56</v>
      </c>
      <c r="AV361" t="s">
        <v>56</v>
      </c>
      <c r="AW361" t="s">
        <v>56</v>
      </c>
      <c r="AX361" t="s">
        <v>63</v>
      </c>
    </row>
    <row r="362" spans="1:50" x14ac:dyDescent="0.35">
      <c r="A362">
        <v>3478770</v>
      </c>
      <c r="B362">
        <v>113023935</v>
      </c>
      <c r="C362" t="s">
        <v>50</v>
      </c>
      <c r="D362" t="s">
        <v>68</v>
      </c>
      <c r="E362" t="s">
        <v>71</v>
      </c>
      <c r="F362" t="s">
        <v>53</v>
      </c>
      <c r="G362">
        <v>2</v>
      </c>
      <c r="H362">
        <v>1</v>
      </c>
      <c r="I362">
        <v>7</v>
      </c>
      <c r="J362">
        <v>1</v>
      </c>
      <c r="K362" t="s">
        <v>53</v>
      </c>
      <c r="L362" t="s">
        <v>59</v>
      </c>
      <c r="M362">
        <v>45</v>
      </c>
      <c r="N362">
        <v>0</v>
      </c>
      <c r="O362">
        <v>4</v>
      </c>
      <c r="P362">
        <v>0</v>
      </c>
      <c r="Q362">
        <v>0</v>
      </c>
      <c r="R362">
        <v>0</v>
      </c>
      <c r="S362">
        <v>780</v>
      </c>
      <c r="T362">
        <v>414</v>
      </c>
      <c r="U362">
        <v>401</v>
      </c>
      <c r="V362">
        <v>6</v>
      </c>
      <c r="W362" t="s">
        <v>55</v>
      </c>
      <c r="X362" t="s">
        <v>55</v>
      </c>
      <c r="Y362" t="s">
        <v>56</v>
      </c>
      <c r="Z362" t="s">
        <v>56</v>
      </c>
      <c r="AA362" t="s">
        <v>56</v>
      </c>
      <c r="AB362" t="s">
        <v>56</v>
      </c>
      <c r="AC362" t="s">
        <v>56</v>
      </c>
      <c r="AD362" t="s">
        <v>56</v>
      </c>
      <c r="AE362" t="s">
        <v>56</v>
      </c>
      <c r="AF362" t="s">
        <v>56</v>
      </c>
      <c r="AG362" t="s">
        <v>56</v>
      </c>
      <c r="AH362" t="s">
        <v>56</v>
      </c>
      <c r="AI362" t="s">
        <v>56</v>
      </c>
      <c r="AJ362" t="s">
        <v>56</v>
      </c>
      <c r="AK362" t="s">
        <v>56</v>
      </c>
      <c r="AL362" t="s">
        <v>56</v>
      </c>
      <c r="AM362" t="s">
        <v>56</v>
      </c>
      <c r="AN362" t="s">
        <v>56</v>
      </c>
      <c r="AO362" t="s">
        <v>56</v>
      </c>
      <c r="AP362" t="s">
        <v>67</v>
      </c>
      <c r="AQ362" t="s">
        <v>56</v>
      </c>
      <c r="AR362" t="s">
        <v>56</v>
      </c>
      <c r="AS362" t="s">
        <v>56</v>
      </c>
      <c r="AT362" t="s">
        <v>56</v>
      </c>
      <c r="AU362" t="s">
        <v>56</v>
      </c>
      <c r="AV362" t="s">
        <v>56</v>
      </c>
      <c r="AW362" t="s">
        <v>62</v>
      </c>
      <c r="AX362" t="s">
        <v>57</v>
      </c>
    </row>
    <row r="363" spans="1:50" x14ac:dyDescent="0.35">
      <c r="A363">
        <v>3479946</v>
      </c>
      <c r="B363">
        <v>3656088</v>
      </c>
      <c r="C363" t="s">
        <v>50</v>
      </c>
      <c r="D363" t="s">
        <v>51</v>
      </c>
      <c r="E363" t="s">
        <v>72</v>
      </c>
      <c r="F363" t="s">
        <v>53</v>
      </c>
      <c r="G363">
        <v>1</v>
      </c>
      <c r="H363">
        <v>1</v>
      </c>
      <c r="I363">
        <v>7</v>
      </c>
      <c r="J363">
        <v>8</v>
      </c>
      <c r="K363" t="s">
        <v>53</v>
      </c>
      <c r="L363" t="s">
        <v>79</v>
      </c>
      <c r="M363">
        <v>77</v>
      </c>
      <c r="N363">
        <v>4</v>
      </c>
      <c r="O363">
        <v>40</v>
      </c>
      <c r="P363">
        <v>0</v>
      </c>
      <c r="Q363">
        <v>0</v>
      </c>
      <c r="R363">
        <v>0</v>
      </c>
      <c r="S363">
        <v>414</v>
      </c>
      <c r="T363">
        <v>491</v>
      </c>
      <c r="U363">
        <v>276</v>
      </c>
      <c r="V363">
        <v>9</v>
      </c>
      <c r="W363" t="s">
        <v>55</v>
      </c>
      <c r="X363" t="s">
        <v>55</v>
      </c>
      <c r="Y363" t="s">
        <v>67</v>
      </c>
      <c r="Z363" t="s">
        <v>56</v>
      </c>
      <c r="AA363" t="s">
        <v>56</v>
      </c>
      <c r="AB363" t="s">
        <v>56</v>
      </c>
      <c r="AC363" t="s">
        <v>56</v>
      </c>
      <c r="AD363" t="s">
        <v>56</v>
      </c>
      <c r="AE363" t="s">
        <v>56</v>
      </c>
      <c r="AF363" t="s">
        <v>56</v>
      </c>
      <c r="AG363" t="s">
        <v>56</v>
      </c>
      <c r="AH363" t="s">
        <v>56</v>
      </c>
      <c r="AI363" t="s">
        <v>56</v>
      </c>
      <c r="AJ363" t="s">
        <v>56</v>
      </c>
      <c r="AK363" t="s">
        <v>56</v>
      </c>
      <c r="AL363" t="s">
        <v>56</v>
      </c>
      <c r="AM363" t="s">
        <v>56</v>
      </c>
      <c r="AN363" t="s">
        <v>56</v>
      </c>
      <c r="AO363" t="s">
        <v>56</v>
      </c>
      <c r="AP363" t="s">
        <v>56</v>
      </c>
      <c r="AQ363" t="s">
        <v>56</v>
      </c>
      <c r="AR363" t="s">
        <v>56</v>
      </c>
      <c r="AS363" t="s">
        <v>56</v>
      </c>
      <c r="AT363" t="s">
        <v>56</v>
      </c>
      <c r="AU363" t="s">
        <v>56</v>
      </c>
      <c r="AV363" t="s">
        <v>56</v>
      </c>
      <c r="AW363" t="s">
        <v>62</v>
      </c>
      <c r="AX363" t="s">
        <v>63</v>
      </c>
    </row>
    <row r="364" spans="1:50" x14ac:dyDescent="0.35">
      <c r="A364">
        <v>3482724</v>
      </c>
      <c r="B364">
        <v>4382343</v>
      </c>
      <c r="C364" t="s">
        <v>50</v>
      </c>
      <c r="D364" t="s">
        <v>68</v>
      </c>
      <c r="E364" t="s">
        <v>71</v>
      </c>
      <c r="F364" t="s">
        <v>53</v>
      </c>
      <c r="G364">
        <v>6</v>
      </c>
      <c r="H364">
        <v>25</v>
      </c>
      <c r="I364">
        <v>1</v>
      </c>
      <c r="J364">
        <v>1</v>
      </c>
      <c r="K364" t="s">
        <v>53</v>
      </c>
      <c r="L364" t="s">
        <v>81</v>
      </c>
      <c r="M364">
        <v>34</v>
      </c>
      <c r="N364">
        <v>6</v>
      </c>
      <c r="O364">
        <v>11</v>
      </c>
      <c r="P364">
        <v>0</v>
      </c>
      <c r="Q364">
        <v>0</v>
      </c>
      <c r="R364">
        <v>0</v>
      </c>
      <c r="S364">
        <v>414</v>
      </c>
      <c r="T364">
        <v>250</v>
      </c>
      <c r="U364">
        <v>278</v>
      </c>
      <c r="V364">
        <v>6</v>
      </c>
      <c r="W364" t="s">
        <v>55</v>
      </c>
      <c r="X364" t="s">
        <v>55</v>
      </c>
      <c r="Y364" t="s">
        <v>56</v>
      </c>
      <c r="Z364" t="s">
        <v>56</v>
      </c>
      <c r="AA364" t="s">
        <v>56</v>
      </c>
      <c r="AB364" t="s">
        <v>56</v>
      </c>
      <c r="AC364" t="s">
        <v>56</v>
      </c>
      <c r="AD364" t="s">
        <v>56</v>
      </c>
      <c r="AE364" t="s">
        <v>56</v>
      </c>
      <c r="AF364" t="s">
        <v>67</v>
      </c>
      <c r="AG364" t="s">
        <v>56</v>
      </c>
      <c r="AH364" t="s">
        <v>56</v>
      </c>
      <c r="AI364" t="s">
        <v>56</v>
      </c>
      <c r="AJ364" t="s">
        <v>56</v>
      </c>
      <c r="AK364" t="s">
        <v>56</v>
      </c>
      <c r="AL364" t="s">
        <v>56</v>
      </c>
      <c r="AM364" t="s">
        <v>56</v>
      </c>
      <c r="AN364" t="s">
        <v>56</v>
      </c>
      <c r="AO364" t="s">
        <v>56</v>
      </c>
      <c r="AP364" t="s">
        <v>56</v>
      </c>
      <c r="AQ364" t="s">
        <v>56</v>
      </c>
      <c r="AR364" t="s">
        <v>56</v>
      </c>
      <c r="AS364" t="s">
        <v>56</v>
      </c>
      <c r="AT364" t="s">
        <v>56</v>
      </c>
      <c r="AU364" t="s">
        <v>56</v>
      </c>
      <c r="AV364" t="s">
        <v>56</v>
      </c>
      <c r="AW364" t="s">
        <v>62</v>
      </c>
      <c r="AX364" t="s">
        <v>57</v>
      </c>
    </row>
    <row r="365" spans="1:50" x14ac:dyDescent="0.35">
      <c r="A365">
        <v>3483090</v>
      </c>
      <c r="B365">
        <v>5877477</v>
      </c>
      <c r="C365" t="s">
        <v>64</v>
      </c>
      <c r="D365" t="s">
        <v>51</v>
      </c>
      <c r="E365" t="s">
        <v>71</v>
      </c>
      <c r="F365" t="s">
        <v>53</v>
      </c>
      <c r="G365">
        <v>6</v>
      </c>
      <c r="H365">
        <v>25</v>
      </c>
      <c r="I365">
        <v>4</v>
      </c>
      <c r="J365">
        <v>11</v>
      </c>
      <c r="K365" t="s">
        <v>53</v>
      </c>
      <c r="L365" t="s">
        <v>81</v>
      </c>
      <c r="M365">
        <v>34</v>
      </c>
      <c r="N365">
        <v>6</v>
      </c>
      <c r="O365">
        <v>20</v>
      </c>
      <c r="P365">
        <v>0</v>
      </c>
      <c r="Q365">
        <v>0</v>
      </c>
      <c r="R365">
        <v>0</v>
      </c>
      <c r="S365">
        <v>250.7</v>
      </c>
      <c r="T365">
        <v>707</v>
      </c>
      <c r="U365">
        <v>785</v>
      </c>
      <c r="V365">
        <v>7</v>
      </c>
      <c r="W365" t="s">
        <v>55</v>
      </c>
      <c r="X365" t="s">
        <v>55</v>
      </c>
      <c r="Y365" t="s">
        <v>56</v>
      </c>
      <c r="Z365" t="s">
        <v>56</v>
      </c>
      <c r="AA365" t="s">
        <v>56</v>
      </c>
      <c r="AB365" t="s">
        <v>56</v>
      </c>
      <c r="AC365" t="s">
        <v>56</v>
      </c>
      <c r="AD365" t="s">
        <v>56</v>
      </c>
      <c r="AE365" t="s">
        <v>56</v>
      </c>
      <c r="AF365" t="s">
        <v>56</v>
      </c>
      <c r="AG365" t="s">
        <v>56</v>
      </c>
      <c r="AH365" t="s">
        <v>56</v>
      </c>
      <c r="AI365" t="s">
        <v>56</v>
      </c>
      <c r="AJ365" t="s">
        <v>56</v>
      </c>
      <c r="AK365" t="s">
        <v>56</v>
      </c>
      <c r="AL365" t="s">
        <v>56</v>
      </c>
      <c r="AM365" t="s">
        <v>56</v>
      </c>
      <c r="AN365" t="s">
        <v>56</v>
      </c>
      <c r="AO365" t="s">
        <v>56</v>
      </c>
      <c r="AP365" t="s">
        <v>56</v>
      </c>
      <c r="AQ365" t="s">
        <v>56</v>
      </c>
      <c r="AR365" t="s">
        <v>56</v>
      </c>
      <c r="AS365" t="s">
        <v>56</v>
      </c>
      <c r="AT365" t="s">
        <v>56</v>
      </c>
      <c r="AU365" t="s">
        <v>56</v>
      </c>
      <c r="AV365" t="s">
        <v>56</v>
      </c>
      <c r="AW365" t="s">
        <v>56</v>
      </c>
      <c r="AX365" t="s">
        <v>63</v>
      </c>
    </row>
    <row r="366" spans="1:50" x14ac:dyDescent="0.35">
      <c r="A366">
        <v>3487032</v>
      </c>
      <c r="B366">
        <v>980262</v>
      </c>
      <c r="C366" t="s">
        <v>50</v>
      </c>
      <c r="D366" t="s">
        <v>68</v>
      </c>
      <c r="E366" t="s">
        <v>72</v>
      </c>
      <c r="F366" t="s">
        <v>53</v>
      </c>
      <c r="G366">
        <v>6</v>
      </c>
      <c r="H366">
        <v>25</v>
      </c>
      <c r="I366">
        <v>1</v>
      </c>
      <c r="J366">
        <v>4</v>
      </c>
      <c r="K366" t="s">
        <v>53</v>
      </c>
      <c r="L366" t="s">
        <v>118</v>
      </c>
      <c r="M366">
        <v>11</v>
      </c>
      <c r="N366">
        <v>2</v>
      </c>
      <c r="O366">
        <v>16</v>
      </c>
      <c r="P366">
        <v>0</v>
      </c>
      <c r="Q366">
        <v>0</v>
      </c>
      <c r="R366">
        <v>0</v>
      </c>
      <c r="S366">
        <v>593</v>
      </c>
      <c r="T366">
        <v>401</v>
      </c>
      <c r="U366">
        <v>414</v>
      </c>
      <c r="V366">
        <v>5</v>
      </c>
      <c r="W366" t="s">
        <v>55</v>
      </c>
      <c r="X366" t="s">
        <v>55</v>
      </c>
      <c r="Y366" t="s">
        <v>67</v>
      </c>
      <c r="Z366" t="s">
        <v>56</v>
      </c>
      <c r="AA366" t="s">
        <v>56</v>
      </c>
      <c r="AB366" t="s">
        <v>56</v>
      </c>
      <c r="AC366" t="s">
        <v>56</v>
      </c>
      <c r="AD366" t="s">
        <v>56</v>
      </c>
      <c r="AE366" t="s">
        <v>56</v>
      </c>
      <c r="AF366" t="s">
        <v>56</v>
      </c>
      <c r="AG366" t="s">
        <v>56</v>
      </c>
      <c r="AH366" t="s">
        <v>56</v>
      </c>
      <c r="AI366" t="s">
        <v>56</v>
      </c>
      <c r="AJ366" t="s">
        <v>56</v>
      </c>
      <c r="AK366" t="s">
        <v>56</v>
      </c>
      <c r="AL366" t="s">
        <v>56</v>
      </c>
      <c r="AM366" t="s">
        <v>56</v>
      </c>
      <c r="AN366" t="s">
        <v>56</v>
      </c>
      <c r="AO366" t="s">
        <v>56</v>
      </c>
      <c r="AP366" t="s">
        <v>56</v>
      </c>
      <c r="AQ366" t="s">
        <v>56</v>
      </c>
      <c r="AR366" t="s">
        <v>56</v>
      </c>
      <c r="AS366" t="s">
        <v>56</v>
      </c>
      <c r="AT366" t="s">
        <v>56</v>
      </c>
      <c r="AU366" t="s">
        <v>56</v>
      </c>
      <c r="AV366" t="s">
        <v>56</v>
      </c>
      <c r="AW366" t="s">
        <v>62</v>
      </c>
      <c r="AX366" t="s">
        <v>57</v>
      </c>
    </row>
    <row r="367" spans="1:50" x14ac:dyDescent="0.35">
      <c r="A367">
        <v>3489684</v>
      </c>
      <c r="B367">
        <v>567279</v>
      </c>
      <c r="C367" t="s">
        <v>50</v>
      </c>
      <c r="D367" t="s">
        <v>68</v>
      </c>
      <c r="E367" t="s">
        <v>72</v>
      </c>
      <c r="F367" t="s">
        <v>53</v>
      </c>
      <c r="G367">
        <v>6</v>
      </c>
      <c r="H367">
        <v>25</v>
      </c>
      <c r="I367">
        <v>7</v>
      </c>
      <c r="J367">
        <v>7</v>
      </c>
      <c r="K367" t="s">
        <v>53</v>
      </c>
      <c r="L367" t="s">
        <v>79</v>
      </c>
      <c r="M367">
        <v>56</v>
      </c>
      <c r="N367">
        <v>1</v>
      </c>
      <c r="O367">
        <v>15</v>
      </c>
      <c r="P367">
        <v>0</v>
      </c>
      <c r="Q367">
        <v>0</v>
      </c>
      <c r="R367">
        <v>0</v>
      </c>
      <c r="S367">
        <v>820</v>
      </c>
      <c r="T367">
        <v>413</v>
      </c>
      <c r="U367">
        <v>997</v>
      </c>
      <c r="V367">
        <v>8</v>
      </c>
      <c r="W367" t="s">
        <v>55</v>
      </c>
      <c r="X367" t="s">
        <v>55</v>
      </c>
      <c r="Y367" t="s">
        <v>56</v>
      </c>
      <c r="Z367" t="s">
        <v>56</v>
      </c>
      <c r="AA367" t="s">
        <v>56</v>
      </c>
      <c r="AB367" t="s">
        <v>56</v>
      </c>
      <c r="AC367" t="s">
        <v>56</v>
      </c>
      <c r="AD367" t="s">
        <v>56</v>
      </c>
      <c r="AE367" t="s">
        <v>56</v>
      </c>
      <c r="AF367" t="s">
        <v>56</v>
      </c>
      <c r="AG367" t="s">
        <v>56</v>
      </c>
      <c r="AH367" t="s">
        <v>56</v>
      </c>
      <c r="AI367" t="s">
        <v>56</v>
      </c>
      <c r="AJ367" t="s">
        <v>56</v>
      </c>
      <c r="AK367" t="s">
        <v>56</v>
      </c>
      <c r="AL367" t="s">
        <v>56</v>
      </c>
      <c r="AM367" t="s">
        <v>56</v>
      </c>
      <c r="AN367" t="s">
        <v>56</v>
      </c>
      <c r="AO367" t="s">
        <v>56</v>
      </c>
      <c r="AP367" t="s">
        <v>67</v>
      </c>
      <c r="AQ367" t="s">
        <v>56</v>
      </c>
      <c r="AR367" t="s">
        <v>56</v>
      </c>
      <c r="AS367" t="s">
        <v>56</v>
      </c>
      <c r="AT367" t="s">
        <v>56</v>
      </c>
      <c r="AU367" t="s">
        <v>56</v>
      </c>
      <c r="AV367" t="s">
        <v>56</v>
      </c>
      <c r="AW367" t="s">
        <v>62</v>
      </c>
      <c r="AX367" t="s">
        <v>57</v>
      </c>
    </row>
    <row r="368" spans="1:50" x14ac:dyDescent="0.35">
      <c r="A368">
        <v>3507642</v>
      </c>
      <c r="B368">
        <v>53461359</v>
      </c>
      <c r="C368" t="s">
        <v>64</v>
      </c>
      <c r="D368" t="s">
        <v>51</v>
      </c>
      <c r="E368" t="s">
        <v>74</v>
      </c>
      <c r="F368" t="s">
        <v>53</v>
      </c>
      <c r="G368">
        <v>1</v>
      </c>
      <c r="H368">
        <v>6</v>
      </c>
      <c r="I368">
        <v>7</v>
      </c>
      <c r="J368">
        <v>4</v>
      </c>
      <c r="K368" t="s">
        <v>53</v>
      </c>
      <c r="L368" t="s">
        <v>59</v>
      </c>
      <c r="M368">
        <v>46</v>
      </c>
      <c r="N368">
        <v>0</v>
      </c>
      <c r="O368">
        <v>23</v>
      </c>
      <c r="P368">
        <v>0</v>
      </c>
      <c r="Q368">
        <v>0</v>
      </c>
      <c r="R368">
        <v>0</v>
      </c>
      <c r="S368">
        <v>789</v>
      </c>
      <c r="T368">
        <v>198</v>
      </c>
      <c r="U368">
        <v>197</v>
      </c>
      <c r="V368">
        <v>9</v>
      </c>
      <c r="W368" t="s">
        <v>55</v>
      </c>
      <c r="X368" t="s">
        <v>55</v>
      </c>
      <c r="Y368" t="s">
        <v>56</v>
      </c>
      <c r="Z368" t="s">
        <v>56</v>
      </c>
      <c r="AA368" t="s">
        <v>56</v>
      </c>
      <c r="AB368" t="s">
        <v>56</v>
      </c>
      <c r="AC368" t="s">
        <v>56</v>
      </c>
      <c r="AD368" t="s">
        <v>56</v>
      </c>
      <c r="AE368" t="s">
        <v>56</v>
      </c>
      <c r="AF368" t="s">
        <v>56</v>
      </c>
      <c r="AG368" t="s">
        <v>56</v>
      </c>
      <c r="AH368" t="s">
        <v>56</v>
      </c>
      <c r="AI368" t="s">
        <v>56</v>
      </c>
      <c r="AJ368" t="s">
        <v>56</v>
      </c>
      <c r="AK368" t="s">
        <v>56</v>
      </c>
      <c r="AL368" t="s">
        <v>56</v>
      </c>
      <c r="AM368" t="s">
        <v>56</v>
      </c>
      <c r="AN368" t="s">
        <v>56</v>
      </c>
      <c r="AO368" t="s">
        <v>56</v>
      </c>
      <c r="AP368" t="s">
        <v>67</v>
      </c>
      <c r="AQ368" t="s">
        <v>56</v>
      </c>
      <c r="AR368" t="s">
        <v>56</v>
      </c>
      <c r="AS368" t="s">
        <v>56</v>
      </c>
      <c r="AT368" t="s">
        <v>56</v>
      </c>
      <c r="AU368" t="s">
        <v>56</v>
      </c>
      <c r="AV368" t="s">
        <v>56</v>
      </c>
      <c r="AW368" t="s">
        <v>62</v>
      </c>
      <c r="AX368" t="s">
        <v>78</v>
      </c>
    </row>
    <row r="369" spans="1:50" x14ac:dyDescent="0.35">
      <c r="A369">
        <v>3511230</v>
      </c>
      <c r="B369">
        <v>4190778</v>
      </c>
      <c r="C369" t="s">
        <v>50</v>
      </c>
      <c r="D369" t="s">
        <v>51</v>
      </c>
      <c r="E369" t="s">
        <v>65</v>
      </c>
      <c r="F369" t="s">
        <v>53</v>
      </c>
      <c r="G369">
        <v>6</v>
      </c>
      <c r="H369">
        <v>25</v>
      </c>
      <c r="I369">
        <v>1</v>
      </c>
      <c r="J369">
        <v>1</v>
      </c>
      <c r="K369" t="s">
        <v>53</v>
      </c>
      <c r="L369" t="s">
        <v>105</v>
      </c>
      <c r="M369">
        <v>63</v>
      </c>
      <c r="N369">
        <v>0</v>
      </c>
      <c r="O369">
        <v>2</v>
      </c>
      <c r="P369">
        <v>0</v>
      </c>
      <c r="Q369">
        <v>0</v>
      </c>
      <c r="R369">
        <v>0</v>
      </c>
      <c r="S369">
        <v>648</v>
      </c>
      <c r="T369">
        <v>250.03</v>
      </c>
      <c r="U369">
        <v>278</v>
      </c>
      <c r="V369">
        <v>3</v>
      </c>
      <c r="W369" t="s">
        <v>55</v>
      </c>
      <c r="X369" t="s">
        <v>89</v>
      </c>
      <c r="Y369" t="s">
        <v>56</v>
      </c>
      <c r="Z369" t="s">
        <v>56</v>
      </c>
      <c r="AA369" t="s">
        <v>56</v>
      </c>
      <c r="AB369" t="s">
        <v>56</v>
      </c>
      <c r="AC369" t="s">
        <v>56</v>
      </c>
      <c r="AD369" t="s">
        <v>56</v>
      </c>
      <c r="AE369" t="s">
        <v>56</v>
      </c>
      <c r="AF369" t="s">
        <v>56</v>
      </c>
      <c r="AG369" t="s">
        <v>56</v>
      </c>
      <c r="AH369" t="s">
        <v>56</v>
      </c>
      <c r="AI369" t="s">
        <v>56</v>
      </c>
      <c r="AJ369" t="s">
        <v>56</v>
      </c>
      <c r="AK369" t="s">
        <v>56</v>
      </c>
      <c r="AL369" t="s">
        <v>56</v>
      </c>
      <c r="AM369" t="s">
        <v>56</v>
      </c>
      <c r="AN369" t="s">
        <v>56</v>
      </c>
      <c r="AO369" t="s">
        <v>56</v>
      </c>
      <c r="AP369" t="s">
        <v>67</v>
      </c>
      <c r="AQ369" t="s">
        <v>56</v>
      </c>
      <c r="AR369" t="s">
        <v>56</v>
      </c>
      <c r="AS369" t="s">
        <v>56</v>
      </c>
      <c r="AT369" t="s">
        <v>56</v>
      </c>
      <c r="AU369" t="s">
        <v>56</v>
      </c>
      <c r="AV369" t="s">
        <v>56</v>
      </c>
      <c r="AW369" t="s">
        <v>62</v>
      </c>
      <c r="AX369" t="s">
        <v>63</v>
      </c>
    </row>
    <row r="370" spans="1:50" x14ac:dyDescent="0.35">
      <c r="A370">
        <v>3530574</v>
      </c>
      <c r="B370">
        <v>47881611</v>
      </c>
      <c r="C370" t="s">
        <v>64</v>
      </c>
      <c r="D370" t="s">
        <v>51</v>
      </c>
      <c r="E370" t="s">
        <v>71</v>
      </c>
      <c r="F370" t="s">
        <v>53</v>
      </c>
      <c r="G370">
        <v>1</v>
      </c>
      <c r="H370">
        <v>1</v>
      </c>
      <c r="I370">
        <v>7</v>
      </c>
      <c r="J370">
        <v>2</v>
      </c>
      <c r="K370" t="s">
        <v>53</v>
      </c>
      <c r="L370" t="s">
        <v>59</v>
      </c>
      <c r="M370">
        <v>33</v>
      </c>
      <c r="N370">
        <v>4</v>
      </c>
      <c r="O370">
        <v>8</v>
      </c>
      <c r="P370">
        <v>0</v>
      </c>
      <c r="Q370">
        <v>0</v>
      </c>
      <c r="R370">
        <v>0</v>
      </c>
      <c r="S370">
        <v>786</v>
      </c>
      <c r="T370">
        <v>403</v>
      </c>
      <c r="U370">
        <v>413</v>
      </c>
      <c r="V370">
        <v>9</v>
      </c>
      <c r="W370" t="s">
        <v>55</v>
      </c>
      <c r="X370" t="s">
        <v>55</v>
      </c>
      <c r="Y370" t="s">
        <v>56</v>
      </c>
      <c r="Z370" t="s">
        <v>56</v>
      </c>
      <c r="AA370" t="s">
        <v>56</v>
      </c>
      <c r="AB370" t="s">
        <v>56</v>
      </c>
      <c r="AC370" t="s">
        <v>56</v>
      </c>
      <c r="AD370" t="s">
        <v>56</v>
      </c>
      <c r="AE370" t="s">
        <v>56</v>
      </c>
      <c r="AF370" t="s">
        <v>56</v>
      </c>
      <c r="AG370" t="s">
        <v>56</v>
      </c>
      <c r="AH370" t="s">
        <v>56</v>
      </c>
      <c r="AI370" t="s">
        <v>56</v>
      </c>
      <c r="AJ370" t="s">
        <v>56</v>
      </c>
      <c r="AK370" t="s">
        <v>56</v>
      </c>
      <c r="AL370" t="s">
        <v>56</v>
      </c>
      <c r="AM370" t="s">
        <v>56</v>
      </c>
      <c r="AN370" t="s">
        <v>56</v>
      </c>
      <c r="AO370" t="s">
        <v>56</v>
      </c>
      <c r="AP370" t="s">
        <v>67</v>
      </c>
      <c r="AQ370" t="s">
        <v>56</v>
      </c>
      <c r="AR370" t="s">
        <v>56</v>
      </c>
      <c r="AS370" t="s">
        <v>56</v>
      </c>
      <c r="AT370" t="s">
        <v>56</v>
      </c>
      <c r="AU370" t="s">
        <v>56</v>
      </c>
      <c r="AV370" t="s">
        <v>56</v>
      </c>
      <c r="AW370" t="s">
        <v>62</v>
      </c>
      <c r="AX370" t="s">
        <v>57</v>
      </c>
    </row>
    <row r="371" spans="1:50" x14ac:dyDescent="0.35">
      <c r="A371">
        <v>3547464</v>
      </c>
      <c r="B371">
        <v>4910139</v>
      </c>
      <c r="C371" t="s">
        <v>64</v>
      </c>
      <c r="D371" t="s">
        <v>51</v>
      </c>
      <c r="E371" t="s">
        <v>71</v>
      </c>
      <c r="F371" t="s">
        <v>53</v>
      </c>
      <c r="G371">
        <v>6</v>
      </c>
      <c r="H371">
        <v>25</v>
      </c>
      <c r="I371">
        <v>1</v>
      </c>
      <c r="J371">
        <v>13</v>
      </c>
      <c r="K371" t="s">
        <v>53</v>
      </c>
      <c r="L371" t="s">
        <v>77</v>
      </c>
      <c r="M371">
        <v>70</v>
      </c>
      <c r="N371">
        <v>3</v>
      </c>
      <c r="O371">
        <v>15</v>
      </c>
      <c r="P371">
        <v>0</v>
      </c>
      <c r="Q371">
        <v>0</v>
      </c>
      <c r="R371">
        <v>0</v>
      </c>
      <c r="S371">
        <v>780</v>
      </c>
      <c r="T371">
        <v>250.41</v>
      </c>
      <c r="U371">
        <v>250.7</v>
      </c>
      <c r="V371">
        <v>9</v>
      </c>
      <c r="W371" t="s">
        <v>55</v>
      </c>
      <c r="X371" t="s">
        <v>55</v>
      </c>
      <c r="Y371" t="s">
        <v>56</v>
      </c>
      <c r="Z371" t="s">
        <v>56</v>
      </c>
      <c r="AA371" t="s">
        <v>56</v>
      </c>
      <c r="AB371" t="s">
        <v>56</v>
      </c>
      <c r="AC371" t="s">
        <v>56</v>
      </c>
      <c r="AD371" t="s">
        <v>56</v>
      </c>
      <c r="AE371" t="s">
        <v>56</v>
      </c>
      <c r="AF371" t="s">
        <v>56</v>
      </c>
      <c r="AG371" t="s">
        <v>56</v>
      </c>
      <c r="AH371" t="s">
        <v>56</v>
      </c>
      <c r="AI371" t="s">
        <v>56</v>
      </c>
      <c r="AJ371" t="s">
        <v>56</v>
      </c>
      <c r="AK371" t="s">
        <v>56</v>
      </c>
      <c r="AL371" t="s">
        <v>56</v>
      </c>
      <c r="AM371" t="s">
        <v>56</v>
      </c>
      <c r="AN371" t="s">
        <v>56</v>
      </c>
      <c r="AO371" t="s">
        <v>56</v>
      </c>
      <c r="AP371" t="s">
        <v>67</v>
      </c>
      <c r="AQ371" t="s">
        <v>56</v>
      </c>
      <c r="AR371" t="s">
        <v>56</v>
      </c>
      <c r="AS371" t="s">
        <v>56</v>
      </c>
      <c r="AT371" t="s">
        <v>56</v>
      </c>
      <c r="AU371" t="s">
        <v>56</v>
      </c>
      <c r="AV371" t="s">
        <v>56</v>
      </c>
      <c r="AW371" t="s">
        <v>62</v>
      </c>
      <c r="AX371" t="s">
        <v>57</v>
      </c>
    </row>
    <row r="372" spans="1:50" x14ac:dyDescent="0.35">
      <c r="A372">
        <v>3557748</v>
      </c>
      <c r="B372">
        <v>1582326</v>
      </c>
      <c r="C372" t="s">
        <v>64</v>
      </c>
      <c r="D372" t="s">
        <v>51</v>
      </c>
      <c r="E372" t="s">
        <v>58</v>
      </c>
      <c r="F372" t="s">
        <v>53</v>
      </c>
      <c r="G372">
        <v>6</v>
      </c>
      <c r="H372">
        <v>25</v>
      </c>
      <c r="I372">
        <v>1</v>
      </c>
      <c r="J372">
        <v>3</v>
      </c>
      <c r="K372" t="s">
        <v>53</v>
      </c>
      <c r="L372" t="s">
        <v>79</v>
      </c>
      <c r="M372">
        <v>48</v>
      </c>
      <c r="N372">
        <v>1</v>
      </c>
      <c r="O372">
        <v>10</v>
      </c>
      <c r="P372">
        <v>0</v>
      </c>
      <c r="Q372">
        <v>0</v>
      </c>
      <c r="R372">
        <v>0</v>
      </c>
      <c r="S372">
        <v>566</v>
      </c>
      <c r="T372">
        <v>250.12</v>
      </c>
      <c r="U372">
        <v>278</v>
      </c>
      <c r="V372">
        <v>3</v>
      </c>
      <c r="W372" t="s">
        <v>55</v>
      </c>
      <c r="X372" t="s">
        <v>55</v>
      </c>
      <c r="Y372" t="s">
        <v>56</v>
      </c>
      <c r="Z372" t="s">
        <v>56</v>
      </c>
      <c r="AA372" t="s">
        <v>56</v>
      </c>
      <c r="AB372" t="s">
        <v>56</v>
      </c>
      <c r="AC372" t="s">
        <v>67</v>
      </c>
      <c r="AD372" t="s">
        <v>56</v>
      </c>
      <c r="AE372" t="s">
        <v>56</v>
      </c>
      <c r="AF372" t="s">
        <v>56</v>
      </c>
      <c r="AG372" t="s">
        <v>56</v>
      </c>
      <c r="AH372" t="s">
        <v>56</v>
      </c>
      <c r="AI372" t="s">
        <v>60</v>
      </c>
      <c r="AJ372" t="s">
        <v>56</v>
      </c>
      <c r="AK372" t="s">
        <v>56</v>
      </c>
      <c r="AL372" t="s">
        <v>56</v>
      </c>
      <c r="AM372" t="s">
        <v>56</v>
      </c>
      <c r="AN372" t="s">
        <v>56</v>
      </c>
      <c r="AO372" t="s">
        <v>56</v>
      </c>
      <c r="AP372" t="s">
        <v>67</v>
      </c>
      <c r="AQ372" t="s">
        <v>56</v>
      </c>
      <c r="AR372" t="s">
        <v>56</v>
      </c>
      <c r="AS372" t="s">
        <v>56</v>
      </c>
      <c r="AT372" t="s">
        <v>56</v>
      </c>
      <c r="AU372" t="s">
        <v>56</v>
      </c>
      <c r="AV372" t="s">
        <v>61</v>
      </c>
      <c r="AW372" t="s">
        <v>62</v>
      </c>
      <c r="AX372" t="s">
        <v>57</v>
      </c>
    </row>
    <row r="373" spans="1:50" x14ac:dyDescent="0.35">
      <c r="A373">
        <v>3560988</v>
      </c>
      <c r="B373">
        <v>1070181</v>
      </c>
      <c r="C373" t="s">
        <v>50</v>
      </c>
      <c r="D373" t="s">
        <v>68</v>
      </c>
      <c r="E373" t="s">
        <v>72</v>
      </c>
      <c r="F373" t="s">
        <v>53</v>
      </c>
      <c r="G373">
        <v>6</v>
      </c>
      <c r="H373">
        <v>25</v>
      </c>
      <c r="I373">
        <v>7</v>
      </c>
      <c r="J373">
        <v>2</v>
      </c>
      <c r="K373" t="s">
        <v>53</v>
      </c>
      <c r="L373" t="s">
        <v>77</v>
      </c>
      <c r="M373">
        <v>61</v>
      </c>
      <c r="N373">
        <v>0</v>
      </c>
      <c r="O373">
        <v>12</v>
      </c>
      <c r="P373">
        <v>0</v>
      </c>
      <c r="Q373">
        <v>0</v>
      </c>
      <c r="R373">
        <v>0</v>
      </c>
      <c r="S373">
        <v>822</v>
      </c>
      <c r="T373">
        <v>250.01</v>
      </c>
      <c r="U373">
        <v>496</v>
      </c>
      <c r="V373">
        <v>6</v>
      </c>
      <c r="W373" t="s">
        <v>55</v>
      </c>
      <c r="X373" t="s">
        <v>89</v>
      </c>
      <c r="Y373" t="s">
        <v>56</v>
      </c>
      <c r="Z373" t="s">
        <v>56</v>
      </c>
      <c r="AA373" t="s">
        <v>56</v>
      </c>
      <c r="AB373" t="s">
        <v>56</v>
      </c>
      <c r="AC373" t="s">
        <v>56</v>
      </c>
      <c r="AD373" t="s">
        <v>56</v>
      </c>
      <c r="AE373" t="s">
        <v>56</v>
      </c>
      <c r="AF373" t="s">
        <v>56</v>
      </c>
      <c r="AG373" t="s">
        <v>56</v>
      </c>
      <c r="AH373" t="s">
        <v>56</v>
      </c>
      <c r="AI373" t="s">
        <v>67</v>
      </c>
      <c r="AJ373" t="s">
        <v>56</v>
      </c>
      <c r="AK373" t="s">
        <v>56</v>
      </c>
      <c r="AL373" t="s">
        <v>56</v>
      </c>
      <c r="AM373" t="s">
        <v>56</v>
      </c>
      <c r="AN373" t="s">
        <v>56</v>
      </c>
      <c r="AO373" t="s">
        <v>56</v>
      </c>
      <c r="AP373" t="s">
        <v>60</v>
      </c>
      <c r="AQ373" t="s">
        <v>56</v>
      </c>
      <c r="AR373" t="s">
        <v>56</v>
      </c>
      <c r="AS373" t="s">
        <v>56</v>
      </c>
      <c r="AT373" t="s">
        <v>56</v>
      </c>
      <c r="AU373" t="s">
        <v>56</v>
      </c>
      <c r="AV373" t="s">
        <v>61</v>
      </c>
      <c r="AW373" t="s">
        <v>62</v>
      </c>
      <c r="AX373" t="s">
        <v>63</v>
      </c>
    </row>
    <row r="374" spans="1:50" x14ac:dyDescent="0.35">
      <c r="A374">
        <v>3563736</v>
      </c>
      <c r="B374">
        <v>3292920</v>
      </c>
      <c r="C374" t="s">
        <v>50</v>
      </c>
      <c r="D374" t="s">
        <v>51</v>
      </c>
      <c r="E374" t="s">
        <v>65</v>
      </c>
      <c r="F374" t="s">
        <v>53</v>
      </c>
      <c r="G374">
        <v>6</v>
      </c>
      <c r="H374">
        <v>25</v>
      </c>
      <c r="I374">
        <v>1</v>
      </c>
      <c r="J374">
        <v>3</v>
      </c>
      <c r="K374" t="s">
        <v>53</v>
      </c>
      <c r="L374" t="s">
        <v>105</v>
      </c>
      <c r="M374">
        <v>31</v>
      </c>
      <c r="N374">
        <v>4</v>
      </c>
      <c r="O374">
        <v>14</v>
      </c>
      <c r="P374">
        <v>0</v>
      </c>
      <c r="Q374">
        <v>0</v>
      </c>
      <c r="R374">
        <v>0</v>
      </c>
      <c r="S374">
        <v>648</v>
      </c>
      <c r="T374">
        <v>250.01</v>
      </c>
      <c r="U374">
        <v>664</v>
      </c>
      <c r="V374">
        <v>7</v>
      </c>
      <c r="W374" t="s">
        <v>55</v>
      </c>
      <c r="X374" t="s">
        <v>55</v>
      </c>
      <c r="Y374" t="s">
        <v>56</v>
      </c>
      <c r="Z374" t="s">
        <v>56</v>
      </c>
      <c r="AA374" t="s">
        <v>56</v>
      </c>
      <c r="AB374" t="s">
        <v>56</v>
      </c>
      <c r="AC374" t="s">
        <v>56</v>
      </c>
      <c r="AD374" t="s">
        <v>56</v>
      </c>
      <c r="AE374" t="s">
        <v>56</v>
      </c>
      <c r="AF374" t="s">
        <v>56</v>
      </c>
      <c r="AG374" t="s">
        <v>56</v>
      </c>
      <c r="AH374" t="s">
        <v>56</v>
      </c>
      <c r="AI374" t="s">
        <v>56</v>
      </c>
      <c r="AJ374" t="s">
        <v>56</v>
      </c>
      <c r="AK374" t="s">
        <v>56</v>
      </c>
      <c r="AL374" t="s">
        <v>56</v>
      </c>
      <c r="AM374" t="s">
        <v>56</v>
      </c>
      <c r="AN374" t="s">
        <v>56</v>
      </c>
      <c r="AO374" t="s">
        <v>56</v>
      </c>
      <c r="AP374" t="s">
        <v>67</v>
      </c>
      <c r="AQ374" t="s">
        <v>56</v>
      </c>
      <c r="AR374" t="s">
        <v>56</v>
      </c>
      <c r="AS374" t="s">
        <v>56</v>
      </c>
      <c r="AT374" t="s">
        <v>56</v>
      </c>
      <c r="AU374" t="s">
        <v>56</v>
      </c>
      <c r="AV374" t="s">
        <v>56</v>
      </c>
      <c r="AW374" t="s">
        <v>62</v>
      </c>
      <c r="AX374" t="s">
        <v>57</v>
      </c>
    </row>
    <row r="375" spans="1:50" x14ac:dyDescent="0.35">
      <c r="A375">
        <v>3564084</v>
      </c>
      <c r="B375">
        <v>6325848</v>
      </c>
      <c r="C375" t="s">
        <v>109</v>
      </c>
      <c r="D375" t="s">
        <v>68</v>
      </c>
      <c r="E375" t="s">
        <v>65</v>
      </c>
      <c r="F375" t="s">
        <v>53</v>
      </c>
      <c r="G375">
        <v>6</v>
      </c>
      <c r="H375">
        <v>25</v>
      </c>
      <c r="I375">
        <v>7</v>
      </c>
      <c r="J375">
        <v>1</v>
      </c>
      <c r="K375" t="s">
        <v>53</v>
      </c>
      <c r="L375" t="s">
        <v>77</v>
      </c>
      <c r="M375">
        <v>71</v>
      </c>
      <c r="N375">
        <v>0</v>
      </c>
      <c r="O375">
        <v>7</v>
      </c>
      <c r="P375">
        <v>0</v>
      </c>
      <c r="Q375">
        <v>0</v>
      </c>
      <c r="R375">
        <v>0</v>
      </c>
      <c r="S375">
        <v>250.11</v>
      </c>
      <c r="T375">
        <v>558</v>
      </c>
      <c r="U375" t="s">
        <v>53</v>
      </c>
      <c r="V375">
        <v>2</v>
      </c>
      <c r="W375" t="s">
        <v>55</v>
      </c>
      <c r="X375" t="s">
        <v>89</v>
      </c>
      <c r="Y375" t="s">
        <v>56</v>
      </c>
      <c r="Z375" t="s">
        <v>56</v>
      </c>
      <c r="AA375" t="s">
        <v>56</v>
      </c>
      <c r="AB375" t="s">
        <v>56</v>
      </c>
      <c r="AC375" t="s">
        <v>56</v>
      </c>
      <c r="AD375" t="s">
        <v>56</v>
      </c>
      <c r="AE375" t="s">
        <v>56</v>
      </c>
      <c r="AF375" t="s">
        <v>56</v>
      </c>
      <c r="AG375" t="s">
        <v>56</v>
      </c>
      <c r="AH375" t="s">
        <v>56</v>
      </c>
      <c r="AI375" t="s">
        <v>56</v>
      </c>
      <c r="AJ375" t="s">
        <v>56</v>
      </c>
      <c r="AK375" t="s">
        <v>56</v>
      </c>
      <c r="AL375" t="s">
        <v>56</v>
      </c>
      <c r="AM375" t="s">
        <v>56</v>
      </c>
      <c r="AN375" t="s">
        <v>56</v>
      </c>
      <c r="AO375" t="s">
        <v>56</v>
      </c>
      <c r="AP375" t="s">
        <v>67</v>
      </c>
      <c r="AQ375" t="s">
        <v>56</v>
      </c>
      <c r="AR375" t="s">
        <v>56</v>
      </c>
      <c r="AS375" t="s">
        <v>56</v>
      </c>
      <c r="AT375" t="s">
        <v>56</v>
      </c>
      <c r="AU375" t="s">
        <v>56</v>
      </c>
      <c r="AV375" t="s">
        <v>56</v>
      </c>
      <c r="AW375" t="s">
        <v>62</v>
      </c>
      <c r="AX375" t="s">
        <v>63</v>
      </c>
    </row>
    <row r="376" spans="1:50" x14ac:dyDescent="0.35">
      <c r="A376">
        <v>3565002</v>
      </c>
      <c r="B376">
        <v>1383318</v>
      </c>
      <c r="C376" t="s">
        <v>50</v>
      </c>
      <c r="D376" t="s">
        <v>68</v>
      </c>
      <c r="E376" t="s">
        <v>74</v>
      </c>
      <c r="F376" t="s">
        <v>53</v>
      </c>
      <c r="G376">
        <v>6</v>
      </c>
      <c r="H376">
        <v>25</v>
      </c>
      <c r="I376">
        <v>7</v>
      </c>
      <c r="J376">
        <v>2</v>
      </c>
      <c r="K376" t="s">
        <v>53</v>
      </c>
      <c r="L376" t="s">
        <v>79</v>
      </c>
      <c r="M376">
        <v>46</v>
      </c>
      <c r="N376">
        <v>0</v>
      </c>
      <c r="O376">
        <v>5</v>
      </c>
      <c r="P376">
        <v>0</v>
      </c>
      <c r="Q376">
        <v>0</v>
      </c>
      <c r="R376">
        <v>0</v>
      </c>
      <c r="S376">
        <v>486</v>
      </c>
      <c r="T376">
        <v>496</v>
      </c>
      <c r="U376">
        <v>250.01</v>
      </c>
      <c r="V376">
        <v>7</v>
      </c>
      <c r="W376" t="s">
        <v>55</v>
      </c>
      <c r="X376" t="s">
        <v>55</v>
      </c>
      <c r="Y376" t="s">
        <v>56</v>
      </c>
      <c r="Z376" t="s">
        <v>56</v>
      </c>
      <c r="AA376" t="s">
        <v>56</v>
      </c>
      <c r="AB376" t="s">
        <v>56</v>
      </c>
      <c r="AC376" t="s">
        <v>56</v>
      </c>
      <c r="AD376" t="s">
        <v>56</v>
      </c>
      <c r="AE376" t="s">
        <v>56</v>
      </c>
      <c r="AF376" t="s">
        <v>56</v>
      </c>
      <c r="AG376" t="s">
        <v>56</v>
      </c>
      <c r="AH376" t="s">
        <v>56</v>
      </c>
      <c r="AI376" t="s">
        <v>56</v>
      </c>
      <c r="AJ376" t="s">
        <v>56</v>
      </c>
      <c r="AK376" t="s">
        <v>56</v>
      </c>
      <c r="AL376" t="s">
        <v>56</v>
      </c>
      <c r="AM376" t="s">
        <v>56</v>
      </c>
      <c r="AN376" t="s">
        <v>56</v>
      </c>
      <c r="AO376" t="s">
        <v>56</v>
      </c>
      <c r="AP376" t="s">
        <v>80</v>
      </c>
      <c r="AQ376" t="s">
        <v>56</v>
      </c>
      <c r="AR376" t="s">
        <v>56</v>
      </c>
      <c r="AS376" t="s">
        <v>56</v>
      </c>
      <c r="AT376" t="s">
        <v>56</v>
      </c>
      <c r="AU376" t="s">
        <v>56</v>
      </c>
      <c r="AV376" t="s">
        <v>61</v>
      </c>
      <c r="AW376" t="s">
        <v>62</v>
      </c>
      <c r="AX376" t="s">
        <v>57</v>
      </c>
    </row>
    <row r="377" spans="1:50" x14ac:dyDescent="0.35">
      <c r="A377">
        <v>3590394</v>
      </c>
      <c r="B377">
        <v>20295</v>
      </c>
      <c r="C377" t="s">
        <v>50</v>
      </c>
      <c r="D377" t="s">
        <v>68</v>
      </c>
      <c r="E377" t="s">
        <v>74</v>
      </c>
      <c r="F377" t="s">
        <v>53</v>
      </c>
      <c r="G377">
        <v>6</v>
      </c>
      <c r="H377">
        <v>25</v>
      </c>
      <c r="I377">
        <v>1</v>
      </c>
      <c r="J377">
        <v>12</v>
      </c>
      <c r="K377" t="s">
        <v>53</v>
      </c>
      <c r="L377" t="s">
        <v>86</v>
      </c>
      <c r="M377">
        <v>80</v>
      </c>
      <c r="N377">
        <v>6</v>
      </c>
      <c r="O377">
        <v>26</v>
      </c>
      <c r="P377">
        <v>0</v>
      </c>
      <c r="Q377">
        <v>0</v>
      </c>
      <c r="R377">
        <v>0</v>
      </c>
      <c r="S377">
        <v>250.7</v>
      </c>
      <c r="T377">
        <v>785</v>
      </c>
      <c r="U377">
        <v>682</v>
      </c>
      <c r="V377">
        <v>9</v>
      </c>
      <c r="W377" t="s">
        <v>55</v>
      </c>
      <c r="X377" t="s">
        <v>89</v>
      </c>
      <c r="Y377" t="s">
        <v>56</v>
      </c>
      <c r="Z377" t="s">
        <v>56</v>
      </c>
      <c r="AA377" t="s">
        <v>56</v>
      </c>
      <c r="AB377" t="s">
        <v>56</v>
      </c>
      <c r="AC377" t="s">
        <v>56</v>
      </c>
      <c r="AD377" t="s">
        <v>56</v>
      </c>
      <c r="AE377" t="s">
        <v>56</v>
      </c>
      <c r="AF377" t="s">
        <v>56</v>
      </c>
      <c r="AG377" t="s">
        <v>56</v>
      </c>
      <c r="AH377" t="s">
        <v>56</v>
      </c>
      <c r="AI377" t="s">
        <v>56</v>
      </c>
      <c r="AJ377" t="s">
        <v>56</v>
      </c>
      <c r="AK377" t="s">
        <v>56</v>
      </c>
      <c r="AL377" t="s">
        <v>56</v>
      </c>
      <c r="AM377" t="s">
        <v>56</v>
      </c>
      <c r="AN377" t="s">
        <v>56</v>
      </c>
      <c r="AO377" t="s">
        <v>56</v>
      </c>
      <c r="AP377" t="s">
        <v>67</v>
      </c>
      <c r="AQ377" t="s">
        <v>56</v>
      </c>
      <c r="AR377" t="s">
        <v>56</v>
      </c>
      <c r="AS377" t="s">
        <v>56</v>
      </c>
      <c r="AT377" t="s">
        <v>56</v>
      </c>
      <c r="AU377" t="s">
        <v>56</v>
      </c>
      <c r="AV377" t="s">
        <v>56</v>
      </c>
      <c r="AW377" t="s">
        <v>62</v>
      </c>
      <c r="AX377" t="s">
        <v>63</v>
      </c>
    </row>
    <row r="378" spans="1:50" x14ac:dyDescent="0.35">
      <c r="A378">
        <v>3595830</v>
      </c>
      <c r="B378">
        <v>90341199</v>
      </c>
      <c r="C378" t="s">
        <v>50</v>
      </c>
      <c r="D378" t="s">
        <v>51</v>
      </c>
      <c r="E378" t="s">
        <v>74</v>
      </c>
      <c r="F378" t="s">
        <v>53</v>
      </c>
      <c r="G378">
        <v>1</v>
      </c>
      <c r="H378">
        <v>6</v>
      </c>
      <c r="I378">
        <v>7</v>
      </c>
      <c r="J378">
        <v>2</v>
      </c>
      <c r="K378" t="s">
        <v>53</v>
      </c>
      <c r="L378" t="s">
        <v>79</v>
      </c>
      <c r="M378">
        <v>41</v>
      </c>
      <c r="N378">
        <v>0</v>
      </c>
      <c r="O378">
        <v>5</v>
      </c>
      <c r="P378">
        <v>0</v>
      </c>
      <c r="Q378">
        <v>0</v>
      </c>
      <c r="R378">
        <v>0</v>
      </c>
      <c r="S378">
        <v>780</v>
      </c>
      <c r="T378">
        <v>787</v>
      </c>
      <c r="U378">
        <v>250</v>
      </c>
      <c r="V378">
        <v>8</v>
      </c>
      <c r="W378" t="s">
        <v>55</v>
      </c>
      <c r="X378" t="s">
        <v>90</v>
      </c>
      <c r="Y378" t="s">
        <v>67</v>
      </c>
      <c r="Z378" t="s">
        <v>56</v>
      </c>
      <c r="AA378" t="s">
        <v>56</v>
      </c>
      <c r="AB378" t="s">
        <v>56</v>
      </c>
      <c r="AC378" t="s">
        <v>56</v>
      </c>
      <c r="AD378" t="s">
        <v>56</v>
      </c>
      <c r="AE378" t="s">
        <v>56</v>
      </c>
      <c r="AF378" t="s">
        <v>56</v>
      </c>
      <c r="AG378" t="s">
        <v>56</v>
      </c>
      <c r="AH378" t="s">
        <v>56</v>
      </c>
      <c r="AI378" t="s">
        <v>56</v>
      </c>
      <c r="AJ378" t="s">
        <v>56</v>
      </c>
      <c r="AK378" t="s">
        <v>56</v>
      </c>
      <c r="AL378" t="s">
        <v>56</v>
      </c>
      <c r="AM378" t="s">
        <v>56</v>
      </c>
      <c r="AN378" t="s">
        <v>56</v>
      </c>
      <c r="AO378" t="s">
        <v>56</v>
      </c>
      <c r="AP378" t="s">
        <v>67</v>
      </c>
      <c r="AQ378" t="s">
        <v>56</v>
      </c>
      <c r="AR378" t="s">
        <v>56</v>
      </c>
      <c r="AS378" t="s">
        <v>56</v>
      </c>
      <c r="AT378" t="s">
        <v>56</v>
      </c>
      <c r="AU378" t="s">
        <v>56</v>
      </c>
      <c r="AV378" t="s">
        <v>61</v>
      </c>
      <c r="AW378" t="s">
        <v>62</v>
      </c>
      <c r="AX378" t="s">
        <v>63</v>
      </c>
    </row>
    <row r="379" spans="1:50" x14ac:dyDescent="0.35">
      <c r="A379">
        <v>3598680</v>
      </c>
      <c r="B379">
        <v>338976</v>
      </c>
      <c r="C379" t="s">
        <v>50</v>
      </c>
      <c r="D379" t="s">
        <v>68</v>
      </c>
      <c r="E379" t="s">
        <v>72</v>
      </c>
      <c r="F379" t="s">
        <v>53</v>
      </c>
      <c r="G379">
        <v>6</v>
      </c>
      <c r="H379">
        <v>25</v>
      </c>
      <c r="I379">
        <v>7</v>
      </c>
      <c r="J379">
        <v>8</v>
      </c>
      <c r="K379" t="s">
        <v>53</v>
      </c>
      <c r="L379" t="s">
        <v>103</v>
      </c>
      <c r="M379">
        <v>51</v>
      </c>
      <c r="N379">
        <v>1</v>
      </c>
      <c r="O379">
        <v>31</v>
      </c>
      <c r="P379">
        <v>0</v>
      </c>
      <c r="Q379">
        <v>0</v>
      </c>
      <c r="R379">
        <v>0</v>
      </c>
      <c r="S379">
        <v>191</v>
      </c>
      <c r="T379">
        <v>428</v>
      </c>
      <c r="U379">
        <v>493</v>
      </c>
      <c r="V379">
        <v>8</v>
      </c>
      <c r="W379" t="s">
        <v>55</v>
      </c>
      <c r="X379" t="s">
        <v>55</v>
      </c>
      <c r="Y379" t="s">
        <v>56</v>
      </c>
      <c r="Z379" t="s">
        <v>56</v>
      </c>
      <c r="AA379" t="s">
        <v>56</v>
      </c>
      <c r="AB379" t="s">
        <v>56</v>
      </c>
      <c r="AC379" t="s">
        <v>56</v>
      </c>
      <c r="AD379" t="s">
        <v>56</v>
      </c>
      <c r="AE379" t="s">
        <v>56</v>
      </c>
      <c r="AF379" t="s">
        <v>56</v>
      </c>
      <c r="AG379" t="s">
        <v>56</v>
      </c>
      <c r="AH379" t="s">
        <v>56</v>
      </c>
      <c r="AI379" t="s">
        <v>56</v>
      </c>
      <c r="AJ379" t="s">
        <v>56</v>
      </c>
      <c r="AK379" t="s">
        <v>56</v>
      </c>
      <c r="AL379" t="s">
        <v>56</v>
      </c>
      <c r="AM379" t="s">
        <v>56</v>
      </c>
      <c r="AN379" t="s">
        <v>56</v>
      </c>
      <c r="AO379" t="s">
        <v>56</v>
      </c>
      <c r="AP379" t="s">
        <v>67</v>
      </c>
      <c r="AQ379" t="s">
        <v>56</v>
      </c>
      <c r="AR379" t="s">
        <v>56</v>
      </c>
      <c r="AS379" t="s">
        <v>56</v>
      </c>
      <c r="AT379" t="s">
        <v>56</v>
      </c>
      <c r="AU379" t="s">
        <v>56</v>
      </c>
      <c r="AV379" t="s">
        <v>56</v>
      </c>
      <c r="AW379" t="s">
        <v>62</v>
      </c>
      <c r="AX379" t="s">
        <v>63</v>
      </c>
    </row>
    <row r="380" spans="1:50" x14ac:dyDescent="0.35">
      <c r="A380">
        <v>3599982</v>
      </c>
      <c r="B380">
        <v>2789793</v>
      </c>
      <c r="C380" t="s">
        <v>50</v>
      </c>
      <c r="D380" t="s">
        <v>68</v>
      </c>
      <c r="E380" t="s">
        <v>71</v>
      </c>
      <c r="F380" t="s">
        <v>53</v>
      </c>
      <c r="G380">
        <v>6</v>
      </c>
      <c r="H380">
        <v>25</v>
      </c>
      <c r="I380">
        <v>1</v>
      </c>
      <c r="J380">
        <v>3</v>
      </c>
      <c r="K380" t="s">
        <v>53</v>
      </c>
      <c r="L380" t="s">
        <v>77</v>
      </c>
      <c r="M380">
        <v>58</v>
      </c>
      <c r="N380">
        <v>0</v>
      </c>
      <c r="O380">
        <v>26</v>
      </c>
      <c r="P380">
        <v>0</v>
      </c>
      <c r="Q380">
        <v>0</v>
      </c>
      <c r="R380">
        <v>0</v>
      </c>
      <c r="S380">
        <v>428</v>
      </c>
      <c r="T380">
        <v>425</v>
      </c>
      <c r="U380">
        <v>998</v>
      </c>
      <c r="V380">
        <v>9</v>
      </c>
      <c r="W380" t="s">
        <v>55</v>
      </c>
      <c r="X380" t="s">
        <v>55</v>
      </c>
      <c r="Y380" t="s">
        <v>56</v>
      </c>
      <c r="Z380" t="s">
        <v>56</v>
      </c>
      <c r="AA380" t="s">
        <v>56</v>
      </c>
      <c r="AB380" t="s">
        <v>56</v>
      </c>
      <c r="AC380" t="s">
        <v>56</v>
      </c>
      <c r="AD380" t="s">
        <v>56</v>
      </c>
      <c r="AE380" t="s">
        <v>56</v>
      </c>
      <c r="AF380" t="s">
        <v>56</v>
      </c>
      <c r="AG380" t="s">
        <v>56</v>
      </c>
      <c r="AH380" t="s">
        <v>56</v>
      </c>
      <c r="AI380" t="s">
        <v>56</v>
      </c>
      <c r="AJ380" t="s">
        <v>56</v>
      </c>
      <c r="AK380" t="s">
        <v>56</v>
      </c>
      <c r="AL380" t="s">
        <v>56</v>
      </c>
      <c r="AM380" t="s">
        <v>56</v>
      </c>
      <c r="AN380" t="s">
        <v>56</v>
      </c>
      <c r="AO380" t="s">
        <v>56</v>
      </c>
      <c r="AP380" t="s">
        <v>80</v>
      </c>
      <c r="AQ380" t="s">
        <v>56</v>
      </c>
      <c r="AR380" t="s">
        <v>56</v>
      </c>
      <c r="AS380" t="s">
        <v>56</v>
      </c>
      <c r="AT380" t="s">
        <v>56</v>
      </c>
      <c r="AU380" t="s">
        <v>56</v>
      </c>
      <c r="AV380" t="s">
        <v>61</v>
      </c>
      <c r="AW380" t="s">
        <v>62</v>
      </c>
      <c r="AX380" t="s">
        <v>63</v>
      </c>
    </row>
    <row r="381" spans="1:50" x14ac:dyDescent="0.35">
      <c r="A381">
        <v>3600198</v>
      </c>
      <c r="B381">
        <v>4937643</v>
      </c>
      <c r="C381" t="s">
        <v>50</v>
      </c>
      <c r="D381" t="s">
        <v>68</v>
      </c>
      <c r="E381" t="s">
        <v>70</v>
      </c>
      <c r="F381" t="s">
        <v>53</v>
      </c>
      <c r="G381">
        <v>6</v>
      </c>
      <c r="H381">
        <v>25</v>
      </c>
      <c r="I381">
        <v>1</v>
      </c>
      <c r="J381">
        <v>4</v>
      </c>
      <c r="K381" t="s">
        <v>53</v>
      </c>
      <c r="L381" t="s">
        <v>94</v>
      </c>
      <c r="M381">
        <v>43</v>
      </c>
      <c r="N381">
        <v>2</v>
      </c>
      <c r="O381">
        <v>18</v>
      </c>
      <c r="P381">
        <v>0</v>
      </c>
      <c r="Q381">
        <v>0</v>
      </c>
      <c r="R381">
        <v>0</v>
      </c>
      <c r="S381">
        <v>557</v>
      </c>
      <c r="T381">
        <v>403</v>
      </c>
      <c r="U381">
        <v>564</v>
      </c>
      <c r="V381">
        <v>5</v>
      </c>
      <c r="W381" t="s">
        <v>55</v>
      </c>
      <c r="X381" t="s">
        <v>55</v>
      </c>
      <c r="Y381" t="s">
        <v>56</v>
      </c>
      <c r="Z381" t="s">
        <v>56</v>
      </c>
      <c r="AA381" t="s">
        <v>56</v>
      </c>
      <c r="AB381" t="s">
        <v>56</v>
      </c>
      <c r="AC381" t="s">
        <v>56</v>
      </c>
      <c r="AD381" t="s">
        <v>56</v>
      </c>
      <c r="AE381" t="s">
        <v>56</v>
      </c>
      <c r="AF381" t="s">
        <v>56</v>
      </c>
      <c r="AG381" t="s">
        <v>56</v>
      </c>
      <c r="AH381" t="s">
        <v>56</v>
      </c>
      <c r="AI381" t="s">
        <v>56</v>
      </c>
      <c r="AJ381" t="s">
        <v>56</v>
      </c>
      <c r="AK381" t="s">
        <v>56</v>
      </c>
      <c r="AL381" t="s">
        <v>56</v>
      </c>
      <c r="AM381" t="s">
        <v>56</v>
      </c>
      <c r="AN381" t="s">
        <v>56</v>
      </c>
      <c r="AO381" t="s">
        <v>56</v>
      </c>
      <c r="AP381" t="s">
        <v>56</v>
      </c>
      <c r="AQ381" t="s">
        <v>56</v>
      </c>
      <c r="AR381" t="s">
        <v>56</v>
      </c>
      <c r="AS381" t="s">
        <v>56</v>
      </c>
      <c r="AT381" t="s">
        <v>56</v>
      </c>
      <c r="AU381" t="s">
        <v>56</v>
      </c>
      <c r="AV381" t="s">
        <v>56</v>
      </c>
      <c r="AW381" t="s">
        <v>56</v>
      </c>
      <c r="AX381" t="s">
        <v>63</v>
      </c>
    </row>
    <row r="382" spans="1:50" x14ac:dyDescent="0.35">
      <c r="A382">
        <v>3607776</v>
      </c>
      <c r="B382">
        <v>694908</v>
      </c>
      <c r="C382" t="s">
        <v>64</v>
      </c>
      <c r="D382" t="s">
        <v>68</v>
      </c>
      <c r="E382" t="s">
        <v>72</v>
      </c>
      <c r="F382" t="s">
        <v>53</v>
      </c>
      <c r="G382">
        <v>6</v>
      </c>
      <c r="H382">
        <v>25</v>
      </c>
      <c r="I382">
        <v>7</v>
      </c>
      <c r="J382">
        <v>8</v>
      </c>
      <c r="K382" t="s">
        <v>53</v>
      </c>
      <c r="L382" t="s">
        <v>103</v>
      </c>
      <c r="M382">
        <v>47</v>
      </c>
      <c r="N382">
        <v>1</v>
      </c>
      <c r="O382">
        <v>9</v>
      </c>
      <c r="P382">
        <v>0</v>
      </c>
      <c r="Q382">
        <v>0</v>
      </c>
      <c r="R382">
        <v>0</v>
      </c>
      <c r="S382">
        <v>432</v>
      </c>
      <c r="T382">
        <v>342</v>
      </c>
      <c r="U382">
        <v>250</v>
      </c>
      <c r="V382">
        <v>4</v>
      </c>
      <c r="W382" t="s">
        <v>55</v>
      </c>
      <c r="X382" t="s">
        <v>55</v>
      </c>
      <c r="Y382" t="s">
        <v>56</v>
      </c>
      <c r="Z382" t="s">
        <v>56</v>
      </c>
      <c r="AA382" t="s">
        <v>56</v>
      </c>
      <c r="AB382" t="s">
        <v>56</v>
      </c>
      <c r="AC382" t="s">
        <v>56</v>
      </c>
      <c r="AD382" t="s">
        <v>56</v>
      </c>
      <c r="AE382" t="s">
        <v>56</v>
      </c>
      <c r="AF382" t="s">
        <v>56</v>
      </c>
      <c r="AG382" t="s">
        <v>56</v>
      </c>
      <c r="AH382" t="s">
        <v>56</v>
      </c>
      <c r="AI382" t="s">
        <v>56</v>
      </c>
      <c r="AJ382" t="s">
        <v>56</v>
      </c>
      <c r="AK382" t="s">
        <v>56</v>
      </c>
      <c r="AL382" t="s">
        <v>56</v>
      </c>
      <c r="AM382" t="s">
        <v>56</v>
      </c>
      <c r="AN382" t="s">
        <v>56</v>
      </c>
      <c r="AO382" t="s">
        <v>56</v>
      </c>
      <c r="AP382" t="s">
        <v>67</v>
      </c>
      <c r="AQ382" t="s">
        <v>56</v>
      </c>
      <c r="AR382" t="s">
        <v>56</v>
      </c>
      <c r="AS382" t="s">
        <v>56</v>
      </c>
      <c r="AT382" t="s">
        <v>56</v>
      </c>
      <c r="AU382" t="s">
        <v>56</v>
      </c>
      <c r="AV382" t="s">
        <v>56</v>
      </c>
      <c r="AW382" t="s">
        <v>62</v>
      </c>
      <c r="AX382" t="s">
        <v>57</v>
      </c>
    </row>
    <row r="383" spans="1:50" x14ac:dyDescent="0.35">
      <c r="A383">
        <v>3616560</v>
      </c>
      <c r="B383">
        <v>25831539</v>
      </c>
      <c r="C383" t="s">
        <v>50</v>
      </c>
      <c r="D383" t="s">
        <v>68</v>
      </c>
      <c r="E383" t="s">
        <v>74</v>
      </c>
      <c r="F383" t="s">
        <v>53</v>
      </c>
      <c r="G383">
        <v>6</v>
      </c>
      <c r="H383">
        <v>1</v>
      </c>
      <c r="I383">
        <v>1</v>
      </c>
      <c r="J383">
        <v>4</v>
      </c>
      <c r="K383" t="s">
        <v>53</v>
      </c>
      <c r="L383" t="s">
        <v>59</v>
      </c>
      <c r="M383">
        <v>66</v>
      </c>
      <c r="N383">
        <v>2</v>
      </c>
      <c r="O383">
        <v>14</v>
      </c>
      <c r="P383">
        <v>0</v>
      </c>
      <c r="Q383">
        <v>0</v>
      </c>
      <c r="R383">
        <v>0</v>
      </c>
      <c r="S383">
        <v>574</v>
      </c>
      <c r="T383">
        <v>401</v>
      </c>
      <c r="U383">
        <v>250</v>
      </c>
      <c r="V383">
        <v>3</v>
      </c>
      <c r="W383" t="s">
        <v>90</v>
      </c>
      <c r="X383" t="s">
        <v>55</v>
      </c>
      <c r="Y383" t="s">
        <v>56</v>
      </c>
      <c r="Z383" t="s">
        <v>56</v>
      </c>
      <c r="AA383" t="s">
        <v>56</v>
      </c>
      <c r="AB383" t="s">
        <v>56</v>
      </c>
      <c r="AC383" t="s">
        <v>56</v>
      </c>
      <c r="AD383" t="s">
        <v>56</v>
      </c>
      <c r="AE383" t="s">
        <v>56</v>
      </c>
      <c r="AF383" t="s">
        <v>56</v>
      </c>
      <c r="AG383" t="s">
        <v>56</v>
      </c>
      <c r="AH383" t="s">
        <v>56</v>
      </c>
      <c r="AI383" t="s">
        <v>56</v>
      </c>
      <c r="AJ383" t="s">
        <v>56</v>
      </c>
      <c r="AK383" t="s">
        <v>56</v>
      </c>
      <c r="AL383" t="s">
        <v>56</v>
      </c>
      <c r="AM383" t="s">
        <v>56</v>
      </c>
      <c r="AN383" t="s">
        <v>56</v>
      </c>
      <c r="AO383" t="s">
        <v>56</v>
      </c>
      <c r="AP383" t="s">
        <v>56</v>
      </c>
      <c r="AQ383" t="s">
        <v>56</v>
      </c>
      <c r="AR383" t="s">
        <v>56</v>
      </c>
      <c r="AS383" t="s">
        <v>56</v>
      </c>
      <c r="AT383" t="s">
        <v>56</v>
      </c>
      <c r="AU383" t="s">
        <v>56</v>
      </c>
      <c r="AV383" t="s">
        <v>56</v>
      </c>
      <c r="AW383" t="s">
        <v>56</v>
      </c>
      <c r="AX383" t="s">
        <v>57</v>
      </c>
    </row>
    <row r="384" spans="1:50" x14ac:dyDescent="0.35">
      <c r="A384">
        <v>3616710</v>
      </c>
      <c r="B384">
        <v>73884501</v>
      </c>
      <c r="C384" t="s">
        <v>50</v>
      </c>
      <c r="D384" t="s">
        <v>68</v>
      </c>
      <c r="E384" t="s">
        <v>70</v>
      </c>
      <c r="F384" t="s">
        <v>53</v>
      </c>
      <c r="G384">
        <v>1</v>
      </c>
      <c r="H384">
        <v>1</v>
      </c>
      <c r="I384">
        <v>7</v>
      </c>
      <c r="J384">
        <v>12</v>
      </c>
      <c r="K384" t="s">
        <v>53</v>
      </c>
      <c r="L384" t="s">
        <v>81</v>
      </c>
      <c r="M384">
        <v>60</v>
      </c>
      <c r="N384">
        <v>0</v>
      </c>
      <c r="O384">
        <v>21</v>
      </c>
      <c r="P384">
        <v>0</v>
      </c>
      <c r="Q384">
        <v>0</v>
      </c>
      <c r="R384">
        <v>0</v>
      </c>
      <c r="S384">
        <v>491</v>
      </c>
      <c r="T384">
        <v>427</v>
      </c>
      <c r="U384">
        <v>401</v>
      </c>
      <c r="V384">
        <v>8</v>
      </c>
      <c r="W384" t="s">
        <v>55</v>
      </c>
      <c r="X384" t="s">
        <v>90</v>
      </c>
      <c r="Y384" t="s">
        <v>56</v>
      </c>
      <c r="Z384" t="s">
        <v>56</v>
      </c>
      <c r="AA384" t="s">
        <v>56</v>
      </c>
      <c r="AB384" t="s">
        <v>56</v>
      </c>
      <c r="AC384" t="s">
        <v>56</v>
      </c>
      <c r="AD384" t="s">
        <v>56</v>
      </c>
      <c r="AE384" t="s">
        <v>56</v>
      </c>
      <c r="AF384" t="s">
        <v>56</v>
      </c>
      <c r="AG384" t="s">
        <v>56</v>
      </c>
      <c r="AH384" t="s">
        <v>56</v>
      </c>
      <c r="AI384" t="s">
        <v>56</v>
      </c>
      <c r="AJ384" t="s">
        <v>56</v>
      </c>
      <c r="AK384" t="s">
        <v>56</v>
      </c>
      <c r="AL384" t="s">
        <v>56</v>
      </c>
      <c r="AM384" t="s">
        <v>56</v>
      </c>
      <c r="AN384" t="s">
        <v>56</v>
      </c>
      <c r="AO384" t="s">
        <v>56</v>
      </c>
      <c r="AP384" t="s">
        <v>67</v>
      </c>
      <c r="AQ384" t="s">
        <v>56</v>
      </c>
      <c r="AR384" t="s">
        <v>56</v>
      </c>
      <c r="AS384" t="s">
        <v>56</v>
      </c>
      <c r="AT384" t="s">
        <v>56</v>
      </c>
      <c r="AU384" t="s">
        <v>56</v>
      </c>
      <c r="AV384" t="s">
        <v>56</v>
      </c>
      <c r="AW384" t="s">
        <v>62</v>
      </c>
      <c r="AX384" t="s">
        <v>57</v>
      </c>
    </row>
    <row r="385" spans="1:50" x14ac:dyDescent="0.35">
      <c r="A385">
        <v>3625566</v>
      </c>
      <c r="B385">
        <v>7906419</v>
      </c>
      <c r="C385" t="s">
        <v>50</v>
      </c>
      <c r="D385" t="s">
        <v>68</v>
      </c>
      <c r="E385" t="s">
        <v>72</v>
      </c>
      <c r="F385" t="s">
        <v>53</v>
      </c>
      <c r="G385">
        <v>6</v>
      </c>
      <c r="H385">
        <v>25</v>
      </c>
      <c r="I385">
        <v>1</v>
      </c>
      <c r="J385">
        <v>1</v>
      </c>
      <c r="K385" t="s">
        <v>53</v>
      </c>
      <c r="L385" t="s">
        <v>103</v>
      </c>
      <c r="M385">
        <v>47</v>
      </c>
      <c r="N385">
        <v>1</v>
      </c>
      <c r="O385">
        <v>13</v>
      </c>
      <c r="P385">
        <v>0</v>
      </c>
      <c r="Q385">
        <v>0</v>
      </c>
      <c r="R385">
        <v>0</v>
      </c>
      <c r="S385">
        <v>722</v>
      </c>
      <c r="T385">
        <v>250.01</v>
      </c>
      <c r="U385">
        <v>201</v>
      </c>
      <c r="V385">
        <v>3</v>
      </c>
      <c r="W385" t="s">
        <v>55</v>
      </c>
      <c r="X385" t="s">
        <v>55</v>
      </c>
      <c r="Y385" t="s">
        <v>56</v>
      </c>
      <c r="Z385" t="s">
        <v>56</v>
      </c>
      <c r="AA385" t="s">
        <v>56</v>
      </c>
      <c r="AB385" t="s">
        <v>56</v>
      </c>
      <c r="AC385" t="s">
        <v>56</v>
      </c>
      <c r="AD385" t="s">
        <v>56</v>
      </c>
      <c r="AE385" t="s">
        <v>56</v>
      </c>
      <c r="AF385" t="s">
        <v>56</v>
      </c>
      <c r="AG385" t="s">
        <v>56</v>
      </c>
      <c r="AH385" t="s">
        <v>56</v>
      </c>
      <c r="AI385" t="s">
        <v>56</v>
      </c>
      <c r="AJ385" t="s">
        <v>56</v>
      </c>
      <c r="AK385" t="s">
        <v>56</v>
      </c>
      <c r="AL385" t="s">
        <v>56</v>
      </c>
      <c r="AM385" t="s">
        <v>56</v>
      </c>
      <c r="AN385" t="s">
        <v>56</v>
      </c>
      <c r="AO385" t="s">
        <v>56</v>
      </c>
      <c r="AP385" t="s">
        <v>67</v>
      </c>
      <c r="AQ385" t="s">
        <v>56</v>
      </c>
      <c r="AR385" t="s">
        <v>56</v>
      </c>
      <c r="AS385" t="s">
        <v>56</v>
      </c>
      <c r="AT385" t="s">
        <v>56</v>
      </c>
      <c r="AU385" t="s">
        <v>56</v>
      </c>
      <c r="AV385" t="s">
        <v>56</v>
      </c>
      <c r="AW385" t="s">
        <v>62</v>
      </c>
      <c r="AX385" t="s">
        <v>57</v>
      </c>
    </row>
    <row r="386" spans="1:50" x14ac:dyDescent="0.35">
      <c r="A386">
        <v>3628932</v>
      </c>
      <c r="B386">
        <v>1660932</v>
      </c>
      <c r="C386" t="s">
        <v>106</v>
      </c>
      <c r="D386" t="s">
        <v>51</v>
      </c>
      <c r="E386" t="s">
        <v>71</v>
      </c>
      <c r="F386" t="s">
        <v>53</v>
      </c>
      <c r="G386">
        <v>6</v>
      </c>
      <c r="H386">
        <v>25</v>
      </c>
      <c r="I386">
        <v>7</v>
      </c>
      <c r="J386">
        <v>6</v>
      </c>
      <c r="K386" t="s">
        <v>53</v>
      </c>
      <c r="L386" t="s">
        <v>77</v>
      </c>
      <c r="M386">
        <v>46</v>
      </c>
      <c r="N386">
        <v>0</v>
      </c>
      <c r="O386">
        <v>10</v>
      </c>
      <c r="P386">
        <v>0</v>
      </c>
      <c r="Q386">
        <v>0</v>
      </c>
      <c r="R386">
        <v>0</v>
      </c>
      <c r="S386">
        <v>577</v>
      </c>
      <c r="T386">
        <v>250.01</v>
      </c>
      <c r="U386">
        <v>272</v>
      </c>
      <c r="V386">
        <v>6</v>
      </c>
      <c r="W386" t="s">
        <v>55</v>
      </c>
      <c r="X386" t="s">
        <v>89</v>
      </c>
      <c r="Y386" t="s">
        <v>56</v>
      </c>
      <c r="Z386" t="s">
        <v>56</v>
      </c>
      <c r="AA386" t="s">
        <v>56</v>
      </c>
      <c r="AB386" t="s">
        <v>56</v>
      </c>
      <c r="AC386" t="s">
        <v>56</v>
      </c>
      <c r="AD386" t="s">
        <v>56</v>
      </c>
      <c r="AE386" t="s">
        <v>56</v>
      </c>
      <c r="AF386" t="s">
        <v>56</v>
      </c>
      <c r="AG386" t="s">
        <v>56</v>
      </c>
      <c r="AH386" t="s">
        <v>56</v>
      </c>
      <c r="AI386" t="s">
        <v>56</v>
      </c>
      <c r="AJ386" t="s">
        <v>56</v>
      </c>
      <c r="AK386" t="s">
        <v>56</v>
      </c>
      <c r="AL386" t="s">
        <v>56</v>
      </c>
      <c r="AM386" t="s">
        <v>56</v>
      </c>
      <c r="AN386" t="s">
        <v>56</v>
      </c>
      <c r="AO386" t="s">
        <v>56</v>
      </c>
      <c r="AP386" t="s">
        <v>67</v>
      </c>
      <c r="AQ386" t="s">
        <v>56</v>
      </c>
      <c r="AR386" t="s">
        <v>56</v>
      </c>
      <c r="AS386" t="s">
        <v>56</v>
      </c>
      <c r="AT386" t="s">
        <v>56</v>
      </c>
      <c r="AU386" t="s">
        <v>56</v>
      </c>
      <c r="AV386" t="s">
        <v>56</v>
      </c>
      <c r="AW386" t="s">
        <v>62</v>
      </c>
      <c r="AX386" t="s">
        <v>63</v>
      </c>
    </row>
    <row r="387" spans="1:50" x14ac:dyDescent="0.35">
      <c r="A387">
        <v>3629472</v>
      </c>
      <c r="B387">
        <v>34609950</v>
      </c>
      <c r="C387" t="s">
        <v>50</v>
      </c>
      <c r="D387" t="s">
        <v>68</v>
      </c>
      <c r="E387" t="s">
        <v>72</v>
      </c>
      <c r="F387" t="s">
        <v>53</v>
      </c>
      <c r="G387">
        <v>2</v>
      </c>
      <c r="H387">
        <v>1</v>
      </c>
      <c r="I387">
        <v>4</v>
      </c>
      <c r="J387">
        <v>4</v>
      </c>
      <c r="K387" t="s">
        <v>53</v>
      </c>
      <c r="L387" t="s">
        <v>59</v>
      </c>
      <c r="M387">
        <v>53</v>
      </c>
      <c r="N387">
        <v>6</v>
      </c>
      <c r="O387">
        <v>18</v>
      </c>
      <c r="P387">
        <v>0</v>
      </c>
      <c r="Q387">
        <v>0</v>
      </c>
      <c r="R387">
        <v>0</v>
      </c>
      <c r="S387">
        <v>414</v>
      </c>
      <c r="T387">
        <v>411</v>
      </c>
      <c r="U387">
        <v>428</v>
      </c>
      <c r="V387">
        <v>9</v>
      </c>
      <c r="W387" t="s">
        <v>55</v>
      </c>
      <c r="X387" t="s">
        <v>55</v>
      </c>
      <c r="Y387" t="s">
        <v>56</v>
      </c>
      <c r="Z387" t="s">
        <v>56</v>
      </c>
      <c r="AA387" t="s">
        <v>56</v>
      </c>
      <c r="AB387" t="s">
        <v>56</v>
      </c>
      <c r="AC387" t="s">
        <v>56</v>
      </c>
      <c r="AD387" t="s">
        <v>56</v>
      </c>
      <c r="AE387" t="s">
        <v>67</v>
      </c>
      <c r="AF387" t="s">
        <v>56</v>
      </c>
      <c r="AG387" t="s">
        <v>56</v>
      </c>
      <c r="AH387" t="s">
        <v>56</v>
      </c>
      <c r="AI387" t="s">
        <v>56</v>
      </c>
      <c r="AJ387" t="s">
        <v>56</v>
      </c>
      <c r="AK387" t="s">
        <v>56</v>
      </c>
      <c r="AL387" t="s">
        <v>56</v>
      </c>
      <c r="AM387" t="s">
        <v>56</v>
      </c>
      <c r="AN387" t="s">
        <v>56</v>
      </c>
      <c r="AO387" t="s">
        <v>56</v>
      </c>
      <c r="AP387" t="s">
        <v>67</v>
      </c>
      <c r="AQ387" t="s">
        <v>56</v>
      </c>
      <c r="AR387" t="s">
        <v>56</v>
      </c>
      <c r="AS387" t="s">
        <v>56</v>
      </c>
      <c r="AT387" t="s">
        <v>56</v>
      </c>
      <c r="AU387" t="s">
        <v>56</v>
      </c>
      <c r="AV387" t="s">
        <v>61</v>
      </c>
      <c r="AW387" t="s">
        <v>62</v>
      </c>
      <c r="AX387" t="s">
        <v>57</v>
      </c>
    </row>
    <row r="388" spans="1:50" x14ac:dyDescent="0.35">
      <c r="A388">
        <v>3634938</v>
      </c>
      <c r="B388">
        <v>81931626</v>
      </c>
      <c r="C388" t="s">
        <v>50</v>
      </c>
      <c r="D388" t="s">
        <v>68</v>
      </c>
      <c r="E388" t="s">
        <v>70</v>
      </c>
      <c r="F388" t="s">
        <v>53</v>
      </c>
      <c r="G388">
        <v>1</v>
      </c>
      <c r="H388">
        <v>1</v>
      </c>
      <c r="I388">
        <v>7</v>
      </c>
      <c r="J388">
        <v>3</v>
      </c>
      <c r="K388" t="s">
        <v>53</v>
      </c>
      <c r="L388" t="s">
        <v>59</v>
      </c>
      <c r="M388">
        <v>56</v>
      </c>
      <c r="N388">
        <v>6</v>
      </c>
      <c r="O388">
        <v>18</v>
      </c>
      <c r="P388">
        <v>0</v>
      </c>
      <c r="Q388">
        <v>0</v>
      </c>
      <c r="R388">
        <v>0</v>
      </c>
      <c r="S388">
        <v>410</v>
      </c>
      <c r="T388">
        <v>414</v>
      </c>
      <c r="U388" t="s">
        <v>73</v>
      </c>
      <c r="V388">
        <v>9</v>
      </c>
      <c r="W388" t="s">
        <v>55</v>
      </c>
      <c r="X388" t="s">
        <v>55</v>
      </c>
      <c r="Y388" t="s">
        <v>67</v>
      </c>
      <c r="Z388" t="s">
        <v>56</v>
      </c>
      <c r="AA388" t="s">
        <v>56</v>
      </c>
      <c r="AB388" t="s">
        <v>56</v>
      </c>
      <c r="AC388" t="s">
        <v>56</v>
      </c>
      <c r="AD388" t="s">
        <v>56</v>
      </c>
      <c r="AE388" t="s">
        <v>67</v>
      </c>
      <c r="AF388" t="s">
        <v>56</v>
      </c>
      <c r="AG388" t="s">
        <v>56</v>
      </c>
      <c r="AH388" t="s">
        <v>56</v>
      </c>
      <c r="AI388" t="s">
        <v>56</v>
      </c>
      <c r="AJ388" t="s">
        <v>56</v>
      </c>
      <c r="AK388" t="s">
        <v>56</v>
      </c>
      <c r="AL388" t="s">
        <v>56</v>
      </c>
      <c r="AM388" t="s">
        <v>56</v>
      </c>
      <c r="AN388" t="s">
        <v>56</v>
      </c>
      <c r="AO388" t="s">
        <v>56</v>
      </c>
      <c r="AP388" t="s">
        <v>80</v>
      </c>
      <c r="AQ388" t="s">
        <v>56</v>
      </c>
      <c r="AR388" t="s">
        <v>56</v>
      </c>
      <c r="AS388" t="s">
        <v>56</v>
      </c>
      <c r="AT388" t="s">
        <v>56</v>
      </c>
      <c r="AU388" t="s">
        <v>56</v>
      </c>
      <c r="AV388" t="s">
        <v>61</v>
      </c>
      <c r="AW388" t="s">
        <v>62</v>
      </c>
      <c r="AX388" t="s">
        <v>57</v>
      </c>
    </row>
    <row r="389" spans="1:50" x14ac:dyDescent="0.35">
      <c r="A389">
        <v>3673536</v>
      </c>
      <c r="B389">
        <v>1090098</v>
      </c>
      <c r="C389" t="s">
        <v>64</v>
      </c>
      <c r="D389" t="s">
        <v>68</v>
      </c>
      <c r="E389" t="s">
        <v>74</v>
      </c>
      <c r="F389" t="s">
        <v>53</v>
      </c>
      <c r="G389">
        <v>6</v>
      </c>
      <c r="H389">
        <v>25</v>
      </c>
      <c r="I389">
        <v>1</v>
      </c>
      <c r="J389">
        <v>3</v>
      </c>
      <c r="K389" t="s">
        <v>53</v>
      </c>
      <c r="L389" t="s">
        <v>79</v>
      </c>
      <c r="M389">
        <v>72</v>
      </c>
      <c r="N389">
        <v>0</v>
      </c>
      <c r="O389">
        <v>9</v>
      </c>
      <c r="P389">
        <v>0</v>
      </c>
      <c r="Q389">
        <v>0</v>
      </c>
      <c r="R389">
        <v>0</v>
      </c>
      <c r="S389">
        <v>38</v>
      </c>
      <c r="T389">
        <v>599</v>
      </c>
      <c r="U389">
        <v>276</v>
      </c>
      <c r="V389">
        <v>9</v>
      </c>
      <c r="W389" t="s">
        <v>55</v>
      </c>
      <c r="X389" t="s">
        <v>55</v>
      </c>
      <c r="Y389" t="s">
        <v>56</v>
      </c>
      <c r="Z389" t="s">
        <v>56</v>
      </c>
      <c r="AA389" t="s">
        <v>56</v>
      </c>
      <c r="AB389" t="s">
        <v>56</v>
      </c>
      <c r="AC389" t="s">
        <v>56</v>
      </c>
      <c r="AD389" t="s">
        <v>56</v>
      </c>
      <c r="AE389" t="s">
        <v>56</v>
      </c>
      <c r="AF389" t="s">
        <v>56</v>
      </c>
      <c r="AG389" t="s">
        <v>56</v>
      </c>
      <c r="AH389" t="s">
        <v>56</v>
      </c>
      <c r="AI389" t="s">
        <v>56</v>
      </c>
      <c r="AJ389" t="s">
        <v>56</v>
      </c>
      <c r="AK389" t="s">
        <v>56</v>
      </c>
      <c r="AL389" t="s">
        <v>56</v>
      </c>
      <c r="AM389" t="s">
        <v>56</v>
      </c>
      <c r="AN389" t="s">
        <v>56</v>
      </c>
      <c r="AO389" t="s">
        <v>56</v>
      </c>
      <c r="AP389" t="s">
        <v>67</v>
      </c>
      <c r="AQ389" t="s">
        <v>56</v>
      </c>
      <c r="AR389" t="s">
        <v>56</v>
      </c>
      <c r="AS389" t="s">
        <v>56</v>
      </c>
      <c r="AT389" t="s">
        <v>56</v>
      </c>
      <c r="AU389" t="s">
        <v>56</v>
      </c>
      <c r="AV389" t="s">
        <v>56</v>
      </c>
      <c r="AW389" t="s">
        <v>62</v>
      </c>
      <c r="AX389" t="s">
        <v>57</v>
      </c>
    </row>
    <row r="390" spans="1:50" x14ac:dyDescent="0.35">
      <c r="A390">
        <v>3677814</v>
      </c>
      <c r="B390">
        <v>5505885</v>
      </c>
      <c r="C390" t="s">
        <v>64</v>
      </c>
      <c r="D390" t="s">
        <v>51</v>
      </c>
      <c r="E390" t="s">
        <v>69</v>
      </c>
      <c r="F390" t="s">
        <v>53</v>
      </c>
      <c r="G390">
        <v>6</v>
      </c>
      <c r="H390">
        <v>25</v>
      </c>
      <c r="I390">
        <v>7</v>
      </c>
      <c r="J390">
        <v>5</v>
      </c>
      <c r="K390" t="s">
        <v>53</v>
      </c>
      <c r="L390" t="s">
        <v>77</v>
      </c>
      <c r="M390">
        <v>43</v>
      </c>
      <c r="N390">
        <v>2</v>
      </c>
      <c r="O390">
        <v>5</v>
      </c>
      <c r="P390">
        <v>0</v>
      </c>
      <c r="Q390">
        <v>0</v>
      </c>
      <c r="R390">
        <v>0</v>
      </c>
      <c r="S390">
        <v>435</v>
      </c>
      <c r="T390">
        <v>573</v>
      </c>
      <c r="U390">
        <v>356</v>
      </c>
      <c r="V390">
        <v>9</v>
      </c>
      <c r="W390" t="s">
        <v>55</v>
      </c>
      <c r="X390" t="s">
        <v>90</v>
      </c>
      <c r="Y390" t="s">
        <v>56</v>
      </c>
      <c r="Z390" t="s">
        <v>56</v>
      </c>
      <c r="AA390" t="s">
        <v>56</v>
      </c>
      <c r="AB390" t="s">
        <v>56</v>
      </c>
      <c r="AC390" t="s">
        <v>56</v>
      </c>
      <c r="AD390" t="s">
        <v>56</v>
      </c>
      <c r="AE390" t="s">
        <v>56</v>
      </c>
      <c r="AF390" t="s">
        <v>56</v>
      </c>
      <c r="AG390" t="s">
        <v>56</v>
      </c>
      <c r="AH390" t="s">
        <v>56</v>
      </c>
      <c r="AI390" t="s">
        <v>56</v>
      </c>
      <c r="AJ390" t="s">
        <v>56</v>
      </c>
      <c r="AK390" t="s">
        <v>56</v>
      </c>
      <c r="AL390" t="s">
        <v>56</v>
      </c>
      <c r="AM390" t="s">
        <v>56</v>
      </c>
      <c r="AN390" t="s">
        <v>56</v>
      </c>
      <c r="AO390" t="s">
        <v>56</v>
      </c>
      <c r="AP390" t="s">
        <v>56</v>
      </c>
      <c r="AQ390" t="s">
        <v>56</v>
      </c>
      <c r="AR390" t="s">
        <v>56</v>
      </c>
      <c r="AS390" t="s">
        <v>56</v>
      </c>
      <c r="AT390" t="s">
        <v>56</v>
      </c>
      <c r="AU390" t="s">
        <v>56</v>
      </c>
      <c r="AV390" t="s">
        <v>56</v>
      </c>
      <c r="AW390" t="s">
        <v>56</v>
      </c>
      <c r="AX390" t="s">
        <v>63</v>
      </c>
    </row>
    <row r="391" spans="1:50" x14ac:dyDescent="0.35">
      <c r="A391">
        <v>3684690</v>
      </c>
      <c r="B391">
        <v>8420310</v>
      </c>
      <c r="C391" t="s">
        <v>64</v>
      </c>
      <c r="D391" t="s">
        <v>51</v>
      </c>
      <c r="E391" t="s">
        <v>74</v>
      </c>
      <c r="F391" t="s">
        <v>53</v>
      </c>
      <c r="G391">
        <v>6</v>
      </c>
      <c r="H391">
        <v>25</v>
      </c>
      <c r="I391">
        <v>7</v>
      </c>
      <c r="J391">
        <v>7</v>
      </c>
      <c r="K391" t="s">
        <v>53</v>
      </c>
      <c r="L391" t="s">
        <v>81</v>
      </c>
      <c r="M391">
        <v>34</v>
      </c>
      <c r="N391">
        <v>3</v>
      </c>
      <c r="O391">
        <v>7</v>
      </c>
      <c r="P391">
        <v>0</v>
      </c>
      <c r="Q391">
        <v>0</v>
      </c>
      <c r="R391">
        <v>0</v>
      </c>
      <c r="S391">
        <v>414</v>
      </c>
      <c r="T391">
        <v>413</v>
      </c>
      <c r="U391">
        <v>401</v>
      </c>
      <c r="V391">
        <v>5</v>
      </c>
      <c r="W391" t="s">
        <v>55</v>
      </c>
      <c r="X391" t="s">
        <v>55</v>
      </c>
      <c r="Y391" t="s">
        <v>56</v>
      </c>
      <c r="Z391" t="s">
        <v>56</v>
      </c>
      <c r="AA391" t="s">
        <v>56</v>
      </c>
      <c r="AB391" t="s">
        <v>56</v>
      </c>
      <c r="AC391" t="s">
        <v>56</v>
      </c>
      <c r="AD391" t="s">
        <v>56</v>
      </c>
      <c r="AE391" t="s">
        <v>67</v>
      </c>
      <c r="AF391" t="s">
        <v>56</v>
      </c>
      <c r="AG391" t="s">
        <v>56</v>
      </c>
      <c r="AH391" t="s">
        <v>56</v>
      </c>
      <c r="AI391" t="s">
        <v>56</v>
      </c>
      <c r="AJ391" t="s">
        <v>56</v>
      </c>
      <c r="AK391" t="s">
        <v>56</v>
      </c>
      <c r="AL391" t="s">
        <v>56</v>
      </c>
      <c r="AM391" t="s">
        <v>56</v>
      </c>
      <c r="AN391" t="s">
        <v>56</v>
      </c>
      <c r="AO391" t="s">
        <v>56</v>
      </c>
      <c r="AP391" t="s">
        <v>56</v>
      </c>
      <c r="AQ391" t="s">
        <v>56</v>
      </c>
      <c r="AR391" t="s">
        <v>56</v>
      </c>
      <c r="AS391" t="s">
        <v>56</v>
      </c>
      <c r="AT391" t="s">
        <v>56</v>
      </c>
      <c r="AU391" t="s">
        <v>56</v>
      </c>
      <c r="AV391" t="s">
        <v>56</v>
      </c>
      <c r="AW391" t="s">
        <v>62</v>
      </c>
      <c r="AX391" t="s">
        <v>63</v>
      </c>
    </row>
    <row r="392" spans="1:50" x14ac:dyDescent="0.35">
      <c r="A392">
        <v>3686592</v>
      </c>
      <c r="B392">
        <v>68029074</v>
      </c>
      <c r="C392" t="s">
        <v>109</v>
      </c>
      <c r="D392" t="s">
        <v>51</v>
      </c>
      <c r="E392" t="s">
        <v>70</v>
      </c>
      <c r="F392" t="s">
        <v>53</v>
      </c>
      <c r="G392">
        <v>6</v>
      </c>
      <c r="H392">
        <v>1</v>
      </c>
      <c r="I392">
        <v>7</v>
      </c>
      <c r="J392">
        <v>1</v>
      </c>
      <c r="K392" t="s">
        <v>53</v>
      </c>
      <c r="L392" t="s">
        <v>59</v>
      </c>
      <c r="M392">
        <v>59</v>
      </c>
      <c r="N392">
        <v>1</v>
      </c>
      <c r="O392">
        <v>3</v>
      </c>
      <c r="P392">
        <v>0</v>
      </c>
      <c r="Q392">
        <v>0</v>
      </c>
      <c r="R392">
        <v>0</v>
      </c>
      <c r="S392">
        <v>435</v>
      </c>
      <c r="T392">
        <v>276</v>
      </c>
      <c r="U392">
        <v>250</v>
      </c>
      <c r="V392">
        <v>5</v>
      </c>
      <c r="W392" t="s">
        <v>90</v>
      </c>
      <c r="X392" t="s">
        <v>55</v>
      </c>
      <c r="Y392" t="s">
        <v>56</v>
      </c>
      <c r="Z392" t="s">
        <v>56</v>
      </c>
      <c r="AA392" t="s">
        <v>56</v>
      </c>
      <c r="AB392" t="s">
        <v>56</v>
      </c>
      <c r="AC392" t="s">
        <v>56</v>
      </c>
      <c r="AD392" t="s">
        <v>56</v>
      </c>
      <c r="AE392" t="s">
        <v>56</v>
      </c>
      <c r="AF392" t="s">
        <v>56</v>
      </c>
      <c r="AG392" t="s">
        <v>56</v>
      </c>
      <c r="AH392" t="s">
        <v>56</v>
      </c>
      <c r="AI392" t="s">
        <v>56</v>
      </c>
      <c r="AJ392" t="s">
        <v>56</v>
      </c>
      <c r="AK392" t="s">
        <v>56</v>
      </c>
      <c r="AL392" t="s">
        <v>56</v>
      </c>
      <c r="AM392" t="s">
        <v>56</v>
      </c>
      <c r="AN392" t="s">
        <v>56</v>
      </c>
      <c r="AO392" t="s">
        <v>56</v>
      </c>
      <c r="AP392" t="s">
        <v>56</v>
      </c>
      <c r="AQ392" t="s">
        <v>56</v>
      </c>
      <c r="AR392" t="s">
        <v>56</v>
      </c>
      <c r="AS392" t="s">
        <v>56</v>
      </c>
      <c r="AT392" t="s">
        <v>56</v>
      </c>
      <c r="AU392" t="s">
        <v>56</v>
      </c>
      <c r="AV392" t="s">
        <v>56</v>
      </c>
      <c r="AW392" t="s">
        <v>56</v>
      </c>
      <c r="AX392" t="s">
        <v>63</v>
      </c>
    </row>
    <row r="393" spans="1:50" x14ac:dyDescent="0.35">
      <c r="A393">
        <v>3686640</v>
      </c>
      <c r="B393">
        <v>654273</v>
      </c>
      <c r="C393" t="s">
        <v>64</v>
      </c>
      <c r="D393" t="s">
        <v>68</v>
      </c>
      <c r="E393" t="s">
        <v>72</v>
      </c>
      <c r="F393" t="s">
        <v>53</v>
      </c>
      <c r="G393">
        <v>6</v>
      </c>
      <c r="H393">
        <v>25</v>
      </c>
      <c r="I393">
        <v>7</v>
      </c>
      <c r="J393">
        <v>5</v>
      </c>
      <c r="K393" t="s">
        <v>53</v>
      </c>
      <c r="L393" t="s">
        <v>102</v>
      </c>
      <c r="M393">
        <v>46</v>
      </c>
      <c r="N393">
        <v>0</v>
      </c>
      <c r="O393">
        <v>11</v>
      </c>
      <c r="P393">
        <v>0</v>
      </c>
      <c r="Q393">
        <v>0</v>
      </c>
      <c r="R393">
        <v>0</v>
      </c>
      <c r="S393">
        <v>428</v>
      </c>
      <c r="T393">
        <v>425</v>
      </c>
      <c r="U393">
        <v>401</v>
      </c>
      <c r="V393">
        <v>6</v>
      </c>
      <c r="W393" t="s">
        <v>55</v>
      </c>
      <c r="X393" t="s">
        <v>55</v>
      </c>
      <c r="Y393" t="s">
        <v>56</v>
      </c>
      <c r="Z393" t="s">
        <v>56</v>
      </c>
      <c r="AA393" t="s">
        <v>56</v>
      </c>
      <c r="AB393" t="s">
        <v>56</v>
      </c>
      <c r="AC393" t="s">
        <v>56</v>
      </c>
      <c r="AD393" t="s">
        <v>56</v>
      </c>
      <c r="AE393" t="s">
        <v>56</v>
      </c>
      <c r="AF393" t="s">
        <v>56</v>
      </c>
      <c r="AG393" t="s">
        <v>56</v>
      </c>
      <c r="AH393" t="s">
        <v>56</v>
      </c>
      <c r="AI393" t="s">
        <v>56</v>
      </c>
      <c r="AJ393" t="s">
        <v>56</v>
      </c>
      <c r="AK393" t="s">
        <v>56</v>
      </c>
      <c r="AL393" t="s">
        <v>56</v>
      </c>
      <c r="AM393" t="s">
        <v>56</v>
      </c>
      <c r="AN393" t="s">
        <v>56</v>
      </c>
      <c r="AO393" t="s">
        <v>56</v>
      </c>
      <c r="AP393" t="s">
        <v>67</v>
      </c>
      <c r="AQ393" t="s">
        <v>56</v>
      </c>
      <c r="AR393" t="s">
        <v>56</v>
      </c>
      <c r="AS393" t="s">
        <v>56</v>
      </c>
      <c r="AT393" t="s">
        <v>56</v>
      </c>
      <c r="AU393" t="s">
        <v>56</v>
      </c>
      <c r="AV393" t="s">
        <v>56</v>
      </c>
      <c r="AW393" t="s">
        <v>62</v>
      </c>
      <c r="AX393" t="s">
        <v>63</v>
      </c>
    </row>
    <row r="394" spans="1:50" x14ac:dyDescent="0.35">
      <c r="A394">
        <v>3692532</v>
      </c>
      <c r="B394">
        <v>3201255</v>
      </c>
      <c r="C394" t="s">
        <v>64</v>
      </c>
      <c r="D394" t="s">
        <v>51</v>
      </c>
      <c r="E394" t="s">
        <v>58</v>
      </c>
      <c r="F394" t="s">
        <v>53</v>
      </c>
      <c r="G394">
        <v>6</v>
      </c>
      <c r="H394">
        <v>25</v>
      </c>
      <c r="I394">
        <v>7</v>
      </c>
      <c r="J394">
        <v>6</v>
      </c>
      <c r="K394" t="s">
        <v>53</v>
      </c>
      <c r="L394" t="s">
        <v>114</v>
      </c>
      <c r="M394">
        <v>75</v>
      </c>
      <c r="N394">
        <v>0</v>
      </c>
      <c r="O394">
        <v>12</v>
      </c>
      <c r="P394">
        <v>0</v>
      </c>
      <c r="Q394">
        <v>0</v>
      </c>
      <c r="R394">
        <v>0</v>
      </c>
      <c r="S394">
        <v>250.13</v>
      </c>
      <c r="T394">
        <v>626</v>
      </c>
      <c r="U394" t="s">
        <v>95</v>
      </c>
      <c r="V394">
        <v>3</v>
      </c>
      <c r="W394" t="s">
        <v>55</v>
      </c>
      <c r="X394" t="s">
        <v>89</v>
      </c>
      <c r="Y394" t="s">
        <v>56</v>
      </c>
      <c r="Z394" t="s">
        <v>56</v>
      </c>
      <c r="AA394" t="s">
        <v>56</v>
      </c>
      <c r="AB394" t="s">
        <v>56</v>
      </c>
      <c r="AC394" t="s">
        <v>56</v>
      </c>
      <c r="AD394" t="s">
        <v>56</v>
      </c>
      <c r="AE394" t="s">
        <v>56</v>
      </c>
      <c r="AF394" t="s">
        <v>56</v>
      </c>
      <c r="AG394" t="s">
        <v>56</v>
      </c>
      <c r="AH394" t="s">
        <v>56</v>
      </c>
      <c r="AI394" t="s">
        <v>56</v>
      </c>
      <c r="AJ394" t="s">
        <v>56</v>
      </c>
      <c r="AK394" t="s">
        <v>56</v>
      </c>
      <c r="AL394" t="s">
        <v>56</v>
      </c>
      <c r="AM394" t="s">
        <v>56</v>
      </c>
      <c r="AN394" t="s">
        <v>56</v>
      </c>
      <c r="AO394" t="s">
        <v>56</v>
      </c>
      <c r="AP394" t="s">
        <v>80</v>
      </c>
      <c r="AQ394" t="s">
        <v>56</v>
      </c>
      <c r="AR394" t="s">
        <v>56</v>
      </c>
      <c r="AS394" t="s">
        <v>56</v>
      </c>
      <c r="AT394" t="s">
        <v>56</v>
      </c>
      <c r="AU394" t="s">
        <v>56</v>
      </c>
      <c r="AV394" t="s">
        <v>61</v>
      </c>
      <c r="AW394" t="s">
        <v>62</v>
      </c>
      <c r="AX394" t="s">
        <v>63</v>
      </c>
    </row>
    <row r="395" spans="1:50" x14ac:dyDescent="0.35">
      <c r="A395">
        <v>3693342</v>
      </c>
      <c r="B395">
        <v>70110</v>
      </c>
      <c r="C395" t="s">
        <v>50</v>
      </c>
      <c r="D395" t="s">
        <v>51</v>
      </c>
      <c r="E395" t="s">
        <v>74</v>
      </c>
      <c r="F395" t="s">
        <v>53</v>
      </c>
      <c r="G395">
        <v>6</v>
      </c>
      <c r="H395">
        <v>25</v>
      </c>
      <c r="I395">
        <v>7</v>
      </c>
      <c r="J395">
        <v>3</v>
      </c>
      <c r="K395" t="s">
        <v>53</v>
      </c>
      <c r="L395" t="s">
        <v>79</v>
      </c>
      <c r="M395">
        <v>77</v>
      </c>
      <c r="N395">
        <v>0</v>
      </c>
      <c r="O395">
        <v>15</v>
      </c>
      <c r="P395">
        <v>0</v>
      </c>
      <c r="Q395">
        <v>0</v>
      </c>
      <c r="R395">
        <v>0</v>
      </c>
      <c r="S395">
        <v>428</v>
      </c>
      <c r="T395">
        <v>599</v>
      </c>
      <c r="U395">
        <v>413</v>
      </c>
      <c r="V395">
        <v>9</v>
      </c>
      <c r="W395" t="s">
        <v>55</v>
      </c>
      <c r="X395" t="s">
        <v>55</v>
      </c>
      <c r="Y395" t="s">
        <v>56</v>
      </c>
      <c r="Z395" t="s">
        <v>56</v>
      </c>
      <c r="AA395" t="s">
        <v>56</v>
      </c>
      <c r="AB395" t="s">
        <v>56</v>
      </c>
      <c r="AC395" t="s">
        <v>56</v>
      </c>
      <c r="AD395" t="s">
        <v>56</v>
      </c>
      <c r="AE395" t="s">
        <v>56</v>
      </c>
      <c r="AF395" t="s">
        <v>56</v>
      </c>
      <c r="AG395" t="s">
        <v>56</v>
      </c>
      <c r="AH395" t="s">
        <v>56</v>
      </c>
      <c r="AI395" t="s">
        <v>56</v>
      </c>
      <c r="AJ395" t="s">
        <v>56</v>
      </c>
      <c r="AK395" t="s">
        <v>56</v>
      </c>
      <c r="AL395" t="s">
        <v>56</v>
      </c>
      <c r="AM395" t="s">
        <v>56</v>
      </c>
      <c r="AN395" t="s">
        <v>56</v>
      </c>
      <c r="AO395" t="s">
        <v>56</v>
      </c>
      <c r="AP395" t="s">
        <v>67</v>
      </c>
      <c r="AQ395" t="s">
        <v>56</v>
      </c>
      <c r="AR395" t="s">
        <v>56</v>
      </c>
      <c r="AS395" t="s">
        <v>56</v>
      </c>
      <c r="AT395" t="s">
        <v>56</v>
      </c>
      <c r="AU395" t="s">
        <v>56</v>
      </c>
      <c r="AV395" t="s">
        <v>56</v>
      </c>
      <c r="AW395" t="s">
        <v>62</v>
      </c>
      <c r="AX395" t="s">
        <v>63</v>
      </c>
    </row>
    <row r="396" spans="1:50" x14ac:dyDescent="0.35">
      <c r="A396">
        <v>3699204</v>
      </c>
      <c r="B396">
        <v>4029444</v>
      </c>
      <c r="C396" t="s">
        <v>50</v>
      </c>
      <c r="D396" t="s">
        <v>68</v>
      </c>
      <c r="E396" t="s">
        <v>71</v>
      </c>
      <c r="F396" t="s">
        <v>53</v>
      </c>
      <c r="G396">
        <v>6</v>
      </c>
      <c r="H396">
        <v>25</v>
      </c>
      <c r="I396">
        <v>7</v>
      </c>
      <c r="J396">
        <v>3</v>
      </c>
      <c r="K396" t="s">
        <v>53</v>
      </c>
      <c r="L396" t="s">
        <v>100</v>
      </c>
      <c r="M396">
        <v>51</v>
      </c>
      <c r="N396">
        <v>0</v>
      </c>
      <c r="O396">
        <v>10</v>
      </c>
      <c r="P396">
        <v>0</v>
      </c>
      <c r="Q396">
        <v>0</v>
      </c>
      <c r="R396">
        <v>0</v>
      </c>
      <c r="S396">
        <v>296</v>
      </c>
      <c r="T396">
        <v>303</v>
      </c>
      <c r="U396">
        <v>276</v>
      </c>
      <c r="V396">
        <v>6</v>
      </c>
      <c r="W396" t="s">
        <v>55</v>
      </c>
      <c r="X396" t="s">
        <v>90</v>
      </c>
      <c r="Y396" t="s">
        <v>56</v>
      </c>
      <c r="Z396" t="s">
        <v>56</v>
      </c>
      <c r="AA396" t="s">
        <v>56</v>
      </c>
      <c r="AB396" t="s">
        <v>56</v>
      </c>
      <c r="AC396" t="s">
        <v>56</v>
      </c>
      <c r="AD396" t="s">
        <v>56</v>
      </c>
      <c r="AE396" t="s">
        <v>56</v>
      </c>
      <c r="AF396" t="s">
        <v>67</v>
      </c>
      <c r="AG396" t="s">
        <v>56</v>
      </c>
      <c r="AH396" t="s">
        <v>56</v>
      </c>
      <c r="AI396" t="s">
        <v>56</v>
      </c>
      <c r="AJ396" t="s">
        <v>56</v>
      </c>
      <c r="AK396" t="s">
        <v>56</v>
      </c>
      <c r="AL396" t="s">
        <v>56</v>
      </c>
      <c r="AM396" t="s">
        <v>56</v>
      </c>
      <c r="AN396" t="s">
        <v>56</v>
      </c>
      <c r="AO396" t="s">
        <v>56</v>
      </c>
      <c r="AP396" t="s">
        <v>56</v>
      </c>
      <c r="AQ396" t="s">
        <v>56</v>
      </c>
      <c r="AR396" t="s">
        <v>56</v>
      </c>
      <c r="AS396" t="s">
        <v>56</v>
      </c>
      <c r="AT396" t="s">
        <v>56</v>
      </c>
      <c r="AU396" t="s">
        <v>56</v>
      </c>
      <c r="AV396" t="s">
        <v>56</v>
      </c>
      <c r="AW396" t="s">
        <v>62</v>
      </c>
      <c r="AX396" t="s">
        <v>63</v>
      </c>
    </row>
    <row r="397" spans="1:50" x14ac:dyDescent="0.35">
      <c r="A397">
        <v>3699894</v>
      </c>
      <c r="B397">
        <v>8879148</v>
      </c>
      <c r="C397" t="s">
        <v>50</v>
      </c>
      <c r="D397" t="s">
        <v>68</v>
      </c>
      <c r="E397" t="s">
        <v>71</v>
      </c>
      <c r="F397" t="s">
        <v>53</v>
      </c>
      <c r="G397">
        <v>6</v>
      </c>
      <c r="H397">
        <v>25</v>
      </c>
      <c r="I397">
        <v>7</v>
      </c>
      <c r="J397">
        <v>9</v>
      </c>
      <c r="K397" t="s">
        <v>53</v>
      </c>
      <c r="L397" t="s">
        <v>77</v>
      </c>
      <c r="M397">
        <v>65</v>
      </c>
      <c r="N397">
        <v>5</v>
      </c>
      <c r="O397">
        <v>28</v>
      </c>
      <c r="P397">
        <v>0</v>
      </c>
      <c r="Q397">
        <v>0</v>
      </c>
      <c r="R397">
        <v>0</v>
      </c>
      <c r="S397">
        <v>410</v>
      </c>
      <c r="T397">
        <v>427</v>
      </c>
      <c r="U397">
        <v>427</v>
      </c>
      <c r="V397">
        <v>7</v>
      </c>
      <c r="W397" t="s">
        <v>55</v>
      </c>
      <c r="X397" t="s">
        <v>55</v>
      </c>
      <c r="Y397" t="s">
        <v>56</v>
      </c>
      <c r="Z397" t="s">
        <v>56</v>
      </c>
      <c r="AA397" t="s">
        <v>56</v>
      </c>
      <c r="AB397" t="s">
        <v>56</v>
      </c>
      <c r="AC397" t="s">
        <v>56</v>
      </c>
      <c r="AD397" t="s">
        <v>56</v>
      </c>
      <c r="AE397" t="s">
        <v>56</v>
      </c>
      <c r="AF397" t="s">
        <v>56</v>
      </c>
      <c r="AG397" t="s">
        <v>56</v>
      </c>
      <c r="AH397" t="s">
        <v>56</v>
      </c>
      <c r="AI397" t="s">
        <v>56</v>
      </c>
      <c r="AJ397" t="s">
        <v>56</v>
      </c>
      <c r="AK397" t="s">
        <v>56</v>
      </c>
      <c r="AL397" t="s">
        <v>56</v>
      </c>
      <c r="AM397" t="s">
        <v>56</v>
      </c>
      <c r="AN397" t="s">
        <v>56</v>
      </c>
      <c r="AO397" t="s">
        <v>56</v>
      </c>
      <c r="AP397" t="s">
        <v>67</v>
      </c>
      <c r="AQ397" t="s">
        <v>56</v>
      </c>
      <c r="AR397" t="s">
        <v>56</v>
      </c>
      <c r="AS397" t="s">
        <v>56</v>
      </c>
      <c r="AT397" t="s">
        <v>56</v>
      </c>
      <c r="AU397" t="s">
        <v>56</v>
      </c>
      <c r="AV397" t="s">
        <v>56</v>
      </c>
      <c r="AW397" t="s">
        <v>62</v>
      </c>
      <c r="AX397" t="s">
        <v>57</v>
      </c>
    </row>
    <row r="398" spans="1:50" x14ac:dyDescent="0.35">
      <c r="A398">
        <v>3706656</v>
      </c>
      <c r="B398">
        <v>39393621</v>
      </c>
      <c r="C398" t="s">
        <v>50</v>
      </c>
      <c r="D398" t="s">
        <v>51</v>
      </c>
      <c r="E398" t="s">
        <v>65</v>
      </c>
      <c r="F398" t="s">
        <v>53</v>
      </c>
      <c r="G398">
        <v>2</v>
      </c>
      <c r="H398">
        <v>11</v>
      </c>
      <c r="I398">
        <v>6</v>
      </c>
      <c r="J398">
        <v>7</v>
      </c>
      <c r="K398" t="s">
        <v>53</v>
      </c>
      <c r="L398" t="s">
        <v>59</v>
      </c>
      <c r="M398">
        <v>62</v>
      </c>
      <c r="N398">
        <v>0</v>
      </c>
      <c r="O398">
        <v>25</v>
      </c>
      <c r="P398">
        <v>0</v>
      </c>
      <c r="Q398">
        <v>0</v>
      </c>
      <c r="R398">
        <v>1</v>
      </c>
      <c r="S398">
        <v>277</v>
      </c>
      <c r="T398">
        <v>428</v>
      </c>
      <c r="U398">
        <v>263</v>
      </c>
      <c r="V398">
        <v>7</v>
      </c>
      <c r="W398" t="s">
        <v>55</v>
      </c>
      <c r="X398" t="s">
        <v>55</v>
      </c>
      <c r="Y398" t="s">
        <v>56</v>
      </c>
      <c r="Z398" t="s">
        <v>56</v>
      </c>
      <c r="AA398" t="s">
        <v>56</v>
      </c>
      <c r="AB398" t="s">
        <v>56</v>
      </c>
      <c r="AC398" t="s">
        <v>56</v>
      </c>
      <c r="AD398" t="s">
        <v>56</v>
      </c>
      <c r="AE398" t="s">
        <v>56</v>
      </c>
      <c r="AF398" t="s">
        <v>56</v>
      </c>
      <c r="AG398" t="s">
        <v>56</v>
      </c>
      <c r="AH398" t="s">
        <v>56</v>
      </c>
      <c r="AI398" t="s">
        <v>56</v>
      </c>
      <c r="AJ398" t="s">
        <v>56</v>
      </c>
      <c r="AK398" t="s">
        <v>56</v>
      </c>
      <c r="AL398" t="s">
        <v>56</v>
      </c>
      <c r="AM398" t="s">
        <v>56</v>
      </c>
      <c r="AN398" t="s">
        <v>56</v>
      </c>
      <c r="AO398" t="s">
        <v>56</v>
      </c>
      <c r="AP398" t="s">
        <v>56</v>
      </c>
      <c r="AQ398" t="s">
        <v>56</v>
      </c>
      <c r="AR398" t="s">
        <v>56</v>
      </c>
      <c r="AS398" t="s">
        <v>56</v>
      </c>
      <c r="AT398" t="s">
        <v>56</v>
      </c>
      <c r="AU398" t="s">
        <v>56</v>
      </c>
      <c r="AV398" t="s">
        <v>56</v>
      </c>
      <c r="AW398" t="s">
        <v>56</v>
      </c>
      <c r="AX398" t="s">
        <v>57</v>
      </c>
    </row>
    <row r="399" spans="1:50" x14ac:dyDescent="0.35">
      <c r="A399">
        <v>3711330</v>
      </c>
      <c r="B399">
        <v>5990040</v>
      </c>
      <c r="C399" t="s">
        <v>50</v>
      </c>
      <c r="D399" t="s">
        <v>51</v>
      </c>
      <c r="E399" t="s">
        <v>75</v>
      </c>
      <c r="F399" t="s">
        <v>53</v>
      </c>
      <c r="G399">
        <v>6</v>
      </c>
      <c r="H399">
        <v>25</v>
      </c>
      <c r="I399">
        <v>7</v>
      </c>
      <c r="J399">
        <v>4</v>
      </c>
      <c r="K399" t="s">
        <v>53</v>
      </c>
      <c r="L399" t="s">
        <v>96</v>
      </c>
      <c r="M399">
        <v>45</v>
      </c>
      <c r="N399">
        <v>1</v>
      </c>
      <c r="O399">
        <v>15</v>
      </c>
      <c r="P399">
        <v>0</v>
      </c>
      <c r="Q399">
        <v>0</v>
      </c>
      <c r="R399">
        <v>0</v>
      </c>
      <c r="S399">
        <v>820</v>
      </c>
      <c r="T399">
        <v>250</v>
      </c>
      <c r="U399">
        <v>401</v>
      </c>
      <c r="V399">
        <v>4</v>
      </c>
      <c r="W399" t="s">
        <v>55</v>
      </c>
      <c r="X399" t="s">
        <v>55</v>
      </c>
      <c r="Y399" t="s">
        <v>56</v>
      </c>
      <c r="Z399" t="s">
        <v>56</v>
      </c>
      <c r="AA399" t="s">
        <v>56</v>
      </c>
      <c r="AB399" t="s">
        <v>56</v>
      </c>
      <c r="AC399" t="s">
        <v>56</v>
      </c>
      <c r="AD399" t="s">
        <v>56</v>
      </c>
      <c r="AE399" t="s">
        <v>80</v>
      </c>
      <c r="AF399" t="s">
        <v>56</v>
      </c>
      <c r="AG399" t="s">
        <v>56</v>
      </c>
      <c r="AH399" t="s">
        <v>56</v>
      </c>
      <c r="AI399" t="s">
        <v>56</v>
      </c>
      <c r="AJ399" t="s">
        <v>56</v>
      </c>
      <c r="AK399" t="s">
        <v>56</v>
      </c>
      <c r="AL399" t="s">
        <v>56</v>
      </c>
      <c r="AM399" t="s">
        <v>56</v>
      </c>
      <c r="AN399" t="s">
        <v>56</v>
      </c>
      <c r="AO399" t="s">
        <v>56</v>
      </c>
      <c r="AP399" t="s">
        <v>67</v>
      </c>
      <c r="AQ399" t="s">
        <v>56</v>
      </c>
      <c r="AR399" t="s">
        <v>56</v>
      </c>
      <c r="AS399" t="s">
        <v>56</v>
      </c>
      <c r="AT399" t="s">
        <v>56</v>
      </c>
      <c r="AU399" t="s">
        <v>56</v>
      </c>
      <c r="AV399" t="s">
        <v>61</v>
      </c>
      <c r="AW399" t="s">
        <v>62</v>
      </c>
      <c r="AX399" t="s">
        <v>78</v>
      </c>
    </row>
    <row r="400" spans="1:50" x14ac:dyDescent="0.35">
      <c r="A400">
        <v>3712704</v>
      </c>
      <c r="B400">
        <v>463932</v>
      </c>
      <c r="C400" t="s">
        <v>50</v>
      </c>
      <c r="D400" t="s">
        <v>51</v>
      </c>
      <c r="E400" t="s">
        <v>70</v>
      </c>
      <c r="F400" t="s">
        <v>53</v>
      </c>
      <c r="G400">
        <v>6</v>
      </c>
      <c r="H400">
        <v>25</v>
      </c>
      <c r="I400">
        <v>7</v>
      </c>
      <c r="J400">
        <v>2</v>
      </c>
      <c r="K400" t="s">
        <v>53</v>
      </c>
      <c r="L400" t="s">
        <v>116</v>
      </c>
      <c r="M400">
        <v>58</v>
      </c>
      <c r="N400">
        <v>1</v>
      </c>
      <c r="O400">
        <v>13</v>
      </c>
      <c r="P400">
        <v>0</v>
      </c>
      <c r="Q400">
        <v>0</v>
      </c>
      <c r="R400">
        <v>0</v>
      </c>
      <c r="S400">
        <v>733</v>
      </c>
      <c r="T400">
        <v>250.53</v>
      </c>
      <c r="U400">
        <v>250.43</v>
      </c>
      <c r="V400">
        <v>9</v>
      </c>
      <c r="W400" t="s">
        <v>55</v>
      </c>
      <c r="X400" t="s">
        <v>89</v>
      </c>
      <c r="Y400" t="s">
        <v>56</v>
      </c>
      <c r="Z400" t="s">
        <v>56</v>
      </c>
      <c r="AA400" t="s">
        <v>56</v>
      </c>
      <c r="AB400" t="s">
        <v>56</v>
      </c>
      <c r="AC400" t="s">
        <v>56</v>
      </c>
      <c r="AD400" t="s">
        <v>56</v>
      </c>
      <c r="AE400" t="s">
        <v>56</v>
      </c>
      <c r="AF400" t="s">
        <v>56</v>
      </c>
      <c r="AG400" t="s">
        <v>56</v>
      </c>
      <c r="AH400" t="s">
        <v>56</v>
      </c>
      <c r="AI400" t="s">
        <v>56</v>
      </c>
      <c r="AJ400" t="s">
        <v>56</v>
      </c>
      <c r="AK400" t="s">
        <v>56</v>
      </c>
      <c r="AL400" t="s">
        <v>56</v>
      </c>
      <c r="AM400" t="s">
        <v>56</v>
      </c>
      <c r="AN400" t="s">
        <v>56</v>
      </c>
      <c r="AO400" t="s">
        <v>56</v>
      </c>
      <c r="AP400" t="s">
        <v>80</v>
      </c>
      <c r="AQ400" t="s">
        <v>56</v>
      </c>
      <c r="AR400" t="s">
        <v>56</v>
      </c>
      <c r="AS400" t="s">
        <v>56</v>
      </c>
      <c r="AT400" t="s">
        <v>56</v>
      </c>
      <c r="AU400" t="s">
        <v>56</v>
      </c>
      <c r="AV400" t="s">
        <v>61</v>
      </c>
      <c r="AW400" t="s">
        <v>62</v>
      </c>
      <c r="AX400" t="s">
        <v>63</v>
      </c>
    </row>
    <row r="401" spans="1:50" x14ac:dyDescent="0.35">
      <c r="A401">
        <v>3712746</v>
      </c>
      <c r="B401">
        <v>61873722</v>
      </c>
      <c r="C401" t="s">
        <v>64</v>
      </c>
      <c r="D401" t="s">
        <v>68</v>
      </c>
      <c r="E401" t="s">
        <v>71</v>
      </c>
      <c r="F401" t="s">
        <v>53</v>
      </c>
      <c r="G401">
        <v>1</v>
      </c>
      <c r="H401">
        <v>1</v>
      </c>
      <c r="I401">
        <v>7</v>
      </c>
      <c r="J401">
        <v>3</v>
      </c>
      <c r="K401" t="s">
        <v>53</v>
      </c>
      <c r="L401" t="s">
        <v>59</v>
      </c>
      <c r="M401">
        <v>80</v>
      </c>
      <c r="N401">
        <v>1</v>
      </c>
      <c r="O401">
        <v>12</v>
      </c>
      <c r="P401">
        <v>0</v>
      </c>
      <c r="Q401">
        <v>0</v>
      </c>
      <c r="R401">
        <v>0</v>
      </c>
      <c r="S401">
        <v>428</v>
      </c>
      <c r="T401">
        <v>305</v>
      </c>
      <c r="U401">
        <v>424</v>
      </c>
      <c r="V401">
        <v>9</v>
      </c>
      <c r="W401" t="s">
        <v>55</v>
      </c>
      <c r="X401" t="s">
        <v>55</v>
      </c>
      <c r="Y401" t="s">
        <v>56</v>
      </c>
      <c r="Z401" t="s">
        <v>56</v>
      </c>
      <c r="AA401" t="s">
        <v>56</v>
      </c>
      <c r="AB401" t="s">
        <v>56</v>
      </c>
      <c r="AC401" t="s">
        <v>56</v>
      </c>
      <c r="AD401" t="s">
        <v>56</v>
      </c>
      <c r="AE401" t="s">
        <v>56</v>
      </c>
      <c r="AF401" t="s">
        <v>67</v>
      </c>
      <c r="AG401" t="s">
        <v>56</v>
      </c>
      <c r="AH401" t="s">
        <v>56</v>
      </c>
      <c r="AI401" t="s">
        <v>56</v>
      </c>
      <c r="AJ401" t="s">
        <v>56</v>
      </c>
      <c r="AK401" t="s">
        <v>56</v>
      </c>
      <c r="AL401" t="s">
        <v>56</v>
      </c>
      <c r="AM401" t="s">
        <v>56</v>
      </c>
      <c r="AN401" t="s">
        <v>56</v>
      </c>
      <c r="AO401" t="s">
        <v>56</v>
      </c>
      <c r="AP401" t="s">
        <v>67</v>
      </c>
      <c r="AQ401" t="s">
        <v>56</v>
      </c>
      <c r="AR401" t="s">
        <v>56</v>
      </c>
      <c r="AS401" t="s">
        <v>56</v>
      </c>
      <c r="AT401" t="s">
        <v>56</v>
      </c>
      <c r="AU401" t="s">
        <v>56</v>
      </c>
      <c r="AV401" t="s">
        <v>61</v>
      </c>
      <c r="AW401" t="s">
        <v>62</v>
      </c>
      <c r="AX401" t="s">
        <v>57</v>
      </c>
    </row>
    <row r="402" spans="1:50" x14ac:dyDescent="0.35">
      <c r="A402">
        <v>3712782</v>
      </c>
      <c r="B402">
        <v>303957</v>
      </c>
      <c r="C402" t="s">
        <v>50</v>
      </c>
      <c r="D402" t="s">
        <v>51</v>
      </c>
      <c r="E402" t="s">
        <v>71</v>
      </c>
      <c r="F402" t="s">
        <v>53</v>
      </c>
      <c r="G402">
        <v>6</v>
      </c>
      <c r="H402">
        <v>25</v>
      </c>
      <c r="I402">
        <v>7</v>
      </c>
      <c r="J402">
        <v>3</v>
      </c>
      <c r="K402" t="s">
        <v>53</v>
      </c>
      <c r="L402" t="s">
        <v>81</v>
      </c>
      <c r="M402">
        <v>42</v>
      </c>
      <c r="N402">
        <v>4</v>
      </c>
      <c r="O402">
        <v>21</v>
      </c>
      <c r="P402">
        <v>0</v>
      </c>
      <c r="Q402">
        <v>0</v>
      </c>
      <c r="R402">
        <v>0</v>
      </c>
      <c r="S402">
        <v>410</v>
      </c>
      <c r="T402">
        <v>458</v>
      </c>
      <c r="U402" t="s">
        <v>95</v>
      </c>
      <c r="V402">
        <v>7</v>
      </c>
      <c r="W402" t="s">
        <v>55</v>
      </c>
      <c r="X402" t="s">
        <v>55</v>
      </c>
      <c r="Y402" t="s">
        <v>56</v>
      </c>
      <c r="Z402" t="s">
        <v>56</v>
      </c>
      <c r="AA402" t="s">
        <v>56</v>
      </c>
      <c r="AB402" t="s">
        <v>56</v>
      </c>
      <c r="AC402" t="s">
        <v>56</v>
      </c>
      <c r="AD402" t="s">
        <v>56</v>
      </c>
      <c r="AE402" t="s">
        <v>56</v>
      </c>
      <c r="AF402" t="s">
        <v>56</v>
      </c>
      <c r="AG402" t="s">
        <v>56</v>
      </c>
      <c r="AH402" t="s">
        <v>56</v>
      </c>
      <c r="AI402" t="s">
        <v>56</v>
      </c>
      <c r="AJ402" t="s">
        <v>56</v>
      </c>
      <c r="AK402" t="s">
        <v>56</v>
      </c>
      <c r="AL402" t="s">
        <v>56</v>
      </c>
      <c r="AM402" t="s">
        <v>56</v>
      </c>
      <c r="AN402" t="s">
        <v>56</v>
      </c>
      <c r="AO402" t="s">
        <v>56</v>
      </c>
      <c r="AP402" t="s">
        <v>56</v>
      </c>
      <c r="AQ402" t="s">
        <v>56</v>
      </c>
      <c r="AR402" t="s">
        <v>56</v>
      </c>
      <c r="AS402" t="s">
        <v>56</v>
      </c>
      <c r="AT402" t="s">
        <v>56</v>
      </c>
      <c r="AU402" t="s">
        <v>56</v>
      </c>
      <c r="AV402" t="s">
        <v>56</v>
      </c>
      <c r="AW402" t="s">
        <v>56</v>
      </c>
      <c r="AX402" t="s">
        <v>57</v>
      </c>
    </row>
    <row r="403" spans="1:50" x14ac:dyDescent="0.35">
      <c r="A403">
        <v>3714534</v>
      </c>
      <c r="B403">
        <v>4269735</v>
      </c>
      <c r="C403" t="s">
        <v>50</v>
      </c>
      <c r="D403" t="s">
        <v>68</v>
      </c>
      <c r="E403" t="s">
        <v>75</v>
      </c>
      <c r="F403" t="s">
        <v>53</v>
      </c>
      <c r="G403">
        <v>6</v>
      </c>
      <c r="H403">
        <v>25</v>
      </c>
      <c r="I403">
        <v>1</v>
      </c>
      <c r="J403">
        <v>2</v>
      </c>
      <c r="K403" t="s">
        <v>53</v>
      </c>
      <c r="L403" t="s">
        <v>86</v>
      </c>
      <c r="M403">
        <v>31</v>
      </c>
      <c r="N403">
        <v>1</v>
      </c>
      <c r="O403">
        <v>17</v>
      </c>
      <c r="P403">
        <v>0</v>
      </c>
      <c r="Q403">
        <v>0</v>
      </c>
      <c r="R403">
        <v>0</v>
      </c>
      <c r="S403">
        <v>250.7</v>
      </c>
      <c r="T403">
        <v>440</v>
      </c>
      <c r="U403">
        <v>414</v>
      </c>
      <c r="V403">
        <v>4</v>
      </c>
      <c r="W403" t="s">
        <v>55</v>
      </c>
      <c r="X403" t="s">
        <v>55</v>
      </c>
      <c r="Y403" t="s">
        <v>56</v>
      </c>
      <c r="Z403" t="s">
        <v>56</v>
      </c>
      <c r="AA403" t="s">
        <v>56</v>
      </c>
      <c r="AB403" t="s">
        <v>56</v>
      </c>
      <c r="AC403" t="s">
        <v>56</v>
      </c>
      <c r="AD403" t="s">
        <v>56</v>
      </c>
      <c r="AE403" t="s">
        <v>56</v>
      </c>
      <c r="AF403" t="s">
        <v>56</v>
      </c>
      <c r="AG403" t="s">
        <v>56</v>
      </c>
      <c r="AH403" t="s">
        <v>56</v>
      </c>
      <c r="AI403" t="s">
        <v>56</v>
      </c>
      <c r="AJ403" t="s">
        <v>56</v>
      </c>
      <c r="AK403" t="s">
        <v>56</v>
      </c>
      <c r="AL403" t="s">
        <v>56</v>
      </c>
      <c r="AM403" t="s">
        <v>56</v>
      </c>
      <c r="AN403" t="s">
        <v>56</v>
      </c>
      <c r="AO403" t="s">
        <v>56</v>
      </c>
      <c r="AP403" t="s">
        <v>67</v>
      </c>
      <c r="AQ403" t="s">
        <v>56</v>
      </c>
      <c r="AR403" t="s">
        <v>56</v>
      </c>
      <c r="AS403" t="s">
        <v>56</v>
      </c>
      <c r="AT403" t="s">
        <v>56</v>
      </c>
      <c r="AU403" t="s">
        <v>56</v>
      </c>
      <c r="AV403" t="s">
        <v>56</v>
      </c>
      <c r="AW403" t="s">
        <v>62</v>
      </c>
      <c r="AX403" t="s">
        <v>57</v>
      </c>
    </row>
    <row r="404" spans="1:50" x14ac:dyDescent="0.35">
      <c r="A404">
        <v>3725712</v>
      </c>
      <c r="B404">
        <v>516384</v>
      </c>
      <c r="C404" t="s">
        <v>50</v>
      </c>
      <c r="D404" t="s">
        <v>51</v>
      </c>
      <c r="E404" t="s">
        <v>71</v>
      </c>
      <c r="F404" t="s">
        <v>53</v>
      </c>
      <c r="G404">
        <v>6</v>
      </c>
      <c r="H404">
        <v>25</v>
      </c>
      <c r="I404">
        <v>7</v>
      </c>
      <c r="J404">
        <v>3</v>
      </c>
      <c r="K404" t="s">
        <v>53</v>
      </c>
      <c r="L404" t="s">
        <v>94</v>
      </c>
      <c r="M404">
        <v>85</v>
      </c>
      <c r="N404">
        <v>0</v>
      </c>
      <c r="O404">
        <v>11</v>
      </c>
      <c r="P404">
        <v>0</v>
      </c>
      <c r="Q404">
        <v>0</v>
      </c>
      <c r="R404">
        <v>0</v>
      </c>
      <c r="S404">
        <v>276</v>
      </c>
      <c r="T404">
        <v>584</v>
      </c>
      <c r="U404">
        <v>403</v>
      </c>
      <c r="V404">
        <v>9</v>
      </c>
      <c r="W404" t="s">
        <v>55</v>
      </c>
      <c r="X404" t="s">
        <v>90</v>
      </c>
      <c r="Y404" t="s">
        <v>56</v>
      </c>
      <c r="Z404" t="s">
        <v>56</v>
      </c>
      <c r="AA404" t="s">
        <v>56</v>
      </c>
      <c r="AB404" t="s">
        <v>56</v>
      </c>
      <c r="AC404" t="s">
        <v>56</v>
      </c>
      <c r="AD404" t="s">
        <v>56</v>
      </c>
      <c r="AE404" t="s">
        <v>56</v>
      </c>
      <c r="AF404" t="s">
        <v>67</v>
      </c>
      <c r="AG404" t="s">
        <v>56</v>
      </c>
      <c r="AH404" t="s">
        <v>56</v>
      </c>
      <c r="AI404" t="s">
        <v>56</v>
      </c>
      <c r="AJ404" t="s">
        <v>56</v>
      </c>
      <c r="AK404" t="s">
        <v>56</v>
      </c>
      <c r="AL404" t="s">
        <v>56</v>
      </c>
      <c r="AM404" t="s">
        <v>56</v>
      </c>
      <c r="AN404" t="s">
        <v>56</v>
      </c>
      <c r="AO404" t="s">
        <v>56</v>
      </c>
      <c r="AP404" t="s">
        <v>80</v>
      </c>
      <c r="AQ404" t="s">
        <v>56</v>
      </c>
      <c r="AR404" t="s">
        <v>56</v>
      </c>
      <c r="AS404" t="s">
        <v>56</v>
      </c>
      <c r="AT404" t="s">
        <v>56</v>
      </c>
      <c r="AU404" t="s">
        <v>56</v>
      </c>
      <c r="AV404" t="s">
        <v>61</v>
      </c>
      <c r="AW404" t="s">
        <v>62</v>
      </c>
      <c r="AX404" t="s">
        <v>63</v>
      </c>
    </row>
    <row r="405" spans="1:50" x14ac:dyDescent="0.35">
      <c r="A405">
        <v>3753906</v>
      </c>
      <c r="B405">
        <v>550674</v>
      </c>
      <c r="C405" t="s">
        <v>64</v>
      </c>
      <c r="D405" t="s">
        <v>51</v>
      </c>
      <c r="E405" t="s">
        <v>69</v>
      </c>
      <c r="F405" t="s">
        <v>53</v>
      </c>
      <c r="G405">
        <v>6</v>
      </c>
      <c r="H405">
        <v>25</v>
      </c>
      <c r="I405">
        <v>1</v>
      </c>
      <c r="J405">
        <v>8</v>
      </c>
      <c r="K405" t="s">
        <v>53</v>
      </c>
      <c r="L405" t="s">
        <v>94</v>
      </c>
      <c r="M405">
        <v>90</v>
      </c>
      <c r="N405">
        <v>1</v>
      </c>
      <c r="O405">
        <v>15</v>
      </c>
      <c r="P405">
        <v>0</v>
      </c>
      <c r="Q405">
        <v>0</v>
      </c>
      <c r="R405">
        <v>0</v>
      </c>
      <c r="S405">
        <v>403</v>
      </c>
      <c r="T405">
        <v>710</v>
      </c>
      <c r="U405">
        <v>250.6</v>
      </c>
      <c r="V405">
        <v>9</v>
      </c>
      <c r="W405" t="s">
        <v>55</v>
      </c>
      <c r="X405" t="s">
        <v>90</v>
      </c>
      <c r="Y405" t="s">
        <v>56</v>
      </c>
      <c r="Z405" t="s">
        <v>56</v>
      </c>
      <c r="AA405" t="s">
        <v>56</v>
      </c>
      <c r="AB405" t="s">
        <v>56</v>
      </c>
      <c r="AC405" t="s">
        <v>56</v>
      </c>
      <c r="AD405" t="s">
        <v>56</v>
      </c>
      <c r="AE405" t="s">
        <v>67</v>
      </c>
      <c r="AF405" t="s">
        <v>56</v>
      </c>
      <c r="AG405" t="s">
        <v>56</v>
      </c>
      <c r="AH405" t="s">
        <v>56</v>
      </c>
      <c r="AI405" t="s">
        <v>56</v>
      </c>
      <c r="AJ405" t="s">
        <v>56</v>
      </c>
      <c r="AK405" t="s">
        <v>56</v>
      </c>
      <c r="AL405" t="s">
        <v>56</v>
      </c>
      <c r="AM405" t="s">
        <v>56</v>
      </c>
      <c r="AN405" t="s">
        <v>56</v>
      </c>
      <c r="AO405" t="s">
        <v>56</v>
      </c>
      <c r="AP405" t="s">
        <v>67</v>
      </c>
      <c r="AQ405" t="s">
        <v>56</v>
      </c>
      <c r="AR405" t="s">
        <v>56</v>
      </c>
      <c r="AS405" t="s">
        <v>56</v>
      </c>
      <c r="AT405" t="s">
        <v>56</v>
      </c>
      <c r="AU405" t="s">
        <v>56</v>
      </c>
      <c r="AV405" t="s">
        <v>61</v>
      </c>
      <c r="AW405" t="s">
        <v>62</v>
      </c>
      <c r="AX405" t="s">
        <v>57</v>
      </c>
    </row>
    <row r="406" spans="1:50" x14ac:dyDescent="0.35">
      <c r="A406">
        <v>3759678</v>
      </c>
      <c r="B406">
        <v>54746082</v>
      </c>
      <c r="C406" t="s">
        <v>50</v>
      </c>
      <c r="D406" t="s">
        <v>68</v>
      </c>
      <c r="E406" t="s">
        <v>74</v>
      </c>
      <c r="F406" t="s">
        <v>53</v>
      </c>
      <c r="G406">
        <v>3</v>
      </c>
      <c r="H406">
        <v>1</v>
      </c>
      <c r="I406">
        <v>2</v>
      </c>
      <c r="J406">
        <v>2</v>
      </c>
      <c r="K406" t="s">
        <v>53</v>
      </c>
      <c r="L406" t="s">
        <v>59</v>
      </c>
      <c r="M406">
        <v>46</v>
      </c>
      <c r="N406">
        <v>5</v>
      </c>
      <c r="O406">
        <v>22</v>
      </c>
      <c r="P406">
        <v>0</v>
      </c>
      <c r="Q406">
        <v>0</v>
      </c>
      <c r="R406">
        <v>2</v>
      </c>
      <c r="S406">
        <v>162</v>
      </c>
      <c r="T406">
        <v>427</v>
      </c>
      <c r="U406">
        <v>496</v>
      </c>
      <c r="V406">
        <v>9</v>
      </c>
      <c r="W406" t="s">
        <v>55</v>
      </c>
      <c r="X406" t="s">
        <v>55</v>
      </c>
      <c r="Y406" t="s">
        <v>67</v>
      </c>
      <c r="Z406" t="s">
        <v>56</v>
      </c>
      <c r="AA406" t="s">
        <v>56</v>
      </c>
      <c r="AB406" t="s">
        <v>56</v>
      </c>
      <c r="AC406" t="s">
        <v>56</v>
      </c>
      <c r="AD406" t="s">
        <v>56</v>
      </c>
      <c r="AE406" t="s">
        <v>56</v>
      </c>
      <c r="AF406" t="s">
        <v>56</v>
      </c>
      <c r="AG406" t="s">
        <v>56</v>
      </c>
      <c r="AH406" t="s">
        <v>56</v>
      </c>
      <c r="AI406" t="s">
        <v>56</v>
      </c>
      <c r="AJ406" t="s">
        <v>56</v>
      </c>
      <c r="AK406" t="s">
        <v>56</v>
      </c>
      <c r="AL406" t="s">
        <v>56</v>
      </c>
      <c r="AM406" t="s">
        <v>56</v>
      </c>
      <c r="AN406" t="s">
        <v>56</v>
      </c>
      <c r="AO406" t="s">
        <v>56</v>
      </c>
      <c r="AP406" t="s">
        <v>67</v>
      </c>
      <c r="AQ406" t="s">
        <v>56</v>
      </c>
      <c r="AR406" t="s">
        <v>56</v>
      </c>
      <c r="AS406" t="s">
        <v>56</v>
      </c>
      <c r="AT406" t="s">
        <v>56</v>
      </c>
      <c r="AU406" t="s">
        <v>56</v>
      </c>
      <c r="AV406" t="s">
        <v>61</v>
      </c>
      <c r="AW406" t="s">
        <v>62</v>
      </c>
      <c r="AX406" t="s">
        <v>57</v>
      </c>
    </row>
    <row r="407" spans="1:50" x14ac:dyDescent="0.35">
      <c r="A407">
        <v>3769290</v>
      </c>
      <c r="B407">
        <v>1495962</v>
      </c>
      <c r="C407" t="s">
        <v>50</v>
      </c>
      <c r="D407" t="s">
        <v>68</v>
      </c>
      <c r="E407" t="s">
        <v>70</v>
      </c>
      <c r="F407" t="s">
        <v>53</v>
      </c>
      <c r="G407">
        <v>6</v>
      </c>
      <c r="H407">
        <v>25</v>
      </c>
      <c r="I407">
        <v>1</v>
      </c>
      <c r="J407">
        <v>2</v>
      </c>
      <c r="K407" t="s">
        <v>53</v>
      </c>
      <c r="L407" t="s">
        <v>79</v>
      </c>
      <c r="M407">
        <v>45</v>
      </c>
      <c r="N407">
        <v>1</v>
      </c>
      <c r="O407">
        <v>13</v>
      </c>
      <c r="P407">
        <v>0</v>
      </c>
      <c r="Q407">
        <v>0</v>
      </c>
      <c r="R407">
        <v>0</v>
      </c>
      <c r="S407">
        <v>427</v>
      </c>
      <c r="T407">
        <v>250.02</v>
      </c>
      <c r="U407">
        <v>401</v>
      </c>
      <c r="V407">
        <v>4</v>
      </c>
      <c r="W407" t="s">
        <v>55</v>
      </c>
      <c r="X407" t="s">
        <v>89</v>
      </c>
      <c r="Y407" t="s">
        <v>67</v>
      </c>
      <c r="Z407" t="s">
        <v>56</v>
      </c>
      <c r="AA407" t="s">
        <v>56</v>
      </c>
      <c r="AB407" t="s">
        <v>56</v>
      </c>
      <c r="AC407" t="s">
        <v>56</v>
      </c>
      <c r="AD407" t="s">
        <v>56</v>
      </c>
      <c r="AE407" t="s">
        <v>56</v>
      </c>
      <c r="AF407" t="s">
        <v>56</v>
      </c>
      <c r="AG407" t="s">
        <v>56</v>
      </c>
      <c r="AH407" t="s">
        <v>56</v>
      </c>
      <c r="AI407" t="s">
        <v>56</v>
      </c>
      <c r="AJ407" t="s">
        <v>56</v>
      </c>
      <c r="AK407" t="s">
        <v>56</v>
      </c>
      <c r="AL407" t="s">
        <v>56</v>
      </c>
      <c r="AM407" t="s">
        <v>56</v>
      </c>
      <c r="AN407" t="s">
        <v>56</v>
      </c>
      <c r="AO407" t="s">
        <v>56</v>
      </c>
      <c r="AP407" t="s">
        <v>67</v>
      </c>
      <c r="AQ407" t="s">
        <v>56</v>
      </c>
      <c r="AR407" t="s">
        <v>56</v>
      </c>
      <c r="AS407" t="s">
        <v>56</v>
      </c>
      <c r="AT407" t="s">
        <v>56</v>
      </c>
      <c r="AU407" t="s">
        <v>56</v>
      </c>
      <c r="AV407" t="s">
        <v>61</v>
      </c>
      <c r="AW407" t="s">
        <v>62</v>
      </c>
      <c r="AX407" t="s">
        <v>57</v>
      </c>
    </row>
    <row r="408" spans="1:50" x14ac:dyDescent="0.35">
      <c r="A408">
        <v>3773286</v>
      </c>
      <c r="B408">
        <v>5985369</v>
      </c>
      <c r="C408" t="s">
        <v>50</v>
      </c>
      <c r="D408" t="s">
        <v>68</v>
      </c>
      <c r="E408" t="s">
        <v>74</v>
      </c>
      <c r="F408" t="s">
        <v>53</v>
      </c>
      <c r="G408">
        <v>6</v>
      </c>
      <c r="H408">
        <v>25</v>
      </c>
      <c r="I408">
        <v>4</v>
      </c>
      <c r="J408">
        <v>10</v>
      </c>
      <c r="K408" t="s">
        <v>53</v>
      </c>
      <c r="L408" t="s">
        <v>96</v>
      </c>
      <c r="M408">
        <v>63</v>
      </c>
      <c r="N408">
        <v>3</v>
      </c>
      <c r="O408">
        <v>24</v>
      </c>
      <c r="P408">
        <v>0</v>
      </c>
      <c r="Q408">
        <v>0</v>
      </c>
      <c r="R408">
        <v>0</v>
      </c>
      <c r="S408">
        <v>996</v>
      </c>
      <c r="T408">
        <v>415</v>
      </c>
      <c r="U408">
        <v>292</v>
      </c>
      <c r="V408">
        <v>9</v>
      </c>
      <c r="W408" t="s">
        <v>55</v>
      </c>
      <c r="X408" t="s">
        <v>55</v>
      </c>
      <c r="Y408" t="s">
        <v>56</v>
      </c>
      <c r="Z408" t="s">
        <v>56</v>
      </c>
      <c r="AA408" t="s">
        <v>56</v>
      </c>
      <c r="AB408" t="s">
        <v>56</v>
      </c>
      <c r="AC408" t="s">
        <v>56</v>
      </c>
      <c r="AD408" t="s">
        <v>56</v>
      </c>
      <c r="AE408" t="s">
        <v>56</v>
      </c>
      <c r="AF408" t="s">
        <v>56</v>
      </c>
      <c r="AG408" t="s">
        <v>56</v>
      </c>
      <c r="AH408" t="s">
        <v>56</v>
      </c>
      <c r="AI408" t="s">
        <v>56</v>
      </c>
      <c r="AJ408" t="s">
        <v>56</v>
      </c>
      <c r="AK408" t="s">
        <v>56</v>
      </c>
      <c r="AL408" t="s">
        <v>56</v>
      </c>
      <c r="AM408" t="s">
        <v>56</v>
      </c>
      <c r="AN408" t="s">
        <v>56</v>
      </c>
      <c r="AO408" t="s">
        <v>56</v>
      </c>
      <c r="AP408" t="s">
        <v>56</v>
      </c>
      <c r="AQ408" t="s">
        <v>56</v>
      </c>
      <c r="AR408" t="s">
        <v>56</v>
      </c>
      <c r="AS408" t="s">
        <v>56</v>
      </c>
      <c r="AT408" t="s">
        <v>56</v>
      </c>
      <c r="AU408" t="s">
        <v>56</v>
      </c>
      <c r="AV408" t="s">
        <v>56</v>
      </c>
      <c r="AW408" t="s">
        <v>56</v>
      </c>
      <c r="AX408" t="s">
        <v>57</v>
      </c>
    </row>
    <row r="409" spans="1:50" x14ac:dyDescent="0.35">
      <c r="A409">
        <v>3775698</v>
      </c>
      <c r="B409">
        <v>29173437</v>
      </c>
      <c r="C409" t="s">
        <v>53</v>
      </c>
      <c r="D409" t="s">
        <v>51</v>
      </c>
      <c r="E409" t="s">
        <v>75</v>
      </c>
      <c r="F409" t="s">
        <v>53</v>
      </c>
      <c r="G409">
        <v>3</v>
      </c>
      <c r="H409">
        <v>1</v>
      </c>
      <c r="I409">
        <v>4</v>
      </c>
      <c r="J409">
        <v>2</v>
      </c>
      <c r="K409" t="s">
        <v>53</v>
      </c>
      <c r="L409" t="s">
        <v>59</v>
      </c>
      <c r="M409">
        <v>36</v>
      </c>
      <c r="N409">
        <v>0</v>
      </c>
      <c r="O409">
        <v>7</v>
      </c>
      <c r="P409">
        <v>0</v>
      </c>
      <c r="Q409">
        <v>0</v>
      </c>
      <c r="R409">
        <v>0</v>
      </c>
      <c r="S409">
        <v>414</v>
      </c>
      <c r="T409">
        <v>427</v>
      </c>
      <c r="U409">
        <v>250.02</v>
      </c>
      <c r="V409">
        <v>9</v>
      </c>
      <c r="W409" t="s">
        <v>55</v>
      </c>
      <c r="X409" t="s">
        <v>55</v>
      </c>
      <c r="Y409" t="s">
        <v>56</v>
      </c>
      <c r="Z409" t="s">
        <v>56</v>
      </c>
      <c r="AA409" t="s">
        <v>56</v>
      </c>
      <c r="AB409" t="s">
        <v>56</v>
      </c>
      <c r="AC409" t="s">
        <v>56</v>
      </c>
      <c r="AD409" t="s">
        <v>56</v>
      </c>
      <c r="AE409" t="s">
        <v>56</v>
      </c>
      <c r="AF409" t="s">
        <v>56</v>
      </c>
      <c r="AG409" t="s">
        <v>56</v>
      </c>
      <c r="AH409" t="s">
        <v>56</v>
      </c>
      <c r="AI409" t="s">
        <v>56</v>
      </c>
      <c r="AJ409" t="s">
        <v>56</v>
      </c>
      <c r="AK409" t="s">
        <v>56</v>
      </c>
      <c r="AL409" t="s">
        <v>56</v>
      </c>
      <c r="AM409" t="s">
        <v>56</v>
      </c>
      <c r="AN409" t="s">
        <v>56</v>
      </c>
      <c r="AO409" t="s">
        <v>56</v>
      </c>
      <c r="AP409" t="s">
        <v>60</v>
      </c>
      <c r="AQ409" t="s">
        <v>56</v>
      </c>
      <c r="AR409" t="s">
        <v>56</v>
      </c>
      <c r="AS409" t="s">
        <v>56</v>
      </c>
      <c r="AT409" t="s">
        <v>56</v>
      </c>
      <c r="AU409" t="s">
        <v>56</v>
      </c>
      <c r="AV409" t="s">
        <v>61</v>
      </c>
      <c r="AW409" t="s">
        <v>62</v>
      </c>
      <c r="AX409" t="s">
        <v>57</v>
      </c>
    </row>
    <row r="410" spans="1:50" x14ac:dyDescent="0.35">
      <c r="A410">
        <v>3777042</v>
      </c>
      <c r="B410">
        <v>305793</v>
      </c>
      <c r="C410" t="s">
        <v>50</v>
      </c>
      <c r="D410" t="s">
        <v>51</v>
      </c>
      <c r="E410" t="s">
        <v>72</v>
      </c>
      <c r="F410" t="s">
        <v>53</v>
      </c>
      <c r="G410">
        <v>6</v>
      </c>
      <c r="H410">
        <v>25</v>
      </c>
      <c r="I410">
        <v>1</v>
      </c>
      <c r="J410">
        <v>1</v>
      </c>
      <c r="K410" t="s">
        <v>53</v>
      </c>
      <c r="L410" t="s">
        <v>77</v>
      </c>
      <c r="M410">
        <v>44</v>
      </c>
      <c r="N410">
        <v>0</v>
      </c>
      <c r="O410">
        <v>9</v>
      </c>
      <c r="P410">
        <v>0</v>
      </c>
      <c r="Q410">
        <v>0</v>
      </c>
      <c r="R410">
        <v>0</v>
      </c>
      <c r="S410">
        <v>401</v>
      </c>
      <c r="T410">
        <v>491</v>
      </c>
      <c r="U410">
        <v>250</v>
      </c>
      <c r="V410">
        <v>6</v>
      </c>
      <c r="W410" t="s">
        <v>55</v>
      </c>
      <c r="X410" t="s">
        <v>55</v>
      </c>
      <c r="Y410" t="s">
        <v>56</v>
      </c>
      <c r="Z410" t="s">
        <v>56</v>
      </c>
      <c r="AA410" t="s">
        <v>56</v>
      </c>
      <c r="AB410" t="s">
        <v>56</v>
      </c>
      <c r="AC410" t="s">
        <v>56</v>
      </c>
      <c r="AD410" t="s">
        <v>56</v>
      </c>
      <c r="AE410" t="s">
        <v>67</v>
      </c>
      <c r="AF410" t="s">
        <v>56</v>
      </c>
      <c r="AG410" t="s">
        <v>56</v>
      </c>
      <c r="AH410" t="s">
        <v>56</v>
      </c>
      <c r="AI410" t="s">
        <v>56</v>
      </c>
      <c r="AJ410" t="s">
        <v>56</v>
      </c>
      <c r="AK410" t="s">
        <v>56</v>
      </c>
      <c r="AL410" t="s">
        <v>56</v>
      </c>
      <c r="AM410" t="s">
        <v>56</v>
      </c>
      <c r="AN410" t="s">
        <v>56</v>
      </c>
      <c r="AO410" t="s">
        <v>56</v>
      </c>
      <c r="AP410" t="s">
        <v>56</v>
      </c>
      <c r="AQ410" t="s">
        <v>56</v>
      </c>
      <c r="AR410" t="s">
        <v>56</v>
      </c>
      <c r="AS410" t="s">
        <v>56</v>
      </c>
      <c r="AT410" t="s">
        <v>56</v>
      </c>
      <c r="AU410" t="s">
        <v>56</v>
      </c>
      <c r="AV410" t="s">
        <v>56</v>
      </c>
      <c r="AW410" t="s">
        <v>62</v>
      </c>
      <c r="AX410" t="s">
        <v>63</v>
      </c>
    </row>
    <row r="411" spans="1:50" x14ac:dyDescent="0.35">
      <c r="A411">
        <v>3780702</v>
      </c>
      <c r="B411">
        <v>1598274</v>
      </c>
      <c r="C411" t="s">
        <v>50</v>
      </c>
      <c r="D411" t="s">
        <v>51</v>
      </c>
      <c r="E411" t="s">
        <v>70</v>
      </c>
      <c r="F411" t="s">
        <v>53</v>
      </c>
      <c r="G411">
        <v>6</v>
      </c>
      <c r="H411">
        <v>25</v>
      </c>
      <c r="I411">
        <v>1</v>
      </c>
      <c r="J411">
        <v>1</v>
      </c>
      <c r="K411" t="s">
        <v>53</v>
      </c>
      <c r="L411" t="s">
        <v>81</v>
      </c>
      <c r="M411">
        <v>16</v>
      </c>
      <c r="N411">
        <v>0</v>
      </c>
      <c r="O411">
        <v>4</v>
      </c>
      <c r="P411">
        <v>0</v>
      </c>
      <c r="Q411">
        <v>0</v>
      </c>
      <c r="R411">
        <v>0</v>
      </c>
      <c r="S411">
        <v>786</v>
      </c>
      <c r="T411" t="s">
        <v>88</v>
      </c>
      <c r="U411">
        <v>401</v>
      </c>
      <c r="V411">
        <v>8</v>
      </c>
      <c r="W411" t="s">
        <v>55</v>
      </c>
      <c r="X411" t="s">
        <v>55</v>
      </c>
      <c r="Y411" t="s">
        <v>56</v>
      </c>
      <c r="Z411" t="s">
        <v>56</v>
      </c>
      <c r="AA411" t="s">
        <v>56</v>
      </c>
      <c r="AB411" t="s">
        <v>56</v>
      </c>
      <c r="AC411" t="s">
        <v>56</v>
      </c>
      <c r="AD411" t="s">
        <v>56</v>
      </c>
      <c r="AE411" t="s">
        <v>56</v>
      </c>
      <c r="AF411" t="s">
        <v>56</v>
      </c>
      <c r="AG411" t="s">
        <v>56</v>
      </c>
      <c r="AH411" t="s">
        <v>56</v>
      </c>
      <c r="AI411" t="s">
        <v>56</v>
      </c>
      <c r="AJ411" t="s">
        <v>56</v>
      </c>
      <c r="AK411" t="s">
        <v>56</v>
      </c>
      <c r="AL411" t="s">
        <v>56</v>
      </c>
      <c r="AM411" t="s">
        <v>56</v>
      </c>
      <c r="AN411" t="s">
        <v>56</v>
      </c>
      <c r="AO411" t="s">
        <v>56</v>
      </c>
      <c r="AP411" t="s">
        <v>56</v>
      </c>
      <c r="AQ411" t="s">
        <v>56</v>
      </c>
      <c r="AR411" t="s">
        <v>56</v>
      </c>
      <c r="AS411" t="s">
        <v>56</v>
      </c>
      <c r="AT411" t="s">
        <v>56</v>
      </c>
      <c r="AU411" t="s">
        <v>56</v>
      </c>
      <c r="AV411" t="s">
        <v>56</v>
      </c>
      <c r="AW411" t="s">
        <v>56</v>
      </c>
      <c r="AX411" t="s">
        <v>57</v>
      </c>
    </row>
    <row r="412" spans="1:50" x14ac:dyDescent="0.35">
      <c r="A412">
        <v>3781500</v>
      </c>
      <c r="B412">
        <v>28088019</v>
      </c>
      <c r="C412" t="s">
        <v>64</v>
      </c>
      <c r="D412" t="s">
        <v>51</v>
      </c>
      <c r="E412" t="s">
        <v>70</v>
      </c>
      <c r="F412" t="s">
        <v>53</v>
      </c>
      <c r="G412">
        <v>1</v>
      </c>
      <c r="H412">
        <v>1</v>
      </c>
      <c r="I412">
        <v>7</v>
      </c>
      <c r="J412">
        <v>2</v>
      </c>
      <c r="K412" t="s">
        <v>53</v>
      </c>
      <c r="L412" t="s">
        <v>59</v>
      </c>
      <c r="M412">
        <v>36</v>
      </c>
      <c r="N412">
        <v>1</v>
      </c>
      <c r="O412">
        <v>9</v>
      </c>
      <c r="P412">
        <v>0</v>
      </c>
      <c r="Q412">
        <v>0</v>
      </c>
      <c r="R412">
        <v>5</v>
      </c>
      <c r="S412">
        <v>198</v>
      </c>
      <c r="T412">
        <v>284</v>
      </c>
      <c r="U412">
        <v>196</v>
      </c>
      <c r="V412">
        <v>7</v>
      </c>
      <c r="W412" t="s">
        <v>55</v>
      </c>
      <c r="X412" t="s">
        <v>55</v>
      </c>
      <c r="Y412" t="s">
        <v>56</v>
      </c>
      <c r="Z412" t="s">
        <v>56</v>
      </c>
      <c r="AA412" t="s">
        <v>56</v>
      </c>
      <c r="AB412" t="s">
        <v>56</v>
      </c>
      <c r="AC412" t="s">
        <v>56</v>
      </c>
      <c r="AD412" t="s">
        <v>56</v>
      </c>
      <c r="AE412" t="s">
        <v>56</v>
      </c>
      <c r="AF412" t="s">
        <v>56</v>
      </c>
      <c r="AG412" t="s">
        <v>56</v>
      </c>
      <c r="AH412" t="s">
        <v>56</v>
      </c>
      <c r="AI412" t="s">
        <v>56</v>
      </c>
      <c r="AJ412" t="s">
        <v>56</v>
      </c>
      <c r="AK412" t="s">
        <v>56</v>
      </c>
      <c r="AL412" t="s">
        <v>56</v>
      </c>
      <c r="AM412" t="s">
        <v>56</v>
      </c>
      <c r="AN412" t="s">
        <v>56</v>
      </c>
      <c r="AO412" t="s">
        <v>56</v>
      </c>
      <c r="AP412" t="s">
        <v>67</v>
      </c>
      <c r="AQ412" t="s">
        <v>56</v>
      </c>
      <c r="AR412" t="s">
        <v>56</v>
      </c>
      <c r="AS412" t="s">
        <v>56</v>
      </c>
      <c r="AT412" t="s">
        <v>56</v>
      </c>
      <c r="AU412" t="s">
        <v>56</v>
      </c>
      <c r="AV412" t="s">
        <v>56</v>
      </c>
      <c r="AW412" t="s">
        <v>62</v>
      </c>
      <c r="AX412" t="s">
        <v>57</v>
      </c>
    </row>
    <row r="413" spans="1:50" x14ac:dyDescent="0.35">
      <c r="A413">
        <v>3782454</v>
      </c>
      <c r="B413">
        <v>78047901</v>
      </c>
      <c r="C413" t="s">
        <v>50</v>
      </c>
      <c r="D413" t="s">
        <v>68</v>
      </c>
      <c r="E413" t="s">
        <v>71</v>
      </c>
      <c r="F413" t="s">
        <v>53</v>
      </c>
      <c r="G413">
        <v>2</v>
      </c>
      <c r="H413">
        <v>1</v>
      </c>
      <c r="I413">
        <v>4</v>
      </c>
      <c r="J413">
        <v>8</v>
      </c>
      <c r="K413" t="s">
        <v>53</v>
      </c>
      <c r="L413" t="s">
        <v>59</v>
      </c>
      <c r="M413">
        <v>76</v>
      </c>
      <c r="N413">
        <v>6</v>
      </c>
      <c r="O413">
        <v>46</v>
      </c>
      <c r="P413">
        <v>0</v>
      </c>
      <c r="Q413">
        <v>0</v>
      </c>
      <c r="R413">
        <v>0</v>
      </c>
      <c r="S413">
        <v>414</v>
      </c>
      <c r="T413">
        <v>411</v>
      </c>
      <c r="U413">
        <v>491</v>
      </c>
      <c r="V413">
        <v>9</v>
      </c>
      <c r="W413" t="s">
        <v>55</v>
      </c>
      <c r="X413" t="s">
        <v>55</v>
      </c>
      <c r="Y413" t="s">
        <v>56</v>
      </c>
      <c r="Z413" t="s">
        <v>56</v>
      </c>
      <c r="AA413" t="s">
        <v>56</v>
      </c>
      <c r="AB413" t="s">
        <v>56</v>
      </c>
      <c r="AC413" t="s">
        <v>56</v>
      </c>
      <c r="AD413" t="s">
        <v>56</v>
      </c>
      <c r="AE413" t="s">
        <v>67</v>
      </c>
      <c r="AF413" t="s">
        <v>56</v>
      </c>
      <c r="AG413" t="s">
        <v>56</v>
      </c>
      <c r="AH413" t="s">
        <v>56</v>
      </c>
      <c r="AI413" t="s">
        <v>56</v>
      </c>
      <c r="AJ413" t="s">
        <v>56</v>
      </c>
      <c r="AK413" t="s">
        <v>56</v>
      </c>
      <c r="AL413" t="s">
        <v>56</v>
      </c>
      <c r="AM413" t="s">
        <v>56</v>
      </c>
      <c r="AN413" t="s">
        <v>56</v>
      </c>
      <c r="AO413" t="s">
        <v>56</v>
      </c>
      <c r="AP413" t="s">
        <v>60</v>
      </c>
      <c r="AQ413" t="s">
        <v>56</v>
      </c>
      <c r="AR413" t="s">
        <v>56</v>
      </c>
      <c r="AS413" t="s">
        <v>56</v>
      </c>
      <c r="AT413" t="s">
        <v>56</v>
      </c>
      <c r="AU413" t="s">
        <v>56</v>
      </c>
      <c r="AV413" t="s">
        <v>61</v>
      </c>
      <c r="AW413" t="s">
        <v>62</v>
      </c>
      <c r="AX413" t="s">
        <v>57</v>
      </c>
    </row>
    <row r="414" spans="1:50" x14ac:dyDescent="0.35">
      <c r="A414">
        <v>3783138</v>
      </c>
      <c r="B414">
        <v>3667590</v>
      </c>
      <c r="C414" t="s">
        <v>50</v>
      </c>
      <c r="D414" t="s">
        <v>51</v>
      </c>
      <c r="E414" t="s">
        <v>75</v>
      </c>
      <c r="F414" t="s">
        <v>53</v>
      </c>
      <c r="G414">
        <v>6</v>
      </c>
      <c r="H414">
        <v>25</v>
      </c>
      <c r="I414">
        <v>7</v>
      </c>
      <c r="J414">
        <v>5</v>
      </c>
      <c r="K414" t="s">
        <v>53</v>
      </c>
      <c r="L414" t="s">
        <v>96</v>
      </c>
      <c r="M414">
        <v>50</v>
      </c>
      <c r="N414">
        <v>2</v>
      </c>
      <c r="O414">
        <v>16</v>
      </c>
      <c r="P414">
        <v>0</v>
      </c>
      <c r="Q414">
        <v>0</v>
      </c>
      <c r="R414">
        <v>0</v>
      </c>
      <c r="S414">
        <v>820</v>
      </c>
      <c r="T414">
        <v>285</v>
      </c>
      <c r="U414">
        <v>250.01</v>
      </c>
      <c r="V414">
        <v>8</v>
      </c>
      <c r="W414" t="s">
        <v>55</v>
      </c>
      <c r="X414" t="s">
        <v>90</v>
      </c>
      <c r="Y414" t="s">
        <v>56</v>
      </c>
      <c r="Z414" t="s">
        <v>56</v>
      </c>
      <c r="AA414" t="s">
        <v>56</v>
      </c>
      <c r="AB414" t="s">
        <v>56</v>
      </c>
      <c r="AC414" t="s">
        <v>56</v>
      </c>
      <c r="AD414" t="s">
        <v>56</v>
      </c>
      <c r="AE414" t="s">
        <v>56</v>
      </c>
      <c r="AF414" t="s">
        <v>56</v>
      </c>
      <c r="AG414" t="s">
        <v>56</v>
      </c>
      <c r="AH414" t="s">
        <v>56</v>
      </c>
      <c r="AI414" t="s">
        <v>56</v>
      </c>
      <c r="AJ414" t="s">
        <v>56</v>
      </c>
      <c r="AK414" t="s">
        <v>56</v>
      </c>
      <c r="AL414" t="s">
        <v>56</v>
      </c>
      <c r="AM414" t="s">
        <v>56</v>
      </c>
      <c r="AN414" t="s">
        <v>56</v>
      </c>
      <c r="AO414" t="s">
        <v>56</v>
      </c>
      <c r="AP414" t="s">
        <v>56</v>
      </c>
      <c r="AQ414" t="s">
        <v>56</v>
      </c>
      <c r="AR414" t="s">
        <v>56</v>
      </c>
      <c r="AS414" t="s">
        <v>56</v>
      </c>
      <c r="AT414" t="s">
        <v>56</v>
      </c>
      <c r="AU414" t="s">
        <v>56</v>
      </c>
      <c r="AV414" t="s">
        <v>56</v>
      </c>
      <c r="AW414" t="s">
        <v>56</v>
      </c>
      <c r="AX414" t="s">
        <v>57</v>
      </c>
    </row>
    <row r="415" spans="1:50" x14ac:dyDescent="0.35">
      <c r="A415">
        <v>3783156</v>
      </c>
      <c r="B415">
        <v>1162701</v>
      </c>
      <c r="C415" t="s">
        <v>50</v>
      </c>
      <c r="D415" t="s">
        <v>68</v>
      </c>
      <c r="E415" t="s">
        <v>70</v>
      </c>
      <c r="F415" t="s">
        <v>53</v>
      </c>
      <c r="G415">
        <v>6</v>
      </c>
      <c r="H415">
        <v>25</v>
      </c>
      <c r="I415">
        <v>7</v>
      </c>
      <c r="J415">
        <v>3</v>
      </c>
      <c r="K415" t="s">
        <v>53</v>
      </c>
      <c r="L415" t="s">
        <v>86</v>
      </c>
      <c r="M415">
        <v>47</v>
      </c>
      <c r="N415">
        <v>0</v>
      </c>
      <c r="O415">
        <v>12</v>
      </c>
      <c r="P415">
        <v>0</v>
      </c>
      <c r="Q415">
        <v>0</v>
      </c>
      <c r="R415">
        <v>0</v>
      </c>
      <c r="S415">
        <v>562</v>
      </c>
      <c r="T415">
        <v>569</v>
      </c>
      <c r="U415">
        <v>401</v>
      </c>
      <c r="V415">
        <v>4</v>
      </c>
      <c r="W415" t="s">
        <v>55</v>
      </c>
      <c r="X415" t="s">
        <v>55</v>
      </c>
      <c r="Y415" t="s">
        <v>67</v>
      </c>
      <c r="Z415" t="s">
        <v>56</v>
      </c>
      <c r="AA415" t="s">
        <v>56</v>
      </c>
      <c r="AB415" t="s">
        <v>56</v>
      </c>
      <c r="AC415" t="s">
        <v>56</v>
      </c>
      <c r="AD415" t="s">
        <v>56</v>
      </c>
      <c r="AE415" t="s">
        <v>56</v>
      </c>
      <c r="AF415" t="s">
        <v>56</v>
      </c>
      <c r="AG415" t="s">
        <v>56</v>
      </c>
      <c r="AH415" t="s">
        <v>56</v>
      </c>
      <c r="AI415" t="s">
        <v>56</v>
      </c>
      <c r="AJ415" t="s">
        <v>56</v>
      </c>
      <c r="AK415" t="s">
        <v>56</v>
      </c>
      <c r="AL415" t="s">
        <v>56</v>
      </c>
      <c r="AM415" t="s">
        <v>56</v>
      </c>
      <c r="AN415" t="s">
        <v>56</v>
      </c>
      <c r="AO415" t="s">
        <v>56</v>
      </c>
      <c r="AP415" t="s">
        <v>56</v>
      </c>
      <c r="AQ415" t="s">
        <v>56</v>
      </c>
      <c r="AR415" t="s">
        <v>56</v>
      </c>
      <c r="AS415" t="s">
        <v>56</v>
      </c>
      <c r="AT415" t="s">
        <v>56</v>
      </c>
      <c r="AU415" t="s">
        <v>56</v>
      </c>
      <c r="AV415" t="s">
        <v>56</v>
      </c>
      <c r="AW415" t="s">
        <v>62</v>
      </c>
      <c r="AX415" t="s">
        <v>63</v>
      </c>
    </row>
    <row r="416" spans="1:50" x14ac:dyDescent="0.35">
      <c r="A416">
        <v>3783912</v>
      </c>
      <c r="B416">
        <v>100533195</v>
      </c>
      <c r="C416" t="s">
        <v>106</v>
      </c>
      <c r="D416" t="s">
        <v>68</v>
      </c>
      <c r="E416" t="s">
        <v>74</v>
      </c>
      <c r="F416" t="s">
        <v>53</v>
      </c>
      <c r="G416">
        <v>6</v>
      </c>
      <c r="H416">
        <v>1</v>
      </c>
      <c r="I416">
        <v>7</v>
      </c>
      <c r="J416">
        <v>8</v>
      </c>
      <c r="K416" t="s">
        <v>53</v>
      </c>
      <c r="L416" t="s">
        <v>59</v>
      </c>
      <c r="M416">
        <v>60</v>
      </c>
      <c r="N416">
        <v>2</v>
      </c>
      <c r="O416">
        <v>18</v>
      </c>
      <c r="P416">
        <v>0</v>
      </c>
      <c r="Q416">
        <v>0</v>
      </c>
      <c r="R416">
        <v>0</v>
      </c>
      <c r="S416">
        <v>491</v>
      </c>
      <c r="T416">
        <v>518</v>
      </c>
      <c r="U416">
        <v>250.03</v>
      </c>
      <c r="V416">
        <v>5</v>
      </c>
      <c r="W416" t="s">
        <v>97</v>
      </c>
      <c r="X416" t="s">
        <v>55</v>
      </c>
      <c r="Y416" t="s">
        <v>56</v>
      </c>
      <c r="Z416" t="s">
        <v>56</v>
      </c>
      <c r="AA416" t="s">
        <v>56</v>
      </c>
      <c r="AB416" t="s">
        <v>56</v>
      </c>
      <c r="AC416" t="s">
        <v>56</v>
      </c>
      <c r="AD416" t="s">
        <v>56</v>
      </c>
      <c r="AE416" t="s">
        <v>56</v>
      </c>
      <c r="AF416" t="s">
        <v>56</v>
      </c>
      <c r="AG416" t="s">
        <v>56</v>
      </c>
      <c r="AH416" t="s">
        <v>56</v>
      </c>
      <c r="AI416" t="s">
        <v>56</v>
      </c>
      <c r="AJ416" t="s">
        <v>56</v>
      </c>
      <c r="AK416" t="s">
        <v>56</v>
      </c>
      <c r="AL416" t="s">
        <v>56</v>
      </c>
      <c r="AM416" t="s">
        <v>56</v>
      </c>
      <c r="AN416" t="s">
        <v>56</v>
      </c>
      <c r="AO416" t="s">
        <v>56</v>
      </c>
      <c r="AP416" t="s">
        <v>56</v>
      </c>
      <c r="AQ416" t="s">
        <v>56</v>
      </c>
      <c r="AR416" t="s">
        <v>56</v>
      </c>
      <c r="AS416" t="s">
        <v>56</v>
      </c>
      <c r="AT416" t="s">
        <v>56</v>
      </c>
      <c r="AU416" t="s">
        <v>56</v>
      </c>
      <c r="AV416" t="s">
        <v>56</v>
      </c>
      <c r="AW416" t="s">
        <v>56</v>
      </c>
      <c r="AX416" t="s">
        <v>63</v>
      </c>
    </row>
    <row r="417" spans="1:50" x14ac:dyDescent="0.35">
      <c r="A417">
        <v>3786414</v>
      </c>
      <c r="B417">
        <v>502200</v>
      </c>
      <c r="C417" t="s">
        <v>64</v>
      </c>
      <c r="D417" t="s">
        <v>51</v>
      </c>
      <c r="E417" t="s">
        <v>70</v>
      </c>
      <c r="F417" t="s">
        <v>53</v>
      </c>
      <c r="G417">
        <v>6</v>
      </c>
      <c r="H417">
        <v>25</v>
      </c>
      <c r="I417">
        <v>1</v>
      </c>
      <c r="J417">
        <v>5</v>
      </c>
      <c r="K417" t="s">
        <v>53</v>
      </c>
      <c r="L417" t="s">
        <v>93</v>
      </c>
      <c r="M417">
        <v>64</v>
      </c>
      <c r="N417">
        <v>2</v>
      </c>
      <c r="O417">
        <v>26</v>
      </c>
      <c r="P417">
        <v>0</v>
      </c>
      <c r="Q417">
        <v>0</v>
      </c>
      <c r="R417">
        <v>0</v>
      </c>
      <c r="S417">
        <v>414</v>
      </c>
      <c r="T417">
        <v>411</v>
      </c>
      <c r="U417">
        <v>401</v>
      </c>
      <c r="V417">
        <v>6</v>
      </c>
      <c r="W417" t="s">
        <v>55</v>
      </c>
      <c r="X417" t="s">
        <v>55</v>
      </c>
      <c r="Y417" t="s">
        <v>56</v>
      </c>
      <c r="Z417" t="s">
        <v>56</v>
      </c>
      <c r="AA417" t="s">
        <v>56</v>
      </c>
      <c r="AB417" t="s">
        <v>56</v>
      </c>
      <c r="AC417" t="s">
        <v>56</v>
      </c>
      <c r="AD417" t="s">
        <v>56</v>
      </c>
      <c r="AE417" t="s">
        <v>56</v>
      </c>
      <c r="AF417" t="s">
        <v>56</v>
      </c>
      <c r="AG417" t="s">
        <v>56</v>
      </c>
      <c r="AH417" t="s">
        <v>56</v>
      </c>
      <c r="AI417" t="s">
        <v>56</v>
      </c>
      <c r="AJ417" t="s">
        <v>56</v>
      </c>
      <c r="AK417" t="s">
        <v>56</v>
      </c>
      <c r="AL417" t="s">
        <v>56</v>
      </c>
      <c r="AM417" t="s">
        <v>56</v>
      </c>
      <c r="AN417" t="s">
        <v>56</v>
      </c>
      <c r="AO417" t="s">
        <v>56</v>
      </c>
      <c r="AP417" t="s">
        <v>67</v>
      </c>
      <c r="AQ417" t="s">
        <v>56</v>
      </c>
      <c r="AR417" t="s">
        <v>56</v>
      </c>
      <c r="AS417" t="s">
        <v>56</v>
      </c>
      <c r="AT417" t="s">
        <v>56</v>
      </c>
      <c r="AU417" t="s">
        <v>56</v>
      </c>
      <c r="AV417" t="s">
        <v>56</v>
      </c>
      <c r="AW417" t="s">
        <v>62</v>
      </c>
      <c r="AX417" t="s">
        <v>57</v>
      </c>
    </row>
    <row r="418" spans="1:50" x14ac:dyDescent="0.35">
      <c r="A418">
        <v>3787566</v>
      </c>
      <c r="B418">
        <v>693747</v>
      </c>
      <c r="C418" t="s">
        <v>50</v>
      </c>
      <c r="D418" t="s">
        <v>68</v>
      </c>
      <c r="E418" t="s">
        <v>74</v>
      </c>
      <c r="F418" t="s">
        <v>53</v>
      </c>
      <c r="G418">
        <v>6</v>
      </c>
      <c r="H418">
        <v>25</v>
      </c>
      <c r="I418">
        <v>1</v>
      </c>
      <c r="J418">
        <v>1</v>
      </c>
      <c r="K418" t="s">
        <v>53</v>
      </c>
      <c r="L418" t="s">
        <v>96</v>
      </c>
      <c r="M418">
        <v>10</v>
      </c>
      <c r="N418">
        <v>1</v>
      </c>
      <c r="O418">
        <v>11</v>
      </c>
      <c r="P418">
        <v>0</v>
      </c>
      <c r="Q418">
        <v>0</v>
      </c>
      <c r="R418">
        <v>0</v>
      </c>
      <c r="S418">
        <v>722</v>
      </c>
      <c r="T418">
        <v>414</v>
      </c>
      <c r="U418">
        <v>272</v>
      </c>
      <c r="V418">
        <v>7</v>
      </c>
      <c r="W418" t="s">
        <v>55</v>
      </c>
      <c r="X418" t="s">
        <v>55</v>
      </c>
      <c r="Y418" t="s">
        <v>56</v>
      </c>
      <c r="Z418" t="s">
        <v>56</v>
      </c>
      <c r="AA418" t="s">
        <v>56</v>
      </c>
      <c r="AB418" t="s">
        <v>56</v>
      </c>
      <c r="AC418" t="s">
        <v>56</v>
      </c>
      <c r="AD418" t="s">
        <v>56</v>
      </c>
      <c r="AE418" t="s">
        <v>56</v>
      </c>
      <c r="AF418" t="s">
        <v>56</v>
      </c>
      <c r="AG418" t="s">
        <v>56</v>
      </c>
      <c r="AH418" t="s">
        <v>56</v>
      </c>
      <c r="AI418" t="s">
        <v>56</v>
      </c>
      <c r="AJ418" t="s">
        <v>56</v>
      </c>
      <c r="AK418" t="s">
        <v>56</v>
      </c>
      <c r="AL418" t="s">
        <v>56</v>
      </c>
      <c r="AM418" t="s">
        <v>56</v>
      </c>
      <c r="AN418" t="s">
        <v>56</v>
      </c>
      <c r="AO418" t="s">
        <v>56</v>
      </c>
      <c r="AP418" t="s">
        <v>56</v>
      </c>
      <c r="AQ418" t="s">
        <v>56</v>
      </c>
      <c r="AR418" t="s">
        <v>56</v>
      </c>
      <c r="AS418" t="s">
        <v>56</v>
      </c>
      <c r="AT418" t="s">
        <v>56</v>
      </c>
      <c r="AU418" t="s">
        <v>56</v>
      </c>
      <c r="AV418" t="s">
        <v>56</v>
      </c>
      <c r="AW418" t="s">
        <v>56</v>
      </c>
      <c r="AX418" t="s">
        <v>63</v>
      </c>
    </row>
    <row r="419" spans="1:50" x14ac:dyDescent="0.35">
      <c r="A419">
        <v>3828228</v>
      </c>
      <c r="B419">
        <v>2798721</v>
      </c>
      <c r="C419" t="s">
        <v>64</v>
      </c>
      <c r="D419" t="s">
        <v>51</v>
      </c>
      <c r="E419" t="s">
        <v>70</v>
      </c>
      <c r="F419" t="s">
        <v>53</v>
      </c>
      <c r="G419">
        <v>6</v>
      </c>
      <c r="H419">
        <v>25</v>
      </c>
      <c r="I419">
        <v>1</v>
      </c>
      <c r="J419">
        <v>3</v>
      </c>
      <c r="K419" t="s">
        <v>53</v>
      </c>
      <c r="L419" t="s">
        <v>119</v>
      </c>
      <c r="M419">
        <v>52</v>
      </c>
      <c r="N419">
        <v>0</v>
      </c>
      <c r="O419">
        <v>7</v>
      </c>
      <c r="P419">
        <v>0</v>
      </c>
      <c r="Q419">
        <v>0</v>
      </c>
      <c r="R419">
        <v>0</v>
      </c>
      <c r="S419">
        <v>296</v>
      </c>
      <c r="T419">
        <v>250.02</v>
      </c>
      <c r="U419">
        <v>401</v>
      </c>
      <c r="V419">
        <v>3</v>
      </c>
      <c r="W419" t="s">
        <v>55</v>
      </c>
      <c r="X419" t="s">
        <v>89</v>
      </c>
      <c r="Y419" t="s">
        <v>60</v>
      </c>
      <c r="Z419" t="s">
        <v>56</v>
      </c>
      <c r="AA419" t="s">
        <v>56</v>
      </c>
      <c r="AB419" t="s">
        <v>56</v>
      </c>
      <c r="AC419" t="s">
        <v>80</v>
      </c>
      <c r="AD419" t="s">
        <v>56</v>
      </c>
      <c r="AE419" t="s">
        <v>56</v>
      </c>
      <c r="AF419" t="s">
        <v>56</v>
      </c>
      <c r="AG419" t="s">
        <v>56</v>
      </c>
      <c r="AH419" t="s">
        <v>56</v>
      </c>
      <c r="AI419" t="s">
        <v>56</v>
      </c>
      <c r="AJ419" t="s">
        <v>56</v>
      </c>
      <c r="AK419" t="s">
        <v>56</v>
      </c>
      <c r="AL419" t="s">
        <v>56</v>
      </c>
      <c r="AM419" t="s">
        <v>56</v>
      </c>
      <c r="AN419" t="s">
        <v>56</v>
      </c>
      <c r="AO419" t="s">
        <v>56</v>
      </c>
      <c r="AP419" t="s">
        <v>80</v>
      </c>
      <c r="AQ419" t="s">
        <v>56</v>
      </c>
      <c r="AR419" t="s">
        <v>56</v>
      </c>
      <c r="AS419" t="s">
        <v>56</v>
      </c>
      <c r="AT419" t="s">
        <v>56</v>
      </c>
      <c r="AU419" t="s">
        <v>56</v>
      </c>
      <c r="AV419" t="s">
        <v>61</v>
      </c>
      <c r="AW419" t="s">
        <v>62</v>
      </c>
      <c r="AX419" t="s">
        <v>57</v>
      </c>
    </row>
    <row r="420" spans="1:50" x14ac:dyDescent="0.35">
      <c r="A420">
        <v>3830268</v>
      </c>
      <c r="B420">
        <v>1748268</v>
      </c>
      <c r="C420" t="s">
        <v>50</v>
      </c>
      <c r="D420" t="s">
        <v>51</v>
      </c>
      <c r="E420" t="s">
        <v>74</v>
      </c>
      <c r="F420" t="s">
        <v>53</v>
      </c>
      <c r="G420">
        <v>6</v>
      </c>
      <c r="H420">
        <v>25</v>
      </c>
      <c r="I420">
        <v>7</v>
      </c>
      <c r="J420">
        <v>1</v>
      </c>
      <c r="K420" t="s">
        <v>53</v>
      </c>
      <c r="L420" t="s">
        <v>79</v>
      </c>
      <c r="M420">
        <v>38</v>
      </c>
      <c r="N420">
        <v>0</v>
      </c>
      <c r="O420">
        <v>12</v>
      </c>
      <c r="P420">
        <v>0</v>
      </c>
      <c r="Q420">
        <v>0</v>
      </c>
      <c r="R420">
        <v>0</v>
      </c>
      <c r="S420">
        <v>435</v>
      </c>
      <c r="T420">
        <v>401</v>
      </c>
      <c r="U420">
        <v>496</v>
      </c>
      <c r="V420">
        <v>5</v>
      </c>
      <c r="W420" t="s">
        <v>55</v>
      </c>
      <c r="X420" t="s">
        <v>55</v>
      </c>
      <c r="Y420" t="s">
        <v>56</v>
      </c>
      <c r="Z420" t="s">
        <v>56</v>
      </c>
      <c r="AA420" t="s">
        <v>56</v>
      </c>
      <c r="AB420" t="s">
        <v>56</v>
      </c>
      <c r="AC420" t="s">
        <v>56</v>
      </c>
      <c r="AD420" t="s">
        <v>56</v>
      </c>
      <c r="AE420" t="s">
        <v>67</v>
      </c>
      <c r="AF420" t="s">
        <v>56</v>
      </c>
      <c r="AG420" t="s">
        <v>56</v>
      </c>
      <c r="AH420" t="s">
        <v>56</v>
      </c>
      <c r="AI420" t="s">
        <v>56</v>
      </c>
      <c r="AJ420" t="s">
        <v>56</v>
      </c>
      <c r="AK420" t="s">
        <v>56</v>
      </c>
      <c r="AL420" t="s">
        <v>56</v>
      </c>
      <c r="AM420" t="s">
        <v>56</v>
      </c>
      <c r="AN420" t="s">
        <v>56</v>
      </c>
      <c r="AO420" t="s">
        <v>56</v>
      </c>
      <c r="AP420" t="s">
        <v>56</v>
      </c>
      <c r="AQ420" t="s">
        <v>56</v>
      </c>
      <c r="AR420" t="s">
        <v>56</v>
      </c>
      <c r="AS420" t="s">
        <v>56</v>
      </c>
      <c r="AT420" t="s">
        <v>56</v>
      </c>
      <c r="AU420" t="s">
        <v>56</v>
      </c>
      <c r="AV420" t="s">
        <v>56</v>
      </c>
      <c r="AW420" t="s">
        <v>62</v>
      </c>
      <c r="AX420" t="s">
        <v>78</v>
      </c>
    </row>
    <row r="421" spans="1:50" x14ac:dyDescent="0.35">
      <c r="A421">
        <v>3830322</v>
      </c>
      <c r="B421">
        <v>24696</v>
      </c>
      <c r="C421" t="s">
        <v>50</v>
      </c>
      <c r="D421" t="s">
        <v>68</v>
      </c>
      <c r="E421" t="s">
        <v>72</v>
      </c>
      <c r="F421" t="s">
        <v>53</v>
      </c>
      <c r="G421">
        <v>6</v>
      </c>
      <c r="H421">
        <v>25</v>
      </c>
      <c r="I421">
        <v>1</v>
      </c>
      <c r="J421">
        <v>6</v>
      </c>
      <c r="K421" t="s">
        <v>53</v>
      </c>
      <c r="L421" t="s">
        <v>77</v>
      </c>
      <c r="M421">
        <v>68</v>
      </c>
      <c r="N421">
        <v>1</v>
      </c>
      <c r="O421">
        <v>20</v>
      </c>
      <c r="P421">
        <v>0</v>
      </c>
      <c r="Q421">
        <v>0</v>
      </c>
      <c r="R421">
        <v>0</v>
      </c>
      <c r="S421">
        <v>428</v>
      </c>
      <c r="T421">
        <v>496</v>
      </c>
      <c r="U421">
        <v>416</v>
      </c>
      <c r="V421">
        <v>9</v>
      </c>
      <c r="W421" t="s">
        <v>55</v>
      </c>
      <c r="X421" t="s">
        <v>90</v>
      </c>
      <c r="Y421" t="s">
        <v>56</v>
      </c>
      <c r="Z421" t="s">
        <v>56</v>
      </c>
      <c r="AA421" t="s">
        <v>56</v>
      </c>
      <c r="AB421" t="s">
        <v>56</v>
      </c>
      <c r="AC421" t="s">
        <v>56</v>
      </c>
      <c r="AD421" t="s">
        <v>56</v>
      </c>
      <c r="AE421" t="s">
        <v>56</v>
      </c>
      <c r="AF421" t="s">
        <v>67</v>
      </c>
      <c r="AG421" t="s">
        <v>56</v>
      </c>
      <c r="AH421" t="s">
        <v>56</v>
      </c>
      <c r="AI421" t="s">
        <v>56</v>
      </c>
      <c r="AJ421" t="s">
        <v>56</v>
      </c>
      <c r="AK421" t="s">
        <v>56</v>
      </c>
      <c r="AL421" t="s">
        <v>56</v>
      </c>
      <c r="AM421" t="s">
        <v>56</v>
      </c>
      <c r="AN421" t="s">
        <v>56</v>
      </c>
      <c r="AO421" t="s">
        <v>56</v>
      </c>
      <c r="AP421" t="s">
        <v>56</v>
      </c>
      <c r="AQ421" t="s">
        <v>56</v>
      </c>
      <c r="AR421" t="s">
        <v>56</v>
      </c>
      <c r="AS421" t="s">
        <v>56</v>
      </c>
      <c r="AT421" t="s">
        <v>56</v>
      </c>
      <c r="AU421" t="s">
        <v>56</v>
      </c>
      <c r="AV421" t="s">
        <v>56</v>
      </c>
      <c r="AW421" t="s">
        <v>62</v>
      </c>
      <c r="AX421" t="s">
        <v>57</v>
      </c>
    </row>
    <row r="422" spans="1:50" x14ac:dyDescent="0.35">
      <c r="A422">
        <v>3833994</v>
      </c>
      <c r="B422">
        <v>486162</v>
      </c>
      <c r="C422" t="s">
        <v>50</v>
      </c>
      <c r="D422" t="s">
        <v>51</v>
      </c>
      <c r="E422" t="s">
        <v>75</v>
      </c>
      <c r="F422" t="s">
        <v>53</v>
      </c>
      <c r="G422">
        <v>6</v>
      </c>
      <c r="H422">
        <v>25</v>
      </c>
      <c r="I422">
        <v>1</v>
      </c>
      <c r="J422">
        <v>5</v>
      </c>
      <c r="K422" t="s">
        <v>53</v>
      </c>
      <c r="L422" t="s">
        <v>77</v>
      </c>
      <c r="M422">
        <v>58</v>
      </c>
      <c r="N422">
        <v>1</v>
      </c>
      <c r="O422">
        <v>16</v>
      </c>
      <c r="P422">
        <v>0</v>
      </c>
      <c r="Q422">
        <v>0</v>
      </c>
      <c r="R422">
        <v>0</v>
      </c>
      <c r="S422">
        <v>428</v>
      </c>
      <c r="T422">
        <v>414</v>
      </c>
      <c r="U422">
        <v>782</v>
      </c>
      <c r="V422">
        <v>9</v>
      </c>
      <c r="W422" t="s">
        <v>55</v>
      </c>
      <c r="X422" t="s">
        <v>55</v>
      </c>
      <c r="Y422" t="s">
        <v>56</v>
      </c>
      <c r="Z422" t="s">
        <v>56</v>
      </c>
      <c r="AA422" t="s">
        <v>56</v>
      </c>
      <c r="AB422" t="s">
        <v>56</v>
      </c>
      <c r="AC422" t="s">
        <v>56</v>
      </c>
      <c r="AD422" t="s">
        <v>56</v>
      </c>
      <c r="AE422" t="s">
        <v>56</v>
      </c>
      <c r="AF422" t="s">
        <v>56</v>
      </c>
      <c r="AG422" t="s">
        <v>56</v>
      </c>
      <c r="AH422" t="s">
        <v>56</v>
      </c>
      <c r="AI422" t="s">
        <v>56</v>
      </c>
      <c r="AJ422" t="s">
        <v>56</v>
      </c>
      <c r="AK422" t="s">
        <v>56</v>
      </c>
      <c r="AL422" t="s">
        <v>56</v>
      </c>
      <c r="AM422" t="s">
        <v>56</v>
      </c>
      <c r="AN422" t="s">
        <v>56</v>
      </c>
      <c r="AO422" t="s">
        <v>56</v>
      </c>
      <c r="AP422" t="s">
        <v>80</v>
      </c>
      <c r="AQ422" t="s">
        <v>56</v>
      </c>
      <c r="AR422" t="s">
        <v>56</v>
      </c>
      <c r="AS422" t="s">
        <v>56</v>
      </c>
      <c r="AT422" t="s">
        <v>56</v>
      </c>
      <c r="AU422" t="s">
        <v>56</v>
      </c>
      <c r="AV422" t="s">
        <v>61</v>
      </c>
      <c r="AW422" t="s">
        <v>62</v>
      </c>
      <c r="AX422" t="s">
        <v>63</v>
      </c>
    </row>
    <row r="423" spans="1:50" x14ac:dyDescent="0.35">
      <c r="A423">
        <v>3844308</v>
      </c>
      <c r="B423">
        <v>412038</v>
      </c>
      <c r="C423" t="s">
        <v>64</v>
      </c>
      <c r="D423" t="s">
        <v>51</v>
      </c>
      <c r="E423" t="s">
        <v>72</v>
      </c>
      <c r="F423" t="s">
        <v>53</v>
      </c>
      <c r="G423">
        <v>6</v>
      </c>
      <c r="H423">
        <v>25</v>
      </c>
      <c r="I423">
        <v>1</v>
      </c>
      <c r="J423">
        <v>2</v>
      </c>
      <c r="K423" t="s">
        <v>53</v>
      </c>
      <c r="L423" t="s">
        <v>77</v>
      </c>
      <c r="M423">
        <v>15</v>
      </c>
      <c r="N423">
        <v>0</v>
      </c>
      <c r="O423">
        <v>10</v>
      </c>
      <c r="P423">
        <v>0</v>
      </c>
      <c r="Q423">
        <v>0</v>
      </c>
      <c r="R423">
        <v>0</v>
      </c>
      <c r="S423">
        <v>428</v>
      </c>
      <c r="T423">
        <v>414</v>
      </c>
      <c r="U423">
        <v>715</v>
      </c>
      <c r="V423">
        <v>4</v>
      </c>
      <c r="W423" t="s">
        <v>55</v>
      </c>
      <c r="X423" t="s">
        <v>55</v>
      </c>
      <c r="Y423" t="s">
        <v>56</v>
      </c>
      <c r="Z423" t="s">
        <v>56</v>
      </c>
      <c r="AA423" t="s">
        <v>56</v>
      </c>
      <c r="AB423" t="s">
        <v>56</v>
      </c>
      <c r="AC423" t="s">
        <v>56</v>
      </c>
      <c r="AD423" t="s">
        <v>56</v>
      </c>
      <c r="AE423" t="s">
        <v>56</v>
      </c>
      <c r="AF423" t="s">
        <v>56</v>
      </c>
      <c r="AG423" t="s">
        <v>56</v>
      </c>
      <c r="AH423" t="s">
        <v>56</v>
      </c>
      <c r="AI423" t="s">
        <v>67</v>
      </c>
      <c r="AJ423" t="s">
        <v>56</v>
      </c>
      <c r="AK423" t="s">
        <v>56</v>
      </c>
      <c r="AL423" t="s">
        <v>56</v>
      </c>
      <c r="AM423" t="s">
        <v>56</v>
      </c>
      <c r="AN423" t="s">
        <v>56</v>
      </c>
      <c r="AO423" t="s">
        <v>56</v>
      </c>
      <c r="AP423" t="s">
        <v>67</v>
      </c>
      <c r="AQ423" t="s">
        <v>56</v>
      </c>
      <c r="AR423" t="s">
        <v>56</v>
      </c>
      <c r="AS423" t="s">
        <v>56</v>
      </c>
      <c r="AT423" t="s">
        <v>56</v>
      </c>
      <c r="AU423" t="s">
        <v>56</v>
      </c>
      <c r="AV423" t="s">
        <v>61</v>
      </c>
      <c r="AW423" t="s">
        <v>62</v>
      </c>
      <c r="AX423" t="s">
        <v>63</v>
      </c>
    </row>
    <row r="424" spans="1:50" x14ac:dyDescent="0.35">
      <c r="A424">
        <v>3851616</v>
      </c>
      <c r="B424">
        <v>5840127</v>
      </c>
      <c r="C424" t="s">
        <v>50</v>
      </c>
      <c r="D424" t="s">
        <v>51</v>
      </c>
      <c r="E424" t="s">
        <v>75</v>
      </c>
      <c r="F424" t="s">
        <v>53</v>
      </c>
      <c r="G424">
        <v>6</v>
      </c>
      <c r="H424">
        <v>25</v>
      </c>
      <c r="I424">
        <v>1</v>
      </c>
      <c r="J424">
        <v>3</v>
      </c>
      <c r="K424" t="s">
        <v>53</v>
      </c>
      <c r="L424" t="s">
        <v>86</v>
      </c>
      <c r="M424">
        <v>39</v>
      </c>
      <c r="N424">
        <v>3</v>
      </c>
      <c r="O424">
        <v>12</v>
      </c>
      <c r="P424">
        <v>0</v>
      </c>
      <c r="Q424">
        <v>0</v>
      </c>
      <c r="R424">
        <v>0</v>
      </c>
      <c r="S424">
        <v>276</v>
      </c>
      <c r="T424">
        <v>403</v>
      </c>
      <c r="U424">
        <v>996</v>
      </c>
      <c r="V424">
        <v>5</v>
      </c>
      <c r="W424" t="s">
        <v>55</v>
      </c>
      <c r="X424" t="s">
        <v>55</v>
      </c>
      <c r="Y424" t="s">
        <v>56</v>
      </c>
      <c r="Z424" t="s">
        <v>56</v>
      </c>
      <c r="AA424" t="s">
        <v>56</v>
      </c>
      <c r="AB424" t="s">
        <v>56</v>
      </c>
      <c r="AC424" t="s">
        <v>56</v>
      </c>
      <c r="AD424" t="s">
        <v>56</v>
      </c>
      <c r="AE424" t="s">
        <v>56</v>
      </c>
      <c r="AF424" t="s">
        <v>56</v>
      </c>
      <c r="AG424" t="s">
        <v>56</v>
      </c>
      <c r="AH424" t="s">
        <v>56</v>
      </c>
      <c r="AI424" t="s">
        <v>56</v>
      </c>
      <c r="AJ424" t="s">
        <v>56</v>
      </c>
      <c r="AK424" t="s">
        <v>56</v>
      </c>
      <c r="AL424" t="s">
        <v>56</v>
      </c>
      <c r="AM424" t="s">
        <v>56</v>
      </c>
      <c r="AN424" t="s">
        <v>56</v>
      </c>
      <c r="AO424" t="s">
        <v>56</v>
      </c>
      <c r="AP424" t="s">
        <v>80</v>
      </c>
      <c r="AQ424" t="s">
        <v>56</v>
      </c>
      <c r="AR424" t="s">
        <v>56</v>
      </c>
      <c r="AS424" t="s">
        <v>56</v>
      </c>
      <c r="AT424" t="s">
        <v>56</v>
      </c>
      <c r="AU424" t="s">
        <v>56</v>
      </c>
      <c r="AV424" t="s">
        <v>61</v>
      </c>
      <c r="AW424" t="s">
        <v>62</v>
      </c>
      <c r="AX424" t="s">
        <v>63</v>
      </c>
    </row>
    <row r="425" spans="1:50" x14ac:dyDescent="0.35">
      <c r="A425">
        <v>3861774</v>
      </c>
      <c r="B425">
        <v>4856382</v>
      </c>
      <c r="C425" t="s">
        <v>50</v>
      </c>
      <c r="D425" t="s">
        <v>68</v>
      </c>
      <c r="E425" t="s">
        <v>71</v>
      </c>
      <c r="F425" t="s">
        <v>53</v>
      </c>
      <c r="G425">
        <v>6</v>
      </c>
      <c r="H425">
        <v>25</v>
      </c>
      <c r="I425">
        <v>7</v>
      </c>
      <c r="J425">
        <v>1</v>
      </c>
      <c r="K425" t="s">
        <v>53</v>
      </c>
      <c r="L425" t="s">
        <v>79</v>
      </c>
      <c r="M425">
        <v>51</v>
      </c>
      <c r="N425">
        <v>0</v>
      </c>
      <c r="O425">
        <v>9</v>
      </c>
      <c r="P425">
        <v>0</v>
      </c>
      <c r="Q425">
        <v>0</v>
      </c>
      <c r="R425">
        <v>0</v>
      </c>
      <c r="S425">
        <v>428</v>
      </c>
      <c r="T425">
        <v>250.02</v>
      </c>
      <c r="U425">
        <v>401</v>
      </c>
      <c r="V425">
        <v>5</v>
      </c>
      <c r="W425" t="s">
        <v>55</v>
      </c>
      <c r="X425" t="s">
        <v>89</v>
      </c>
      <c r="Y425" t="s">
        <v>56</v>
      </c>
      <c r="Z425" t="s">
        <v>56</v>
      </c>
      <c r="AA425" t="s">
        <v>56</v>
      </c>
      <c r="AB425" t="s">
        <v>56</v>
      </c>
      <c r="AC425" t="s">
        <v>56</v>
      </c>
      <c r="AD425" t="s">
        <v>56</v>
      </c>
      <c r="AE425" t="s">
        <v>56</v>
      </c>
      <c r="AF425" t="s">
        <v>56</v>
      </c>
      <c r="AG425" t="s">
        <v>56</v>
      </c>
      <c r="AH425" t="s">
        <v>56</v>
      </c>
      <c r="AI425" t="s">
        <v>56</v>
      </c>
      <c r="AJ425" t="s">
        <v>56</v>
      </c>
      <c r="AK425" t="s">
        <v>56</v>
      </c>
      <c r="AL425" t="s">
        <v>56</v>
      </c>
      <c r="AM425" t="s">
        <v>56</v>
      </c>
      <c r="AN425" t="s">
        <v>56</v>
      </c>
      <c r="AO425" t="s">
        <v>56</v>
      </c>
      <c r="AP425" t="s">
        <v>67</v>
      </c>
      <c r="AQ425" t="s">
        <v>56</v>
      </c>
      <c r="AR425" t="s">
        <v>56</v>
      </c>
      <c r="AS425" t="s">
        <v>56</v>
      </c>
      <c r="AT425" t="s">
        <v>56</v>
      </c>
      <c r="AU425" t="s">
        <v>56</v>
      </c>
      <c r="AV425" t="s">
        <v>56</v>
      </c>
      <c r="AW425" t="s">
        <v>62</v>
      </c>
      <c r="AX425" t="s">
        <v>63</v>
      </c>
    </row>
    <row r="426" spans="1:50" x14ac:dyDescent="0.35">
      <c r="A426">
        <v>3861894</v>
      </c>
      <c r="B426">
        <v>8946090</v>
      </c>
      <c r="C426" t="s">
        <v>64</v>
      </c>
      <c r="D426" t="s">
        <v>68</v>
      </c>
      <c r="E426" t="s">
        <v>75</v>
      </c>
      <c r="F426" t="s">
        <v>53</v>
      </c>
      <c r="G426">
        <v>6</v>
      </c>
      <c r="H426">
        <v>25</v>
      </c>
      <c r="I426">
        <v>7</v>
      </c>
      <c r="J426">
        <v>3</v>
      </c>
      <c r="K426" t="s">
        <v>53</v>
      </c>
      <c r="L426" t="s">
        <v>77</v>
      </c>
      <c r="M426">
        <v>47</v>
      </c>
      <c r="N426">
        <v>0</v>
      </c>
      <c r="O426">
        <v>2</v>
      </c>
      <c r="P426">
        <v>0</v>
      </c>
      <c r="Q426">
        <v>0</v>
      </c>
      <c r="R426">
        <v>0</v>
      </c>
      <c r="S426">
        <v>434</v>
      </c>
      <c r="T426">
        <v>729</v>
      </c>
      <c r="U426">
        <v>784</v>
      </c>
      <c r="V426">
        <v>5</v>
      </c>
      <c r="W426" t="s">
        <v>55</v>
      </c>
      <c r="X426" t="s">
        <v>89</v>
      </c>
      <c r="Y426" t="s">
        <v>56</v>
      </c>
      <c r="Z426" t="s">
        <v>56</v>
      </c>
      <c r="AA426" t="s">
        <v>56</v>
      </c>
      <c r="AB426" t="s">
        <v>56</v>
      </c>
      <c r="AC426" t="s">
        <v>56</v>
      </c>
      <c r="AD426" t="s">
        <v>56</v>
      </c>
      <c r="AE426" t="s">
        <v>67</v>
      </c>
      <c r="AF426" t="s">
        <v>56</v>
      </c>
      <c r="AG426" t="s">
        <v>56</v>
      </c>
      <c r="AH426" t="s">
        <v>56</v>
      </c>
      <c r="AI426" t="s">
        <v>56</v>
      </c>
      <c r="AJ426" t="s">
        <v>56</v>
      </c>
      <c r="AK426" t="s">
        <v>56</v>
      </c>
      <c r="AL426" t="s">
        <v>56</v>
      </c>
      <c r="AM426" t="s">
        <v>56</v>
      </c>
      <c r="AN426" t="s">
        <v>56</v>
      </c>
      <c r="AO426" t="s">
        <v>56</v>
      </c>
      <c r="AP426" t="s">
        <v>56</v>
      </c>
      <c r="AQ426" t="s">
        <v>56</v>
      </c>
      <c r="AR426" t="s">
        <v>56</v>
      </c>
      <c r="AS426" t="s">
        <v>56</v>
      </c>
      <c r="AT426" t="s">
        <v>56</v>
      </c>
      <c r="AU426" t="s">
        <v>56</v>
      </c>
      <c r="AV426" t="s">
        <v>56</v>
      </c>
      <c r="AW426" t="s">
        <v>62</v>
      </c>
      <c r="AX426" t="s">
        <v>78</v>
      </c>
    </row>
    <row r="427" spans="1:50" x14ac:dyDescent="0.35">
      <c r="A427">
        <v>3863238</v>
      </c>
      <c r="B427">
        <v>109797327</v>
      </c>
      <c r="C427" t="s">
        <v>64</v>
      </c>
      <c r="D427" t="s">
        <v>51</v>
      </c>
      <c r="E427" t="s">
        <v>58</v>
      </c>
      <c r="F427" t="s">
        <v>53</v>
      </c>
      <c r="G427">
        <v>1</v>
      </c>
      <c r="H427">
        <v>1</v>
      </c>
      <c r="I427">
        <v>7</v>
      </c>
      <c r="J427">
        <v>1</v>
      </c>
      <c r="K427" t="s">
        <v>53</v>
      </c>
      <c r="L427" t="s">
        <v>59</v>
      </c>
      <c r="M427">
        <v>56</v>
      </c>
      <c r="N427">
        <v>0</v>
      </c>
      <c r="O427">
        <v>13</v>
      </c>
      <c r="P427">
        <v>0</v>
      </c>
      <c r="Q427">
        <v>0</v>
      </c>
      <c r="R427">
        <v>0</v>
      </c>
      <c r="S427">
        <v>250.13</v>
      </c>
      <c r="T427">
        <v>759</v>
      </c>
      <c r="U427">
        <v>473</v>
      </c>
      <c r="V427">
        <v>4</v>
      </c>
      <c r="W427" t="s">
        <v>55</v>
      </c>
      <c r="X427" t="s">
        <v>55</v>
      </c>
      <c r="Y427" t="s">
        <v>56</v>
      </c>
      <c r="Z427" t="s">
        <v>56</v>
      </c>
      <c r="AA427" t="s">
        <v>56</v>
      </c>
      <c r="AB427" t="s">
        <v>56</v>
      </c>
      <c r="AC427" t="s">
        <v>56</v>
      </c>
      <c r="AD427" t="s">
        <v>56</v>
      </c>
      <c r="AE427" t="s">
        <v>56</v>
      </c>
      <c r="AF427" t="s">
        <v>56</v>
      </c>
      <c r="AG427" t="s">
        <v>56</v>
      </c>
      <c r="AH427" t="s">
        <v>56</v>
      </c>
      <c r="AI427" t="s">
        <v>56</v>
      </c>
      <c r="AJ427" t="s">
        <v>56</v>
      </c>
      <c r="AK427" t="s">
        <v>56</v>
      </c>
      <c r="AL427" t="s">
        <v>56</v>
      </c>
      <c r="AM427" t="s">
        <v>56</v>
      </c>
      <c r="AN427" t="s">
        <v>56</v>
      </c>
      <c r="AO427" t="s">
        <v>56</v>
      </c>
      <c r="AP427" t="s">
        <v>60</v>
      </c>
      <c r="AQ427" t="s">
        <v>56</v>
      </c>
      <c r="AR427" t="s">
        <v>56</v>
      </c>
      <c r="AS427" t="s">
        <v>56</v>
      </c>
      <c r="AT427" t="s">
        <v>56</v>
      </c>
      <c r="AU427" t="s">
        <v>56</v>
      </c>
      <c r="AV427" t="s">
        <v>61</v>
      </c>
      <c r="AW427" t="s">
        <v>62</v>
      </c>
      <c r="AX427" t="s">
        <v>57</v>
      </c>
    </row>
    <row r="428" spans="1:50" x14ac:dyDescent="0.35">
      <c r="A428">
        <v>3863700</v>
      </c>
      <c r="B428">
        <v>2524077</v>
      </c>
      <c r="C428" t="s">
        <v>50</v>
      </c>
      <c r="D428" t="s">
        <v>51</v>
      </c>
      <c r="E428" t="s">
        <v>72</v>
      </c>
      <c r="F428" t="s">
        <v>53</v>
      </c>
      <c r="G428">
        <v>3</v>
      </c>
      <c r="H428">
        <v>3</v>
      </c>
      <c r="I428">
        <v>1</v>
      </c>
      <c r="J428">
        <v>3</v>
      </c>
      <c r="K428" t="s">
        <v>53</v>
      </c>
      <c r="L428" t="s">
        <v>96</v>
      </c>
      <c r="M428">
        <v>57</v>
      </c>
      <c r="N428">
        <v>1</v>
      </c>
      <c r="O428">
        <v>24</v>
      </c>
      <c r="P428">
        <v>0</v>
      </c>
      <c r="Q428">
        <v>0</v>
      </c>
      <c r="R428">
        <v>0</v>
      </c>
      <c r="S428">
        <v>715</v>
      </c>
      <c r="T428">
        <v>250</v>
      </c>
      <c r="U428">
        <v>401</v>
      </c>
      <c r="V428">
        <v>5</v>
      </c>
      <c r="W428" t="s">
        <v>55</v>
      </c>
      <c r="X428" t="s">
        <v>89</v>
      </c>
      <c r="Y428" t="s">
        <v>67</v>
      </c>
      <c r="Z428" t="s">
        <v>56</v>
      </c>
      <c r="AA428" t="s">
        <v>56</v>
      </c>
      <c r="AB428" t="s">
        <v>56</v>
      </c>
      <c r="AC428" t="s">
        <v>56</v>
      </c>
      <c r="AD428" t="s">
        <v>56</v>
      </c>
      <c r="AE428" t="s">
        <v>56</v>
      </c>
      <c r="AF428" t="s">
        <v>67</v>
      </c>
      <c r="AG428" t="s">
        <v>56</v>
      </c>
      <c r="AH428" t="s">
        <v>56</v>
      </c>
      <c r="AI428" t="s">
        <v>56</v>
      </c>
      <c r="AJ428" t="s">
        <v>56</v>
      </c>
      <c r="AK428" t="s">
        <v>56</v>
      </c>
      <c r="AL428" t="s">
        <v>56</v>
      </c>
      <c r="AM428" t="s">
        <v>56</v>
      </c>
      <c r="AN428" t="s">
        <v>56</v>
      </c>
      <c r="AO428" t="s">
        <v>56</v>
      </c>
      <c r="AP428" t="s">
        <v>67</v>
      </c>
      <c r="AQ428" t="s">
        <v>56</v>
      </c>
      <c r="AR428" t="s">
        <v>56</v>
      </c>
      <c r="AS428" t="s">
        <v>56</v>
      </c>
      <c r="AT428" t="s">
        <v>56</v>
      </c>
      <c r="AU428" t="s">
        <v>56</v>
      </c>
      <c r="AV428" t="s">
        <v>61</v>
      </c>
      <c r="AW428" t="s">
        <v>62</v>
      </c>
      <c r="AX428" t="s">
        <v>57</v>
      </c>
    </row>
    <row r="429" spans="1:50" x14ac:dyDescent="0.35">
      <c r="A429">
        <v>3880440</v>
      </c>
      <c r="B429">
        <v>602604</v>
      </c>
      <c r="C429" t="s">
        <v>64</v>
      </c>
      <c r="D429" t="s">
        <v>51</v>
      </c>
      <c r="E429" t="s">
        <v>75</v>
      </c>
      <c r="F429" t="s">
        <v>53</v>
      </c>
      <c r="G429">
        <v>6</v>
      </c>
      <c r="H429">
        <v>25</v>
      </c>
      <c r="I429">
        <v>7</v>
      </c>
      <c r="J429">
        <v>3</v>
      </c>
      <c r="K429" t="s">
        <v>53</v>
      </c>
      <c r="L429" t="s">
        <v>77</v>
      </c>
      <c r="M429">
        <v>48</v>
      </c>
      <c r="N429">
        <v>1</v>
      </c>
      <c r="O429">
        <v>11</v>
      </c>
      <c r="P429">
        <v>0</v>
      </c>
      <c r="Q429">
        <v>0</v>
      </c>
      <c r="R429">
        <v>0</v>
      </c>
      <c r="S429">
        <v>455</v>
      </c>
      <c r="T429">
        <v>250.01</v>
      </c>
      <c r="U429">
        <v>455</v>
      </c>
      <c r="V429">
        <v>9</v>
      </c>
      <c r="W429" t="s">
        <v>55</v>
      </c>
      <c r="X429" t="s">
        <v>55</v>
      </c>
      <c r="Y429" t="s">
        <v>56</v>
      </c>
      <c r="Z429" t="s">
        <v>56</v>
      </c>
      <c r="AA429" t="s">
        <v>56</v>
      </c>
      <c r="AB429" t="s">
        <v>56</v>
      </c>
      <c r="AC429" t="s">
        <v>56</v>
      </c>
      <c r="AD429" t="s">
        <v>56</v>
      </c>
      <c r="AE429" t="s">
        <v>56</v>
      </c>
      <c r="AF429" t="s">
        <v>56</v>
      </c>
      <c r="AG429" t="s">
        <v>56</v>
      </c>
      <c r="AH429" t="s">
        <v>56</v>
      </c>
      <c r="AI429" t="s">
        <v>56</v>
      </c>
      <c r="AJ429" t="s">
        <v>56</v>
      </c>
      <c r="AK429" t="s">
        <v>56</v>
      </c>
      <c r="AL429" t="s">
        <v>56</v>
      </c>
      <c r="AM429" t="s">
        <v>56</v>
      </c>
      <c r="AN429" t="s">
        <v>56</v>
      </c>
      <c r="AO429" t="s">
        <v>56</v>
      </c>
      <c r="AP429" t="s">
        <v>56</v>
      </c>
      <c r="AQ429" t="s">
        <v>56</v>
      </c>
      <c r="AR429" t="s">
        <v>56</v>
      </c>
      <c r="AS429" t="s">
        <v>56</v>
      </c>
      <c r="AT429" t="s">
        <v>56</v>
      </c>
      <c r="AU429" t="s">
        <v>56</v>
      </c>
      <c r="AV429" t="s">
        <v>56</v>
      </c>
      <c r="AW429" t="s">
        <v>56</v>
      </c>
      <c r="AX429" t="s">
        <v>63</v>
      </c>
    </row>
    <row r="430" spans="1:50" x14ac:dyDescent="0.35">
      <c r="A430">
        <v>3894402</v>
      </c>
      <c r="B430">
        <v>8147232</v>
      </c>
      <c r="C430" t="s">
        <v>50</v>
      </c>
      <c r="D430" t="s">
        <v>68</v>
      </c>
      <c r="E430" t="s">
        <v>71</v>
      </c>
      <c r="F430" t="s">
        <v>53</v>
      </c>
      <c r="G430">
        <v>6</v>
      </c>
      <c r="H430">
        <v>25</v>
      </c>
      <c r="I430">
        <v>1</v>
      </c>
      <c r="J430">
        <v>1</v>
      </c>
      <c r="K430" t="s">
        <v>53</v>
      </c>
      <c r="L430" t="s">
        <v>81</v>
      </c>
      <c r="M430">
        <v>34</v>
      </c>
      <c r="N430">
        <v>6</v>
      </c>
      <c r="O430">
        <v>12</v>
      </c>
      <c r="P430">
        <v>0</v>
      </c>
      <c r="Q430">
        <v>0</v>
      </c>
      <c r="R430">
        <v>0</v>
      </c>
      <c r="S430">
        <v>414</v>
      </c>
      <c r="T430">
        <v>401</v>
      </c>
      <c r="U430">
        <v>250</v>
      </c>
      <c r="V430">
        <v>3</v>
      </c>
      <c r="W430" t="s">
        <v>55</v>
      </c>
      <c r="X430" t="s">
        <v>55</v>
      </c>
      <c r="Y430" t="s">
        <v>56</v>
      </c>
      <c r="Z430" t="s">
        <v>56</v>
      </c>
      <c r="AA430" t="s">
        <v>56</v>
      </c>
      <c r="AB430" t="s">
        <v>56</v>
      </c>
      <c r="AC430" t="s">
        <v>56</v>
      </c>
      <c r="AD430" t="s">
        <v>56</v>
      </c>
      <c r="AE430" t="s">
        <v>56</v>
      </c>
      <c r="AF430" t="s">
        <v>56</v>
      </c>
      <c r="AG430" t="s">
        <v>56</v>
      </c>
      <c r="AH430" t="s">
        <v>56</v>
      </c>
      <c r="AI430" t="s">
        <v>56</v>
      </c>
      <c r="AJ430" t="s">
        <v>56</v>
      </c>
      <c r="AK430" t="s">
        <v>56</v>
      </c>
      <c r="AL430" t="s">
        <v>56</v>
      </c>
      <c r="AM430" t="s">
        <v>56</v>
      </c>
      <c r="AN430" t="s">
        <v>56</v>
      </c>
      <c r="AO430" t="s">
        <v>56</v>
      </c>
      <c r="AP430" t="s">
        <v>67</v>
      </c>
      <c r="AQ430" t="s">
        <v>56</v>
      </c>
      <c r="AR430" t="s">
        <v>56</v>
      </c>
      <c r="AS430" t="s">
        <v>56</v>
      </c>
      <c r="AT430" t="s">
        <v>56</v>
      </c>
      <c r="AU430" t="s">
        <v>56</v>
      </c>
      <c r="AV430" t="s">
        <v>56</v>
      </c>
      <c r="AW430" t="s">
        <v>62</v>
      </c>
      <c r="AX430" t="s">
        <v>63</v>
      </c>
    </row>
    <row r="431" spans="1:50" x14ac:dyDescent="0.35">
      <c r="A431">
        <v>3894828</v>
      </c>
      <c r="B431">
        <v>96165</v>
      </c>
      <c r="C431" t="s">
        <v>64</v>
      </c>
      <c r="D431" t="s">
        <v>51</v>
      </c>
      <c r="E431" t="s">
        <v>70</v>
      </c>
      <c r="F431" t="s">
        <v>53</v>
      </c>
      <c r="G431">
        <v>6</v>
      </c>
      <c r="H431">
        <v>25</v>
      </c>
      <c r="I431">
        <v>7</v>
      </c>
      <c r="J431">
        <v>11</v>
      </c>
      <c r="K431" t="s">
        <v>53</v>
      </c>
      <c r="L431" t="s">
        <v>94</v>
      </c>
      <c r="M431">
        <v>78</v>
      </c>
      <c r="N431">
        <v>1</v>
      </c>
      <c r="O431">
        <v>19</v>
      </c>
      <c r="P431">
        <v>0</v>
      </c>
      <c r="Q431">
        <v>0</v>
      </c>
      <c r="R431">
        <v>0</v>
      </c>
      <c r="S431">
        <v>38</v>
      </c>
      <c r="T431">
        <v>403</v>
      </c>
      <c r="U431">
        <v>250.01</v>
      </c>
      <c r="V431">
        <v>7</v>
      </c>
      <c r="W431" t="s">
        <v>55</v>
      </c>
      <c r="X431" t="s">
        <v>55</v>
      </c>
      <c r="Y431" t="s">
        <v>56</v>
      </c>
      <c r="Z431" t="s">
        <v>56</v>
      </c>
      <c r="AA431" t="s">
        <v>56</v>
      </c>
      <c r="AB431" t="s">
        <v>56</v>
      </c>
      <c r="AC431" t="s">
        <v>56</v>
      </c>
      <c r="AD431" t="s">
        <v>56</v>
      </c>
      <c r="AE431" t="s">
        <v>56</v>
      </c>
      <c r="AF431" t="s">
        <v>56</v>
      </c>
      <c r="AG431" t="s">
        <v>56</v>
      </c>
      <c r="AH431" t="s">
        <v>56</v>
      </c>
      <c r="AI431" t="s">
        <v>56</v>
      </c>
      <c r="AJ431" t="s">
        <v>56</v>
      </c>
      <c r="AK431" t="s">
        <v>56</v>
      </c>
      <c r="AL431" t="s">
        <v>56</v>
      </c>
      <c r="AM431" t="s">
        <v>56</v>
      </c>
      <c r="AN431" t="s">
        <v>56</v>
      </c>
      <c r="AO431" t="s">
        <v>56</v>
      </c>
      <c r="AP431" t="s">
        <v>56</v>
      </c>
      <c r="AQ431" t="s">
        <v>56</v>
      </c>
      <c r="AR431" t="s">
        <v>56</v>
      </c>
      <c r="AS431" t="s">
        <v>56</v>
      </c>
      <c r="AT431" t="s">
        <v>56</v>
      </c>
      <c r="AU431" t="s">
        <v>56</v>
      </c>
      <c r="AV431" t="s">
        <v>56</v>
      </c>
      <c r="AW431" t="s">
        <v>56</v>
      </c>
      <c r="AX431" t="s">
        <v>63</v>
      </c>
    </row>
    <row r="432" spans="1:50" x14ac:dyDescent="0.35">
      <c r="A432">
        <v>3896568</v>
      </c>
      <c r="B432">
        <v>48573</v>
      </c>
      <c r="C432" t="s">
        <v>64</v>
      </c>
      <c r="D432" t="s">
        <v>51</v>
      </c>
      <c r="E432" t="s">
        <v>75</v>
      </c>
      <c r="F432" t="s">
        <v>53</v>
      </c>
      <c r="G432">
        <v>6</v>
      </c>
      <c r="H432">
        <v>25</v>
      </c>
      <c r="I432">
        <v>1</v>
      </c>
      <c r="J432">
        <v>4</v>
      </c>
      <c r="K432" t="s">
        <v>53</v>
      </c>
      <c r="L432" t="s">
        <v>77</v>
      </c>
      <c r="M432">
        <v>34</v>
      </c>
      <c r="N432">
        <v>0</v>
      </c>
      <c r="O432">
        <v>7</v>
      </c>
      <c r="P432">
        <v>0</v>
      </c>
      <c r="Q432">
        <v>0</v>
      </c>
      <c r="R432">
        <v>1</v>
      </c>
      <c r="S432">
        <v>440</v>
      </c>
      <c r="T432">
        <v>682</v>
      </c>
      <c r="U432">
        <v>250</v>
      </c>
      <c r="V432">
        <v>7</v>
      </c>
      <c r="W432" t="s">
        <v>55</v>
      </c>
      <c r="X432" t="s">
        <v>55</v>
      </c>
      <c r="Y432" t="s">
        <v>56</v>
      </c>
      <c r="Z432" t="s">
        <v>56</v>
      </c>
      <c r="AA432" t="s">
        <v>56</v>
      </c>
      <c r="AB432" t="s">
        <v>56</v>
      </c>
      <c r="AC432" t="s">
        <v>56</v>
      </c>
      <c r="AD432" t="s">
        <v>56</v>
      </c>
      <c r="AE432" t="s">
        <v>56</v>
      </c>
      <c r="AF432" t="s">
        <v>56</v>
      </c>
      <c r="AG432" t="s">
        <v>56</v>
      </c>
      <c r="AH432" t="s">
        <v>56</v>
      </c>
      <c r="AI432" t="s">
        <v>56</v>
      </c>
      <c r="AJ432" t="s">
        <v>56</v>
      </c>
      <c r="AK432" t="s">
        <v>56</v>
      </c>
      <c r="AL432" t="s">
        <v>56</v>
      </c>
      <c r="AM432" t="s">
        <v>56</v>
      </c>
      <c r="AN432" t="s">
        <v>56</v>
      </c>
      <c r="AO432" t="s">
        <v>56</v>
      </c>
      <c r="AP432" t="s">
        <v>56</v>
      </c>
      <c r="AQ432" t="s">
        <v>56</v>
      </c>
      <c r="AR432" t="s">
        <v>56</v>
      </c>
      <c r="AS432" t="s">
        <v>56</v>
      </c>
      <c r="AT432" t="s">
        <v>56</v>
      </c>
      <c r="AU432" t="s">
        <v>56</v>
      </c>
      <c r="AV432" t="s">
        <v>56</v>
      </c>
      <c r="AW432" t="s">
        <v>56</v>
      </c>
      <c r="AX432" t="s">
        <v>63</v>
      </c>
    </row>
    <row r="433" spans="1:50" x14ac:dyDescent="0.35">
      <c r="A433">
        <v>3902532</v>
      </c>
      <c r="B433">
        <v>4893183</v>
      </c>
      <c r="C433" t="s">
        <v>64</v>
      </c>
      <c r="D433" t="s">
        <v>51</v>
      </c>
      <c r="E433" t="s">
        <v>65</v>
      </c>
      <c r="F433" t="s">
        <v>53</v>
      </c>
      <c r="G433">
        <v>6</v>
      </c>
      <c r="H433">
        <v>25</v>
      </c>
      <c r="I433">
        <v>7</v>
      </c>
      <c r="J433">
        <v>2</v>
      </c>
      <c r="K433" t="s">
        <v>53</v>
      </c>
      <c r="L433" t="s">
        <v>77</v>
      </c>
      <c r="M433">
        <v>63</v>
      </c>
      <c r="N433">
        <v>0</v>
      </c>
      <c r="O433">
        <v>5</v>
      </c>
      <c r="P433">
        <v>0</v>
      </c>
      <c r="Q433">
        <v>0</v>
      </c>
      <c r="R433">
        <v>0</v>
      </c>
      <c r="S433">
        <v>250.13</v>
      </c>
      <c r="T433" t="s">
        <v>53</v>
      </c>
      <c r="U433" t="s">
        <v>53</v>
      </c>
      <c r="V433">
        <v>1</v>
      </c>
      <c r="W433" t="s">
        <v>55</v>
      </c>
      <c r="X433" t="s">
        <v>89</v>
      </c>
      <c r="Y433" t="s">
        <v>56</v>
      </c>
      <c r="Z433" t="s">
        <v>56</v>
      </c>
      <c r="AA433" t="s">
        <v>56</v>
      </c>
      <c r="AB433" t="s">
        <v>56</v>
      </c>
      <c r="AC433" t="s">
        <v>56</v>
      </c>
      <c r="AD433" t="s">
        <v>56</v>
      </c>
      <c r="AE433" t="s">
        <v>56</v>
      </c>
      <c r="AF433" t="s">
        <v>56</v>
      </c>
      <c r="AG433" t="s">
        <v>56</v>
      </c>
      <c r="AH433" t="s">
        <v>56</v>
      </c>
      <c r="AI433" t="s">
        <v>56</v>
      </c>
      <c r="AJ433" t="s">
        <v>56</v>
      </c>
      <c r="AK433" t="s">
        <v>56</v>
      </c>
      <c r="AL433" t="s">
        <v>56</v>
      </c>
      <c r="AM433" t="s">
        <v>56</v>
      </c>
      <c r="AN433" t="s">
        <v>56</v>
      </c>
      <c r="AO433" t="s">
        <v>56</v>
      </c>
      <c r="AP433" t="s">
        <v>80</v>
      </c>
      <c r="AQ433" t="s">
        <v>56</v>
      </c>
      <c r="AR433" t="s">
        <v>56</v>
      </c>
      <c r="AS433" t="s">
        <v>56</v>
      </c>
      <c r="AT433" t="s">
        <v>56</v>
      </c>
      <c r="AU433" t="s">
        <v>56</v>
      </c>
      <c r="AV433" t="s">
        <v>61</v>
      </c>
      <c r="AW433" t="s">
        <v>62</v>
      </c>
      <c r="AX433" t="s">
        <v>63</v>
      </c>
    </row>
    <row r="434" spans="1:50" x14ac:dyDescent="0.35">
      <c r="A434">
        <v>3914808</v>
      </c>
      <c r="B434">
        <v>3678201</v>
      </c>
      <c r="C434" t="s">
        <v>64</v>
      </c>
      <c r="D434" t="s">
        <v>68</v>
      </c>
      <c r="E434" t="s">
        <v>71</v>
      </c>
      <c r="F434" t="s">
        <v>53</v>
      </c>
      <c r="G434">
        <v>6</v>
      </c>
      <c r="H434">
        <v>25</v>
      </c>
      <c r="I434">
        <v>1</v>
      </c>
      <c r="J434">
        <v>3</v>
      </c>
      <c r="K434" t="s">
        <v>53</v>
      </c>
      <c r="L434" t="s">
        <v>77</v>
      </c>
      <c r="M434">
        <v>70</v>
      </c>
      <c r="N434">
        <v>1</v>
      </c>
      <c r="O434">
        <v>14</v>
      </c>
      <c r="P434">
        <v>0</v>
      </c>
      <c r="Q434">
        <v>0</v>
      </c>
      <c r="R434">
        <v>0</v>
      </c>
      <c r="S434">
        <v>250.02</v>
      </c>
      <c r="T434">
        <v>112</v>
      </c>
      <c r="U434">
        <v>428</v>
      </c>
      <c r="V434">
        <v>7</v>
      </c>
      <c r="W434" t="s">
        <v>55</v>
      </c>
      <c r="X434" t="s">
        <v>89</v>
      </c>
      <c r="Y434" t="s">
        <v>56</v>
      </c>
      <c r="Z434" t="s">
        <v>56</v>
      </c>
      <c r="AA434" t="s">
        <v>56</v>
      </c>
      <c r="AB434" t="s">
        <v>56</v>
      </c>
      <c r="AC434" t="s">
        <v>56</v>
      </c>
      <c r="AD434" t="s">
        <v>56</v>
      </c>
      <c r="AE434" t="s">
        <v>67</v>
      </c>
      <c r="AF434" t="s">
        <v>56</v>
      </c>
      <c r="AG434" t="s">
        <v>56</v>
      </c>
      <c r="AH434" t="s">
        <v>56</v>
      </c>
      <c r="AI434" t="s">
        <v>56</v>
      </c>
      <c r="AJ434" t="s">
        <v>56</v>
      </c>
      <c r="AK434" t="s">
        <v>56</v>
      </c>
      <c r="AL434" t="s">
        <v>56</v>
      </c>
      <c r="AM434" t="s">
        <v>56</v>
      </c>
      <c r="AN434" t="s">
        <v>56</v>
      </c>
      <c r="AO434" t="s">
        <v>56</v>
      </c>
      <c r="AP434" t="s">
        <v>80</v>
      </c>
      <c r="AQ434" t="s">
        <v>56</v>
      </c>
      <c r="AR434" t="s">
        <v>56</v>
      </c>
      <c r="AS434" t="s">
        <v>56</v>
      </c>
      <c r="AT434" t="s">
        <v>56</v>
      </c>
      <c r="AU434" t="s">
        <v>56</v>
      </c>
      <c r="AV434" t="s">
        <v>61</v>
      </c>
      <c r="AW434" t="s">
        <v>62</v>
      </c>
      <c r="AX434" t="s">
        <v>63</v>
      </c>
    </row>
    <row r="435" spans="1:50" x14ac:dyDescent="0.35">
      <c r="A435">
        <v>3916122</v>
      </c>
      <c r="B435">
        <v>75338109</v>
      </c>
      <c r="C435" t="s">
        <v>50</v>
      </c>
      <c r="D435" t="s">
        <v>68</v>
      </c>
      <c r="E435" t="s">
        <v>72</v>
      </c>
      <c r="F435" t="s">
        <v>53</v>
      </c>
      <c r="G435">
        <v>6</v>
      </c>
      <c r="H435">
        <v>1</v>
      </c>
      <c r="I435">
        <v>1</v>
      </c>
      <c r="J435">
        <v>2</v>
      </c>
      <c r="K435" t="s">
        <v>53</v>
      </c>
      <c r="L435" t="s">
        <v>102</v>
      </c>
      <c r="M435">
        <v>46</v>
      </c>
      <c r="N435">
        <v>0</v>
      </c>
      <c r="O435">
        <v>5</v>
      </c>
      <c r="P435">
        <v>0</v>
      </c>
      <c r="Q435">
        <v>0</v>
      </c>
      <c r="R435">
        <v>0</v>
      </c>
      <c r="S435">
        <v>562</v>
      </c>
      <c r="T435">
        <v>250</v>
      </c>
      <c r="U435">
        <v>401</v>
      </c>
      <c r="V435">
        <v>6</v>
      </c>
      <c r="W435" t="s">
        <v>55</v>
      </c>
      <c r="X435" t="s">
        <v>55</v>
      </c>
      <c r="Y435" t="s">
        <v>56</v>
      </c>
      <c r="Z435" t="s">
        <v>56</v>
      </c>
      <c r="AA435" t="s">
        <v>56</v>
      </c>
      <c r="AB435" t="s">
        <v>56</v>
      </c>
      <c r="AC435" t="s">
        <v>56</v>
      </c>
      <c r="AD435" t="s">
        <v>56</v>
      </c>
      <c r="AE435" t="s">
        <v>56</v>
      </c>
      <c r="AF435" t="s">
        <v>56</v>
      </c>
      <c r="AG435" t="s">
        <v>56</v>
      </c>
      <c r="AH435" t="s">
        <v>56</v>
      </c>
      <c r="AI435" t="s">
        <v>56</v>
      </c>
      <c r="AJ435" t="s">
        <v>56</v>
      </c>
      <c r="AK435" t="s">
        <v>56</v>
      </c>
      <c r="AL435" t="s">
        <v>56</v>
      </c>
      <c r="AM435" t="s">
        <v>56</v>
      </c>
      <c r="AN435" t="s">
        <v>56</v>
      </c>
      <c r="AO435" t="s">
        <v>56</v>
      </c>
      <c r="AP435" t="s">
        <v>56</v>
      </c>
      <c r="AQ435" t="s">
        <v>56</v>
      </c>
      <c r="AR435" t="s">
        <v>56</v>
      </c>
      <c r="AS435" t="s">
        <v>56</v>
      </c>
      <c r="AT435" t="s">
        <v>56</v>
      </c>
      <c r="AU435" t="s">
        <v>56</v>
      </c>
      <c r="AV435" t="s">
        <v>56</v>
      </c>
      <c r="AW435" t="s">
        <v>56</v>
      </c>
      <c r="AX435" t="s">
        <v>63</v>
      </c>
    </row>
    <row r="436" spans="1:50" x14ac:dyDescent="0.35">
      <c r="A436">
        <v>3917364</v>
      </c>
      <c r="B436">
        <v>3280554</v>
      </c>
      <c r="C436" t="s">
        <v>50</v>
      </c>
      <c r="D436" t="s">
        <v>68</v>
      </c>
      <c r="E436" t="s">
        <v>71</v>
      </c>
      <c r="F436" t="s">
        <v>53</v>
      </c>
      <c r="G436">
        <v>6</v>
      </c>
      <c r="H436">
        <v>25</v>
      </c>
      <c r="I436">
        <v>1</v>
      </c>
      <c r="J436">
        <v>3</v>
      </c>
      <c r="K436" t="s">
        <v>53</v>
      </c>
      <c r="L436" t="s">
        <v>81</v>
      </c>
      <c r="M436">
        <v>41</v>
      </c>
      <c r="N436">
        <v>0</v>
      </c>
      <c r="O436">
        <v>9</v>
      </c>
      <c r="P436">
        <v>0</v>
      </c>
      <c r="Q436">
        <v>0</v>
      </c>
      <c r="R436">
        <v>0</v>
      </c>
      <c r="S436">
        <v>427</v>
      </c>
      <c r="T436">
        <v>425</v>
      </c>
      <c r="U436">
        <v>427</v>
      </c>
      <c r="V436">
        <v>5</v>
      </c>
      <c r="W436" t="s">
        <v>55</v>
      </c>
      <c r="X436" t="s">
        <v>55</v>
      </c>
      <c r="Y436" t="s">
        <v>56</v>
      </c>
      <c r="Z436" t="s">
        <v>56</v>
      </c>
      <c r="AA436" t="s">
        <v>56</v>
      </c>
      <c r="AB436" t="s">
        <v>56</v>
      </c>
      <c r="AC436" t="s">
        <v>56</v>
      </c>
      <c r="AD436" t="s">
        <v>56</v>
      </c>
      <c r="AE436" t="s">
        <v>56</v>
      </c>
      <c r="AF436" t="s">
        <v>56</v>
      </c>
      <c r="AG436" t="s">
        <v>56</v>
      </c>
      <c r="AH436" t="s">
        <v>56</v>
      </c>
      <c r="AI436" t="s">
        <v>56</v>
      </c>
      <c r="AJ436" t="s">
        <v>56</v>
      </c>
      <c r="AK436" t="s">
        <v>56</v>
      </c>
      <c r="AL436" t="s">
        <v>56</v>
      </c>
      <c r="AM436" t="s">
        <v>56</v>
      </c>
      <c r="AN436" t="s">
        <v>56</v>
      </c>
      <c r="AO436" t="s">
        <v>56</v>
      </c>
      <c r="AP436" t="s">
        <v>67</v>
      </c>
      <c r="AQ436" t="s">
        <v>56</v>
      </c>
      <c r="AR436" t="s">
        <v>56</v>
      </c>
      <c r="AS436" t="s">
        <v>56</v>
      </c>
      <c r="AT436" t="s">
        <v>56</v>
      </c>
      <c r="AU436" t="s">
        <v>56</v>
      </c>
      <c r="AV436" t="s">
        <v>56</v>
      </c>
      <c r="AW436" t="s">
        <v>62</v>
      </c>
      <c r="AX436" t="s">
        <v>63</v>
      </c>
    </row>
    <row r="437" spans="1:50" x14ac:dyDescent="0.35">
      <c r="A437">
        <v>3921864</v>
      </c>
      <c r="B437">
        <v>15051789</v>
      </c>
      <c r="C437" t="s">
        <v>50</v>
      </c>
      <c r="D437" t="s">
        <v>68</v>
      </c>
      <c r="E437" t="s">
        <v>72</v>
      </c>
      <c r="F437" t="s">
        <v>53</v>
      </c>
      <c r="G437">
        <v>2</v>
      </c>
      <c r="H437">
        <v>1</v>
      </c>
      <c r="I437">
        <v>2</v>
      </c>
      <c r="J437">
        <v>7</v>
      </c>
      <c r="K437" t="s">
        <v>53</v>
      </c>
      <c r="L437" t="s">
        <v>59</v>
      </c>
      <c r="M437">
        <v>32</v>
      </c>
      <c r="N437">
        <v>2</v>
      </c>
      <c r="O437">
        <v>28</v>
      </c>
      <c r="P437">
        <v>0</v>
      </c>
      <c r="Q437">
        <v>0</v>
      </c>
      <c r="R437">
        <v>0</v>
      </c>
      <c r="S437">
        <v>711</v>
      </c>
      <c r="T437">
        <v>41</v>
      </c>
      <c r="U437">
        <v>714</v>
      </c>
      <c r="V437">
        <v>9</v>
      </c>
      <c r="W437" t="s">
        <v>55</v>
      </c>
      <c r="X437" t="s">
        <v>55</v>
      </c>
      <c r="Y437" t="s">
        <v>56</v>
      </c>
      <c r="Z437" t="s">
        <v>56</v>
      </c>
      <c r="AA437" t="s">
        <v>56</v>
      </c>
      <c r="AB437" t="s">
        <v>56</v>
      </c>
      <c r="AC437" t="s">
        <v>56</v>
      </c>
      <c r="AD437" t="s">
        <v>56</v>
      </c>
      <c r="AE437" t="s">
        <v>56</v>
      </c>
      <c r="AF437" t="s">
        <v>56</v>
      </c>
      <c r="AG437" t="s">
        <v>56</v>
      </c>
      <c r="AH437" t="s">
        <v>56</v>
      </c>
      <c r="AI437" t="s">
        <v>56</v>
      </c>
      <c r="AJ437" t="s">
        <v>56</v>
      </c>
      <c r="AK437" t="s">
        <v>56</v>
      </c>
      <c r="AL437" t="s">
        <v>56</v>
      </c>
      <c r="AM437" t="s">
        <v>56</v>
      </c>
      <c r="AN437" t="s">
        <v>56</v>
      </c>
      <c r="AO437" t="s">
        <v>56</v>
      </c>
      <c r="AP437" t="s">
        <v>56</v>
      </c>
      <c r="AQ437" t="s">
        <v>56</v>
      </c>
      <c r="AR437" t="s">
        <v>56</v>
      </c>
      <c r="AS437" t="s">
        <v>56</v>
      </c>
      <c r="AT437" t="s">
        <v>56</v>
      </c>
      <c r="AU437" t="s">
        <v>56</v>
      </c>
      <c r="AV437" t="s">
        <v>56</v>
      </c>
      <c r="AW437" t="s">
        <v>56</v>
      </c>
      <c r="AX437" t="s">
        <v>57</v>
      </c>
    </row>
    <row r="438" spans="1:50" x14ac:dyDescent="0.35">
      <c r="A438">
        <v>3923562</v>
      </c>
      <c r="B438">
        <v>68310432</v>
      </c>
      <c r="C438" t="s">
        <v>50</v>
      </c>
      <c r="D438" t="s">
        <v>51</v>
      </c>
      <c r="E438" t="s">
        <v>75</v>
      </c>
      <c r="F438" t="s">
        <v>53</v>
      </c>
      <c r="G438">
        <v>1</v>
      </c>
      <c r="H438">
        <v>1</v>
      </c>
      <c r="I438">
        <v>7</v>
      </c>
      <c r="J438">
        <v>6</v>
      </c>
      <c r="K438" t="s">
        <v>53</v>
      </c>
      <c r="L438" t="s">
        <v>81</v>
      </c>
      <c r="M438">
        <v>53</v>
      </c>
      <c r="N438">
        <v>0</v>
      </c>
      <c r="O438">
        <v>15</v>
      </c>
      <c r="P438">
        <v>0</v>
      </c>
      <c r="Q438">
        <v>0</v>
      </c>
      <c r="R438">
        <v>0</v>
      </c>
      <c r="S438">
        <v>560</v>
      </c>
      <c r="T438">
        <v>276</v>
      </c>
      <c r="U438">
        <v>564</v>
      </c>
      <c r="V438">
        <v>8</v>
      </c>
      <c r="W438" t="s">
        <v>55</v>
      </c>
      <c r="X438" t="s">
        <v>90</v>
      </c>
      <c r="Y438" t="s">
        <v>56</v>
      </c>
      <c r="Z438" t="s">
        <v>56</v>
      </c>
      <c r="AA438" t="s">
        <v>56</v>
      </c>
      <c r="AB438" t="s">
        <v>56</v>
      </c>
      <c r="AC438" t="s">
        <v>56</v>
      </c>
      <c r="AD438" t="s">
        <v>56</v>
      </c>
      <c r="AE438" t="s">
        <v>67</v>
      </c>
      <c r="AF438" t="s">
        <v>56</v>
      </c>
      <c r="AG438" t="s">
        <v>56</v>
      </c>
      <c r="AH438" t="s">
        <v>56</v>
      </c>
      <c r="AI438" t="s">
        <v>56</v>
      </c>
      <c r="AJ438" t="s">
        <v>56</v>
      </c>
      <c r="AK438" t="s">
        <v>56</v>
      </c>
      <c r="AL438" t="s">
        <v>56</v>
      </c>
      <c r="AM438" t="s">
        <v>56</v>
      </c>
      <c r="AN438" t="s">
        <v>56</v>
      </c>
      <c r="AO438" t="s">
        <v>56</v>
      </c>
      <c r="AP438" t="s">
        <v>67</v>
      </c>
      <c r="AQ438" t="s">
        <v>56</v>
      </c>
      <c r="AR438" t="s">
        <v>56</v>
      </c>
      <c r="AS438" t="s">
        <v>56</v>
      </c>
      <c r="AT438" t="s">
        <v>56</v>
      </c>
      <c r="AU438" t="s">
        <v>56</v>
      </c>
      <c r="AV438" t="s">
        <v>61</v>
      </c>
      <c r="AW438" t="s">
        <v>62</v>
      </c>
      <c r="AX438" t="s">
        <v>78</v>
      </c>
    </row>
    <row r="439" spans="1:50" x14ac:dyDescent="0.35">
      <c r="A439">
        <v>3930396</v>
      </c>
      <c r="B439">
        <v>55426896</v>
      </c>
      <c r="C439" t="s">
        <v>50</v>
      </c>
      <c r="D439" t="s">
        <v>68</v>
      </c>
      <c r="E439" t="s">
        <v>74</v>
      </c>
      <c r="F439" t="s">
        <v>53</v>
      </c>
      <c r="G439">
        <v>3</v>
      </c>
      <c r="H439">
        <v>1</v>
      </c>
      <c r="I439">
        <v>2</v>
      </c>
      <c r="J439">
        <v>7</v>
      </c>
      <c r="K439" t="s">
        <v>53</v>
      </c>
      <c r="L439" t="s">
        <v>59</v>
      </c>
      <c r="M439">
        <v>37</v>
      </c>
      <c r="N439">
        <v>1</v>
      </c>
      <c r="O439">
        <v>28</v>
      </c>
      <c r="P439">
        <v>0</v>
      </c>
      <c r="Q439">
        <v>0</v>
      </c>
      <c r="R439">
        <v>1</v>
      </c>
      <c r="S439">
        <v>577</v>
      </c>
      <c r="T439">
        <v>401</v>
      </c>
      <c r="U439">
        <v>250</v>
      </c>
      <c r="V439">
        <v>4</v>
      </c>
      <c r="W439" t="s">
        <v>55</v>
      </c>
      <c r="X439" t="s">
        <v>55</v>
      </c>
      <c r="Y439" t="s">
        <v>56</v>
      </c>
      <c r="Z439" t="s">
        <v>56</v>
      </c>
      <c r="AA439" t="s">
        <v>56</v>
      </c>
      <c r="AB439" t="s">
        <v>56</v>
      </c>
      <c r="AC439" t="s">
        <v>56</v>
      </c>
      <c r="AD439" t="s">
        <v>56</v>
      </c>
      <c r="AE439" t="s">
        <v>56</v>
      </c>
      <c r="AF439" t="s">
        <v>56</v>
      </c>
      <c r="AG439" t="s">
        <v>56</v>
      </c>
      <c r="AH439" t="s">
        <v>56</v>
      </c>
      <c r="AI439" t="s">
        <v>56</v>
      </c>
      <c r="AJ439" t="s">
        <v>56</v>
      </c>
      <c r="AK439" t="s">
        <v>56</v>
      </c>
      <c r="AL439" t="s">
        <v>56</v>
      </c>
      <c r="AM439" t="s">
        <v>56</v>
      </c>
      <c r="AN439" t="s">
        <v>56</v>
      </c>
      <c r="AO439" t="s">
        <v>56</v>
      </c>
      <c r="AP439" t="s">
        <v>67</v>
      </c>
      <c r="AQ439" t="s">
        <v>56</v>
      </c>
      <c r="AR439" t="s">
        <v>56</v>
      </c>
      <c r="AS439" t="s">
        <v>56</v>
      </c>
      <c r="AT439" t="s">
        <v>56</v>
      </c>
      <c r="AU439" t="s">
        <v>56</v>
      </c>
      <c r="AV439" t="s">
        <v>56</v>
      </c>
      <c r="AW439" t="s">
        <v>62</v>
      </c>
      <c r="AX439" t="s">
        <v>57</v>
      </c>
    </row>
    <row r="440" spans="1:50" x14ac:dyDescent="0.35">
      <c r="A440">
        <v>3936438</v>
      </c>
      <c r="B440">
        <v>732303</v>
      </c>
      <c r="C440" t="s">
        <v>50</v>
      </c>
      <c r="D440" t="s">
        <v>51</v>
      </c>
      <c r="E440" t="s">
        <v>74</v>
      </c>
      <c r="F440" t="s">
        <v>53</v>
      </c>
      <c r="G440">
        <v>6</v>
      </c>
      <c r="H440">
        <v>25</v>
      </c>
      <c r="I440">
        <v>1</v>
      </c>
      <c r="J440">
        <v>7</v>
      </c>
      <c r="K440" t="s">
        <v>53</v>
      </c>
      <c r="L440" t="s">
        <v>96</v>
      </c>
      <c r="M440">
        <v>12</v>
      </c>
      <c r="N440">
        <v>3</v>
      </c>
      <c r="O440">
        <v>28</v>
      </c>
      <c r="P440">
        <v>0</v>
      </c>
      <c r="Q440">
        <v>0</v>
      </c>
      <c r="R440">
        <v>0</v>
      </c>
      <c r="S440">
        <v>722</v>
      </c>
      <c r="T440">
        <v>292</v>
      </c>
      <c r="U440">
        <v>250</v>
      </c>
      <c r="V440">
        <v>7</v>
      </c>
      <c r="W440" t="s">
        <v>55</v>
      </c>
      <c r="X440" t="s">
        <v>55</v>
      </c>
      <c r="Y440" t="s">
        <v>56</v>
      </c>
      <c r="Z440" t="s">
        <v>56</v>
      </c>
      <c r="AA440" t="s">
        <v>56</v>
      </c>
      <c r="AB440" t="s">
        <v>56</v>
      </c>
      <c r="AC440" t="s">
        <v>56</v>
      </c>
      <c r="AD440" t="s">
        <v>56</v>
      </c>
      <c r="AE440" t="s">
        <v>56</v>
      </c>
      <c r="AF440" t="s">
        <v>56</v>
      </c>
      <c r="AG440" t="s">
        <v>56</v>
      </c>
      <c r="AH440" t="s">
        <v>56</v>
      </c>
      <c r="AI440" t="s">
        <v>67</v>
      </c>
      <c r="AJ440" t="s">
        <v>56</v>
      </c>
      <c r="AK440" t="s">
        <v>56</v>
      </c>
      <c r="AL440" t="s">
        <v>56</v>
      </c>
      <c r="AM440" t="s">
        <v>56</v>
      </c>
      <c r="AN440" t="s">
        <v>56</v>
      </c>
      <c r="AO440" t="s">
        <v>56</v>
      </c>
      <c r="AP440" t="s">
        <v>67</v>
      </c>
      <c r="AQ440" t="s">
        <v>56</v>
      </c>
      <c r="AR440" t="s">
        <v>56</v>
      </c>
      <c r="AS440" t="s">
        <v>56</v>
      </c>
      <c r="AT440" t="s">
        <v>56</v>
      </c>
      <c r="AU440" t="s">
        <v>56</v>
      </c>
      <c r="AV440" t="s">
        <v>61</v>
      </c>
      <c r="AW440" t="s">
        <v>62</v>
      </c>
      <c r="AX440" t="s">
        <v>57</v>
      </c>
    </row>
    <row r="441" spans="1:50" x14ac:dyDescent="0.35">
      <c r="A441">
        <v>3936462</v>
      </c>
      <c r="B441">
        <v>3306321</v>
      </c>
      <c r="C441" t="s">
        <v>50</v>
      </c>
      <c r="D441" t="s">
        <v>68</v>
      </c>
      <c r="E441" t="s">
        <v>74</v>
      </c>
      <c r="F441" t="s">
        <v>53</v>
      </c>
      <c r="G441">
        <v>6</v>
      </c>
      <c r="H441">
        <v>25</v>
      </c>
      <c r="I441">
        <v>1</v>
      </c>
      <c r="J441">
        <v>6</v>
      </c>
      <c r="K441" t="s">
        <v>53</v>
      </c>
      <c r="L441" t="s">
        <v>93</v>
      </c>
      <c r="M441">
        <v>72</v>
      </c>
      <c r="N441">
        <v>3</v>
      </c>
      <c r="O441">
        <v>23</v>
      </c>
      <c r="P441">
        <v>0</v>
      </c>
      <c r="Q441">
        <v>0</v>
      </c>
      <c r="R441">
        <v>0</v>
      </c>
      <c r="S441">
        <v>414</v>
      </c>
      <c r="T441">
        <v>401</v>
      </c>
      <c r="U441">
        <v>250</v>
      </c>
      <c r="V441">
        <v>4</v>
      </c>
      <c r="W441" t="s">
        <v>55</v>
      </c>
      <c r="X441" t="s">
        <v>55</v>
      </c>
      <c r="Y441" t="s">
        <v>56</v>
      </c>
      <c r="Z441" t="s">
        <v>56</v>
      </c>
      <c r="AA441" t="s">
        <v>56</v>
      </c>
      <c r="AB441" t="s">
        <v>56</v>
      </c>
      <c r="AC441" t="s">
        <v>56</v>
      </c>
      <c r="AD441" t="s">
        <v>56</v>
      </c>
      <c r="AE441" t="s">
        <v>67</v>
      </c>
      <c r="AF441" t="s">
        <v>56</v>
      </c>
      <c r="AG441" t="s">
        <v>56</v>
      </c>
      <c r="AH441" t="s">
        <v>56</v>
      </c>
      <c r="AI441" t="s">
        <v>56</v>
      </c>
      <c r="AJ441" t="s">
        <v>56</v>
      </c>
      <c r="AK441" t="s">
        <v>56</v>
      </c>
      <c r="AL441" t="s">
        <v>56</v>
      </c>
      <c r="AM441" t="s">
        <v>56</v>
      </c>
      <c r="AN441" t="s">
        <v>56</v>
      </c>
      <c r="AO441" t="s">
        <v>56</v>
      </c>
      <c r="AP441" t="s">
        <v>56</v>
      </c>
      <c r="AQ441" t="s">
        <v>56</v>
      </c>
      <c r="AR441" t="s">
        <v>56</v>
      </c>
      <c r="AS441" t="s">
        <v>56</v>
      </c>
      <c r="AT441" t="s">
        <v>56</v>
      </c>
      <c r="AU441" t="s">
        <v>56</v>
      </c>
      <c r="AV441" t="s">
        <v>56</v>
      </c>
      <c r="AW441" t="s">
        <v>62</v>
      </c>
      <c r="AX441" t="s">
        <v>63</v>
      </c>
    </row>
    <row r="442" spans="1:50" x14ac:dyDescent="0.35">
      <c r="A442">
        <v>3936522</v>
      </c>
      <c r="B442">
        <v>78770403</v>
      </c>
      <c r="C442" t="s">
        <v>50</v>
      </c>
      <c r="D442" t="s">
        <v>68</v>
      </c>
      <c r="E442" t="s">
        <v>72</v>
      </c>
      <c r="F442" t="s">
        <v>53</v>
      </c>
      <c r="G442">
        <v>1</v>
      </c>
      <c r="H442">
        <v>1</v>
      </c>
      <c r="I442">
        <v>7</v>
      </c>
      <c r="J442">
        <v>2</v>
      </c>
      <c r="K442" t="s">
        <v>53</v>
      </c>
      <c r="L442" t="s">
        <v>79</v>
      </c>
      <c r="M442">
        <v>55</v>
      </c>
      <c r="N442">
        <v>0</v>
      </c>
      <c r="O442">
        <v>12</v>
      </c>
      <c r="P442">
        <v>0</v>
      </c>
      <c r="Q442">
        <v>0</v>
      </c>
      <c r="R442">
        <v>0</v>
      </c>
      <c r="S442">
        <v>250.8</v>
      </c>
      <c r="T442">
        <v>427</v>
      </c>
      <c r="U442" t="s">
        <v>120</v>
      </c>
      <c r="V442">
        <v>8</v>
      </c>
      <c r="W442" t="s">
        <v>55</v>
      </c>
      <c r="X442" t="s">
        <v>55</v>
      </c>
      <c r="Y442" t="s">
        <v>67</v>
      </c>
      <c r="Z442" t="s">
        <v>56</v>
      </c>
      <c r="AA442" t="s">
        <v>56</v>
      </c>
      <c r="AB442" t="s">
        <v>56</v>
      </c>
      <c r="AC442" t="s">
        <v>56</v>
      </c>
      <c r="AD442" t="s">
        <v>56</v>
      </c>
      <c r="AE442" t="s">
        <v>56</v>
      </c>
      <c r="AF442" t="s">
        <v>67</v>
      </c>
      <c r="AG442" t="s">
        <v>56</v>
      </c>
      <c r="AH442" t="s">
        <v>56</v>
      </c>
      <c r="AI442" t="s">
        <v>56</v>
      </c>
      <c r="AJ442" t="s">
        <v>56</v>
      </c>
      <c r="AK442" t="s">
        <v>56</v>
      </c>
      <c r="AL442" t="s">
        <v>56</v>
      </c>
      <c r="AM442" t="s">
        <v>56</v>
      </c>
      <c r="AN442" t="s">
        <v>56</v>
      </c>
      <c r="AO442" t="s">
        <v>56</v>
      </c>
      <c r="AP442" t="s">
        <v>56</v>
      </c>
      <c r="AQ442" t="s">
        <v>56</v>
      </c>
      <c r="AR442" t="s">
        <v>56</v>
      </c>
      <c r="AS442" t="s">
        <v>56</v>
      </c>
      <c r="AT442" t="s">
        <v>56</v>
      </c>
      <c r="AU442" t="s">
        <v>56</v>
      </c>
      <c r="AV442" t="s">
        <v>61</v>
      </c>
      <c r="AW442" t="s">
        <v>62</v>
      </c>
      <c r="AX442" t="s">
        <v>78</v>
      </c>
    </row>
    <row r="443" spans="1:50" x14ac:dyDescent="0.35">
      <c r="A443">
        <v>3937374</v>
      </c>
      <c r="B443">
        <v>6414021</v>
      </c>
      <c r="C443" t="s">
        <v>64</v>
      </c>
      <c r="D443" t="s">
        <v>68</v>
      </c>
      <c r="E443" t="s">
        <v>72</v>
      </c>
      <c r="F443" t="s">
        <v>53</v>
      </c>
      <c r="G443">
        <v>6</v>
      </c>
      <c r="H443">
        <v>25</v>
      </c>
      <c r="I443">
        <v>7</v>
      </c>
      <c r="J443">
        <v>7</v>
      </c>
      <c r="K443" t="s">
        <v>53</v>
      </c>
      <c r="L443" t="s">
        <v>79</v>
      </c>
      <c r="M443">
        <v>71</v>
      </c>
      <c r="N443">
        <v>0</v>
      </c>
      <c r="O443">
        <v>15</v>
      </c>
      <c r="P443">
        <v>0</v>
      </c>
      <c r="Q443">
        <v>0</v>
      </c>
      <c r="R443">
        <v>0</v>
      </c>
      <c r="S443">
        <v>428</v>
      </c>
      <c r="T443">
        <v>425</v>
      </c>
      <c r="U443">
        <v>401</v>
      </c>
      <c r="V443">
        <v>6</v>
      </c>
      <c r="W443" t="s">
        <v>55</v>
      </c>
      <c r="X443" t="s">
        <v>55</v>
      </c>
      <c r="Y443" t="s">
        <v>56</v>
      </c>
      <c r="Z443" t="s">
        <v>56</v>
      </c>
      <c r="AA443" t="s">
        <v>56</v>
      </c>
      <c r="AB443" t="s">
        <v>56</v>
      </c>
      <c r="AC443" t="s">
        <v>56</v>
      </c>
      <c r="AD443" t="s">
        <v>56</v>
      </c>
      <c r="AE443" t="s">
        <v>56</v>
      </c>
      <c r="AF443" t="s">
        <v>67</v>
      </c>
      <c r="AG443" t="s">
        <v>56</v>
      </c>
      <c r="AH443" t="s">
        <v>56</v>
      </c>
      <c r="AI443" t="s">
        <v>56</v>
      </c>
      <c r="AJ443" t="s">
        <v>56</v>
      </c>
      <c r="AK443" t="s">
        <v>56</v>
      </c>
      <c r="AL443" t="s">
        <v>56</v>
      </c>
      <c r="AM443" t="s">
        <v>56</v>
      </c>
      <c r="AN443" t="s">
        <v>56</v>
      </c>
      <c r="AO443" t="s">
        <v>56</v>
      </c>
      <c r="AP443" t="s">
        <v>56</v>
      </c>
      <c r="AQ443" t="s">
        <v>56</v>
      </c>
      <c r="AR443" t="s">
        <v>56</v>
      </c>
      <c r="AS443" t="s">
        <v>56</v>
      </c>
      <c r="AT443" t="s">
        <v>56</v>
      </c>
      <c r="AU443" t="s">
        <v>56</v>
      </c>
      <c r="AV443" t="s">
        <v>56</v>
      </c>
      <c r="AW443" t="s">
        <v>62</v>
      </c>
      <c r="AX443" t="s">
        <v>63</v>
      </c>
    </row>
    <row r="444" spans="1:50" x14ac:dyDescent="0.35">
      <c r="A444">
        <v>3973368</v>
      </c>
      <c r="B444">
        <v>55890810</v>
      </c>
      <c r="C444" t="s">
        <v>53</v>
      </c>
      <c r="D444" t="s">
        <v>68</v>
      </c>
      <c r="E444" t="s">
        <v>72</v>
      </c>
      <c r="F444" t="s">
        <v>53</v>
      </c>
      <c r="G444">
        <v>3</v>
      </c>
      <c r="H444">
        <v>1</v>
      </c>
      <c r="I444">
        <v>2</v>
      </c>
      <c r="J444">
        <v>3</v>
      </c>
      <c r="K444" t="s">
        <v>53</v>
      </c>
      <c r="L444" t="s">
        <v>59</v>
      </c>
      <c r="M444">
        <v>60</v>
      </c>
      <c r="N444">
        <v>1</v>
      </c>
      <c r="O444">
        <v>31</v>
      </c>
      <c r="P444">
        <v>0</v>
      </c>
      <c r="Q444">
        <v>0</v>
      </c>
      <c r="R444">
        <v>0</v>
      </c>
      <c r="S444">
        <v>185</v>
      </c>
      <c r="T444">
        <v>998</v>
      </c>
      <c r="U444">
        <v>401</v>
      </c>
      <c r="V444">
        <v>5</v>
      </c>
      <c r="W444" t="s">
        <v>55</v>
      </c>
      <c r="X444" t="s">
        <v>55</v>
      </c>
      <c r="Y444" t="s">
        <v>56</v>
      </c>
      <c r="Z444" t="s">
        <v>56</v>
      </c>
      <c r="AA444" t="s">
        <v>56</v>
      </c>
      <c r="AB444" t="s">
        <v>56</v>
      </c>
      <c r="AC444" t="s">
        <v>56</v>
      </c>
      <c r="AD444" t="s">
        <v>56</v>
      </c>
      <c r="AE444" t="s">
        <v>56</v>
      </c>
      <c r="AF444" t="s">
        <v>56</v>
      </c>
      <c r="AG444" t="s">
        <v>56</v>
      </c>
      <c r="AH444" t="s">
        <v>56</v>
      </c>
      <c r="AI444" t="s">
        <v>56</v>
      </c>
      <c r="AJ444" t="s">
        <v>56</v>
      </c>
      <c r="AK444" t="s">
        <v>56</v>
      </c>
      <c r="AL444" t="s">
        <v>56</v>
      </c>
      <c r="AM444" t="s">
        <v>56</v>
      </c>
      <c r="AN444" t="s">
        <v>56</v>
      </c>
      <c r="AO444" t="s">
        <v>56</v>
      </c>
      <c r="AP444" t="s">
        <v>80</v>
      </c>
      <c r="AQ444" t="s">
        <v>56</v>
      </c>
      <c r="AR444" t="s">
        <v>56</v>
      </c>
      <c r="AS444" t="s">
        <v>56</v>
      </c>
      <c r="AT444" t="s">
        <v>56</v>
      </c>
      <c r="AU444" t="s">
        <v>56</v>
      </c>
      <c r="AV444" t="s">
        <v>61</v>
      </c>
      <c r="AW444" t="s">
        <v>62</v>
      </c>
      <c r="AX444" t="s">
        <v>57</v>
      </c>
    </row>
    <row r="445" spans="1:50" x14ac:dyDescent="0.35">
      <c r="A445">
        <v>3974694</v>
      </c>
      <c r="B445">
        <v>40158</v>
      </c>
      <c r="C445" t="s">
        <v>50</v>
      </c>
      <c r="D445" t="s">
        <v>51</v>
      </c>
      <c r="E445" t="s">
        <v>58</v>
      </c>
      <c r="F445" t="s">
        <v>53</v>
      </c>
      <c r="G445">
        <v>6</v>
      </c>
      <c r="H445">
        <v>25</v>
      </c>
      <c r="I445">
        <v>7</v>
      </c>
      <c r="J445">
        <v>1</v>
      </c>
      <c r="K445" t="s">
        <v>53</v>
      </c>
      <c r="L445" t="s">
        <v>114</v>
      </c>
      <c r="M445">
        <v>41</v>
      </c>
      <c r="N445">
        <v>0</v>
      </c>
      <c r="O445">
        <v>8</v>
      </c>
      <c r="P445">
        <v>0</v>
      </c>
      <c r="Q445">
        <v>0</v>
      </c>
      <c r="R445">
        <v>0</v>
      </c>
      <c r="S445">
        <v>250.13</v>
      </c>
      <c r="T445">
        <v>276</v>
      </c>
      <c r="U445" t="s">
        <v>53</v>
      </c>
      <c r="V445">
        <v>2</v>
      </c>
      <c r="W445" t="s">
        <v>55</v>
      </c>
      <c r="X445" t="s">
        <v>89</v>
      </c>
      <c r="Y445" t="s">
        <v>56</v>
      </c>
      <c r="Z445" t="s">
        <v>56</v>
      </c>
      <c r="AA445" t="s">
        <v>56</v>
      </c>
      <c r="AB445" t="s">
        <v>56</v>
      </c>
      <c r="AC445" t="s">
        <v>56</v>
      </c>
      <c r="AD445" t="s">
        <v>56</v>
      </c>
      <c r="AE445" t="s">
        <v>56</v>
      </c>
      <c r="AF445" t="s">
        <v>56</v>
      </c>
      <c r="AG445" t="s">
        <v>56</v>
      </c>
      <c r="AH445" t="s">
        <v>56</v>
      </c>
      <c r="AI445" t="s">
        <v>56</v>
      </c>
      <c r="AJ445" t="s">
        <v>56</v>
      </c>
      <c r="AK445" t="s">
        <v>56</v>
      </c>
      <c r="AL445" t="s">
        <v>56</v>
      </c>
      <c r="AM445" t="s">
        <v>56</v>
      </c>
      <c r="AN445" t="s">
        <v>56</v>
      </c>
      <c r="AO445" t="s">
        <v>56</v>
      </c>
      <c r="AP445" t="s">
        <v>67</v>
      </c>
      <c r="AQ445" t="s">
        <v>56</v>
      </c>
      <c r="AR445" t="s">
        <v>56</v>
      </c>
      <c r="AS445" t="s">
        <v>56</v>
      </c>
      <c r="AT445" t="s">
        <v>56</v>
      </c>
      <c r="AU445" t="s">
        <v>56</v>
      </c>
      <c r="AV445" t="s">
        <v>56</v>
      </c>
      <c r="AW445" t="s">
        <v>62</v>
      </c>
      <c r="AX445" t="s">
        <v>63</v>
      </c>
    </row>
    <row r="446" spans="1:50" x14ac:dyDescent="0.35">
      <c r="A446">
        <v>3977208</v>
      </c>
      <c r="B446">
        <v>34568172</v>
      </c>
      <c r="C446" t="s">
        <v>50</v>
      </c>
      <c r="D446" t="s">
        <v>68</v>
      </c>
      <c r="E446" t="s">
        <v>75</v>
      </c>
      <c r="F446" t="s">
        <v>53</v>
      </c>
      <c r="G446">
        <v>6</v>
      </c>
      <c r="H446">
        <v>3</v>
      </c>
      <c r="I446">
        <v>1</v>
      </c>
      <c r="J446">
        <v>3</v>
      </c>
      <c r="K446" t="s">
        <v>53</v>
      </c>
      <c r="L446" t="s">
        <v>59</v>
      </c>
      <c r="M446">
        <v>56</v>
      </c>
      <c r="N446">
        <v>2</v>
      </c>
      <c r="O446">
        <v>26</v>
      </c>
      <c r="P446">
        <v>0</v>
      </c>
      <c r="Q446">
        <v>0</v>
      </c>
      <c r="R446">
        <v>0</v>
      </c>
      <c r="S446">
        <v>440</v>
      </c>
      <c r="T446">
        <v>496</v>
      </c>
      <c r="U446">
        <v>250</v>
      </c>
      <c r="V446">
        <v>5</v>
      </c>
      <c r="W446" t="s">
        <v>99</v>
      </c>
      <c r="X446" t="s">
        <v>55</v>
      </c>
      <c r="Y446" t="s">
        <v>56</v>
      </c>
      <c r="Z446" t="s">
        <v>56</v>
      </c>
      <c r="AA446" t="s">
        <v>56</v>
      </c>
      <c r="AB446" t="s">
        <v>56</v>
      </c>
      <c r="AC446" t="s">
        <v>56</v>
      </c>
      <c r="AD446" t="s">
        <v>56</v>
      </c>
      <c r="AE446" t="s">
        <v>56</v>
      </c>
      <c r="AF446" t="s">
        <v>56</v>
      </c>
      <c r="AG446" t="s">
        <v>56</v>
      </c>
      <c r="AH446" t="s">
        <v>56</v>
      </c>
      <c r="AI446" t="s">
        <v>56</v>
      </c>
      <c r="AJ446" t="s">
        <v>56</v>
      </c>
      <c r="AK446" t="s">
        <v>56</v>
      </c>
      <c r="AL446" t="s">
        <v>56</v>
      </c>
      <c r="AM446" t="s">
        <v>56</v>
      </c>
      <c r="AN446" t="s">
        <v>56</v>
      </c>
      <c r="AO446" t="s">
        <v>56</v>
      </c>
      <c r="AP446" t="s">
        <v>56</v>
      </c>
      <c r="AQ446" t="s">
        <v>56</v>
      </c>
      <c r="AR446" t="s">
        <v>56</v>
      </c>
      <c r="AS446" t="s">
        <v>56</v>
      </c>
      <c r="AT446" t="s">
        <v>56</v>
      </c>
      <c r="AU446" t="s">
        <v>56</v>
      </c>
      <c r="AV446" t="s">
        <v>56</v>
      </c>
      <c r="AW446" t="s">
        <v>56</v>
      </c>
      <c r="AX446" t="s">
        <v>78</v>
      </c>
    </row>
    <row r="447" spans="1:50" x14ac:dyDescent="0.35">
      <c r="A447">
        <v>3982836</v>
      </c>
      <c r="B447">
        <v>8778510</v>
      </c>
      <c r="C447" t="s">
        <v>50</v>
      </c>
      <c r="D447" t="s">
        <v>68</v>
      </c>
      <c r="E447" t="s">
        <v>72</v>
      </c>
      <c r="F447" t="s">
        <v>53</v>
      </c>
      <c r="G447">
        <v>6</v>
      </c>
      <c r="H447">
        <v>25</v>
      </c>
      <c r="I447">
        <v>7</v>
      </c>
      <c r="J447">
        <v>3</v>
      </c>
      <c r="K447" t="s">
        <v>53</v>
      </c>
      <c r="L447" t="s">
        <v>81</v>
      </c>
      <c r="M447">
        <v>34</v>
      </c>
      <c r="N447">
        <v>6</v>
      </c>
      <c r="O447">
        <v>13</v>
      </c>
      <c r="P447">
        <v>0</v>
      </c>
      <c r="Q447">
        <v>0</v>
      </c>
      <c r="R447">
        <v>0</v>
      </c>
      <c r="S447">
        <v>414</v>
      </c>
      <c r="T447">
        <v>250.01</v>
      </c>
      <c r="U447">
        <v>411</v>
      </c>
      <c r="V447">
        <v>5</v>
      </c>
      <c r="W447" t="s">
        <v>55</v>
      </c>
      <c r="X447" t="s">
        <v>55</v>
      </c>
      <c r="Y447" t="s">
        <v>56</v>
      </c>
      <c r="Z447" t="s">
        <v>56</v>
      </c>
      <c r="AA447" t="s">
        <v>56</v>
      </c>
      <c r="AB447" t="s">
        <v>56</v>
      </c>
      <c r="AC447" t="s">
        <v>56</v>
      </c>
      <c r="AD447" t="s">
        <v>56</v>
      </c>
      <c r="AE447" t="s">
        <v>56</v>
      </c>
      <c r="AF447" t="s">
        <v>56</v>
      </c>
      <c r="AG447" t="s">
        <v>56</v>
      </c>
      <c r="AH447" t="s">
        <v>56</v>
      </c>
      <c r="AI447" t="s">
        <v>56</v>
      </c>
      <c r="AJ447" t="s">
        <v>56</v>
      </c>
      <c r="AK447" t="s">
        <v>56</v>
      </c>
      <c r="AL447" t="s">
        <v>56</v>
      </c>
      <c r="AM447" t="s">
        <v>56</v>
      </c>
      <c r="AN447" t="s">
        <v>56</v>
      </c>
      <c r="AO447" t="s">
        <v>56</v>
      </c>
      <c r="AP447" t="s">
        <v>80</v>
      </c>
      <c r="AQ447" t="s">
        <v>56</v>
      </c>
      <c r="AR447" t="s">
        <v>56</v>
      </c>
      <c r="AS447" t="s">
        <v>56</v>
      </c>
      <c r="AT447" t="s">
        <v>56</v>
      </c>
      <c r="AU447" t="s">
        <v>56</v>
      </c>
      <c r="AV447" t="s">
        <v>61</v>
      </c>
      <c r="AW447" t="s">
        <v>62</v>
      </c>
      <c r="AX447" t="s">
        <v>63</v>
      </c>
    </row>
    <row r="448" spans="1:50" x14ac:dyDescent="0.35">
      <c r="A448">
        <v>3983004</v>
      </c>
      <c r="B448">
        <v>45144</v>
      </c>
      <c r="C448" t="s">
        <v>50</v>
      </c>
      <c r="D448" t="s">
        <v>68</v>
      </c>
      <c r="E448" t="s">
        <v>58</v>
      </c>
      <c r="F448" t="s">
        <v>53</v>
      </c>
      <c r="G448">
        <v>6</v>
      </c>
      <c r="H448">
        <v>25</v>
      </c>
      <c r="I448">
        <v>1</v>
      </c>
      <c r="J448">
        <v>13</v>
      </c>
      <c r="K448" t="s">
        <v>53</v>
      </c>
      <c r="L448" t="s">
        <v>121</v>
      </c>
      <c r="M448">
        <v>56</v>
      </c>
      <c r="N448">
        <v>0</v>
      </c>
      <c r="O448">
        <v>14</v>
      </c>
      <c r="P448">
        <v>0</v>
      </c>
      <c r="Q448">
        <v>0</v>
      </c>
      <c r="R448">
        <v>0</v>
      </c>
      <c r="S448">
        <v>482</v>
      </c>
      <c r="T448">
        <v>277</v>
      </c>
      <c r="U448">
        <v>250.03</v>
      </c>
      <c r="V448">
        <v>4</v>
      </c>
      <c r="W448" t="s">
        <v>55</v>
      </c>
      <c r="X448" t="s">
        <v>85</v>
      </c>
      <c r="Y448" t="s">
        <v>56</v>
      </c>
      <c r="Z448" t="s">
        <v>56</v>
      </c>
      <c r="AA448" t="s">
        <v>56</v>
      </c>
      <c r="AB448" t="s">
        <v>56</v>
      </c>
      <c r="AC448" t="s">
        <v>56</v>
      </c>
      <c r="AD448" t="s">
        <v>56</v>
      </c>
      <c r="AE448" t="s">
        <v>56</v>
      </c>
      <c r="AF448" t="s">
        <v>56</v>
      </c>
      <c r="AG448" t="s">
        <v>56</v>
      </c>
      <c r="AH448" t="s">
        <v>56</v>
      </c>
      <c r="AI448" t="s">
        <v>56</v>
      </c>
      <c r="AJ448" t="s">
        <v>56</v>
      </c>
      <c r="AK448" t="s">
        <v>56</v>
      </c>
      <c r="AL448" t="s">
        <v>56</v>
      </c>
      <c r="AM448" t="s">
        <v>56</v>
      </c>
      <c r="AN448" t="s">
        <v>56</v>
      </c>
      <c r="AO448" t="s">
        <v>56</v>
      </c>
      <c r="AP448" t="s">
        <v>67</v>
      </c>
      <c r="AQ448" t="s">
        <v>56</v>
      </c>
      <c r="AR448" t="s">
        <v>56</v>
      </c>
      <c r="AS448" t="s">
        <v>56</v>
      </c>
      <c r="AT448" t="s">
        <v>56</v>
      </c>
      <c r="AU448" t="s">
        <v>56</v>
      </c>
      <c r="AV448" t="s">
        <v>56</v>
      </c>
      <c r="AW448" t="s">
        <v>62</v>
      </c>
      <c r="AX448" t="s">
        <v>63</v>
      </c>
    </row>
    <row r="449" spans="1:50" x14ac:dyDescent="0.35">
      <c r="A449">
        <v>3986274</v>
      </c>
      <c r="B449">
        <v>352377</v>
      </c>
      <c r="C449" t="s">
        <v>50</v>
      </c>
      <c r="D449" t="s">
        <v>51</v>
      </c>
      <c r="E449" t="s">
        <v>71</v>
      </c>
      <c r="F449" t="s">
        <v>53</v>
      </c>
      <c r="G449">
        <v>6</v>
      </c>
      <c r="H449">
        <v>25</v>
      </c>
      <c r="I449">
        <v>1</v>
      </c>
      <c r="J449">
        <v>4</v>
      </c>
      <c r="K449" t="s">
        <v>53</v>
      </c>
      <c r="L449" t="s">
        <v>77</v>
      </c>
      <c r="M449">
        <v>55</v>
      </c>
      <c r="N449">
        <v>0</v>
      </c>
      <c r="O449">
        <v>18</v>
      </c>
      <c r="P449">
        <v>0</v>
      </c>
      <c r="Q449">
        <v>0</v>
      </c>
      <c r="R449">
        <v>0</v>
      </c>
      <c r="S449">
        <v>250.6</v>
      </c>
      <c r="T449">
        <v>707</v>
      </c>
      <c r="U449">
        <v>357</v>
      </c>
      <c r="V449">
        <v>9</v>
      </c>
      <c r="W449" t="s">
        <v>55</v>
      </c>
      <c r="X449" t="s">
        <v>89</v>
      </c>
      <c r="Y449" t="s">
        <v>56</v>
      </c>
      <c r="Z449" t="s">
        <v>56</v>
      </c>
      <c r="AA449" t="s">
        <v>56</v>
      </c>
      <c r="AB449" t="s">
        <v>56</v>
      </c>
      <c r="AC449" t="s">
        <v>56</v>
      </c>
      <c r="AD449" t="s">
        <v>56</v>
      </c>
      <c r="AE449" t="s">
        <v>56</v>
      </c>
      <c r="AF449" t="s">
        <v>56</v>
      </c>
      <c r="AG449" t="s">
        <v>56</v>
      </c>
      <c r="AH449" t="s">
        <v>56</v>
      </c>
      <c r="AI449" t="s">
        <v>56</v>
      </c>
      <c r="AJ449" t="s">
        <v>56</v>
      </c>
      <c r="AK449" t="s">
        <v>56</v>
      </c>
      <c r="AL449" t="s">
        <v>56</v>
      </c>
      <c r="AM449" t="s">
        <v>56</v>
      </c>
      <c r="AN449" t="s">
        <v>56</v>
      </c>
      <c r="AO449" t="s">
        <v>56</v>
      </c>
      <c r="AP449" t="s">
        <v>67</v>
      </c>
      <c r="AQ449" t="s">
        <v>56</v>
      </c>
      <c r="AR449" t="s">
        <v>56</v>
      </c>
      <c r="AS449" t="s">
        <v>56</v>
      </c>
      <c r="AT449" t="s">
        <v>56</v>
      </c>
      <c r="AU449" t="s">
        <v>56</v>
      </c>
      <c r="AV449" t="s">
        <v>56</v>
      </c>
      <c r="AW449" t="s">
        <v>62</v>
      </c>
      <c r="AX449" t="s">
        <v>78</v>
      </c>
    </row>
    <row r="450" spans="1:50" x14ac:dyDescent="0.35">
      <c r="A450">
        <v>3988380</v>
      </c>
      <c r="B450">
        <v>3186981</v>
      </c>
      <c r="C450" t="s">
        <v>50</v>
      </c>
      <c r="D450" t="s">
        <v>51</v>
      </c>
      <c r="E450" t="s">
        <v>74</v>
      </c>
      <c r="F450" t="s">
        <v>53</v>
      </c>
      <c r="G450">
        <v>6</v>
      </c>
      <c r="H450">
        <v>25</v>
      </c>
      <c r="I450">
        <v>7</v>
      </c>
      <c r="J450">
        <v>2</v>
      </c>
      <c r="K450" t="s">
        <v>53</v>
      </c>
      <c r="L450" t="s">
        <v>79</v>
      </c>
      <c r="M450">
        <v>30</v>
      </c>
      <c r="N450">
        <v>0</v>
      </c>
      <c r="O450">
        <v>7</v>
      </c>
      <c r="P450">
        <v>0</v>
      </c>
      <c r="Q450">
        <v>0</v>
      </c>
      <c r="R450">
        <v>0</v>
      </c>
      <c r="S450">
        <v>434</v>
      </c>
      <c r="T450">
        <v>435</v>
      </c>
      <c r="U450">
        <v>780</v>
      </c>
      <c r="V450">
        <v>9</v>
      </c>
      <c r="W450" t="s">
        <v>55</v>
      </c>
      <c r="X450" t="s">
        <v>55</v>
      </c>
      <c r="Y450" t="s">
        <v>56</v>
      </c>
      <c r="Z450" t="s">
        <v>56</v>
      </c>
      <c r="AA450" t="s">
        <v>56</v>
      </c>
      <c r="AB450" t="s">
        <v>56</v>
      </c>
      <c r="AC450" t="s">
        <v>56</v>
      </c>
      <c r="AD450" t="s">
        <v>56</v>
      </c>
      <c r="AE450" t="s">
        <v>56</v>
      </c>
      <c r="AF450" t="s">
        <v>56</v>
      </c>
      <c r="AG450" t="s">
        <v>56</v>
      </c>
      <c r="AH450" t="s">
        <v>56</v>
      </c>
      <c r="AI450" t="s">
        <v>56</v>
      </c>
      <c r="AJ450" t="s">
        <v>56</v>
      </c>
      <c r="AK450" t="s">
        <v>56</v>
      </c>
      <c r="AL450" t="s">
        <v>56</v>
      </c>
      <c r="AM450" t="s">
        <v>56</v>
      </c>
      <c r="AN450" t="s">
        <v>56</v>
      </c>
      <c r="AO450" t="s">
        <v>56</v>
      </c>
      <c r="AP450" t="s">
        <v>80</v>
      </c>
      <c r="AQ450" t="s">
        <v>56</v>
      </c>
      <c r="AR450" t="s">
        <v>56</v>
      </c>
      <c r="AS450" t="s">
        <v>56</v>
      </c>
      <c r="AT450" t="s">
        <v>56</v>
      </c>
      <c r="AU450" t="s">
        <v>56</v>
      </c>
      <c r="AV450" t="s">
        <v>61</v>
      </c>
      <c r="AW450" t="s">
        <v>62</v>
      </c>
      <c r="AX450" t="s">
        <v>57</v>
      </c>
    </row>
    <row r="451" spans="1:50" x14ac:dyDescent="0.35">
      <c r="A451">
        <v>3996996</v>
      </c>
      <c r="B451">
        <v>22757895</v>
      </c>
      <c r="C451" t="s">
        <v>64</v>
      </c>
      <c r="D451" t="s">
        <v>68</v>
      </c>
      <c r="E451" t="s">
        <v>74</v>
      </c>
      <c r="F451" t="s">
        <v>53</v>
      </c>
      <c r="G451">
        <v>2</v>
      </c>
      <c r="H451">
        <v>1</v>
      </c>
      <c r="I451">
        <v>4</v>
      </c>
      <c r="J451">
        <v>3</v>
      </c>
      <c r="K451" t="s">
        <v>53</v>
      </c>
      <c r="L451" t="s">
        <v>59</v>
      </c>
      <c r="M451">
        <v>52</v>
      </c>
      <c r="N451">
        <v>2</v>
      </c>
      <c r="O451">
        <v>14</v>
      </c>
      <c r="P451">
        <v>0</v>
      </c>
      <c r="Q451">
        <v>0</v>
      </c>
      <c r="R451">
        <v>0</v>
      </c>
      <c r="S451">
        <v>410</v>
      </c>
      <c r="T451">
        <v>496</v>
      </c>
      <c r="U451">
        <v>780</v>
      </c>
      <c r="V451">
        <v>9</v>
      </c>
      <c r="W451" t="s">
        <v>55</v>
      </c>
      <c r="X451" t="s">
        <v>55</v>
      </c>
      <c r="Y451" t="s">
        <v>56</v>
      </c>
      <c r="Z451" t="s">
        <v>56</v>
      </c>
      <c r="AA451" t="s">
        <v>56</v>
      </c>
      <c r="AB451" t="s">
        <v>56</v>
      </c>
      <c r="AC451" t="s">
        <v>56</v>
      </c>
      <c r="AD451" t="s">
        <v>56</v>
      </c>
      <c r="AE451" t="s">
        <v>56</v>
      </c>
      <c r="AF451" t="s">
        <v>56</v>
      </c>
      <c r="AG451" t="s">
        <v>56</v>
      </c>
      <c r="AH451" t="s">
        <v>56</v>
      </c>
      <c r="AI451" t="s">
        <v>56</v>
      </c>
      <c r="AJ451" t="s">
        <v>56</v>
      </c>
      <c r="AK451" t="s">
        <v>56</v>
      </c>
      <c r="AL451" t="s">
        <v>56</v>
      </c>
      <c r="AM451" t="s">
        <v>56</v>
      </c>
      <c r="AN451" t="s">
        <v>56</v>
      </c>
      <c r="AO451" t="s">
        <v>56</v>
      </c>
      <c r="AP451" t="s">
        <v>67</v>
      </c>
      <c r="AQ451" t="s">
        <v>56</v>
      </c>
      <c r="AR451" t="s">
        <v>56</v>
      </c>
      <c r="AS451" t="s">
        <v>56</v>
      </c>
      <c r="AT451" t="s">
        <v>56</v>
      </c>
      <c r="AU451" t="s">
        <v>56</v>
      </c>
      <c r="AV451" t="s">
        <v>56</v>
      </c>
      <c r="AW451" t="s">
        <v>62</v>
      </c>
      <c r="AX451" t="s">
        <v>57</v>
      </c>
    </row>
    <row r="452" spans="1:50" x14ac:dyDescent="0.35">
      <c r="A452">
        <v>4027362</v>
      </c>
      <c r="B452">
        <v>55479555</v>
      </c>
      <c r="C452" t="s">
        <v>50</v>
      </c>
      <c r="D452" t="s">
        <v>51</v>
      </c>
      <c r="E452" t="s">
        <v>75</v>
      </c>
      <c r="F452" t="s">
        <v>53</v>
      </c>
      <c r="G452">
        <v>1</v>
      </c>
      <c r="H452">
        <v>11</v>
      </c>
      <c r="I452">
        <v>7</v>
      </c>
      <c r="J452">
        <v>3</v>
      </c>
      <c r="K452" t="s">
        <v>53</v>
      </c>
      <c r="L452" t="s">
        <v>81</v>
      </c>
      <c r="M452">
        <v>78</v>
      </c>
      <c r="N452">
        <v>1</v>
      </c>
      <c r="O452">
        <v>10</v>
      </c>
      <c r="P452">
        <v>0</v>
      </c>
      <c r="Q452">
        <v>0</v>
      </c>
      <c r="R452">
        <v>0</v>
      </c>
      <c r="S452">
        <v>434</v>
      </c>
      <c r="T452">
        <v>427</v>
      </c>
      <c r="U452">
        <v>348</v>
      </c>
      <c r="V452">
        <v>6</v>
      </c>
      <c r="W452" t="s">
        <v>55</v>
      </c>
      <c r="X452" t="s">
        <v>55</v>
      </c>
      <c r="Y452" t="s">
        <v>56</v>
      </c>
      <c r="Z452" t="s">
        <v>56</v>
      </c>
      <c r="AA452" t="s">
        <v>56</v>
      </c>
      <c r="AB452" t="s">
        <v>56</v>
      </c>
      <c r="AC452" t="s">
        <v>56</v>
      </c>
      <c r="AD452" t="s">
        <v>56</v>
      </c>
      <c r="AE452" t="s">
        <v>56</v>
      </c>
      <c r="AF452" t="s">
        <v>56</v>
      </c>
      <c r="AG452" t="s">
        <v>56</v>
      </c>
      <c r="AH452" t="s">
        <v>56</v>
      </c>
      <c r="AI452" t="s">
        <v>56</v>
      </c>
      <c r="AJ452" t="s">
        <v>56</v>
      </c>
      <c r="AK452" t="s">
        <v>56</v>
      </c>
      <c r="AL452" t="s">
        <v>56</v>
      </c>
      <c r="AM452" t="s">
        <v>56</v>
      </c>
      <c r="AN452" t="s">
        <v>56</v>
      </c>
      <c r="AO452" t="s">
        <v>56</v>
      </c>
      <c r="AP452" t="s">
        <v>67</v>
      </c>
      <c r="AQ452" t="s">
        <v>56</v>
      </c>
      <c r="AR452" t="s">
        <v>56</v>
      </c>
      <c r="AS452" t="s">
        <v>56</v>
      </c>
      <c r="AT452" t="s">
        <v>56</v>
      </c>
      <c r="AU452" t="s">
        <v>56</v>
      </c>
      <c r="AV452" t="s">
        <v>56</v>
      </c>
      <c r="AW452" t="s">
        <v>62</v>
      </c>
      <c r="AX452" t="s">
        <v>57</v>
      </c>
    </row>
    <row r="453" spans="1:50" x14ac:dyDescent="0.35">
      <c r="A453">
        <v>4039038</v>
      </c>
      <c r="B453">
        <v>470754</v>
      </c>
      <c r="C453" t="s">
        <v>50</v>
      </c>
      <c r="D453" t="s">
        <v>68</v>
      </c>
      <c r="E453" t="s">
        <v>71</v>
      </c>
      <c r="F453" t="s">
        <v>53</v>
      </c>
      <c r="G453">
        <v>6</v>
      </c>
      <c r="H453">
        <v>25</v>
      </c>
      <c r="I453">
        <v>1</v>
      </c>
      <c r="J453">
        <v>6</v>
      </c>
      <c r="K453" t="s">
        <v>53</v>
      </c>
      <c r="L453" t="s">
        <v>86</v>
      </c>
      <c r="M453">
        <v>63</v>
      </c>
      <c r="N453">
        <v>1</v>
      </c>
      <c r="O453">
        <v>18</v>
      </c>
      <c r="P453">
        <v>0</v>
      </c>
      <c r="Q453">
        <v>0</v>
      </c>
      <c r="R453">
        <v>0</v>
      </c>
      <c r="S453">
        <v>575</v>
      </c>
      <c r="T453">
        <v>998</v>
      </c>
      <c r="U453">
        <v>780</v>
      </c>
      <c r="V453">
        <v>9</v>
      </c>
      <c r="W453" t="s">
        <v>55</v>
      </c>
      <c r="X453" t="s">
        <v>55</v>
      </c>
      <c r="Y453" t="s">
        <v>56</v>
      </c>
      <c r="Z453" t="s">
        <v>56</v>
      </c>
      <c r="AA453" t="s">
        <v>56</v>
      </c>
      <c r="AB453" t="s">
        <v>56</v>
      </c>
      <c r="AC453" t="s">
        <v>56</v>
      </c>
      <c r="AD453" t="s">
        <v>56</v>
      </c>
      <c r="AE453" t="s">
        <v>67</v>
      </c>
      <c r="AF453" t="s">
        <v>56</v>
      </c>
      <c r="AG453" t="s">
        <v>56</v>
      </c>
      <c r="AH453" t="s">
        <v>56</v>
      </c>
      <c r="AI453" t="s">
        <v>56</v>
      </c>
      <c r="AJ453" t="s">
        <v>56</v>
      </c>
      <c r="AK453" t="s">
        <v>56</v>
      </c>
      <c r="AL453" t="s">
        <v>56</v>
      </c>
      <c r="AM453" t="s">
        <v>56</v>
      </c>
      <c r="AN453" t="s">
        <v>56</v>
      </c>
      <c r="AO453" t="s">
        <v>56</v>
      </c>
      <c r="AP453" t="s">
        <v>80</v>
      </c>
      <c r="AQ453" t="s">
        <v>56</v>
      </c>
      <c r="AR453" t="s">
        <v>56</v>
      </c>
      <c r="AS453" t="s">
        <v>56</v>
      </c>
      <c r="AT453" t="s">
        <v>56</v>
      </c>
      <c r="AU453" t="s">
        <v>56</v>
      </c>
      <c r="AV453" t="s">
        <v>61</v>
      </c>
      <c r="AW453" t="s">
        <v>62</v>
      </c>
      <c r="AX453" t="s">
        <v>57</v>
      </c>
    </row>
    <row r="454" spans="1:50" x14ac:dyDescent="0.35">
      <c r="A454">
        <v>4057452</v>
      </c>
      <c r="B454">
        <v>1101294</v>
      </c>
      <c r="C454" t="s">
        <v>50</v>
      </c>
      <c r="D454" t="s">
        <v>68</v>
      </c>
      <c r="E454" t="s">
        <v>72</v>
      </c>
      <c r="F454" t="s">
        <v>53</v>
      </c>
      <c r="G454">
        <v>6</v>
      </c>
      <c r="H454">
        <v>25</v>
      </c>
      <c r="I454">
        <v>7</v>
      </c>
      <c r="J454">
        <v>7</v>
      </c>
      <c r="K454" t="s">
        <v>53</v>
      </c>
      <c r="L454" t="s">
        <v>77</v>
      </c>
      <c r="M454">
        <v>70</v>
      </c>
      <c r="N454">
        <v>2</v>
      </c>
      <c r="O454">
        <v>9</v>
      </c>
      <c r="P454">
        <v>0</v>
      </c>
      <c r="Q454">
        <v>0</v>
      </c>
      <c r="R454">
        <v>0</v>
      </c>
      <c r="S454">
        <v>780</v>
      </c>
      <c r="T454">
        <v>426</v>
      </c>
      <c r="U454">
        <v>496</v>
      </c>
      <c r="V454">
        <v>7</v>
      </c>
      <c r="W454" t="s">
        <v>55</v>
      </c>
      <c r="X454" t="s">
        <v>55</v>
      </c>
      <c r="Y454" t="s">
        <v>56</v>
      </c>
      <c r="Z454" t="s">
        <v>56</v>
      </c>
      <c r="AA454" t="s">
        <v>56</v>
      </c>
      <c r="AB454" t="s">
        <v>56</v>
      </c>
      <c r="AC454" t="s">
        <v>56</v>
      </c>
      <c r="AD454" t="s">
        <v>56</v>
      </c>
      <c r="AE454" t="s">
        <v>56</v>
      </c>
      <c r="AF454" t="s">
        <v>56</v>
      </c>
      <c r="AG454" t="s">
        <v>56</v>
      </c>
      <c r="AH454" t="s">
        <v>56</v>
      </c>
      <c r="AI454" t="s">
        <v>56</v>
      </c>
      <c r="AJ454" t="s">
        <v>56</v>
      </c>
      <c r="AK454" t="s">
        <v>56</v>
      </c>
      <c r="AL454" t="s">
        <v>56</v>
      </c>
      <c r="AM454" t="s">
        <v>56</v>
      </c>
      <c r="AN454" t="s">
        <v>56</v>
      </c>
      <c r="AO454" t="s">
        <v>56</v>
      </c>
      <c r="AP454" t="s">
        <v>56</v>
      </c>
      <c r="AQ454" t="s">
        <v>56</v>
      </c>
      <c r="AR454" t="s">
        <v>56</v>
      </c>
      <c r="AS454" t="s">
        <v>56</v>
      </c>
      <c r="AT454" t="s">
        <v>56</v>
      </c>
      <c r="AU454" t="s">
        <v>56</v>
      </c>
      <c r="AV454" t="s">
        <v>56</v>
      </c>
      <c r="AW454" t="s">
        <v>56</v>
      </c>
      <c r="AX454" t="s">
        <v>63</v>
      </c>
    </row>
    <row r="455" spans="1:50" x14ac:dyDescent="0.35">
      <c r="A455">
        <v>4063908</v>
      </c>
      <c r="B455">
        <v>3467412</v>
      </c>
      <c r="C455" t="s">
        <v>50</v>
      </c>
      <c r="D455" t="s">
        <v>51</v>
      </c>
      <c r="E455" t="s">
        <v>74</v>
      </c>
      <c r="F455" t="s">
        <v>53</v>
      </c>
      <c r="G455">
        <v>6</v>
      </c>
      <c r="H455">
        <v>25</v>
      </c>
      <c r="I455">
        <v>7</v>
      </c>
      <c r="J455">
        <v>5</v>
      </c>
      <c r="K455" t="s">
        <v>53</v>
      </c>
      <c r="L455" t="s">
        <v>79</v>
      </c>
      <c r="M455">
        <v>35</v>
      </c>
      <c r="N455">
        <v>3</v>
      </c>
      <c r="O455">
        <v>6</v>
      </c>
      <c r="P455">
        <v>0</v>
      </c>
      <c r="Q455">
        <v>0</v>
      </c>
      <c r="R455">
        <v>0</v>
      </c>
      <c r="S455">
        <v>410</v>
      </c>
      <c r="T455">
        <v>250.6</v>
      </c>
      <c r="U455">
        <v>250.41</v>
      </c>
      <c r="V455">
        <v>9</v>
      </c>
      <c r="W455" t="s">
        <v>55</v>
      </c>
      <c r="X455" t="s">
        <v>55</v>
      </c>
      <c r="Y455" t="s">
        <v>56</v>
      </c>
      <c r="Z455" t="s">
        <v>56</v>
      </c>
      <c r="AA455" t="s">
        <v>56</v>
      </c>
      <c r="AB455" t="s">
        <v>56</v>
      </c>
      <c r="AC455" t="s">
        <v>56</v>
      </c>
      <c r="AD455" t="s">
        <v>56</v>
      </c>
      <c r="AE455" t="s">
        <v>56</v>
      </c>
      <c r="AF455" t="s">
        <v>56</v>
      </c>
      <c r="AG455" t="s">
        <v>56</v>
      </c>
      <c r="AH455" t="s">
        <v>56</v>
      </c>
      <c r="AI455" t="s">
        <v>56</v>
      </c>
      <c r="AJ455" t="s">
        <v>56</v>
      </c>
      <c r="AK455" t="s">
        <v>56</v>
      </c>
      <c r="AL455" t="s">
        <v>56</v>
      </c>
      <c r="AM455" t="s">
        <v>56</v>
      </c>
      <c r="AN455" t="s">
        <v>56</v>
      </c>
      <c r="AO455" t="s">
        <v>56</v>
      </c>
      <c r="AP455" t="s">
        <v>67</v>
      </c>
      <c r="AQ455" t="s">
        <v>56</v>
      </c>
      <c r="AR455" t="s">
        <v>56</v>
      </c>
      <c r="AS455" t="s">
        <v>56</v>
      </c>
      <c r="AT455" t="s">
        <v>56</v>
      </c>
      <c r="AU455" t="s">
        <v>56</v>
      </c>
      <c r="AV455" t="s">
        <v>56</v>
      </c>
      <c r="AW455" t="s">
        <v>62</v>
      </c>
      <c r="AX455" t="s">
        <v>63</v>
      </c>
    </row>
    <row r="456" spans="1:50" x14ac:dyDescent="0.35">
      <c r="A456">
        <v>4064748</v>
      </c>
      <c r="B456">
        <v>9025047</v>
      </c>
      <c r="C456" t="s">
        <v>64</v>
      </c>
      <c r="D456" t="s">
        <v>51</v>
      </c>
      <c r="E456" t="s">
        <v>74</v>
      </c>
      <c r="F456" t="s">
        <v>53</v>
      </c>
      <c r="G456">
        <v>6</v>
      </c>
      <c r="H456">
        <v>25</v>
      </c>
      <c r="I456">
        <v>1</v>
      </c>
      <c r="J456">
        <v>5</v>
      </c>
      <c r="K456" t="s">
        <v>53</v>
      </c>
      <c r="L456" t="s">
        <v>81</v>
      </c>
      <c r="M456">
        <v>47</v>
      </c>
      <c r="N456">
        <v>5</v>
      </c>
      <c r="O456">
        <v>10</v>
      </c>
      <c r="P456">
        <v>0</v>
      </c>
      <c r="Q456">
        <v>0</v>
      </c>
      <c r="R456">
        <v>0</v>
      </c>
      <c r="S456">
        <v>410</v>
      </c>
      <c r="T456">
        <v>401</v>
      </c>
      <c r="U456">
        <v>250</v>
      </c>
      <c r="V456">
        <v>5</v>
      </c>
      <c r="W456" t="s">
        <v>55</v>
      </c>
      <c r="X456" t="s">
        <v>55</v>
      </c>
      <c r="Y456" t="s">
        <v>56</v>
      </c>
      <c r="Z456" t="s">
        <v>56</v>
      </c>
      <c r="AA456" t="s">
        <v>56</v>
      </c>
      <c r="AB456" t="s">
        <v>56</v>
      </c>
      <c r="AC456" t="s">
        <v>56</v>
      </c>
      <c r="AD456" t="s">
        <v>56</v>
      </c>
      <c r="AE456" t="s">
        <v>60</v>
      </c>
      <c r="AF456" t="s">
        <v>56</v>
      </c>
      <c r="AG456" t="s">
        <v>56</v>
      </c>
      <c r="AH456" t="s">
        <v>56</v>
      </c>
      <c r="AI456" t="s">
        <v>56</v>
      </c>
      <c r="AJ456" t="s">
        <v>56</v>
      </c>
      <c r="AK456" t="s">
        <v>56</v>
      </c>
      <c r="AL456" t="s">
        <v>56</v>
      </c>
      <c r="AM456" t="s">
        <v>56</v>
      </c>
      <c r="AN456" t="s">
        <v>56</v>
      </c>
      <c r="AO456" t="s">
        <v>56</v>
      </c>
      <c r="AP456" t="s">
        <v>67</v>
      </c>
      <c r="AQ456" t="s">
        <v>56</v>
      </c>
      <c r="AR456" t="s">
        <v>56</v>
      </c>
      <c r="AS456" t="s">
        <v>56</v>
      </c>
      <c r="AT456" t="s">
        <v>56</v>
      </c>
      <c r="AU456" t="s">
        <v>56</v>
      </c>
      <c r="AV456" t="s">
        <v>61</v>
      </c>
      <c r="AW456" t="s">
        <v>62</v>
      </c>
      <c r="AX456" t="s">
        <v>57</v>
      </c>
    </row>
    <row r="457" spans="1:50" x14ac:dyDescent="0.35">
      <c r="A457">
        <v>4065138</v>
      </c>
      <c r="B457">
        <v>9029196</v>
      </c>
      <c r="C457" t="s">
        <v>50</v>
      </c>
      <c r="D457" t="s">
        <v>68</v>
      </c>
      <c r="E457" t="s">
        <v>58</v>
      </c>
      <c r="F457" t="s">
        <v>53</v>
      </c>
      <c r="G457">
        <v>6</v>
      </c>
      <c r="H457">
        <v>25</v>
      </c>
      <c r="I457">
        <v>7</v>
      </c>
      <c r="J457">
        <v>3</v>
      </c>
      <c r="K457" t="s">
        <v>53</v>
      </c>
      <c r="L457" t="s">
        <v>54</v>
      </c>
      <c r="M457">
        <v>50</v>
      </c>
      <c r="N457">
        <v>0</v>
      </c>
      <c r="O457">
        <v>5</v>
      </c>
      <c r="P457">
        <v>0</v>
      </c>
      <c r="Q457">
        <v>0</v>
      </c>
      <c r="R457">
        <v>0</v>
      </c>
      <c r="S457">
        <v>250.03</v>
      </c>
      <c r="T457" t="s">
        <v>53</v>
      </c>
      <c r="U457" t="s">
        <v>53</v>
      </c>
      <c r="V457">
        <v>1</v>
      </c>
      <c r="W457" t="s">
        <v>55</v>
      </c>
      <c r="X457" t="s">
        <v>89</v>
      </c>
      <c r="Y457" t="s">
        <v>67</v>
      </c>
      <c r="Z457" t="s">
        <v>56</v>
      </c>
      <c r="AA457" t="s">
        <v>56</v>
      </c>
      <c r="AB457" t="s">
        <v>56</v>
      </c>
      <c r="AC457" t="s">
        <v>56</v>
      </c>
      <c r="AD457" t="s">
        <v>56</v>
      </c>
      <c r="AE457" t="s">
        <v>56</v>
      </c>
      <c r="AF457" t="s">
        <v>56</v>
      </c>
      <c r="AG457" t="s">
        <v>56</v>
      </c>
      <c r="AH457" t="s">
        <v>56</v>
      </c>
      <c r="AI457" t="s">
        <v>56</v>
      </c>
      <c r="AJ457" t="s">
        <v>56</v>
      </c>
      <c r="AK457" t="s">
        <v>56</v>
      </c>
      <c r="AL457" t="s">
        <v>56</v>
      </c>
      <c r="AM457" t="s">
        <v>56</v>
      </c>
      <c r="AN457" t="s">
        <v>56</v>
      </c>
      <c r="AO457" t="s">
        <v>56</v>
      </c>
      <c r="AP457" t="s">
        <v>67</v>
      </c>
      <c r="AQ457" t="s">
        <v>56</v>
      </c>
      <c r="AR457" t="s">
        <v>56</v>
      </c>
      <c r="AS457" t="s">
        <v>56</v>
      </c>
      <c r="AT457" t="s">
        <v>56</v>
      </c>
      <c r="AU457" t="s">
        <v>56</v>
      </c>
      <c r="AV457" t="s">
        <v>61</v>
      </c>
      <c r="AW457" t="s">
        <v>62</v>
      </c>
      <c r="AX457" t="s">
        <v>57</v>
      </c>
    </row>
    <row r="458" spans="1:50" x14ac:dyDescent="0.35">
      <c r="A458">
        <v>4066842</v>
      </c>
      <c r="B458">
        <v>70269183</v>
      </c>
      <c r="C458" t="s">
        <v>109</v>
      </c>
      <c r="D458" t="s">
        <v>51</v>
      </c>
      <c r="E458" t="s">
        <v>72</v>
      </c>
      <c r="F458" t="s">
        <v>53</v>
      </c>
      <c r="G458">
        <v>6</v>
      </c>
      <c r="H458">
        <v>1</v>
      </c>
      <c r="I458">
        <v>7</v>
      </c>
      <c r="J458">
        <v>6</v>
      </c>
      <c r="K458" t="s">
        <v>53</v>
      </c>
      <c r="L458" t="s">
        <v>59</v>
      </c>
      <c r="M458">
        <v>48</v>
      </c>
      <c r="N458">
        <v>1</v>
      </c>
      <c r="O458">
        <v>18</v>
      </c>
      <c r="P458">
        <v>0</v>
      </c>
      <c r="Q458">
        <v>0</v>
      </c>
      <c r="R458">
        <v>1</v>
      </c>
      <c r="S458">
        <v>434</v>
      </c>
      <c r="T458">
        <v>428</v>
      </c>
      <c r="U458">
        <v>250.6</v>
      </c>
      <c r="V458">
        <v>5</v>
      </c>
      <c r="W458" t="s">
        <v>97</v>
      </c>
      <c r="X458" t="s">
        <v>55</v>
      </c>
      <c r="Y458" t="s">
        <v>56</v>
      </c>
      <c r="Z458" t="s">
        <v>56</v>
      </c>
      <c r="AA458" t="s">
        <v>56</v>
      </c>
      <c r="AB458" t="s">
        <v>56</v>
      </c>
      <c r="AC458" t="s">
        <v>56</v>
      </c>
      <c r="AD458" t="s">
        <v>56</v>
      </c>
      <c r="AE458" t="s">
        <v>56</v>
      </c>
      <c r="AF458" t="s">
        <v>56</v>
      </c>
      <c r="AG458" t="s">
        <v>56</v>
      </c>
      <c r="AH458" t="s">
        <v>56</v>
      </c>
      <c r="AI458" t="s">
        <v>56</v>
      </c>
      <c r="AJ458" t="s">
        <v>56</v>
      </c>
      <c r="AK458" t="s">
        <v>56</v>
      </c>
      <c r="AL458" t="s">
        <v>56</v>
      </c>
      <c r="AM458" t="s">
        <v>56</v>
      </c>
      <c r="AN458" t="s">
        <v>56</v>
      </c>
      <c r="AO458" t="s">
        <v>56</v>
      </c>
      <c r="AP458" t="s">
        <v>67</v>
      </c>
      <c r="AQ458" t="s">
        <v>56</v>
      </c>
      <c r="AR458" t="s">
        <v>56</v>
      </c>
      <c r="AS458" t="s">
        <v>56</v>
      </c>
      <c r="AT458" t="s">
        <v>56</v>
      </c>
      <c r="AU458" t="s">
        <v>56</v>
      </c>
      <c r="AV458" t="s">
        <v>56</v>
      </c>
      <c r="AW458" t="s">
        <v>62</v>
      </c>
      <c r="AX458" t="s">
        <v>63</v>
      </c>
    </row>
    <row r="459" spans="1:50" x14ac:dyDescent="0.35">
      <c r="A459">
        <v>4075428</v>
      </c>
      <c r="B459">
        <v>5047470</v>
      </c>
      <c r="C459" t="s">
        <v>50</v>
      </c>
      <c r="D459" t="s">
        <v>68</v>
      </c>
      <c r="E459" t="s">
        <v>74</v>
      </c>
      <c r="F459" t="s">
        <v>53</v>
      </c>
      <c r="G459">
        <v>6</v>
      </c>
      <c r="H459">
        <v>25</v>
      </c>
      <c r="I459">
        <v>1</v>
      </c>
      <c r="J459">
        <v>5</v>
      </c>
      <c r="K459" t="s">
        <v>53</v>
      </c>
      <c r="L459" t="s">
        <v>93</v>
      </c>
      <c r="M459">
        <v>47</v>
      </c>
      <c r="N459">
        <v>1</v>
      </c>
      <c r="O459">
        <v>17</v>
      </c>
      <c r="P459">
        <v>0</v>
      </c>
      <c r="Q459">
        <v>0</v>
      </c>
      <c r="R459">
        <v>0</v>
      </c>
      <c r="S459">
        <v>202</v>
      </c>
      <c r="T459">
        <v>512</v>
      </c>
      <c r="U459">
        <v>401</v>
      </c>
      <c r="V459">
        <v>7</v>
      </c>
      <c r="W459" t="s">
        <v>55</v>
      </c>
      <c r="X459" t="s">
        <v>55</v>
      </c>
      <c r="Y459" t="s">
        <v>56</v>
      </c>
      <c r="Z459" t="s">
        <v>56</v>
      </c>
      <c r="AA459" t="s">
        <v>56</v>
      </c>
      <c r="AB459" t="s">
        <v>56</v>
      </c>
      <c r="AC459" t="s">
        <v>56</v>
      </c>
      <c r="AD459" t="s">
        <v>56</v>
      </c>
      <c r="AE459" t="s">
        <v>67</v>
      </c>
      <c r="AF459" t="s">
        <v>56</v>
      </c>
      <c r="AG459" t="s">
        <v>56</v>
      </c>
      <c r="AH459" t="s">
        <v>56</v>
      </c>
      <c r="AI459" t="s">
        <v>56</v>
      </c>
      <c r="AJ459" t="s">
        <v>56</v>
      </c>
      <c r="AK459" t="s">
        <v>56</v>
      </c>
      <c r="AL459" t="s">
        <v>56</v>
      </c>
      <c r="AM459" t="s">
        <v>56</v>
      </c>
      <c r="AN459" t="s">
        <v>56</v>
      </c>
      <c r="AO459" t="s">
        <v>56</v>
      </c>
      <c r="AP459" t="s">
        <v>56</v>
      </c>
      <c r="AQ459" t="s">
        <v>56</v>
      </c>
      <c r="AR459" t="s">
        <v>56</v>
      </c>
      <c r="AS459" t="s">
        <v>56</v>
      </c>
      <c r="AT459" t="s">
        <v>56</v>
      </c>
      <c r="AU459" t="s">
        <v>56</v>
      </c>
      <c r="AV459" t="s">
        <v>56</v>
      </c>
      <c r="AW459" t="s">
        <v>62</v>
      </c>
      <c r="AX459" t="s">
        <v>57</v>
      </c>
    </row>
    <row r="460" spans="1:50" x14ac:dyDescent="0.35">
      <c r="A460">
        <v>4080900</v>
      </c>
      <c r="B460">
        <v>686988</v>
      </c>
      <c r="C460" t="s">
        <v>50</v>
      </c>
      <c r="D460" t="s">
        <v>51</v>
      </c>
      <c r="E460" t="s">
        <v>74</v>
      </c>
      <c r="F460" t="s">
        <v>53</v>
      </c>
      <c r="G460">
        <v>6</v>
      </c>
      <c r="H460">
        <v>25</v>
      </c>
      <c r="I460">
        <v>7</v>
      </c>
      <c r="J460">
        <v>9</v>
      </c>
      <c r="K460" t="s">
        <v>53</v>
      </c>
      <c r="L460" t="s">
        <v>77</v>
      </c>
      <c r="M460">
        <v>46</v>
      </c>
      <c r="N460">
        <v>6</v>
      </c>
      <c r="O460">
        <v>23</v>
      </c>
      <c r="P460">
        <v>0</v>
      </c>
      <c r="Q460">
        <v>0</v>
      </c>
      <c r="R460">
        <v>0</v>
      </c>
      <c r="S460">
        <v>786</v>
      </c>
      <c r="T460">
        <v>428</v>
      </c>
      <c r="U460">
        <v>531</v>
      </c>
      <c r="V460">
        <v>9</v>
      </c>
      <c r="W460" t="s">
        <v>55</v>
      </c>
      <c r="X460" t="s">
        <v>55</v>
      </c>
      <c r="Y460" t="s">
        <v>56</v>
      </c>
      <c r="Z460" t="s">
        <v>56</v>
      </c>
      <c r="AA460" t="s">
        <v>56</v>
      </c>
      <c r="AB460" t="s">
        <v>56</v>
      </c>
      <c r="AC460" t="s">
        <v>56</v>
      </c>
      <c r="AD460" t="s">
        <v>56</v>
      </c>
      <c r="AE460" t="s">
        <v>56</v>
      </c>
      <c r="AF460" t="s">
        <v>56</v>
      </c>
      <c r="AG460" t="s">
        <v>56</v>
      </c>
      <c r="AH460" t="s">
        <v>56</v>
      </c>
      <c r="AI460" t="s">
        <v>56</v>
      </c>
      <c r="AJ460" t="s">
        <v>56</v>
      </c>
      <c r="AK460" t="s">
        <v>56</v>
      </c>
      <c r="AL460" t="s">
        <v>56</v>
      </c>
      <c r="AM460" t="s">
        <v>56</v>
      </c>
      <c r="AN460" t="s">
        <v>56</v>
      </c>
      <c r="AO460" t="s">
        <v>56</v>
      </c>
      <c r="AP460" t="s">
        <v>56</v>
      </c>
      <c r="AQ460" t="s">
        <v>56</v>
      </c>
      <c r="AR460" t="s">
        <v>56</v>
      </c>
      <c r="AS460" t="s">
        <v>56</v>
      </c>
      <c r="AT460" t="s">
        <v>56</v>
      </c>
      <c r="AU460" t="s">
        <v>56</v>
      </c>
      <c r="AV460" t="s">
        <v>56</v>
      </c>
      <c r="AW460" t="s">
        <v>56</v>
      </c>
      <c r="AX460" t="s">
        <v>63</v>
      </c>
    </row>
    <row r="461" spans="1:50" x14ac:dyDescent="0.35">
      <c r="A461">
        <v>4084140</v>
      </c>
      <c r="B461">
        <v>28766817</v>
      </c>
      <c r="C461" t="s">
        <v>50</v>
      </c>
      <c r="D461" t="s">
        <v>68</v>
      </c>
      <c r="E461" t="s">
        <v>71</v>
      </c>
      <c r="F461" t="s">
        <v>53</v>
      </c>
      <c r="G461">
        <v>2</v>
      </c>
      <c r="H461">
        <v>1</v>
      </c>
      <c r="I461">
        <v>4</v>
      </c>
      <c r="J461">
        <v>4</v>
      </c>
      <c r="K461" t="s">
        <v>53</v>
      </c>
      <c r="L461" t="s">
        <v>59</v>
      </c>
      <c r="M461">
        <v>69</v>
      </c>
      <c r="N461">
        <v>6</v>
      </c>
      <c r="O461">
        <v>19</v>
      </c>
      <c r="P461">
        <v>0</v>
      </c>
      <c r="Q461">
        <v>0</v>
      </c>
      <c r="R461">
        <v>0</v>
      </c>
      <c r="S461">
        <v>410</v>
      </c>
      <c r="T461">
        <v>250.03</v>
      </c>
      <c r="U461">
        <v>414</v>
      </c>
      <c r="V461">
        <v>8</v>
      </c>
      <c r="W461" t="s">
        <v>55</v>
      </c>
      <c r="X461" t="s">
        <v>55</v>
      </c>
      <c r="Y461" t="s">
        <v>56</v>
      </c>
      <c r="Z461" t="s">
        <v>56</v>
      </c>
      <c r="AA461" t="s">
        <v>56</v>
      </c>
      <c r="AB461" t="s">
        <v>56</v>
      </c>
      <c r="AC461" t="s">
        <v>56</v>
      </c>
      <c r="AD461" t="s">
        <v>56</v>
      </c>
      <c r="AE461" t="s">
        <v>56</v>
      </c>
      <c r="AF461" t="s">
        <v>56</v>
      </c>
      <c r="AG461" t="s">
        <v>56</v>
      </c>
      <c r="AH461" t="s">
        <v>56</v>
      </c>
      <c r="AI461" t="s">
        <v>56</v>
      </c>
      <c r="AJ461" t="s">
        <v>56</v>
      </c>
      <c r="AK461" t="s">
        <v>56</v>
      </c>
      <c r="AL461" t="s">
        <v>56</v>
      </c>
      <c r="AM461" t="s">
        <v>56</v>
      </c>
      <c r="AN461" t="s">
        <v>56</v>
      </c>
      <c r="AO461" t="s">
        <v>56</v>
      </c>
      <c r="AP461" t="s">
        <v>80</v>
      </c>
      <c r="AQ461" t="s">
        <v>56</v>
      </c>
      <c r="AR461" t="s">
        <v>56</v>
      </c>
      <c r="AS461" t="s">
        <v>56</v>
      </c>
      <c r="AT461" t="s">
        <v>56</v>
      </c>
      <c r="AU461" t="s">
        <v>56</v>
      </c>
      <c r="AV461" t="s">
        <v>61</v>
      </c>
      <c r="AW461" t="s">
        <v>62</v>
      </c>
      <c r="AX461" t="s">
        <v>57</v>
      </c>
    </row>
    <row r="462" spans="1:50" x14ac:dyDescent="0.35">
      <c r="A462">
        <v>4084524</v>
      </c>
      <c r="B462">
        <v>76959585</v>
      </c>
      <c r="C462" t="s">
        <v>64</v>
      </c>
      <c r="D462" t="s">
        <v>51</v>
      </c>
      <c r="E462" t="s">
        <v>74</v>
      </c>
      <c r="F462" t="s">
        <v>53</v>
      </c>
      <c r="G462">
        <v>6</v>
      </c>
      <c r="H462">
        <v>1</v>
      </c>
      <c r="I462">
        <v>7</v>
      </c>
      <c r="J462">
        <v>10</v>
      </c>
      <c r="K462" t="s">
        <v>53</v>
      </c>
      <c r="L462" t="s">
        <v>59</v>
      </c>
      <c r="M462">
        <v>72</v>
      </c>
      <c r="N462">
        <v>1</v>
      </c>
      <c r="O462">
        <v>19</v>
      </c>
      <c r="P462">
        <v>0</v>
      </c>
      <c r="Q462">
        <v>0</v>
      </c>
      <c r="R462">
        <v>0</v>
      </c>
      <c r="S462">
        <v>250.02</v>
      </c>
      <c r="T462">
        <v>276</v>
      </c>
      <c r="U462">
        <v>294</v>
      </c>
      <c r="V462">
        <v>5</v>
      </c>
      <c r="W462" t="s">
        <v>97</v>
      </c>
      <c r="X462" t="s">
        <v>89</v>
      </c>
      <c r="Y462" t="s">
        <v>56</v>
      </c>
      <c r="Z462" t="s">
        <v>56</v>
      </c>
      <c r="AA462" t="s">
        <v>56</v>
      </c>
      <c r="AB462" t="s">
        <v>56</v>
      </c>
      <c r="AC462" t="s">
        <v>56</v>
      </c>
      <c r="AD462" t="s">
        <v>56</v>
      </c>
      <c r="AE462" t="s">
        <v>60</v>
      </c>
      <c r="AF462" t="s">
        <v>56</v>
      </c>
      <c r="AG462" t="s">
        <v>56</v>
      </c>
      <c r="AH462" t="s">
        <v>56</v>
      </c>
      <c r="AI462" t="s">
        <v>56</v>
      </c>
      <c r="AJ462" t="s">
        <v>56</v>
      </c>
      <c r="AK462" t="s">
        <v>56</v>
      </c>
      <c r="AL462" t="s">
        <v>56</v>
      </c>
      <c r="AM462" t="s">
        <v>56</v>
      </c>
      <c r="AN462" t="s">
        <v>56</v>
      </c>
      <c r="AO462" t="s">
        <v>56</v>
      </c>
      <c r="AP462" t="s">
        <v>60</v>
      </c>
      <c r="AQ462" t="s">
        <v>56</v>
      </c>
      <c r="AR462" t="s">
        <v>56</v>
      </c>
      <c r="AS462" t="s">
        <v>56</v>
      </c>
      <c r="AT462" t="s">
        <v>56</v>
      </c>
      <c r="AU462" t="s">
        <v>56</v>
      </c>
      <c r="AV462" t="s">
        <v>61</v>
      </c>
      <c r="AW462" t="s">
        <v>62</v>
      </c>
      <c r="AX462" t="s">
        <v>63</v>
      </c>
    </row>
    <row r="463" spans="1:50" x14ac:dyDescent="0.35">
      <c r="A463">
        <v>4084572</v>
      </c>
      <c r="B463">
        <v>4571388</v>
      </c>
      <c r="C463" t="s">
        <v>64</v>
      </c>
      <c r="D463" t="s">
        <v>51</v>
      </c>
      <c r="E463" t="s">
        <v>69</v>
      </c>
      <c r="F463" t="s">
        <v>53</v>
      </c>
      <c r="G463">
        <v>6</v>
      </c>
      <c r="H463">
        <v>25</v>
      </c>
      <c r="I463">
        <v>7</v>
      </c>
      <c r="J463">
        <v>2</v>
      </c>
      <c r="K463" t="s">
        <v>53</v>
      </c>
      <c r="L463" t="s">
        <v>77</v>
      </c>
      <c r="M463">
        <v>36</v>
      </c>
      <c r="N463">
        <v>0</v>
      </c>
      <c r="O463">
        <v>10</v>
      </c>
      <c r="P463">
        <v>0</v>
      </c>
      <c r="Q463">
        <v>0</v>
      </c>
      <c r="R463">
        <v>0</v>
      </c>
      <c r="S463">
        <v>493</v>
      </c>
      <c r="T463">
        <v>250.02</v>
      </c>
      <c r="U463">
        <v>401</v>
      </c>
      <c r="V463">
        <v>3</v>
      </c>
      <c r="W463" t="s">
        <v>55</v>
      </c>
      <c r="X463" t="s">
        <v>55</v>
      </c>
      <c r="Y463" t="s">
        <v>56</v>
      </c>
      <c r="Z463" t="s">
        <v>56</v>
      </c>
      <c r="AA463" t="s">
        <v>56</v>
      </c>
      <c r="AB463" t="s">
        <v>56</v>
      </c>
      <c r="AC463" t="s">
        <v>56</v>
      </c>
      <c r="AD463" t="s">
        <v>56</v>
      </c>
      <c r="AE463" t="s">
        <v>67</v>
      </c>
      <c r="AF463" t="s">
        <v>56</v>
      </c>
      <c r="AG463" t="s">
        <v>56</v>
      </c>
      <c r="AH463" t="s">
        <v>56</v>
      </c>
      <c r="AI463" t="s">
        <v>56</v>
      </c>
      <c r="AJ463" t="s">
        <v>56</v>
      </c>
      <c r="AK463" t="s">
        <v>56</v>
      </c>
      <c r="AL463" t="s">
        <v>56</v>
      </c>
      <c r="AM463" t="s">
        <v>56</v>
      </c>
      <c r="AN463" t="s">
        <v>56</v>
      </c>
      <c r="AO463" t="s">
        <v>56</v>
      </c>
      <c r="AP463" t="s">
        <v>80</v>
      </c>
      <c r="AQ463" t="s">
        <v>56</v>
      </c>
      <c r="AR463" t="s">
        <v>56</v>
      </c>
      <c r="AS463" t="s">
        <v>56</v>
      </c>
      <c r="AT463" t="s">
        <v>56</v>
      </c>
      <c r="AU463" t="s">
        <v>56</v>
      </c>
      <c r="AV463" t="s">
        <v>61</v>
      </c>
      <c r="AW463" t="s">
        <v>62</v>
      </c>
      <c r="AX463" t="s">
        <v>57</v>
      </c>
    </row>
    <row r="464" spans="1:50" x14ac:dyDescent="0.35">
      <c r="A464">
        <v>4086876</v>
      </c>
      <c r="B464">
        <v>2892654</v>
      </c>
      <c r="C464" t="s">
        <v>50</v>
      </c>
      <c r="D464" t="s">
        <v>68</v>
      </c>
      <c r="E464" t="s">
        <v>58</v>
      </c>
      <c r="F464" t="s">
        <v>53</v>
      </c>
      <c r="G464">
        <v>6</v>
      </c>
      <c r="H464">
        <v>25</v>
      </c>
      <c r="I464">
        <v>7</v>
      </c>
      <c r="J464">
        <v>1</v>
      </c>
      <c r="K464" t="s">
        <v>53</v>
      </c>
      <c r="L464" t="s">
        <v>77</v>
      </c>
      <c r="M464">
        <v>48</v>
      </c>
      <c r="N464">
        <v>0</v>
      </c>
      <c r="O464">
        <v>6</v>
      </c>
      <c r="P464">
        <v>0</v>
      </c>
      <c r="Q464">
        <v>0</v>
      </c>
      <c r="R464">
        <v>2</v>
      </c>
      <c r="S464">
        <v>250.13</v>
      </c>
      <c r="T464">
        <v>276</v>
      </c>
      <c r="U464">
        <v>250.23</v>
      </c>
      <c r="V464">
        <v>7</v>
      </c>
      <c r="W464" t="s">
        <v>55</v>
      </c>
      <c r="X464" t="s">
        <v>55</v>
      </c>
      <c r="Y464" t="s">
        <v>56</v>
      </c>
      <c r="Z464" t="s">
        <v>56</v>
      </c>
      <c r="AA464" t="s">
        <v>56</v>
      </c>
      <c r="AB464" t="s">
        <v>56</v>
      </c>
      <c r="AC464" t="s">
        <v>56</v>
      </c>
      <c r="AD464" t="s">
        <v>56</v>
      </c>
      <c r="AE464" t="s">
        <v>56</v>
      </c>
      <c r="AF464" t="s">
        <v>56</v>
      </c>
      <c r="AG464" t="s">
        <v>56</v>
      </c>
      <c r="AH464" t="s">
        <v>56</v>
      </c>
      <c r="AI464" t="s">
        <v>56</v>
      </c>
      <c r="AJ464" t="s">
        <v>56</v>
      </c>
      <c r="AK464" t="s">
        <v>56</v>
      </c>
      <c r="AL464" t="s">
        <v>56</v>
      </c>
      <c r="AM464" t="s">
        <v>56</v>
      </c>
      <c r="AN464" t="s">
        <v>56</v>
      </c>
      <c r="AO464" t="s">
        <v>56</v>
      </c>
      <c r="AP464" t="s">
        <v>67</v>
      </c>
      <c r="AQ464" t="s">
        <v>56</v>
      </c>
      <c r="AR464" t="s">
        <v>56</v>
      </c>
      <c r="AS464" t="s">
        <v>56</v>
      </c>
      <c r="AT464" t="s">
        <v>56</v>
      </c>
      <c r="AU464" t="s">
        <v>56</v>
      </c>
      <c r="AV464" t="s">
        <v>56</v>
      </c>
      <c r="AW464" t="s">
        <v>62</v>
      </c>
      <c r="AX464" t="s">
        <v>63</v>
      </c>
    </row>
    <row r="465" spans="1:50" x14ac:dyDescent="0.35">
      <c r="A465">
        <v>4088250</v>
      </c>
      <c r="B465">
        <v>1422432</v>
      </c>
      <c r="C465" t="s">
        <v>64</v>
      </c>
      <c r="D465" t="s">
        <v>68</v>
      </c>
      <c r="E465" t="s">
        <v>71</v>
      </c>
      <c r="F465" t="s">
        <v>53</v>
      </c>
      <c r="G465">
        <v>6</v>
      </c>
      <c r="H465">
        <v>25</v>
      </c>
      <c r="I465">
        <v>7</v>
      </c>
      <c r="J465">
        <v>3</v>
      </c>
      <c r="K465" t="s">
        <v>53</v>
      </c>
      <c r="L465" t="s">
        <v>116</v>
      </c>
      <c r="M465">
        <v>46</v>
      </c>
      <c r="N465">
        <v>5</v>
      </c>
      <c r="O465">
        <v>15</v>
      </c>
      <c r="P465">
        <v>0</v>
      </c>
      <c r="Q465">
        <v>0</v>
      </c>
      <c r="R465">
        <v>0</v>
      </c>
      <c r="S465">
        <v>250.83</v>
      </c>
      <c r="T465">
        <v>996</v>
      </c>
      <c r="U465">
        <v>428</v>
      </c>
      <c r="V465">
        <v>9</v>
      </c>
      <c r="W465" t="s">
        <v>55</v>
      </c>
      <c r="X465" t="s">
        <v>89</v>
      </c>
      <c r="Y465" t="s">
        <v>56</v>
      </c>
      <c r="Z465" t="s">
        <v>56</v>
      </c>
      <c r="AA465" t="s">
        <v>56</v>
      </c>
      <c r="AB465" t="s">
        <v>56</v>
      </c>
      <c r="AC465" t="s">
        <v>56</v>
      </c>
      <c r="AD465" t="s">
        <v>56</v>
      </c>
      <c r="AE465" t="s">
        <v>56</v>
      </c>
      <c r="AF465" t="s">
        <v>56</v>
      </c>
      <c r="AG465" t="s">
        <v>56</v>
      </c>
      <c r="AH465" t="s">
        <v>56</v>
      </c>
      <c r="AI465" t="s">
        <v>56</v>
      </c>
      <c r="AJ465" t="s">
        <v>56</v>
      </c>
      <c r="AK465" t="s">
        <v>56</v>
      </c>
      <c r="AL465" t="s">
        <v>56</v>
      </c>
      <c r="AM465" t="s">
        <v>56</v>
      </c>
      <c r="AN465" t="s">
        <v>56</v>
      </c>
      <c r="AO465" t="s">
        <v>56</v>
      </c>
      <c r="AP465" t="s">
        <v>80</v>
      </c>
      <c r="AQ465" t="s">
        <v>56</v>
      </c>
      <c r="AR465" t="s">
        <v>56</v>
      </c>
      <c r="AS465" t="s">
        <v>56</v>
      </c>
      <c r="AT465" t="s">
        <v>56</v>
      </c>
      <c r="AU465" t="s">
        <v>56</v>
      </c>
      <c r="AV465" t="s">
        <v>61</v>
      </c>
      <c r="AW465" t="s">
        <v>62</v>
      </c>
      <c r="AX465" t="s">
        <v>57</v>
      </c>
    </row>
    <row r="466" spans="1:50" x14ac:dyDescent="0.35">
      <c r="A466">
        <v>4089042</v>
      </c>
      <c r="B466">
        <v>8039988</v>
      </c>
      <c r="C466" t="s">
        <v>50</v>
      </c>
      <c r="D466" t="s">
        <v>51</v>
      </c>
      <c r="E466" t="s">
        <v>72</v>
      </c>
      <c r="F466" t="s">
        <v>53</v>
      </c>
      <c r="G466">
        <v>6</v>
      </c>
      <c r="H466">
        <v>25</v>
      </c>
      <c r="I466">
        <v>4</v>
      </c>
      <c r="J466">
        <v>9</v>
      </c>
      <c r="K466" t="s">
        <v>53</v>
      </c>
      <c r="L466" t="s">
        <v>81</v>
      </c>
      <c r="M466">
        <v>70</v>
      </c>
      <c r="N466">
        <v>6</v>
      </c>
      <c r="O466">
        <v>33</v>
      </c>
      <c r="P466">
        <v>0</v>
      </c>
      <c r="Q466">
        <v>0</v>
      </c>
      <c r="R466">
        <v>0</v>
      </c>
      <c r="S466">
        <v>410</v>
      </c>
      <c r="T466">
        <v>428</v>
      </c>
      <c r="U466">
        <v>285</v>
      </c>
      <c r="V466">
        <v>7</v>
      </c>
      <c r="W466" t="s">
        <v>55</v>
      </c>
      <c r="X466" t="s">
        <v>55</v>
      </c>
      <c r="Y466" t="s">
        <v>56</v>
      </c>
      <c r="Z466" t="s">
        <v>56</v>
      </c>
      <c r="AA466" t="s">
        <v>56</v>
      </c>
      <c r="AB466" t="s">
        <v>56</v>
      </c>
      <c r="AC466" t="s">
        <v>56</v>
      </c>
      <c r="AD466" t="s">
        <v>56</v>
      </c>
      <c r="AE466" t="s">
        <v>67</v>
      </c>
      <c r="AF466" t="s">
        <v>56</v>
      </c>
      <c r="AG466" t="s">
        <v>56</v>
      </c>
      <c r="AH466" t="s">
        <v>56</v>
      </c>
      <c r="AI466" t="s">
        <v>56</v>
      </c>
      <c r="AJ466" t="s">
        <v>56</v>
      </c>
      <c r="AK466" t="s">
        <v>56</v>
      </c>
      <c r="AL466" t="s">
        <v>56</v>
      </c>
      <c r="AM466" t="s">
        <v>56</v>
      </c>
      <c r="AN466" t="s">
        <v>56</v>
      </c>
      <c r="AO466" t="s">
        <v>56</v>
      </c>
      <c r="AP466" t="s">
        <v>67</v>
      </c>
      <c r="AQ466" t="s">
        <v>56</v>
      </c>
      <c r="AR466" t="s">
        <v>56</v>
      </c>
      <c r="AS466" t="s">
        <v>56</v>
      </c>
      <c r="AT466" t="s">
        <v>56</v>
      </c>
      <c r="AU466" t="s">
        <v>56</v>
      </c>
      <c r="AV466" t="s">
        <v>61</v>
      </c>
      <c r="AW466" t="s">
        <v>62</v>
      </c>
      <c r="AX466" t="s">
        <v>57</v>
      </c>
    </row>
    <row r="467" spans="1:50" x14ac:dyDescent="0.35">
      <c r="A467">
        <v>4092882</v>
      </c>
      <c r="B467">
        <v>111555</v>
      </c>
      <c r="C467" t="s">
        <v>50</v>
      </c>
      <c r="D467" t="s">
        <v>68</v>
      </c>
      <c r="E467" t="s">
        <v>72</v>
      </c>
      <c r="F467" t="s">
        <v>53</v>
      </c>
      <c r="G467">
        <v>6</v>
      </c>
      <c r="H467">
        <v>25</v>
      </c>
      <c r="I467">
        <v>7</v>
      </c>
      <c r="J467">
        <v>3</v>
      </c>
      <c r="K467" t="s">
        <v>53</v>
      </c>
      <c r="L467" t="s">
        <v>81</v>
      </c>
      <c r="M467">
        <v>61</v>
      </c>
      <c r="N467">
        <v>3</v>
      </c>
      <c r="O467">
        <v>19</v>
      </c>
      <c r="P467">
        <v>0</v>
      </c>
      <c r="Q467">
        <v>0</v>
      </c>
      <c r="R467">
        <v>0</v>
      </c>
      <c r="S467">
        <v>280</v>
      </c>
      <c r="T467">
        <v>428</v>
      </c>
      <c r="U467">
        <v>496</v>
      </c>
      <c r="V467">
        <v>9</v>
      </c>
      <c r="W467" t="s">
        <v>55</v>
      </c>
      <c r="X467" t="s">
        <v>55</v>
      </c>
      <c r="Y467" t="s">
        <v>56</v>
      </c>
      <c r="Z467" t="s">
        <v>56</v>
      </c>
      <c r="AA467" t="s">
        <v>56</v>
      </c>
      <c r="AB467" t="s">
        <v>56</v>
      </c>
      <c r="AC467" t="s">
        <v>56</v>
      </c>
      <c r="AD467" t="s">
        <v>56</v>
      </c>
      <c r="AE467" t="s">
        <v>56</v>
      </c>
      <c r="AF467" t="s">
        <v>56</v>
      </c>
      <c r="AG467" t="s">
        <v>56</v>
      </c>
      <c r="AH467" t="s">
        <v>56</v>
      </c>
      <c r="AI467" t="s">
        <v>56</v>
      </c>
      <c r="AJ467" t="s">
        <v>56</v>
      </c>
      <c r="AK467" t="s">
        <v>56</v>
      </c>
      <c r="AL467" t="s">
        <v>56</v>
      </c>
      <c r="AM467" t="s">
        <v>56</v>
      </c>
      <c r="AN467" t="s">
        <v>56</v>
      </c>
      <c r="AO467" t="s">
        <v>56</v>
      </c>
      <c r="AP467" t="s">
        <v>67</v>
      </c>
      <c r="AQ467" t="s">
        <v>56</v>
      </c>
      <c r="AR467" t="s">
        <v>56</v>
      </c>
      <c r="AS467" t="s">
        <v>56</v>
      </c>
      <c r="AT467" t="s">
        <v>56</v>
      </c>
      <c r="AU467" t="s">
        <v>56</v>
      </c>
      <c r="AV467" t="s">
        <v>56</v>
      </c>
      <c r="AW467" t="s">
        <v>62</v>
      </c>
      <c r="AX467" t="s">
        <v>57</v>
      </c>
    </row>
    <row r="468" spans="1:50" x14ac:dyDescent="0.35">
      <c r="A468">
        <v>4099092</v>
      </c>
      <c r="B468">
        <v>5193639</v>
      </c>
      <c r="C468" t="s">
        <v>50</v>
      </c>
      <c r="D468" t="s">
        <v>51</v>
      </c>
      <c r="E468" t="s">
        <v>71</v>
      </c>
      <c r="F468" t="s">
        <v>53</v>
      </c>
      <c r="G468">
        <v>2</v>
      </c>
      <c r="H468">
        <v>1</v>
      </c>
      <c r="I468">
        <v>4</v>
      </c>
      <c r="J468">
        <v>10</v>
      </c>
      <c r="K468" t="s">
        <v>53</v>
      </c>
      <c r="L468" t="s">
        <v>59</v>
      </c>
      <c r="M468">
        <v>71</v>
      </c>
      <c r="N468">
        <v>6</v>
      </c>
      <c r="O468">
        <v>41</v>
      </c>
      <c r="P468">
        <v>0</v>
      </c>
      <c r="Q468">
        <v>0</v>
      </c>
      <c r="R468">
        <v>0</v>
      </c>
      <c r="S468">
        <v>414</v>
      </c>
      <c r="T468">
        <v>411</v>
      </c>
      <c r="U468">
        <v>997</v>
      </c>
      <c r="V468">
        <v>9</v>
      </c>
      <c r="W468" t="s">
        <v>55</v>
      </c>
      <c r="X468" t="s">
        <v>55</v>
      </c>
      <c r="Y468" t="s">
        <v>56</v>
      </c>
      <c r="Z468" t="s">
        <v>56</v>
      </c>
      <c r="AA468" t="s">
        <v>56</v>
      </c>
      <c r="AB468" t="s">
        <v>56</v>
      </c>
      <c r="AC468" t="s">
        <v>60</v>
      </c>
      <c r="AD468" t="s">
        <v>56</v>
      </c>
      <c r="AE468" t="s">
        <v>56</v>
      </c>
      <c r="AF468" t="s">
        <v>56</v>
      </c>
      <c r="AG468" t="s">
        <v>56</v>
      </c>
      <c r="AH468" t="s">
        <v>56</v>
      </c>
      <c r="AI468" t="s">
        <v>56</v>
      </c>
      <c r="AJ468" t="s">
        <v>56</v>
      </c>
      <c r="AK468" t="s">
        <v>56</v>
      </c>
      <c r="AL468" t="s">
        <v>56</v>
      </c>
      <c r="AM468" t="s">
        <v>56</v>
      </c>
      <c r="AN468" t="s">
        <v>56</v>
      </c>
      <c r="AO468" t="s">
        <v>56</v>
      </c>
      <c r="AP468" t="s">
        <v>60</v>
      </c>
      <c r="AQ468" t="s">
        <v>56</v>
      </c>
      <c r="AR468" t="s">
        <v>56</v>
      </c>
      <c r="AS468" t="s">
        <v>56</v>
      </c>
      <c r="AT468" t="s">
        <v>56</v>
      </c>
      <c r="AU468" t="s">
        <v>56</v>
      </c>
      <c r="AV468" t="s">
        <v>61</v>
      </c>
      <c r="AW468" t="s">
        <v>62</v>
      </c>
      <c r="AX468" t="s">
        <v>57</v>
      </c>
    </row>
    <row r="469" spans="1:50" x14ac:dyDescent="0.35">
      <c r="A469">
        <v>4107000</v>
      </c>
      <c r="B469">
        <v>1502829</v>
      </c>
      <c r="C469" t="s">
        <v>64</v>
      </c>
      <c r="D469" t="s">
        <v>51</v>
      </c>
      <c r="E469" t="s">
        <v>74</v>
      </c>
      <c r="F469" t="s">
        <v>53</v>
      </c>
      <c r="G469">
        <v>6</v>
      </c>
      <c r="H469">
        <v>25</v>
      </c>
      <c r="I469">
        <v>7</v>
      </c>
      <c r="J469">
        <v>3</v>
      </c>
      <c r="K469" t="s">
        <v>53</v>
      </c>
      <c r="L469" t="s">
        <v>81</v>
      </c>
      <c r="M469">
        <v>66</v>
      </c>
      <c r="N469">
        <v>4</v>
      </c>
      <c r="O469">
        <v>16</v>
      </c>
      <c r="P469">
        <v>0</v>
      </c>
      <c r="Q469">
        <v>0</v>
      </c>
      <c r="R469">
        <v>0</v>
      </c>
      <c r="S469">
        <v>410</v>
      </c>
      <c r="T469">
        <v>414</v>
      </c>
      <c r="U469">
        <v>250</v>
      </c>
      <c r="V469">
        <v>3</v>
      </c>
      <c r="W469" t="s">
        <v>55</v>
      </c>
      <c r="X469" t="s">
        <v>89</v>
      </c>
      <c r="Y469" t="s">
        <v>56</v>
      </c>
      <c r="Z469" t="s">
        <v>56</v>
      </c>
      <c r="AA469" t="s">
        <v>56</v>
      </c>
      <c r="AB469" t="s">
        <v>56</v>
      </c>
      <c r="AC469" t="s">
        <v>67</v>
      </c>
      <c r="AD469" t="s">
        <v>56</v>
      </c>
      <c r="AE469" t="s">
        <v>56</v>
      </c>
      <c r="AF469" t="s">
        <v>56</v>
      </c>
      <c r="AG469" t="s">
        <v>56</v>
      </c>
      <c r="AH469" t="s">
        <v>56</v>
      </c>
      <c r="AI469" t="s">
        <v>56</v>
      </c>
      <c r="AJ469" t="s">
        <v>56</v>
      </c>
      <c r="AK469" t="s">
        <v>56</v>
      </c>
      <c r="AL469" t="s">
        <v>56</v>
      </c>
      <c r="AM469" t="s">
        <v>56</v>
      </c>
      <c r="AN469" t="s">
        <v>56</v>
      </c>
      <c r="AO469" t="s">
        <v>56</v>
      </c>
      <c r="AP469" t="s">
        <v>67</v>
      </c>
      <c r="AQ469" t="s">
        <v>56</v>
      </c>
      <c r="AR469" t="s">
        <v>56</v>
      </c>
      <c r="AS469" t="s">
        <v>56</v>
      </c>
      <c r="AT469" t="s">
        <v>56</v>
      </c>
      <c r="AU469" t="s">
        <v>56</v>
      </c>
      <c r="AV469" t="s">
        <v>61</v>
      </c>
      <c r="AW469" t="s">
        <v>62</v>
      </c>
      <c r="AX469" t="s">
        <v>57</v>
      </c>
    </row>
    <row r="470" spans="1:50" x14ac:dyDescent="0.35">
      <c r="A470">
        <v>4113636</v>
      </c>
      <c r="B470">
        <v>522342</v>
      </c>
      <c r="C470" t="s">
        <v>64</v>
      </c>
      <c r="D470" t="s">
        <v>51</v>
      </c>
      <c r="E470" t="s">
        <v>71</v>
      </c>
      <c r="F470" t="s">
        <v>53</v>
      </c>
      <c r="G470">
        <v>6</v>
      </c>
      <c r="H470">
        <v>25</v>
      </c>
      <c r="I470">
        <v>7</v>
      </c>
      <c r="J470">
        <v>2</v>
      </c>
      <c r="K470" t="s">
        <v>53</v>
      </c>
      <c r="L470" t="s">
        <v>77</v>
      </c>
      <c r="M470">
        <v>34</v>
      </c>
      <c r="N470">
        <v>0</v>
      </c>
      <c r="O470">
        <v>10</v>
      </c>
      <c r="P470">
        <v>0</v>
      </c>
      <c r="Q470">
        <v>0</v>
      </c>
      <c r="R470">
        <v>0</v>
      </c>
      <c r="S470">
        <v>428</v>
      </c>
      <c r="T470">
        <v>250.01</v>
      </c>
      <c r="U470">
        <v>278</v>
      </c>
      <c r="V470">
        <v>7</v>
      </c>
      <c r="W470" t="s">
        <v>55</v>
      </c>
      <c r="X470" t="s">
        <v>55</v>
      </c>
      <c r="Y470" t="s">
        <v>56</v>
      </c>
      <c r="Z470" t="s">
        <v>56</v>
      </c>
      <c r="AA470" t="s">
        <v>56</v>
      </c>
      <c r="AB470" t="s">
        <v>56</v>
      </c>
      <c r="AC470" t="s">
        <v>56</v>
      </c>
      <c r="AD470" t="s">
        <v>56</v>
      </c>
      <c r="AE470" t="s">
        <v>56</v>
      </c>
      <c r="AF470" t="s">
        <v>56</v>
      </c>
      <c r="AG470" t="s">
        <v>56</v>
      </c>
      <c r="AH470" t="s">
        <v>56</v>
      </c>
      <c r="AI470" t="s">
        <v>56</v>
      </c>
      <c r="AJ470" t="s">
        <v>56</v>
      </c>
      <c r="AK470" t="s">
        <v>56</v>
      </c>
      <c r="AL470" t="s">
        <v>56</v>
      </c>
      <c r="AM470" t="s">
        <v>56</v>
      </c>
      <c r="AN470" t="s">
        <v>56</v>
      </c>
      <c r="AO470" t="s">
        <v>56</v>
      </c>
      <c r="AP470" t="s">
        <v>67</v>
      </c>
      <c r="AQ470" t="s">
        <v>56</v>
      </c>
      <c r="AR470" t="s">
        <v>56</v>
      </c>
      <c r="AS470" t="s">
        <v>56</v>
      </c>
      <c r="AT470" t="s">
        <v>56</v>
      </c>
      <c r="AU470" t="s">
        <v>56</v>
      </c>
      <c r="AV470" t="s">
        <v>56</v>
      </c>
      <c r="AW470" t="s">
        <v>62</v>
      </c>
      <c r="AX470" t="s">
        <v>63</v>
      </c>
    </row>
    <row r="471" spans="1:50" x14ac:dyDescent="0.35">
      <c r="A471">
        <v>4116180</v>
      </c>
      <c r="B471">
        <v>1957212</v>
      </c>
      <c r="C471" t="s">
        <v>50</v>
      </c>
      <c r="D471" t="s">
        <v>68</v>
      </c>
      <c r="E471" t="s">
        <v>74</v>
      </c>
      <c r="F471" t="s">
        <v>53</v>
      </c>
      <c r="G471">
        <v>3</v>
      </c>
      <c r="H471">
        <v>1</v>
      </c>
      <c r="I471">
        <v>20</v>
      </c>
      <c r="J471">
        <v>8</v>
      </c>
      <c r="K471" t="s">
        <v>53</v>
      </c>
      <c r="L471" t="s">
        <v>59</v>
      </c>
      <c r="M471">
        <v>24</v>
      </c>
      <c r="N471">
        <v>4</v>
      </c>
      <c r="O471">
        <v>31</v>
      </c>
      <c r="P471">
        <v>0</v>
      </c>
      <c r="Q471">
        <v>0</v>
      </c>
      <c r="R471">
        <v>0</v>
      </c>
      <c r="S471">
        <v>189</v>
      </c>
      <c r="T471">
        <v>401</v>
      </c>
      <c r="U471">
        <v>250</v>
      </c>
      <c r="V471">
        <v>9</v>
      </c>
      <c r="W471" t="s">
        <v>55</v>
      </c>
      <c r="X471" t="s">
        <v>55</v>
      </c>
      <c r="Y471" t="s">
        <v>56</v>
      </c>
      <c r="Z471" t="s">
        <v>56</v>
      </c>
      <c r="AA471" t="s">
        <v>56</v>
      </c>
      <c r="AB471" t="s">
        <v>56</v>
      </c>
      <c r="AC471" t="s">
        <v>56</v>
      </c>
      <c r="AD471" t="s">
        <v>56</v>
      </c>
      <c r="AE471" t="s">
        <v>56</v>
      </c>
      <c r="AF471" t="s">
        <v>67</v>
      </c>
      <c r="AG471" t="s">
        <v>56</v>
      </c>
      <c r="AH471" t="s">
        <v>56</v>
      </c>
      <c r="AI471" t="s">
        <v>56</v>
      </c>
      <c r="AJ471" t="s">
        <v>56</v>
      </c>
      <c r="AK471" t="s">
        <v>56</v>
      </c>
      <c r="AL471" t="s">
        <v>56</v>
      </c>
      <c r="AM471" t="s">
        <v>56</v>
      </c>
      <c r="AN471" t="s">
        <v>56</v>
      </c>
      <c r="AO471" t="s">
        <v>56</v>
      </c>
      <c r="AP471" t="s">
        <v>67</v>
      </c>
      <c r="AQ471" t="s">
        <v>56</v>
      </c>
      <c r="AR471" t="s">
        <v>56</v>
      </c>
      <c r="AS471" t="s">
        <v>56</v>
      </c>
      <c r="AT471" t="s">
        <v>56</v>
      </c>
      <c r="AU471" t="s">
        <v>56</v>
      </c>
      <c r="AV471" t="s">
        <v>61</v>
      </c>
      <c r="AW471" t="s">
        <v>62</v>
      </c>
      <c r="AX471" t="s">
        <v>63</v>
      </c>
    </row>
    <row r="472" spans="1:50" x14ac:dyDescent="0.35">
      <c r="A472">
        <v>4129332</v>
      </c>
      <c r="B472">
        <v>442782</v>
      </c>
      <c r="C472" t="s">
        <v>50</v>
      </c>
      <c r="D472" t="s">
        <v>51</v>
      </c>
      <c r="E472" t="s">
        <v>71</v>
      </c>
      <c r="F472" t="s">
        <v>53</v>
      </c>
      <c r="G472">
        <v>6</v>
      </c>
      <c r="H472">
        <v>25</v>
      </c>
      <c r="I472">
        <v>1</v>
      </c>
      <c r="J472">
        <v>6</v>
      </c>
      <c r="K472" t="s">
        <v>53</v>
      </c>
      <c r="L472" t="s">
        <v>94</v>
      </c>
      <c r="M472">
        <v>63</v>
      </c>
      <c r="N472">
        <v>3</v>
      </c>
      <c r="O472">
        <v>15</v>
      </c>
      <c r="P472">
        <v>0</v>
      </c>
      <c r="Q472">
        <v>0</v>
      </c>
      <c r="R472">
        <v>0</v>
      </c>
      <c r="S472">
        <v>996</v>
      </c>
      <c r="T472">
        <v>599</v>
      </c>
      <c r="U472">
        <v>788</v>
      </c>
      <c r="V472">
        <v>9</v>
      </c>
      <c r="W472" t="s">
        <v>55</v>
      </c>
      <c r="X472" t="s">
        <v>85</v>
      </c>
      <c r="Y472" t="s">
        <v>56</v>
      </c>
      <c r="Z472" t="s">
        <v>56</v>
      </c>
      <c r="AA472" t="s">
        <v>56</v>
      </c>
      <c r="AB472" t="s">
        <v>56</v>
      </c>
      <c r="AC472" t="s">
        <v>56</v>
      </c>
      <c r="AD472" t="s">
        <v>56</v>
      </c>
      <c r="AE472" t="s">
        <v>56</v>
      </c>
      <c r="AF472" t="s">
        <v>56</v>
      </c>
      <c r="AG472" t="s">
        <v>56</v>
      </c>
      <c r="AH472" t="s">
        <v>56</v>
      </c>
      <c r="AI472" t="s">
        <v>56</v>
      </c>
      <c r="AJ472" t="s">
        <v>56</v>
      </c>
      <c r="AK472" t="s">
        <v>56</v>
      </c>
      <c r="AL472" t="s">
        <v>56</v>
      </c>
      <c r="AM472" t="s">
        <v>56</v>
      </c>
      <c r="AN472" t="s">
        <v>56</v>
      </c>
      <c r="AO472" t="s">
        <v>56</v>
      </c>
      <c r="AP472" t="s">
        <v>67</v>
      </c>
      <c r="AQ472" t="s">
        <v>56</v>
      </c>
      <c r="AR472" t="s">
        <v>56</v>
      </c>
      <c r="AS472" t="s">
        <v>56</v>
      </c>
      <c r="AT472" t="s">
        <v>56</v>
      </c>
      <c r="AU472" t="s">
        <v>56</v>
      </c>
      <c r="AV472" t="s">
        <v>56</v>
      </c>
      <c r="AW472" t="s">
        <v>62</v>
      </c>
      <c r="AX472" t="s">
        <v>63</v>
      </c>
    </row>
    <row r="473" spans="1:50" x14ac:dyDescent="0.35">
      <c r="A473">
        <v>4134588</v>
      </c>
      <c r="B473">
        <v>6288831</v>
      </c>
      <c r="C473" t="s">
        <v>64</v>
      </c>
      <c r="D473" t="s">
        <v>68</v>
      </c>
      <c r="E473" t="s">
        <v>70</v>
      </c>
      <c r="F473" t="s">
        <v>53</v>
      </c>
      <c r="G473">
        <v>6</v>
      </c>
      <c r="H473">
        <v>25</v>
      </c>
      <c r="I473">
        <v>7</v>
      </c>
      <c r="J473">
        <v>2</v>
      </c>
      <c r="K473" t="s">
        <v>53</v>
      </c>
      <c r="L473" t="s">
        <v>77</v>
      </c>
      <c r="M473">
        <v>48</v>
      </c>
      <c r="N473">
        <v>0</v>
      </c>
      <c r="O473">
        <v>2</v>
      </c>
      <c r="P473">
        <v>0</v>
      </c>
      <c r="Q473">
        <v>0</v>
      </c>
      <c r="R473">
        <v>0</v>
      </c>
      <c r="S473">
        <v>250.02</v>
      </c>
      <c r="T473">
        <v>276</v>
      </c>
      <c r="U473" t="s">
        <v>53</v>
      </c>
      <c r="V473">
        <v>2</v>
      </c>
      <c r="W473" t="s">
        <v>55</v>
      </c>
      <c r="X473" t="s">
        <v>55</v>
      </c>
      <c r="Y473" t="s">
        <v>56</v>
      </c>
      <c r="Z473" t="s">
        <v>56</v>
      </c>
      <c r="AA473" t="s">
        <v>56</v>
      </c>
      <c r="AB473" t="s">
        <v>56</v>
      </c>
      <c r="AC473" t="s">
        <v>56</v>
      </c>
      <c r="AD473" t="s">
        <v>56</v>
      </c>
      <c r="AE473" t="s">
        <v>56</v>
      </c>
      <c r="AF473" t="s">
        <v>56</v>
      </c>
      <c r="AG473" t="s">
        <v>56</v>
      </c>
      <c r="AH473" t="s">
        <v>56</v>
      </c>
      <c r="AI473" t="s">
        <v>56</v>
      </c>
      <c r="AJ473" t="s">
        <v>56</v>
      </c>
      <c r="AK473" t="s">
        <v>56</v>
      </c>
      <c r="AL473" t="s">
        <v>56</v>
      </c>
      <c r="AM473" t="s">
        <v>56</v>
      </c>
      <c r="AN473" t="s">
        <v>56</v>
      </c>
      <c r="AO473" t="s">
        <v>56</v>
      </c>
      <c r="AP473" t="s">
        <v>80</v>
      </c>
      <c r="AQ473" t="s">
        <v>56</v>
      </c>
      <c r="AR473" t="s">
        <v>56</v>
      </c>
      <c r="AS473" t="s">
        <v>56</v>
      </c>
      <c r="AT473" t="s">
        <v>56</v>
      </c>
      <c r="AU473" t="s">
        <v>56</v>
      </c>
      <c r="AV473" t="s">
        <v>61</v>
      </c>
      <c r="AW473" t="s">
        <v>62</v>
      </c>
      <c r="AX473" t="s">
        <v>57</v>
      </c>
    </row>
    <row r="474" spans="1:50" x14ac:dyDescent="0.35">
      <c r="A474">
        <v>4136232</v>
      </c>
      <c r="B474">
        <v>1606311</v>
      </c>
      <c r="C474" t="s">
        <v>64</v>
      </c>
      <c r="D474" t="s">
        <v>51</v>
      </c>
      <c r="E474" t="s">
        <v>71</v>
      </c>
      <c r="F474" t="s">
        <v>53</v>
      </c>
      <c r="G474">
        <v>6</v>
      </c>
      <c r="H474">
        <v>25</v>
      </c>
      <c r="I474">
        <v>7</v>
      </c>
      <c r="J474">
        <v>4</v>
      </c>
      <c r="K474" t="s">
        <v>53</v>
      </c>
      <c r="L474" t="s">
        <v>116</v>
      </c>
      <c r="M474">
        <v>44</v>
      </c>
      <c r="N474">
        <v>1</v>
      </c>
      <c r="O474">
        <v>8</v>
      </c>
      <c r="P474">
        <v>0</v>
      </c>
      <c r="Q474">
        <v>0</v>
      </c>
      <c r="R474">
        <v>0</v>
      </c>
      <c r="S474">
        <v>562</v>
      </c>
      <c r="T474">
        <v>280</v>
      </c>
      <c r="U474">
        <v>250</v>
      </c>
      <c r="V474">
        <v>6</v>
      </c>
      <c r="W474" t="s">
        <v>55</v>
      </c>
      <c r="X474" t="s">
        <v>89</v>
      </c>
      <c r="Y474" t="s">
        <v>56</v>
      </c>
      <c r="Z474" t="s">
        <v>56</v>
      </c>
      <c r="AA474" t="s">
        <v>56</v>
      </c>
      <c r="AB474" t="s">
        <v>56</v>
      </c>
      <c r="AC474" t="s">
        <v>56</v>
      </c>
      <c r="AD474" t="s">
        <v>56</v>
      </c>
      <c r="AE474" t="s">
        <v>56</v>
      </c>
      <c r="AF474" t="s">
        <v>56</v>
      </c>
      <c r="AG474" t="s">
        <v>56</v>
      </c>
      <c r="AH474" t="s">
        <v>56</v>
      </c>
      <c r="AI474" t="s">
        <v>56</v>
      </c>
      <c r="AJ474" t="s">
        <v>56</v>
      </c>
      <c r="AK474" t="s">
        <v>56</v>
      </c>
      <c r="AL474" t="s">
        <v>56</v>
      </c>
      <c r="AM474" t="s">
        <v>56</v>
      </c>
      <c r="AN474" t="s">
        <v>56</v>
      </c>
      <c r="AO474" t="s">
        <v>56</v>
      </c>
      <c r="AP474" t="s">
        <v>56</v>
      </c>
      <c r="AQ474" t="s">
        <v>56</v>
      </c>
      <c r="AR474" t="s">
        <v>56</v>
      </c>
      <c r="AS474" t="s">
        <v>56</v>
      </c>
      <c r="AT474" t="s">
        <v>56</v>
      </c>
      <c r="AU474" t="s">
        <v>56</v>
      </c>
      <c r="AV474" t="s">
        <v>56</v>
      </c>
      <c r="AW474" t="s">
        <v>56</v>
      </c>
      <c r="AX474" t="s">
        <v>57</v>
      </c>
    </row>
    <row r="475" spans="1:50" x14ac:dyDescent="0.35">
      <c r="A475">
        <v>4139334</v>
      </c>
      <c r="B475">
        <v>1791090</v>
      </c>
      <c r="C475" t="s">
        <v>50</v>
      </c>
      <c r="D475" t="s">
        <v>51</v>
      </c>
      <c r="E475" t="s">
        <v>58</v>
      </c>
      <c r="F475" t="s">
        <v>53</v>
      </c>
      <c r="G475">
        <v>6</v>
      </c>
      <c r="H475">
        <v>25</v>
      </c>
      <c r="I475">
        <v>1</v>
      </c>
      <c r="J475">
        <v>2</v>
      </c>
      <c r="K475" t="s">
        <v>53</v>
      </c>
      <c r="L475" t="s">
        <v>107</v>
      </c>
      <c r="M475">
        <v>23</v>
      </c>
      <c r="N475">
        <v>0</v>
      </c>
      <c r="O475">
        <v>5</v>
      </c>
      <c r="P475">
        <v>0</v>
      </c>
      <c r="Q475">
        <v>0</v>
      </c>
      <c r="R475">
        <v>0</v>
      </c>
      <c r="S475">
        <v>682</v>
      </c>
      <c r="T475">
        <v>682</v>
      </c>
      <c r="U475">
        <v>250.03</v>
      </c>
      <c r="V475">
        <v>4</v>
      </c>
      <c r="W475" t="s">
        <v>55</v>
      </c>
      <c r="X475" t="s">
        <v>89</v>
      </c>
      <c r="Y475" t="s">
        <v>56</v>
      </c>
      <c r="Z475" t="s">
        <v>56</v>
      </c>
      <c r="AA475" t="s">
        <v>56</v>
      </c>
      <c r="AB475" t="s">
        <v>56</v>
      </c>
      <c r="AC475" t="s">
        <v>56</v>
      </c>
      <c r="AD475" t="s">
        <v>56</v>
      </c>
      <c r="AE475" t="s">
        <v>56</v>
      </c>
      <c r="AF475" t="s">
        <v>56</v>
      </c>
      <c r="AG475" t="s">
        <v>56</v>
      </c>
      <c r="AH475" t="s">
        <v>56</v>
      </c>
      <c r="AI475" t="s">
        <v>56</v>
      </c>
      <c r="AJ475" t="s">
        <v>56</v>
      </c>
      <c r="AK475" t="s">
        <v>56</v>
      </c>
      <c r="AL475" t="s">
        <v>56</v>
      </c>
      <c r="AM475" t="s">
        <v>56</v>
      </c>
      <c r="AN475" t="s">
        <v>56</v>
      </c>
      <c r="AO475" t="s">
        <v>56</v>
      </c>
      <c r="AP475" t="s">
        <v>67</v>
      </c>
      <c r="AQ475" t="s">
        <v>56</v>
      </c>
      <c r="AR475" t="s">
        <v>56</v>
      </c>
      <c r="AS475" t="s">
        <v>56</v>
      </c>
      <c r="AT475" t="s">
        <v>56</v>
      </c>
      <c r="AU475" t="s">
        <v>56</v>
      </c>
      <c r="AV475" t="s">
        <v>56</v>
      </c>
      <c r="AW475" t="s">
        <v>62</v>
      </c>
      <c r="AX475" t="s">
        <v>63</v>
      </c>
    </row>
    <row r="476" spans="1:50" x14ac:dyDescent="0.35">
      <c r="A476">
        <v>4140282</v>
      </c>
      <c r="B476">
        <v>7443135</v>
      </c>
      <c r="C476" t="s">
        <v>50</v>
      </c>
      <c r="D476" t="s">
        <v>51</v>
      </c>
      <c r="E476" t="s">
        <v>52</v>
      </c>
      <c r="F476" t="s">
        <v>53</v>
      </c>
      <c r="G476">
        <v>6</v>
      </c>
      <c r="H476">
        <v>25</v>
      </c>
      <c r="I476">
        <v>7</v>
      </c>
      <c r="J476">
        <v>2</v>
      </c>
      <c r="K476" t="s">
        <v>53</v>
      </c>
      <c r="L476" t="s">
        <v>107</v>
      </c>
      <c r="M476">
        <v>11</v>
      </c>
      <c r="N476">
        <v>0</v>
      </c>
      <c r="O476">
        <v>11</v>
      </c>
      <c r="P476">
        <v>0</v>
      </c>
      <c r="Q476">
        <v>0</v>
      </c>
      <c r="R476">
        <v>0</v>
      </c>
      <c r="S476">
        <v>493</v>
      </c>
      <c r="T476">
        <v>250.03</v>
      </c>
      <c r="U476">
        <v>714</v>
      </c>
      <c r="V476">
        <v>5</v>
      </c>
      <c r="W476" t="s">
        <v>55</v>
      </c>
      <c r="X476" t="s">
        <v>55</v>
      </c>
      <c r="Y476" t="s">
        <v>56</v>
      </c>
      <c r="Z476" t="s">
        <v>56</v>
      </c>
      <c r="AA476" t="s">
        <v>56</v>
      </c>
      <c r="AB476" t="s">
        <v>56</v>
      </c>
      <c r="AC476" t="s">
        <v>56</v>
      </c>
      <c r="AD476" t="s">
        <v>56</v>
      </c>
      <c r="AE476" t="s">
        <v>56</v>
      </c>
      <c r="AF476" t="s">
        <v>56</v>
      </c>
      <c r="AG476" t="s">
        <v>56</v>
      </c>
      <c r="AH476" t="s">
        <v>56</v>
      </c>
      <c r="AI476" t="s">
        <v>56</v>
      </c>
      <c r="AJ476" t="s">
        <v>56</v>
      </c>
      <c r="AK476" t="s">
        <v>56</v>
      </c>
      <c r="AL476" t="s">
        <v>56</v>
      </c>
      <c r="AM476" t="s">
        <v>56</v>
      </c>
      <c r="AN476" t="s">
        <v>56</v>
      </c>
      <c r="AO476" t="s">
        <v>56</v>
      </c>
      <c r="AP476" t="s">
        <v>67</v>
      </c>
      <c r="AQ476" t="s">
        <v>56</v>
      </c>
      <c r="AR476" t="s">
        <v>56</v>
      </c>
      <c r="AS476" t="s">
        <v>56</v>
      </c>
      <c r="AT476" t="s">
        <v>56</v>
      </c>
      <c r="AU476" t="s">
        <v>56</v>
      </c>
      <c r="AV476" t="s">
        <v>56</v>
      </c>
      <c r="AW476" t="s">
        <v>62</v>
      </c>
      <c r="AX476" t="s">
        <v>57</v>
      </c>
    </row>
    <row r="477" spans="1:50" x14ac:dyDescent="0.35">
      <c r="A477">
        <v>4150626</v>
      </c>
      <c r="B477">
        <v>89177013</v>
      </c>
      <c r="C477" t="s">
        <v>50</v>
      </c>
      <c r="D477" t="s">
        <v>68</v>
      </c>
      <c r="E477" t="s">
        <v>75</v>
      </c>
      <c r="F477" t="s">
        <v>53</v>
      </c>
      <c r="G477">
        <v>1</v>
      </c>
      <c r="H477">
        <v>1</v>
      </c>
      <c r="I477">
        <v>7</v>
      </c>
      <c r="J477">
        <v>4</v>
      </c>
      <c r="K477" t="s">
        <v>53</v>
      </c>
      <c r="L477" t="s">
        <v>77</v>
      </c>
      <c r="M477">
        <v>50</v>
      </c>
      <c r="N477">
        <v>0</v>
      </c>
      <c r="O477">
        <v>8</v>
      </c>
      <c r="P477">
        <v>0</v>
      </c>
      <c r="Q477">
        <v>0</v>
      </c>
      <c r="R477">
        <v>0</v>
      </c>
      <c r="S477">
        <v>428</v>
      </c>
      <c r="T477">
        <v>427</v>
      </c>
      <c r="U477">
        <v>459</v>
      </c>
      <c r="V477">
        <v>8</v>
      </c>
      <c r="W477" t="s">
        <v>55</v>
      </c>
      <c r="X477" t="s">
        <v>55</v>
      </c>
      <c r="Y477" t="s">
        <v>56</v>
      </c>
      <c r="Z477" t="s">
        <v>56</v>
      </c>
      <c r="AA477" t="s">
        <v>56</v>
      </c>
      <c r="AB477" t="s">
        <v>56</v>
      </c>
      <c r="AC477" t="s">
        <v>56</v>
      </c>
      <c r="AD477" t="s">
        <v>56</v>
      </c>
      <c r="AE477" t="s">
        <v>56</v>
      </c>
      <c r="AF477" t="s">
        <v>56</v>
      </c>
      <c r="AG477" t="s">
        <v>56</v>
      </c>
      <c r="AH477" t="s">
        <v>56</v>
      </c>
      <c r="AI477" t="s">
        <v>56</v>
      </c>
      <c r="AJ477" t="s">
        <v>56</v>
      </c>
      <c r="AK477" t="s">
        <v>56</v>
      </c>
      <c r="AL477" t="s">
        <v>56</v>
      </c>
      <c r="AM477" t="s">
        <v>56</v>
      </c>
      <c r="AN477" t="s">
        <v>56</v>
      </c>
      <c r="AO477" t="s">
        <v>56</v>
      </c>
      <c r="AP477" t="s">
        <v>56</v>
      </c>
      <c r="AQ477" t="s">
        <v>56</v>
      </c>
      <c r="AR477" t="s">
        <v>56</v>
      </c>
      <c r="AS477" t="s">
        <v>56</v>
      </c>
      <c r="AT477" t="s">
        <v>56</v>
      </c>
      <c r="AU477" t="s">
        <v>56</v>
      </c>
      <c r="AV477" t="s">
        <v>56</v>
      </c>
      <c r="AW477" t="s">
        <v>56</v>
      </c>
      <c r="AX477" t="s">
        <v>63</v>
      </c>
    </row>
    <row r="478" spans="1:50" x14ac:dyDescent="0.35">
      <c r="A478">
        <v>4166928</v>
      </c>
      <c r="B478">
        <v>90460242</v>
      </c>
      <c r="C478" t="s">
        <v>50</v>
      </c>
      <c r="D478" t="s">
        <v>51</v>
      </c>
      <c r="E478" t="s">
        <v>71</v>
      </c>
      <c r="F478" t="s">
        <v>53</v>
      </c>
      <c r="G478">
        <v>1</v>
      </c>
      <c r="H478">
        <v>2</v>
      </c>
      <c r="I478">
        <v>7</v>
      </c>
      <c r="J478">
        <v>3</v>
      </c>
      <c r="K478" t="s">
        <v>53</v>
      </c>
      <c r="L478" t="s">
        <v>59</v>
      </c>
      <c r="M478">
        <v>63</v>
      </c>
      <c r="N478">
        <v>1</v>
      </c>
      <c r="O478">
        <v>18</v>
      </c>
      <c r="P478">
        <v>0</v>
      </c>
      <c r="Q478">
        <v>0</v>
      </c>
      <c r="R478">
        <v>2</v>
      </c>
      <c r="S478">
        <v>414</v>
      </c>
      <c r="T478">
        <v>599</v>
      </c>
      <c r="U478">
        <v>403</v>
      </c>
      <c r="V478">
        <v>6</v>
      </c>
      <c r="W478" t="s">
        <v>55</v>
      </c>
      <c r="X478" t="s">
        <v>55</v>
      </c>
      <c r="Y478" t="s">
        <v>56</v>
      </c>
      <c r="Z478" t="s">
        <v>56</v>
      </c>
      <c r="AA478" t="s">
        <v>56</v>
      </c>
      <c r="AB478" t="s">
        <v>56</v>
      </c>
      <c r="AC478" t="s">
        <v>56</v>
      </c>
      <c r="AD478" t="s">
        <v>56</v>
      </c>
      <c r="AE478" t="s">
        <v>56</v>
      </c>
      <c r="AF478" t="s">
        <v>56</v>
      </c>
      <c r="AG478" t="s">
        <v>56</v>
      </c>
      <c r="AH478" t="s">
        <v>56</v>
      </c>
      <c r="AI478" t="s">
        <v>56</v>
      </c>
      <c r="AJ478" t="s">
        <v>56</v>
      </c>
      <c r="AK478" t="s">
        <v>56</v>
      </c>
      <c r="AL478" t="s">
        <v>56</v>
      </c>
      <c r="AM478" t="s">
        <v>56</v>
      </c>
      <c r="AN478" t="s">
        <v>56</v>
      </c>
      <c r="AO478" t="s">
        <v>56</v>
      </c>
      <c r="AP478" t="s">
        <v>67</v>
      </c>
      <c r="AQ478" t="s">
        <v>56</v>
      </c>
      <c r="AR478" t="s">
        <v>56</v>
      </c>
      <c r="AS478" t="s">
        <v>56</v>
      </c>
      <c r="AT478" t="s">
        <v>56</v>
      </c>
      <c r="AU478" t="s">
        <v>56</v>
      </c>
      <c r="AV478" t="s">
        <v>56</v>
      </c>
      <c r="AW478" t="s">
        <v>62</v>
      </c>
      <c r="AX478" t="s">
        <v>78</v>
      </c>
    </row>
    <row r="479" spans="1:50" x14ac:dyDescent="0.35">
      <c r="A479">
        <v>4169322</v>
      </c>
      <c r="B479">
        <v>100510452</v>
      </c>
      <c r="C479" t="s">
        <v>50</v>
      </c>
      <c r="D479" t="s">
        <v>68</v>
      </c>
      <c r="E479" t="s">
        <v>71</v>
      </c>
      <c r="F479" t="s">
        <v>53</v>
      </c>
      <c r="G479">
        <v>2</v>
      </c>
      <c r="H479">
        <v>1</v>
      </c>
      <c r="I479">
        <v>2</v>
      </c>
      <c r="J479">
        <v>5</v>
      </c>
      <c r="K479" t="s">
        <v>53</v>
      </c>
      <c r="L479" t="s">
        <v>59</v>
      </c>
      <c r="M479">
        <v>64</v>
      </c>
      <c r="N479">
        <v>2</v>
      </c>
      <c r="O479">
        <v>33</v>
      </c>
      <c r="P479">
        <v>0</v>
      </c>
      <c r="Q479">
        <v>0</v>
      </c>
      <c r="R479">
        <v>0</v>
      </c>
      <c r="S479">
        <v>553</v>
      </c>
      <c r="T479">
        <v>496</v>
      </c>
      <c r="U479">
        <v>427</v>
      </c>
      <c r="V479">
        <v>9</v>
      </c>
      <c r="W479" t="s">
        <v>55</v>
      </c>
      <c r="X479" t="s">
        <v>55</v>
      </c>
      <c r="Y479" t="s">
        <v>56</v>
      </c>
      <c r="Z479" t="s">
        <v>56</v>
      </c>
      <c r="AA479" t="s">
        <v>56</v>
      </c>
      <c r="AB479" t="s">
        <v>56</v>
      </c>
      <c r="AC479" t="s">
        <v>56</v>
      </c>
      <c r="AD479" t="s">
        <v>56</v>
      </c>
      <c r="AE479" t="s">
        <v>56</v>
      </c>
      <c r="AF479" t="s">
        <v>56</v>
      </c>
      <c r="AG479" t="s">
        <v>56</v>
      </c>
      <c r="AH479" t="s">
        <v>56</v>
      </c>
      <c r="AI479" t="s">
        <v>56</v>
      </c>
      <c r="AJ479" t="s">
        <v>56</v>
      </c>
      <c r="AK479" t="s">
        <v>56</v>
      </c>
      <c r="AL479" t="s">
        <v>56</v>
      </c>
      <c r="AM479" t="s">
        <v>56</v>
      </c>
      <c r="AN479" t="s">
        <v>56</v>
      </c>
      <c r="AO479" t="s">
        <v>56</v>
      </c>
      <c r="AP479" t="s">
        <v>67</v>
      </c>
      <c r="AQ479" t="s">
        <v>56</v>
      </c>
      <c r="AR479" t="s">
        <v>56</v>
      </c>
      <c r="AS479" t="s">
        <v>56</v>
      </c>
      <c r="AT479" t="s">
        <v>56</v>
      </c>
      <c r="AU479" t="s">
        <v>56</v>
      </c>
      <c r="AV479" t="s">
        <v>56</v>
      </c>
      <c r="AW479" t="s">
        <v>62</v>
      </c>
      <c r="AX479" t="s">
        <v>57</v>
      </c>
    </row>
    <row r="480" spans="1:50" x14ac:dyDescent="0.35">
      <c r="A480">
        <v>4171422</v>
      </c>
      <c r="B480">
        <v>4765626</v>
      </c>
      <c r="C480" t="s">
        <v>50</v>
      </c>
      <c r="D480" t="s">
        <v>51</v>
      </c>
      <c r="E480" t="s">
        <v>74</v>
      </c>
      <c r="F480" t="s">
        <v>53</v>
      </c>
      <c r="G480">
        <v>6</v>
      </c>
      <c r="H480">
        <v>25</v>
      </c>
      <c r="I480">
        <v>7</v>
      </c>
      <c r="J480">
        <v>2</v>
      </c>
      <c r="K480" t="s">
        <v>53</v>
      </c>
      <c r="L480" t="s">
        <v>77</v>
      </c>
      <c r="M480">
        <v>42</v>
      </c>
      <c r="N480">
        <v>0</v>
      </c>
      <c r="O480">
        <v>13</v>
      </c>
      <c r="P480">
        <v>0</v>
      </c>
      <c r="Q480">
        <v>0</v>
      </c>
      <c r="R480">
        <v>0</v>
      </c>
      <c r="S480">
        <v>560</v>
      </c>
      <c r="T480">
        <v>276</v>
      </c>
      <c r="U480">
        <v>401</v>
      </c>
      <c r="V480">
        <v>5</v>
      </c>
      <c r="W480" t="s">
        <v>55</v>
      </c>
      <c r="X480" t="s">
        <v>55</v>
      </c>
      <c r="Y480" t="s">
        <v>56</v>
      </c>
      <c r="Z480" t="s">
        <v>56</v>
      </c>
      <c r="AA480" t="s">
        <v>56</v>
      </c>
      <c r="AB480" t="s">
        <v>56</v>
      </c>
      <c r="AC480" t="s">
        <v>56</v>
      </c>
      <c r="AD480" t="s">
        <v>56</v>
      </c>
      <c r="AE480" t="s">
        <v>56</v>
      </c>
      <c r="AF480" t="s">
        <v>56</v>
      </c>
      <c r="AG480" t="s">
        <v>56</v>
      </c>
      <c r="AH480" t="s">
        <v>56</v>
      </c>
      <c r="AI480" t="s">
        <v>56</v>
      </c>
      <c r="AJ480" t="s">
        <v>56</v>
      </c>
      <c r="AK480" t="s">
        <v>56</v>
      </c>
      <c r="AL480" t="s">
        <v>56</v>
      </c>
      <c r="AM480" t="s">
        <v>56</v>
      </c>
      <c r="AN480" t="s">
        <v>56</v>
      </c>
      <c r="AO480" t="s">
        <v>56</v>
      </c>
      <c r="AP480" t="s">
        <v>56</v>
      </c>
      <c r="AQ480" t="s">
        <v>56</v>
      </c>
      <c r="AR480" t="s">
        <v>56</v>
      </c>
      <c r="AS480" t="s">
        <v>56</v>
      </c>
      <c r="AT480" t="s">
        <v>56</v>
      </c>
      <c r="AU480" t="s">
        <v>56</v>
      </c>
      <c r="AV480" t="s">
        <v>56</v>
      </c>
      <c r="AW480" t="s">
        <v>56</v>
      </c>
      <c r="AX480" t="s">
        <v>63</v>
      </c>
    </row>
    <row r="481" spans="1:50" x14ac:dyDescent="0.35">
      <c r="A481">
        <v>4171512</v>
      </c>
      <c r="B481">
        <v>435366</v>
      </c>
      <c r="C481" t="s">
        <v>50</v>
      </c>
      <c r="D481" t="s">
        <v>51</v>
      </c>
      <c r="E481" t="s">
        <v>71</v>
      </c>
      <c r="F481" t="s">
        <v>53</v>
      </c>
      <c r="G481">
        <v>6</v>
      </c>
      <c r="H481">
        <v>25</v>
      </c>
      <c r="I481">
        <v>1</v>
      </c>
      <c r="J481">
        <v>5</v>
      </c>
      <c r="K481" t="s">
        <v>53</v>
      </c>
      <c r="L481" t="s">
        <v>118</v>
      </c>
      <c r="M481">
        <v>12</v>
      </c>
      <c r="N481">
        <v>1</v>
      </c>
      <c r="O481">
        <v>13</v>
      </c>
      <c r="P481">
        <v>0</v>
      </c>
      <c r="Q481">
        <v>0</v>
      </c>
      <c r="R481">
        <v>0</v>
      </c>
      <c r="S481">
        <v>997</v>
      </c>
      <c r="T481">
        <v>780</v>
      </c>
      <c r="U481" t="s">
        <v>122</v>
      </c>
      <c r="V481">
        <v>9</v>
      </c>
      <c r="W481" t="s">
        <v>55</v>
      </c>
      <c r="X481" t="s">
        <v>55</v>
      </c>
      <c r="Y481" t="s">
        <v>56</v>
      </c>
      <c r="Z481" t="s">
        <v>56</v>
      </c>
      <c r="AA481" t="s">
        <v>56</v>
      </c>
      <c r="AB481" t="s">
        <v>56</v>
      </c>
      <c r="AC481" t="s">
        <v>56</v>
      </c>
      <c r="AD481" t="s">
        <v>56</v>
      </c>
      <c r="AE481" t="s">
        <v>56</v>
      </c>
      <c r="AF481" t="s">
        <v>56</v>
      </c>
      <c r="AG481" t="s">
        <v>56</v>
      </c>
      <c r="AH481" t="s">
        <v>56</v>
      </c>
      <c r="AI481" t="s">
        <v>56</v>
      </c>
      <c r="AJ481" t="s">
        <v>56</v>
      </c>
      <c r="AK481" t="s">
        <v>56</v>
      </c>
      <c r="AL481" t="s">
        <v>56</v>
      </c>
      <c r="AM481" t="s">
        <v>56</v>
      </c>
      <c r="AN481" t="s">
        <v>56</v>
      </c>
      <c r="AO481" t="s">
        <v>56</v>
      </c>
      <c r="AP481" t="s">
        <v>56</v>
      </c>
      <c r="AQ481" t="s">
        <v>56</v>
      </c>
      <c r="AR481" t="s">
        <v>56</v>
      </c>
      <c r="AS481" t="s">
        <v>56</v>
      </c>
      <c r="AT481" t="s">
        <v>56</v>
      </c>
      <c r="AU481" t="s">
        <v>56</v>
      </c>
      <c r="AV481" t="s">
        <v>56</v>
      </c>
      <c r="AW481" t="s">
        <v>56</v>
      </c>
      <c r="AX481" t="s">
        <v>78</v>
      </c>
    </row>
    <row r="482" spans="1:50" x14ac:dyDescent="0.35">
      <c r="A482">
        <v>4174734</v>
      </c>
      <c r="B482">
        <v>707769</v>
      </c>
      <c r="C482" t="s">
        <v>53</v>
      </c>
      <c r="D482" t="s">
        <v>51</v>
      </c>
      <c r="E482" t="s">
        <v>72</v>
      </c>
      <c r="F482" t="s">
        <v>53</v>
      </c>
      <c r="G482">
        <v>6</v>
      </c>
      <c r="H482">
        <v>25</v>
      </c>
      <c r="I482">
        <v>1</v>
      </c>
      <c r="J482">
        <v>4</v>
      </c>
      <c r="K482" t="s">
        <v>53</v>
      </c>
      <c r="L482" t="s">
        <v>107</v>
      </c>
      <c r="M482">
        <v>25</v>
      </c>
      <c r="N482">
        <v>1</v>
      </c>
      <c r="O482">
        <v>16</v>
      </c>
      <c r="P482">
        <v>0</v>
      </c>
      <c r="Q482">
        <v>0</v>
      </c>
      <c r="R482">
        <v>0</v>
      </c>
      <c r="S482">
        <v>225</v>
      </c>
      <c r="T482">
        <v>401</v>
      </c>
      <c r="U482">
        <v>250</v>
      </c>
      <c r="V482">
        <v>3</v>
      </c>
      <c r="W482" t="s">
        <v>55</v>
      </c>
      <c r="X482" t="s">
        <v>55</v>
      </c>
      <c r="Y482" t="s">
        <v>56</v>
      </c>
      <c r="Z482" t="s">
        <v>56</v>
      </c>
      <c r="AA482" t="s">
        <v>56</v>
      </c>
      <c r="AB482" t="s">
        <v>56</v>
      </c>
      <c r="AC482" t="s">
        <v>56</v>
      </c>
      <c r="AD482" t="s">
        <v>56</v>
      </c>
      <c r="AE482" t="s">
        <v>56</v>
      </c>
      <c r="AF482" t="s">
        <v>56</v>
      </c>
      <c r="AG482" t="s">
        <v>56</v>
      </c>
      <c r="AH482" t="s">
        <v>56</v>
      </c>
      <c r="AI482" t="s">
        <v>56</v>
      </c>
      <c r="AJ482" t="s">
        <v>56</v>
      </c>
      <c r="AK482" t="s">
        <v>56</v>
      </c>
      <c r="AL482" t="s">
        <v>56</v>
      </c>
      <c r="AM482" t="s">
        <v>56</v>
      </c>
      <c r="AN482" t="s">
        <v>56</v>
      </c>
      <c r="AO482" t="s">
        <v>56</v>
      </c>
      <c r="AP482" t="s">
        <v>80</v>
      </c>
      <c r="AQ482" t="s">
        <v>56</v>
      </c>
      <c r="AR482" t="s">
        <v>56</v>
      </c>
      <c r="AS482" t="s">
        <v>56</v>
      </c>
      <c r="AT482" t="s">
        <v>56</v>
      </c>
      <c r="AU482" t="s">
        <v>56</v>
      </c>
      <c r="AV482" t="s">
        <v>61</v>
      </c>
      <c r="AW482" t="s">
        <v>62</v>
      </c>
      <c r="AX482" t="s">
        <v>78</v>
      </c>
    </row>
    <row r="483" spans="1:50" x14ac:dyDescent="0.35">
      <c r="A483">
        <v>4174992</v>
      </c>
      <c r="B483">
        <v>73154043</v>
      </c>
      <c r="C483" t="s">
        <v>64</v>
      </c>
      <c r="D483" t="s">
        <v>51</v>
      </c>
      <c r="E483" t="s">
        <v>70</v>
      </c>
      <c r="F483" t="s">
        <v>53</v>
      </c>
      <c r="G483">
        <v>1</v>
      </c>
      <c r="H483">
        <v>1</v>
      </c>
      <c r="I483">
        <v>7</v>
      </c>
      <c r="J483">
        <v>1</v>
      </c>
      <c r="K483" t="s">
        <v>53</v>
      </c>
      <c r="L483" t="s">
        <v>59</v>
      </c>
      <c r="M483">
        <v>37</v>
      </c>
      <c r="N483">
        <v>0</v>
      </c>
      <c r="O483">
        <v>10</v>
      </c>
      <c r="P483">
        <v>0</v>
      </c>
      <c r="Q483">
        <v>0</v>
      </c>
      <c r="R483">
        <v>0</v>
      </c>
      <c r="S483">
        <v>599</v>
      </c>
      <c r="T483">
        <v>290</v>
      </c>
      <c r="U483">
        <v>437</v>
      </c>
      <c r="V483">
        <v>9</v>
      </c>
      <c r="W483" t="s">
        <v>55</v>
      </c>
      <c r="X483" t="s">
        <v>55</v>
      </c>
      <c r="Y483" t="s">
        <v>56</v>
      </c>
      <c r="Z483" t="s">
        <v>56</v>
      </c>
      <c r="AA483" t="s">
        <v>56</v>
      </c>
      <c r="AB483" t="s">
        <v>56</v>
      </c>
      <c r="AC483" t="s">
        <v>56</v>
      </c>
      <c r="AD483" t="s">
        <v>56</v>
      </c>
      <c r="AE483" t="s">
        <v>56</v>
      </c>
      <c r="AF483" t="s">
        <v>56</v>
      </c>
      <c r="AG483" t="s">
        <v>56</v>
      </c>
      <c r="AH483" t="s">
        <v>56</v>
      </c>
      <c r="AI483" t="s">
        <v>56</v>
      </c>
      <c r="AJ483" t="s">
        <v>56</v>
      </c>
      <c r="AK483" t="s">
        <v>56</v>
      </c>
      <c r="AL483" t="s">
        <v>56</v>
      </c>
      <c r="AM483" t="s">
        <v>56</v>
      </c>
      <c r="AN483" t="s">
        <v>56</v>
      </c>
      <c r="AO483" t="s">
        <v>56</v>
      </c>
      <c r="AP483" t="s">
        <v>67</v>
      </c>
      <c r="AQ483" t="s">
        <v>56</v>
      </c>
      <c r="AR483" t="s">
        <v>56</v>
      </c>
      <c r="AS483" t="s">
        <v>56</v>
      </c>
      <c r="AT483" t="s">
        <v>56</v>
      </c>
      <c r="AU483" t="s">
        <v>56</v>
      </c>
      <c r="AV483" t="s">
        <v>56</v>
      </c>
      <c r="AW483" t="s">
        <v>62</v>
      </c>
      <c r="AX483" t="s">
        <v>57</v>
      </c>
    </row>
    <row r="484" spans="1:50" x14ac:dyDescent="0.35">
      <c r="A484">
        <v>4175052</v>
      </c>
      <c r="B484">
        <v>4729023</v>
      </c>
      <c r="C484" t="s">
        <v>64</v>
      </c>
      <c r="D484" t="s">
        <v>51</v>
      </c>
      <c r="E484" t="s">
        <v>72</v>
      </c>
      <c r="F484" t="s">
        <v>53</v>
      </c>
      <c r="G484">
        <v>6</v>
      </c>
      <c r="H484">
        <v>25</v>
      </c>
      <c r="I484">
        <v>1</v>
      </c>
      <c r="J484">
        <v>3</v>
      </c>
      <c r="K484" t="s">
        <v>53</v>
      </c>
      <c r="L484" t="s">
        <v>96</v>
      </c>
      <c r="M484">
        <v>54</v>
      </c>
      <c r="N484">
        <v>2</v>
      </c>
      <c r="O484">
        <v>20</v>
      </c>
      <c r="P484">
        <v>0</v>
      </c>
      <c r="Q484">
        <v>0</v>
      </c>
      <c r="R484">
        <v>0</v>
      </c>
      <c r="S484">
        <v>715</v>
      </c>
      <c r="T484">
        <v>401</v>
      </c>
      <c r="U484">
        <v>250</v>
      </c>
      <c r="V484">
        <v>3</v>
      </c>
      <c r="W484" t="s">
        <v>55</v>
      </c>
      <c r="X484" t="s">
        <v>55</v>
      </c>
      <c r="Y484" t="s">
        <v>67</v>
      </c>
      <c r="Z484" t="s">
        <v>56</v>
      </c>
      <c r="AA484" t="s">
        <v>56</v>
      </c>
      <c r="AB484" t="s">
        <v>56</v>
      </c>
      <c r="AC484" t="s">
        <v>67</v>
      </c>
      <c r="AD484" t="s">
        <v>56</v>
      </c>
      <c r="AE484" t="s">
        <v>56</v>
      </c>
      <c r="AF484" t="s">
        <v>56</v>
      </c>
      <c r="AG484" t="s">
        <v>56</v>
      </c>
      <c r="AH484" t="s">
        <v>56</v>
      </c>
      <c r="AI484" t="s">
        <v>56</v>
      </c>
      <c r="AJ484" t="s">
        <v>56</v>
      </c>
      <c r="AK484" t="s">
        <v>56</v>
      </c>
      <c r="AL484" t="s">
        <v>56</v>
      </c>
      <c r="AM484" t="s">
        <v>56</v>
      </c>
      <c r="AN484" t="s">
        <v>56</v>
      </c>
      <c r="AO484" t="s">
        <v>56</v>
      </c>
      <c r="AP484" t="s">
        <v>56</v>
      </c>
      <c r="AQ484" t="s">
        <v>56</v>
      </c>
      <c r="AR484" t="s">
        <v>56</v>
      </c>
      <c r="AS484" t="s">
        <v>56</v>
      </c>
      <c r="AT484" t="s">
        <v>56</v>
      </c>
      <c r="AU484" t="s">
        <v>56</v>
      </c>
      <c r="AV484" t="s">
        <v>61</v>
      </c>
      <c r="AW484" t="s">
        <v>62</v>
      </c>
      <c r="AX484" t="s">
        <v>57</v>
      </c>
    </row>
    <row r="485" spans="1:50" x14ac:dyDescent="0.35">
      <c r="A485">
        <v>4193160</v>
      </c>
      <c r="B485">
        <v>3778047</v>
      </c>
      <c r="C485" t="s">
        <v>64</v>
      </c>
      <c r="D485" t="s">
        <v>68</v>
      </c>
      <c r="E485" t="s">
        <v>71</v>
      </c>
      <c r="F485" t="s">
        <v>53</v>
      </c>
      <c r="G485">
        <v>6</v>
      </c>
      <c r="H485">
        <v>25</v>
      </c>
      <c r="I485">
        <v>7</v>
      </c>
      <c r="J485">
        <v>3</v>
      </c>
      <c r="K485" t="s">
        <v>53</v>
      </c>
      <c r="L485" t="s">
        <v>86</v>
      </c>
      <c r="M485">
        <v>39</v>
      </c>
      <c r="N485">
        <v>0</v>
      </c>
      <c r="O485">
        <v>8</v>
      </c>
      <c r="P485">
        <v>0</v>
      </c>
      <c r="Q485">
        <v>0</v>
      </c>
      <c r="R485">
        <v>0</v>
      </c>
      <c r="S485">
        <v>789</v>
      </c>
      <c r="T485">
        <v>401</v>
      </c>
      <c r="U485">
        <v>250</v>
      </c>
      <c r="V485">
        <v>7</v>
      </c>
      <c r="W485" t="s">
        <v>55</v>
      </c>
      <c r="X485" t="s">
        <v>55</v>
      </c>
      <c r="Y485" t="s">
        <v>56</v>
      </c>
      <c r="Z485" t="s">
        <v>56</v>
      </c>
      <c r="AA485" t="s">
        <v>56</v>
      </c>
      <c r="AB485" t="s">
        <v>56</v>
      </c>
      <c r="AC485" t="s">
        <v>56</v>
      </c>
      <c r="AD485" t="s">
        <v>56</v>
      </c>
      <c r="AE485" t="s">
        <v>56</v>
      </c>
      <c r="AF485" t="s">
        <v>56</v>
      </c>
      <c r="AG485" t="s">
        <v>56</v>
      </c>
      <c r="AH485" t="s">
        <v>56</v>
      </c>
      <c r="AI485" t="s">
        <v>56</v>
      </c>
      <c r="AJ485" t="s">
        <v>56</v>
      </c>
      <c r="AK485" t="s">
        <v>56</v>
      </c>
      <c r="AL485" t="s">
        <v>56</v>
      </c>
      <c r="AM485" t="s">
        <v>56</v>
      </c>
      <c r="AN485" t="s">
        <v>56</v>
      </c>
      <c r="AO485" t="s">
        <v>56</v>
      </c>
      <c r="AP485" t="s">
        <v>56</v>
      </c>
      <c r="AQ485" t="s">
        <v>56</v>
      </c>
      <c r="AR485" t="s">
        <v>56</v>
      </c>
      <c r="AS485" t="s">
        <v>56</v>
      </c>
      <c r="AT485" t="s">
        <v>56</v>
      </c>
      <c r="AU485" t="s">
        <v>56</v>
      </c>
      <c r="AV485" t="s">
        <v>56</v>
      </c>
      <c r="AW485" t="s">
        <v>56</v>
      </c>
      <c r="AX485" t="s">
        <v>63</v>
      </c>
    </row>
    <row r="486" spans="1:50" x14ac:dyDescent="0.35">
      <c r="A486">
        <v>4206732</v>
      </c>
      <c r="B486">
        <v>2464146</v>
      </c>
      <c r="C486" t="s">
        <v>50</v>
      </c>
      <c r="D486" t="s">
        <v>68</v>
      </c>
      <c r="E486" t="s">
        <v>71</v>
      </c>
      <c r="F486" t="s">
        <v>53</v>
      </c>
      <c r="G486">
        <v>6</v>
      </c>
      <c r="H486">
        <v>25</v>
      </c>
      <c r="I486">
        <v>1</v>
      </c>
      <c r="J486">
        <v>5</v>
      </c>
      <c r="K486" t="s">
        <v>53</v>
      </c>
      <c r="L486" t="s">
        <v>92</v>
      </c>
      <c r="M486">
        <v>56</v>
      </c>
      <c r="N486">
        <v>0</v>
      </c>
      <c r="O486">
        <v>14</v>
      </c>
      <c r="P486">
        <v>0</v>
      </c>
      <c r="Q486">
        <v>0</v>
      </c>
      <c r="R486">
        <v>0</v>
      </c>
      <c r="S486">
        <v>577</v>
      </c>
      <c r="T486">
        <v>250.6</v>
      </c>
      <c r="U486">
        <v>733</v>
      </c>
      <c r="V486">
        <v>7</v>
      </c>
      <c r="W486" t="s">
        <v>55</v>
      </c>
      <c r="X486" t="s">
        <v>55</v>
      </c>
      <c r="Y486" t="s">
        <v>56</v>
      </c>
      <c r="Z486" t="s">
        <v>56</v>
      </c>
      <c r="AA486" t="s">
        <v>56</v>
      </c>
      <c r="AB486" t="s">
        <v>56</v>
      </c>
      <c r="AC486" t="s">
        <v>56</v>
      </c>
      <c r="AD486" t="s">
        <v>56</v>
      </c>
      <c r="AE486" t="s">
        <v>56</v>
      </c>
      <c r="AF486" t="s">
        <v>56</v>
      </c>
      <c r="AG486" t="s">
        <v>56</v>
      </c>
      <c r="AH486" t="s">
        <v>56</v>
      </c>
      <c r="AI486" t="s">
        <v>56</v>
      </c>
      <c r="AJ486" t="s">
        <v>56</v>
      </c>
      <c r="AK486" t="s">
        <v>56</v>
      </c>
      <c r="AL486" t="s">
        <v>56</v>
      </c>
      <c r="AM486" t="s">
        <v>56</v>
      </c>
      <c r="AN486" t="s">
        <v>56</v>
      </c>
      <c r="AO486" t="s">
        <v>56</v>
      </c>
      <c r="AP486" t="s">
        <v>80</v>
      </c>
      <c r="AQ486" t="s">
        <v>56</v>
      </c>
      <c r="AR486" t="s">
        <v>56</v>
      </c>
      <c r="AS486" t="s">
        <v>56</v>
      </c>
      <c r="AT486" t="s">
        <v>56</v>
      </c>
      <c r="AU486" t="s">
        <v>56</v>
      </c>
      <c r="AV486" t="s">
        <v>61</v>
      </c>
      <c r="AW486" t="s">
        <v>62</v>
      </c>
      <c r="AX486" t="s">
        <v>57</v>
      </c>
    </row>
    <row r="487" spans="1:50" x14ac:dyDescent="0.35">
      <c r="A487">
        <v>4208082</v>
      </c>
      <c r="B487">
        <v>333252</v>
      </c>
      <c r="C487" t="s">
        <v>50</v>
      </c>
      <c r="D487" t="s">
        <v>68</v>
      </c>
      <c r="E487" t="s">
        <v>75</v>
      </c>
      <c r="F487" t="s">
        <v>53</v>
      </c>
      <c r="G487">
        <v>6</v>
      </c>
      <c r="H487">
        <v>25</v>
      </c>
      <c r="I487">
        <v>1</v>
      </c>
      <c r="J487">
        <v>7</v>
      </c>
      <c r="K487" t="s">
        <v>53</v>
      </c>
      <c r="L487" t="s">
        <v>113</v>
      </c>
      <c r="M487">
        <v>49</v>
      </c>
      <c r="N487">
        <v>1</v>
      </c>
      <c r="O487">
        <v>14</v>
      </c>
      <c r="P487">
        <v>0</v>
      </c>
      <c r="Q487">
        <v>0</v>
      </c>
      <c r="R487">
        <v>0</v>
      </c>
      <c r="S487">
        <v>154</v>
      </c>
      <c r="T487">
        <v>196</v>
      </c>
      <c r="U487">
        <v>507</v>
      </c>
      <c r="V487">
        <v>8</v>
      </c>
      <c r="W487" t="s">
        <v>55</v>
      </c>
      <c r="X487" t="s">
        <v>90</v>
      </c>
      <c r="Y487" t="s">
        <v>56</v>
      </c>
      <c r="Z487" t="s">
        <v>56</v>
      </c>
      <c r="AA487" t="s">
        <v>56</v>
      </c>
      <c r="AB487" t="s">
        <v>56</v>
      </c>
      <c r="AC487" t="s">
        <v>56</v>
      </c>
      <c r="AD487" t="s">
        <v>56</v>
      </c>
      <c r="AE487" t="s">
        <v>56</v>
      </c>
      <c r="AF487" t="s">
        <v>56</v>
      </c>
      <c r="AG487" t="s">
        <v>56</v>
      </c>
      <c r="AH487" t="s">
        <v>56</v>
      </c>
      <c r="AI487" t="s">
        <v>56</v>
      </c>
      <c r="AJ487" t="s">
        <v>56</v>
      </c>
      <c r="AK487" t="s">
        <v>56</v>
      </c>
      <c r="AL487" t="s">
        <v>56</v>
      </c>
      <c r="AM487" t="s">
        <v>56</v>
      </c>
      <c r="AN487" t="s">
        <v>56</v>
      </c>
      <c r="AO487" t="s">
        <v>56</v>
      </c>
      <c r="AP487" t="s">
        <v>56</v>
      </c>
      <c r="AQ487" t="s">
        <v>56</v>
      </c>
      <c r="AR487" t="s">
        <v>56</v>
      </c>
      <c r="AS487" t="s">
        <v>56</v>
      </c>
      <c r="AT487" t="s">
        <v>56</v>
      </c>
      <c r="AU487" t="s">
        <v>56</v>
      </c>
      <c r="AV487" t="s">
        <v>56</v>
      </c>
      <c r="AW487" t="s">
        <v>56</v>
      </c>
      <c r="AX487" t="s">
        <v>63</v>
      </c>
    </row>
    <row r="488" spans="1:50" x14ac:dyDescent="0.35">
      <c r="A488">
        <v>4209828</v>
      </c>
      <c r="B488">
        <v>2425617</v>
      </c>
      <c r="C488" t="s">
        <v>50</v>
      </c>
      <c r="D488" t="s">
        <v>68</v>
      </c>
      <c r="E488" t="s">
        <v>71</v>
      </c>
      <c r="F488" t="s">
        <v>53</v>
      </c>
      <c r="G488">
        <v>6</v>
      </c>
      <c r="H488">
        <v>25</v>
      </c>
      <c r="I488">
        <v>7</v>
      </c>
      <c r="J488">
        <v>6</v>
      </c>
      <c r="K488" t="s">
        <v>53</v>
      </c>
      <c r="L488" t="s">
        <v>77</v>
      </c>
      <c r="M488">
        <v>56</v>
      </c>
      <c r="N488">
        <v>1</v>
      </c>
      <c r="O488">
        <v>15</v>
      </c>
      <c r="P488">
        <v>0</v>
      </c>
      <c r="Q488">
        <v>0</v>
      </c>
      <c r="R488">
        <v>0</v>
      </c>
      <c r="S488">
        <v>560</v>
      </c>
      <c r="T488">
        <v>535</v>
      </c>
      <c r="U488">
        <v>714</v>
      </c>
      <c r="V488">
        <v>4</v>
      </c>
      <c r="W488" t="s">
        <v>55</v>
      </c>
      <c r="X488" t="s">
        <v>55</v>
      </c>
      <c r="Y488" t="s">
        <v>56</v>
      </c>
      <c r="Z488" t="s">
        <v>56</v>
      </c>
      <c r="AA488" t="s">
        <v>56</v>
      </c>
      <c r="AB488" t="s">
        <v>56</v>
      </c>
      <c r="AC488" t="s">
        <v>56</v>
      </c>
      <c r="AD488" t="s">
        <v>56</v>
      </c>
      <c r="AE488" t="s">
        <v>56</v>
      </c>
      <c r="AF488" t="s">
        <v>56</v>
      </c>
      <c r="AG488" t="s">
        <v>56</v>
      </c>
      <c r="AH488" t="s">
        <v>56</v>
      </c>
      <c r="AI488" t="s">
        <v>56</v>
      </c>
      <c r="AJ488" t="s">
        <v>56</v>
      </c>
      <c r="AK488" t="s">
        <v>56</v>
      </c>
      <c r="AL488" t="s">
        <v>56</v>
      </c>
      <c r="AM488" t="s">
        <v>56</v>
      </c>
      <c r="AN488" t="s">
        <v>56</v>
      </c>
      <c r="AO488" t="s">
        <v>56</v>
      </c>
      <c r="AP488" t="s">
        <v>56</v>
      </c>
      <c r="AQ488" t="s">
        <v>56</v>
      </c>
      <c r="AR488" t="s">
        <v>56</v>
      </c>
      <c r="AS488" t="s">
        <v>56</v>
      </c>
      <c r="AT488" t="s">
        <v>56</v>
      </c>
      <c r="AU488" t="s">
        <v>56</v>
      </c>
      <c r="AV488" t="s">
        <v>56</v>
      </c>
      <c r="AW488" t="s">
        <v>56</v>
      </c>
      <c r="AX488" t="s">
        <v>57</v>
      </c>
    </row>
    <row r="489" spans="1:50" x14ac:dyDescent="0.35">
      <c r="A489">
        <v>4211154</v>
      </c>
      <c r="B489">
        <v>86797872</v>
      </c>
      <c r="C489" t="s">
        <v>50</v>
      </c>
      <c r="D489" t="s">
        <v>51</v>
      </c>
      <c r="E489" t="s">
        <v>74</v>
      </c>
      <c r="F489" t="s">
        <v>53</v>
      </c>
      <c r="G489">
        <v>6</v>
      </c>
      <c r="H489">
        <v>10</v>
      </c>
      <c r="I489">
        <v>7</v>
      </c>
      <c r="J489">
        <v>9</v>
      </c>
      <c r="K489" t="s">
        <v>53</v>
      </c>
      <c r="L489" t="s">
        <v>59</v>
      </c>
      <c r="M489">
        <v>72</v>
      </c>
      <c r="N489">
        <v>0</v>
      </c>
      <c r="O489">
        <v>14</v>
      </c>
      <c r="P489">
        <v>0</v>
      </c>
      <c r="Q489">
        <v>0</v>
      </c>
      <c r="R489">
        <v>0</v>
      </c>
      <c r="S489">
        <v>434</v>
      </c>
      <c r="T489">
        <v>428</v>
      </c>
      <c r="U489">
        <v>250.01</v>
      </c>
      <c r="V489">
        <v>5</v>
      </c>
      <c r="W489" t="s">
        <v>99</v>
      </c>
      <c r="X489" t="s">
        <v>55</v>
      </c>
      <c r="Y489" t="s">
        <v>56</v>
      </c>
      <c r="Z489" t="s">
        <v>56</v>
      </c>
      <c r="AA489" t="s">
        <v>56</v>
      </c>
      <c r="AB489" t="s">
        <v>56</v>
      </c>
      <c r="AC489" t="s">
        <v>56</v>
      </c>
      <c r="AD489" t="s">
        <v>56</v>
      </c>
      <c r="AE489" t="s">
        <v>56</v>
      </c>
      <c r="AF489" t="s">
        <v>56</v>
      </c>
      <c r="AG489" t="s">
        <v>56</v>
      </c>
      <c r="AH489" t="s">
        <v>56</v>
      </c>
      <c r="AI489" t="s">
        <v>56</v>
      </c>
      <c r="AJ489" t="s">
        <v>56</v>
      </c>
      <c r="AK489" t="s">
        <v>56</v>
      </c>
      <c r="AL489" t="s">
        <v>56</v>
      </c>
      <c r="AM489" t="s">
        <v>56</v>
      </c>
      <c r="AN489" t="s">
        <v>56</v>
      </c>
      <c r="AO489" t="s">
        <v>56</v>
      </c>
      <c r="AP489" t="s">
        <v>67</v>
      </c>
      <c r="AQ489" t="s">
        <v>56</v>
      </c>
      <c r="AR489" t="s">
        <v>56</v>
      </c>
      <c r="AS489" t="s">
        <v>56</v>
      </c>
      <c r="AT489" t="s">
        <v>56</v>
      </c>
      <c r="AU489" t="s">
        <v>56</v>
      </c>
      <c r="AV489" t="s">
        <v>56</v>
      </c>
      <c r="AW489" t="s">
        <v>62</v>
      </c>
      <c r="AX489" t="s">
        <v>63</v>
      </c>
    </row>
    <row r="490" spans="1:50" x14ac:dyDescent="0.35">
      <c r="A490">
        <v>4212192</v>
      </c>
      <c r="B490">
        <v>4225995</v>
      </c>
      <c r="C490" t="s">
        <v>50</v>
      </c>
      <c r="D490" t="s">
        <v>68</v>
      </c>
      <c r="E490" t="s">
        <v>74</v>
      </c>
      <c r="F490" t="s">
        <v>53</v>
      </c>
      <c r="G490">
        <v>6</v>
      </c>
      <c r="H490">
        <v>25</v>
      </c>
      <c r="I490">
        <v>1</v>
      </c>
      <c r="J490">
        <v>3</v>
      </c>
      <c r="K490" t="s">
        <v>53</v>
      </c>
      <c r="L490" t="s">
        <v>86</v>
      </c>
      <c r="M490">
        <v>32</v>
      </c>
      <c r="N490">
        <v>2</v>
      </c>
      <c r="O490">
        <v>21</v>
      </c>
      <c r="P490">
        <v>0</v>
      </c>
      <c r="Q490">
        <v>0</v>
      </c>
      <c r="R490">
        <v>0</v>
      </c>
      <c r="S490">
        <v>682</v>
      </c>
      <c r="T490">
        <v>707</v>
      </c>
      <c r="U490">
        <v>250.7</v>
      </c>
      <c r="V490">
        <v>9</v>
      </c>
      <c r="W490" t="s">
        <v>55</v>
      </c>
      <c r="X490" t="s">
        <v>55</v>
      </c>
      <c r="Y490" t="s">
        <v>56</v>
      </c>
      <c r="Z490" t="s">
        <v>56</v>
      </c>
      <c r="AA490" t="s">
        <v>56</v>
      </c>
      <c r="AB490" t="s">
        <v>56</v>
      </c>
      <c r="AC490" t="s">
        <v>56</v>
      </c>
      <c r="AD490" t="s">
        <v>56</v>
      </c>
      <c r="AE490" t="s">
        <v>67</v>
      </c>
      <c r="AF490" t="s">
        <v>56</v>
      </c>
      <c r="AG490" t="s">
        <v>56</v>
      </c>
      <c r="AH490" t="s">
        <v>56</v>
      </c>
      <c r="AI490" t="s">
        <v>67</v>
      </c>
      <c r="AJ490" t="s">
        <v>56</v>
      </c>
      <c r="AK490" t="s">
        <v>56</v>
      </c>
      <c r="AL490" t="s">
        <v>56</v>
      </c>
      <c r="AM490" t="s">
        <v>56</v>
      </c>
      <c r="AN490" t="s">
        <v>56</v>
      </c>
      <c r="AO490" t="s">
        <v>56</v>
      </c>
      <c r="AP490" t="s">
        <v>67</v>
      </c>
      <c r="AQ490" t="s">
        <v>56</v>
      </c>
      <c r="AR490" t="s">
        <v>56</v>
      </c>
      <c r="AS490" t="s">
        <v>56</v>
      </c>
      <c r="AT490" t="s">
        <v>56</v>
      </c>
      <c r="AU490" t="s">
        <v>56</v>
      </c>
      <c r="AV490" t="s">
        <v>61</v>
      </c>
      <c r="AW490" t="s">
        <v>62</v>
      </c>
      <c r="AX490" t="s">
        <v>63</v>
      </c>
    </row>
    <row r="491" spans="1:50" x14ac:dyDescent="0.35">
      <c r="A491">
        <v>4218042</v>
      </c>
      <c r="B491">
        <v>8922573</v>
      </c>
      <c r="C491" t="s">
        <v>64</v>
      </c>
      <c r="D491" t="s">
        <v>68</v>
      </c>
      <c r="E491" t="s">
        <v>71</v>
      </c>
      <c r="F491" t="s">
        <v>53</v>
      </c>
      <c r="G491">
        <v>6</v>
      </c>
      <c r="H491">
        <v>25</v>
      </c>
      <c r="I491">
        <v>1</v>
      </c>
      <c r="J491">
        <v>4</v>
      </c>
      <c r="K491" t="s">
        <v>53</v>
      </c>
      <c r="L491" t="s">
        <v>81</v>
      </c>
      <c r="M491">
        <v>70</v>
      </c>
      <c r="N491">
        <v>6</v>
      </c>
      <c r="O491">
        <v>13</v>
      </c>
      <c r="P491">
        <v>0</v>
      </c>
      <c r="Q491">
        <v>0</v>
      </c>
      <c r="R491">
        <v>0</v>
      </c>
      <c r="S491">
        <v>410</v>
      </c>
      <c r="T491">
        <v>250</v>
      </c>
      <c r="U491">
        <v>272</v>
      </c>
      <c r="V491">
        <v>5</v>
      </c>
      <c r="W491" t="s">
        <v>55</v>
      </c>
      <c r="X491" t="s">
        <v>90</v>
      </c>
      <c r="Y491" t="s">
        <v>56</v>
      </c>
      <c r="Z491" t="s">
        <v>56</v>
      </c>
      <c r="AA491" t="s">
        <v>56</v>
      </c>
      <c r="AB491" t="s">
        <v>56</v>
      </c>
      <c r="AC491" t="s">
        <v>56</v>
      </c>
      <c r="AD491" t="s">
        <v>56</v>
      </c>
      <c r="AE491" t="s">
        <v>56</v>
      </c>
      <c r="AF491" t="s">
        <v>56</v>
      </c>
      <c r="AG491" t="s">
        <v>56</v>
      </c>
      <c r="AH491" t="s">
        <v>56</v>
      </c>
      <c r="AI491" t="s">
        <v>56</v>
      </c>
      <c r="AJ491" t="s">
        <v>56</v>
      </c>
      <c r="AK491" t="s">
        <v>56</v>
      </c>
      <c r="AL491" t="s">
        <v>56</v>
      </c>
      <c r="AM491" t="s">
        <v>56</v>
      </c>
      <c r="AN491" t="s">
        <v>56</v>
      </c>
      <c r="AO491" t="s">
        <v>56</v>
      </c>
      <c r="AP491" t="s">
        <v>67</v>
      </c>
      <c r="AQ491" t="s">
        <v>56</v>
      </c>
      <c r="AR491" t="s">
        <v>56</v>
      </c>
      <c r="AS491" t="s">
        <v>56</v>
      </c>
      <c r="AT491" t="s">
        <v>56</v>
      </c>
      <c r="AU491" t="s">
        <v>56</v>
      </c>
      <c r="AV491" t="s">
        <v>56</v>
      </c>
      <c r="AW491" t="s">
        <v>62</v>
      </c>
      <c r="AX491" t="s">
        <v>57</v>
      </c>
    </row>
    <row r="492" spans="1:50" x14ac:dyDescent="0.35">
      <c r="A492">
        <v>4226292</v>
      </c>
      <c r="B492">
        <v>60832998</v>
      </c>
      <c r="C492" t="s">
        <v>50</v>
      </c>
      <c r="D492" t="s">
        <v>51</v>
      </c>
      <c r="E492" t="s">
        <v>75</v>
      </c>
      <c r="F492" t="s">
        <v>53</v>
      </c>
      <c r="G492">
        <v>6</v>
      </c>
      <c r="H492">
        <v>1</v>
      </c>
      <c r="I492">
        <v>1</v>
      </c>
      <c r="J492">
        <v>8</v>
      </c>
      <c r="K492" t="s">
        <v>53</v>
      </c>
      <c r="L492" t="s">
        <v>59</v>
      </c>
      <c r="M492">
        <v>1</v>
      </c>
      <c r="N492">
        <v>2</v>
      </c>
      <c r="O492">
        <v>11</v>
      </c>
      <c r="P492">
        <v>0</v>
      </c>
      <c r="Q492">
        <v>0</v>
      </c>
      <c r="R492">
        <v>1</v>
      </c>
      <c r="S492" t="s">
        <v>82</v>
      </c>
      <c r="T492">
        <v>250.13</v>
      </c>
      <c r="U492">
        <v>486</v>
      </c>
      <c r="V492">
        <v>5</v>
      </c>
      <c r="W492" t="s">
        <v>55</v>
      </c>
      <c r="X492" t="s">
        <v>55</v>
      </c>
      <c r="Y492" t="s">
        <v>56</v>
      </c>
      <c r="Z492" t="s">
        <v>56</v>
      </c>
      <c r="AA492" t="s">
        <v>56</v>
      </c>
      <c r="AB492" t="s">
        <v>56</v>
      </c>
      <c r="AC492" t="s">
        <v>56</v>
      </c>
      <c r="AD492" t="s">
        <v>56</v>
      </c>
      <c r="AE492" t="s">
        <v>56</v>
      </c>
      <c r="AF492" t="s">
        <v>56</v>
      </c>
      <c r="AG492" t="s">
        <v>56</v>
      </c>
      <c r="AH492" t="s">
        <v>56</v>
      </c>
      <c r="AI492" t="s">
        <v>56</v>
      </c>
      <c r="AJ492" t="s">
        <v>56</v>
      </c>
      <c r="AK492" t="s">
        <v>56</v>
      </c>
      <c r="AL492" t="s">
        <v>56</v>
      </c>
      <c r="AM492" t="s">
        <v>56</v>
      </c>
      <c r="AN492" t="s">
        <v>56</v>
      </c>
      <c r="AO492" t="s">
        <v>56</v>
      </c>
      <c r="AP492" t="s">
        <v>80</v>
      </c>
      <c r="AQ492" t="s">
        <v>56</v>
      </c>
      <c r="AR492" t="s">
        <v>56</v>
      </c>
      <c r="AS492" t="s">
        <v>56</v>
      </c>
      <c r="AT492" t="s">
        <v>56</v>
      </c>
      <c r="AU492" t="s">
        <v>56</v>
      </c>
      <c r="AV492" t="s">
        <v>61</v>
      </c>
      <c r="AW492" t="s">
        <v>62</v>
      </c>
      <c r="AX492" t="s">
        <v>63</v>
      </c>
    </row>
    <row r="493" spans="1:50" x14ac:dyDescent="0.35">
      <c r="A493">
        <v>4227894</v>
      </c>
      <c r="B493">
        <v>4065975</v>
      </c>
      <c r="C493" t="s">
        <v>50</v>
      </c>
      <c r="D493" t="s">
        <v>51</v>
      </c>
      <c r="E493" t="s">
        <v>69</v>
      </c>
      <c r="F493" t="s">
        <v>53</v>
      </c>
      <c r="G493">
        <v>6</v>
      </c>
      <c r="H493">
        <v>25</v>
      </c>
      <c r="I493">
        <v>1</v>
      </c>
      <c r="J493">
        <v>3</v>
      </c>
      <c r="K493" t="s">
        <v>53</v>
      </c>
      <c r="L493" t="s">
        <v>105</v>
      </c>
      <c r="M493">
        <v>33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648</v>
      </c>
      <c r="T493">
        <v>250.93</v>
      </c>
      <c r="U493">
        <v>401</v>
      </c>
      <c r="V493">
        <v>6</v>
      </c>
      <c r="W493" t="s">
        <v>55</v>
      </c>
      <c r="X493" t="s">
        <v>89</v>
      </c>
      <c r="Y493" t="s">
        <v>56</v>
      </c>
      <c r="Z493" t="s">
        <v>56</v>
      </c>
      <c r="AA493" t="s">
        <v>56</v>
      </c>
      <c r="AB493" t="s">
        <v>56</v>
      </c>
      <c r="AC493" t="s">
        <v>56</v>
      </c>
      <c r="AD493" t="s">
        <v>56</v>
      </c>
      <c r="AE493" t="s">
        <v>56</v>
      </c>
      <c r="AF493" t="s">
        <v>56</v>
      </c>
      <c r="AG493" t="s">
        <v>56</v>
      </c>
      <c r="AH493" t="s">
        <v>56</v>
      </c>
      <c r="AI493" t="s">
        <v>56</v>
      </c>
      <c r="AJ493" t="s">
        <v>56</v>
      </c>
      <c r="AK493" t="s">
        <v>56</v>
      </c>
      <c r="AL493" t="s">
        <v>56</v>
      </c>
      <c r="AM493" t="s">
        <v>56</v>
      </c>
      <c r="AN493" t="s">
        <v>56</v>
      </c>
      <c r="AO493" t="s">
        <v>56</v>
      </c>
      <c r="AP493" t="s">
        <v>67</v>
      </c>
      <c r="AQ493" t="s">
        <v>56</v>
      </c>
      <c r="AR493" t="s">
        <v>56</v>
      </c>
      <c r="AS493" t="s">
        <v>56</v>
      </c>
      <c r="AT493" t="s">
        <v>56</v>
      </c>
      <c r="AU493" t="s">
        <v>56</v>
      </c>
      <c r="AV493" t="s">
        <v>56</v>
      </c>
      <c r="AW493" t="s">
        <v>62</v>
      </c>
      <c r="AX493" t="s">
        <v>63</v>
      </c>
    </row>
    <row r="494" spans="1:50" x14ac:dyDescent="0.35">
      <c r="A494">
        <v>4232790</v>
      </c>
      <c r="B494">
        <v>83120292</v>
      </c>
      <c r="C494" t="s">
        <v>64</v>
      </c>
      <c r="D494" t="s">
        <v>51</v>
      </c>
      <c r="E494" t="s">
        <v>70</v>
      </c>
      <c r="F494" t="s">
        <v>53</v>
      </c>
      <c r="G494">
        <v>3</v>
      </c>
      <c r="H494">
        <v>1</v>
      </c>
      <c r="I494">
        <v>2</v>
      </c>
      <c r="J494">
        <v>2</v>
      </c>
      <c r="K494" t="s">
        <v>53</v>
      </c>
      <c r="L494" t="s">
        <v>59</v>
      </c>
      <c r="M494">
        <v>37</v>
      </c>
      <c r="N494">
        <v>1</v>
      </c>
      <c r="O494">
        <v>20</v>
      </c>
      <c r="P494">
        <v>0</v>
      </c>
      <c r="Q494">
        <v>0</v>
      </c>
      <c r="R494">
        <v>0</v>
      </c>
      <c r="S494">
        <v>722</v>
      </c>
      <c r="T494">
        <v>250</v>
      </c>
      <c r="U494" t="s">
        <v>53</v>
      </c>
      <c r="V494">
        <v>2</v>
      </c>
      <c r="W494" t="s">
        <v>55</v>
      </c>
      <c r="X494" t="s">
        <v>55</v>
      </c>
      <c r="Y494" t="s">
        <v>56</v>
      </c>
      <c r="Z494" t="s">
        <v>56</v>
      </c>
      <c r="AA494" t="s">
        <v>56</v>
      </c>
      <c r="AB494" t="s">
        <v>56</v>
      </c>
      <c r="AC494" t="s">
        <v>56</v>
      </c>
      <c r="AD494" t="s">
        <v>56</v>
      </c>
      <c r="AE494" t="s">
        <v>56</v>
      </c>
      <c r="AF494" t="s">
        <v>56</v>
      </c>
      <c r="AG494" t="s">
        <v>56</v>
      </c>
      <c r="AH494" t="s">
        <v>56</v>
      </c>
      <c r="AI494" t="s">
        <v>56</v>
      </c>
      <c r="AJ494" t="s">
        <v>56</v>
      </c>
      <c r="AK494" t="s">
        <v>56</v>
      </c>
      <c r="AL494" t="s">
        <v>56</v>
      </c>
      <c r="AM494" t="s">
        <v>56</v>
      </c>
      <c r="AN494" t="s">
        <v>56</v>
      </c>
      <c r="AO494" t="s">
        <v>56</v>
      </c>
      <c r="AP494" t="s">
        <v>60</v>
      </c>
      <c r="AQ494" t="s">
        <v>56</v>
      </c>
      <c r="AR494" t="s">
        <v>56</v>
      </c>
      <c r="AS494" t="s">
        <v>56</v>
      </c>
      <c r="AT494" t="s">
        <v>56</v>
      </c>
      <c r="AU494" t="s">
        <v>56</v>
      </c>
      <c r="AV494" t="s">
        <v>61</v>
      </c>
      <c r="AW494" t="s">
        <v>62</v>
      </c>
      <c r="AX494" t="s">
        <v>57</v>
      </c>
    </row>
    <row r="495" spans="1:50" x14ac:dyDescent="0.35">
      <c r="A495">
        <v>4234932</v>
      </c>
      <c r="B495">
        <v>688842</v>
      </c>
      <c r="C495" t="s">
        <v>64</v>
      </c>
      <c r="D495" t="s">
        <v>51</v>
      </c>
      <c r="E495" t="s">
        <v>65</v>
      </c>
      <c r="F495" t="s">
        <v>53</v>
      </c>
      <c r="G495">
        <v>6</v>
      </c>
      <c r="H495">
        <v>25</v>
      </c>
      <c r="I495">
        <v>1</v>
      </c>
      <c r="J495">
        <v>3</v>
      </c>
      <c r="K495" t="s">
        <v>53</v>
      </c>
      <c r="L495" t="s">
        <v>105</v>
      </c>
      <c r="M495">
        <v>49</v>
      </c>
      <c r="N495">
        <v>0</v>
      </c>
      <c r="O495">
        <v>1</v>
      </c>
      <c r="P495">
        <v>0</v>
      </c>
      <c r="Q495">
        <v>0</v>
      </c>
      <c r="R495">
        <v>0</v>
      </c>
      <c r="S495">
        <v>648</v>
      </c>
      <c r="T495">
        <v>250.02</v>
      </c>
      <c r="U495">
        <v>525</v>
      </c>
      <c r="V495">
        <v>3</v>
      </c>
      <c r="W495" t="s">
        <v>55</v>
      </c>
      <c r="X495" t="s">
        <v>89</v>
      </c>
      <c r="Y495" t="s">
        <v>56</v>
      </c>
      <c r="Z495" t="s">
        <v>56</v>
      </c>
      <c r="AA495" t="s">
        <v>56</v>
      </c>
      <c r="AB495" t="s">
        <v>56</v>
      </c>
      <c r="AC495" t="s">
        <v>56</v>
      </c>
      <c r="AD495" t="s">
        <v>56</v>
      </c>
      <c r="AE495" t="s">
        <v>56</v>
      </c>
      <c r="AF495" t="s">
        <v>56</v>
      </c>
      <c r="AG495" t="s">
        <v>56</v>
      </c>
      <c r="AH495" t="s">
        <v>56</v>
      </c>
      <c r="AI495" t="s">
        <v>56</v>
      </c>
      <c r="AJ495" t="s">
        <v>56</v>
      </c>
      <c r="AK495" t="s">
        <v>56</v>
      </c>
      <c r="AL495" t="s">
        <v>56</v>
      </c>
      <c r="AM495" t="s">
        <v>56</v>
      </c>
      <c r="AN495" t="s">
        <v>56</v>
      </c>
      <c r="AO495" t="s">
        <v>56</v>
      </c>
      <c r="AP495" t="s">
        <v>67</v>
      </c>
      <c r="AQ495" t="s">
        <v>56</v>
      </c>
      <c r="AR495" t="s">
        <v>56</v>
      </c>
      <c r="AS495" t="s">
        <v>56</v>
      </c>
      <c r="AT495" t="s">
        <v>56</v>
      </c>
      <c r="AU495" t="s">
        <v>56</v>
      </c>
      <c r="AV495" t="s">
        <v>56</v>
      </c>
      <c r="AW495" t="s">
        <v>62</v>
      </c>
      <c r="AX495" t="s">
        <v>57</v>
      </c>
    </row>
    <row r="496" spans="1:50" x14ac:dyDescent="0.35">
      <c r="A496">
        <v>4242192</v>
      </c>
      <c r="B496">
        <v>8035524</v>
      </c>
      <c r="C496" t="s">
        <v>50</v>
      </c>
      <c r="D496" t="s">
        <v>51</v>
      </c>
      <c r="E496" t="s">
        <v>69</v>
      </c>
      <c r="F496" t="s">
        <v>53</v>
      </c>
      <c r="G496">
        <v>6</v>
      </c>
      <c r="H496">
        <v>25</v>
      </c>
      <c r="I496">
        <v>1</v>
      </c>
      <c r="J496">
        <v>4</v>
      </c>
      <c r="K496" t="s">
        <v>53</v>
      </c>
      <c r="L496" t="s">
        <v>105</v>
      </c>
      <c r="M496">
        <v>46</v>
      </c>
      <c r="N496">
        <v>3</v>
      </c>
      <c r="O496">
        <v>16</v>
      </c>
      <c r="P496">
        <v>0</v>
      </c>
      <c r="Q496">
        <v>0</v>
      </c>
      <c r="R496">
        <v>0</v>
      </c>
      <c r="S496">
        <v>648</v>
      </c>
      <c r="T496">
        <v>642</v>
      </c>
      <c r="U496">
        <v>250.53</v>
      </c>
      <c r="V496">
        <v>9</v>
      </c>
      <c r="W496" t="s">
        <v>55</v>
      </c>
      <c r="X496" t="s">
        <v>89</v>
      </c>
      <c r="Y496" t="s">
        <v>56</v>
      </c>
      <c r="Z496" t="s">
        <v>56</v>
      </c>
      <c r="AA496" t="s">
        <v>56</v>
      </c>
      <c r="AB496" t="s">
        <v>56</v>
      </c>
      <c r="AC496" t="s">
        <v>56</v>
      </c>
      <c r="AD496" t="s">
        <v>56</v>
      </c>
      <c r="AE496" t="s">
        <v>56</v>
      </c>
      <c r="AF496" t="s">
        <v>56</v>
      </c>
      <c r="AG496" t="s">
        <v>56</v>
      </c>
      <c r="AH496" t="s">
        <v>56</v>
      </c>
      <c r="AI496" t="s">
        <v>56</v>
      </c>
      <c r="AJ496" t="s">
        <v>56</v>
      </c>
      <c r="AK496" t="s">
        <v>56</v>
      </c>
      <c r="AL496" t="s">
        <v>56</v>
      </c>
      <c r="AM496" t="s">
        <v>56</v>
      </c>
      <c r="AN496" t="s">
        <v>56</v>
      </c>
      <c r="AO496" t="s">
        <v>56</v>
      </c>
      <c r="AP496" t="s">
        <v>60</v>
      </c>
      <c r="AQ496" t="s">
        <v>56</v>
      </c>
      <c r="AR496" t="s">
        <v>56</v>
      </c>
      <c r="AS496" t="s">
        <v>56</v>
      </c>
      <c r="AT496" t="s">
        <v>56</v>
      </c>
      <c r="AU496" t="s">
        <v>56</v>
      </c>
      <c r="AV496" t="s">
        <v>61</v>
      </c>
      <c r="AW496" t="s">
        <v>62</v>
      </c>
      <c r="AX496" t="s">
        <v>57</v>
      </c>
    </row>
    <row r="497" spans="1:50" x14ac:dyDescent="0.35">
      <c r="A497">
        <v>4243080</v>
      </c>
      <c r="B497">
        <v>719487</v>
      </c>
      <c r="C497" t="s">
        <v>64</v>
      </c>
      <c r="D497" t="s">
        <v>51</v>
      </c>
      <c r="E497" t="s">
        <v>72</v>
      </c>
      <c r="F497" t="s">
        <v>53</v>
      </c>
      <c r="G497">
        <v>6</v>
      </c>
      <c r="H497">
        <v>25</v>
      </c>
      <c r="I497">
        <v>1</v>
      </c>
      <c r="J497">
        <v>10</v>
      </c>
      <c r="K497" t="s">
        <v>53</v>
      </c>
      <c r="L497" t="s">
        <v>77</v>
      </c>
      <c r="M497">
        <v>51</v>
      </c>
      <c r="N497">
        <v>2</v>
      </c>
      <c r="O497">
        <v>14</v>
      </c>
      <c r="P497">
        <v>0</v>
      </c>
      <c r="Q497">
        <v>0</v>
      </c>
      <c r="R497">
        <v>0</v>
      </c>
      <c r="S497">
        <v>599</v>
      </c>
      <c r="T497">
        <v>403</v>
      </c>
      <c r="U497">
        <v>996</v>
      </c>
      <c r="V497">
        <v>9</v>
      </c>
      <c r="W497" t="s">
        <v>55</v>
      </c>
      <c r="X497" t="s">
        <v>55</v>
      </c>
      <c r="Y497" t="s">
        <v>56</v>
      </c>
      <c r="Z497" t="s">
        <v>56</v>
      </c>
      <c r="AA497" t="s">
        <v>56</v>
      </c>
      <c r="AB497" t="s">
        <v>56</v>
      </c>
      <c r="AC497" t="s">
        <v>56</v>
      </c>
      <c r="AD497" t="s">
        <v>56</v>
      </c>
      <c r="AE497" t="s">
        <v>56</v>
      </c>
      <c r="AF497" t="s">
        <v>56</v>
      </c>
      <c r="AG497" t="s">
        <v>56</v>
      </c>
      <c r="AH497" t="s">
        <v>56</v>
      </c>
      <c r="AI497" t="s">
        <v>56</v>
      </c>
      <c r="AJ497" t="s">
        <v>56</v>
      </c>
      <c r="AK497" t="s">
        <v>56</v>
      </c>
      <c r="AL497" t="s">
        <v>56</v>
      </c>
      <c r="AM497" t="s">
        <v>56</v>
      </c>
      <c r="AN497" t="s">
        <v>56</v>
      </c>
      <c r="AO497" t="s">
        <v>56</v>
      </c>
      <c r="AP497" t="s">
        <v>56</v>
      </c>
      <c r="AQ497" t="s">
        <v>56</v>
      </c>
      <c r="AR497" t="s">
        <v>56</v>
      </c>
      <c r="AS497" t="s">
        <v>56</v>
      </c>
      <c r="AT497" t="s">
        <v>56</v>
      </c>
      <c r="AU497" t="s">
        <v>56</v>
      </c>
      <c r="AV497" t="s">
        <v>56</v>
      </c>
      <c r="AW497" t="s">
        <v>56</v>
      </c>
      <c r="AX497" t="s">
        <v>63</v>
      </c>
    </row>
    <row r="498" spans="1:50" x14ac:dyDescent="0.35">
      <c r="A498">
        <v>4243416</v>
      </c>
      <c r="B498">
        <v>647181</v>
      </c>
      <c r="C498" t="s">
        <v>64</v>
      </c>
      <c r="D498" t="s">
        <v>51</v>
      </c>
      <c r="E498" t="s">
        <v>74</v>
      </c>
      <c r="F498" t="s">
        <v>53</v>
      </c>
      <c r="G498">
        <v>6</v>
      </c>
      <c r="H498">
        <v>25</v>
      </c>
      <c r="I498">
        <v>7</v>
      </c>
      <c r="J498">
        <v>3</v>
      </c>
      <c r="K498" t="s">
        <v>53</v>
      </c>
      <c r="L498" t="s">
        <v>77</v>
      </c>
      <c r="M498">
        <v>36</v>
      </c>
      <c r="N498">
        <v>0</v>
      </c>
      <c r="O498">
        <v>9</v>
      </c>
      <c r="P498">
        <v>0</v>
      </c>
      <c r="Q498">
        <v>0</v>
      </c>
      <c r="R498">
        <v>0</v>
      </c>
      <c r="S498">
        <v>435</v>
      </c>
      <c r="T498">
        <v>427</v>
      </c>
      <c r="U498">
        <v>437</v>
      </c>
      <c r="V498">
        <v>8</v>
      </c>
      <c r="W498" t="s">
        <v>55</v>
      </c>
      <c r="X498" t="s">
        <v>55</v>
      </c>
      <c r="Y498" t="s">
        <v>56</v>
      </c>
      <c r="Z498" t="s">
        <v>56</v>
      </c>
      <c r="AA498" t="s">
        <v>56</v>
      </c>
      <c r="AB498" t="s">
        <v>56</v>
      </c>
      <c r="AC498" t="s">
        <v>56</v>
      </c>
      <c r="AD498" t="s">
        <v>56</v>
      </c>
      <c r="AE498" t="s">
        <v>56</v>
      </c>
      <c r="AF498" t="s">
        <v>67</v>
      </c>
      <c r="AG498" t="s">
        <v>56</v>
      </c>
      <c r="AH498" t="s">
        <v>56</v>
      </c>
      <c r="AI498" t="s">
        <v>56</v>
      </c>
      <c r="AJ498" t="s">
        <v>56</v>
      </c>
      <c r="AK498" t="s">
        <v>56</v>
      </c>
      <c r="AL498" t="s">
        <v>56</v>
      </c>
      <c r="AM498" t="s">
        <v>56</v>
      </c>
      <c r="AN498" t="s">
        <v>56</v>
      </c>
      <c r="AO498" t="s">
        <v>56</v>
      </c>
      <c r="AP498" t="s">
        <v>56</v>
      </c>
      <c r="AQ498" t="s">
        <v>56</v>
      </c>
      <c r="AR498" t="s">
        <v>56</v>
      </c>
      <c r="AS498" t="s">
        <v>56</v>
      </c>
      <c r="AT498" t="s">
        <v>56</v>
      </c>
      <c r="AU498" t="s">
        <v>56</v>
      </c>
      <c r="AV498" t="s">
        <v>56</v>
      </c>
      <c r="AW498" t="s">
        <v>62</v>
      </c>
      <c r="AX498" t="s">
        <v>63</v>
      </c>
    </row>
    <row r="499" spans="1:50" x14ac:dyDescent="0.35">
      <c r="A499">
        <v>4248912</v>
      </c>
      <c r="B499">
        <v>687978</v>
      </c>
      <c r="C499" t="s">
        <v>50</v>
      </c>
      <c r="D499" t="s">
        <v>68</v>
      </c>
      <c r="E499" t="s">
        <v>71</v>
      </c>
      <c r="F499" t="s">
        <v>53</v>
      </c>
      <c r="G499">
        <v>6</v>
      </c>
      <c r="H499">
        <v>25</v>
      </c>
      <c r="I499">
        <v>1</v>
      </c>
      <c r="J499">
        <v>3</v>
      </c>
      <c r="K499" t="s">
        <v>53</v>
      </c>
      <c r="L499" t="s">
        <v>77</v>
      </c>
      <c r="M499">
        <v>53</v>
      </c>
      <c r="N499">
        <v>1</v>
      </c>
      <c r="O499">
        <v>20</v>
      </c>
      <c r="P499">
        <v>0</v>
      </c>
      <c r="Q499">
        <v>0</v>
      </c>
      <c r="R499">
        <v>0</v>
      </c>
      <c r="S499">
        <v>250.22</v>
      </c>
      <c r="T499">
        <v>428</v>
      </c>
      <c r="U499">
        <v>403</v>
      </c>
      <c r="V499">
        <v>9</v>
      </c>
      <c r="W499" t="s">
        <v>55</v>
      </c>
      <c r="X499" t="s">
        <v>55</v>
      </c>
      <c r="Y499" t="s">
        <v>56</v>
      </c>
      <c r="Z499" t="s">
        <v>56</v>
      </c>
      <c r="AA499" t="s">
        <v>56</v>
      </c>
      <c r="AB499" t="s">
        <v>56</v>
      </c>
      <c r="AC499" t="s">
        <v>67</v>
      </c>
      <c r="AD499" t="s">
        <v>56</v>
      </c>
      <c r="AE499" t="s">
        <v>56</v>
      </c>
      <c r="AF499" t="s">
        <v>56</v>
      </c>
      <c r="AG499" t="s">
        <v>56</v>
      </c>
      <c r="AH499" t="s">
        <v>56</v>
      </c>
      <c r="AI499" t="s">
        <v>56</v>
      </c>
      <c r="AJ499" t="s">
        <v>56</v>
      </c>
      <c r="AK499" t="s">
        <v>56</v>
      </c>
      <c r="AL499" t="s">
        <v>56</v>
      </c>
      <c r="AM499" t="s">
        <v>56</v>
      </c>
      <c r="AN499" t="s">
        <v>56</v>
      </c>
      <c r="AO499" t="s">
        <v>56</v>
      </c>
      <c r="AP499" t="s">
        <v>56</v>
      </c>
      <c r="AQ499" t="s">
        <v>56</v>
      </c>
      <c r="AR499" t="s">
        <v>56</v>
      </c>
      <c r="AS499" t="s">
        <v>56</v>
      </c>
      <c r="AT499" t="s">
        <v>56</v>
      </c>
      <c r="AU499" t="s">
        <v>56</v>
      </c>
      <c r="AV499" t="s">
        <v>56</v>
      </c>
      <c r="AW499" t="s">
        <v>62</v>
      </c>
      <c r="AX499" t="s">
        <v>63</v>
      </c>
    </row>
    <row r="500" spans="1:50" x14ac:dyDescent="0.35">
      <c r="A500">
        <v>4251816</v>
      </c>
      <c r="B500">
        <v>6884595</v>
      </c>
      <c r="C500" t="s">
        <v>64</v>
      </c>
      <c r="D500" t="s">
        <v>51</v>
      </c>
      <c r="E500" t="s">
        <v>58</v>
      </c>
      <c r="F500" t="s">
        <v>53</v>
      </c>
      <c r="G500">
        <v>6</v>
      </c>
      <c r="H500">
        <v>25</v>
      </c>
      <c r="I500">
        <v>7</v>
      </c>
      <c r="J500">
        <v>2</v>
      </c>
      <c r="K500" t="s">
        <v>53</v>
      </c>
      <c r="L500" t="s">
        <v>54</v>
      </c>
      <c r="M500">
        <v>52</v>
      </c>
      <c r="N500">
        <v>0</v>
      </c>
      <c r="O500">
        <v>5</v>
      </c>
      <c r="P500">
        <v>0</v>
      </c>
      <c r="Q500">
        <v>0</v>
      </c>
      <c r="R500">
        <v>0</v>
      </c>
      <c r="S500">
        <v>250.13</v>
      </c>
      <c r="T500">
        <v>536</v>
      </c>
      <c r="U500" t="s">
        <v>53</v>
      </c>
      <c r="V500">
        <v>2</v>
      </c>
      <c r="W500" t="s">
        <v>55</v>
      </c>
      <c r="X500" t="s">
        <v>89</v>
      </c>
      <c r="Y500" t="s">
        <v>56</v>
      </c>
      <c r="Z500" t="s">
        <v>56</v>
      </c>
      <c r="AA500" t="s">
        <v>56</v>
      </c>
      <c r="AB500" t="s">
        <v>56</v>
      </c>
      <c r="AC500" t="s">
        <v>56</v>
      </c>
      <c r="AD500" t="s">
        <v>56</v>
      </c>
      <c r="AE500" t="s">
        <v>56</v>
      </c>
      <c r="AF500" t="s">
        <v>56</v>
      </c>
      <c r="AG500" t="s">
        <v>56</v>
      </c>
      <c r="AH500" t="s">
        <v>56</v>
      </c>
      <c r="AI500" t="s">
        <v>56</v>
      </c>
      <c r="AJ500" t="s">
        <v>56</v>
      </c>
      <c r="AK500" t="s">
        <v>56</v>
      </c>
      <c r="AL500" t="s">
        <v>56</v>
      </c>
      <c r="AM500" t="s">
        <v>56</v>
      </c>
      <c r="AN500" t="s">
        <v>56</v>
      </c>
      <c r="AO500" t="s">
        <v>56</v>
      </c>
      <c r="AP500" t="s">
        <v>67</v>
      </c>
      <c r="AQ500" t="s">
        <v>56</v>
      </c>
      <c r="AR500" t="s">
        <v>56</v>
      </c>
      <c r="AS500" t="s">
        <v>56</v>
      </c>
      <c r="AT500" t="s">
        <v>56</v>
      </c>
      <c r="AU500" t="s">
        <v>56</v>
      </c>
      <c r="AV500" t="s">
        <v>56</v>
      </c>
      <c r="AW500" t="s">
        <v>62</v>
      </c>
      <c r="AX500" t="s">
        <v>63</v>
      </c>
    </row>
    <row r="501" spans="1:50" x14ac:dyDescent="0.35">
      <c r="A501">
        <v>4253874</v>
      </c>
      <c r="B501">
        <v>1426698</v>
      </c>
      <c r="C501" t="s">
        <v>64</v>
      </c>
      <c r="D501" t="s">
        <v>51</v>
      </c>
      <c r="E501" t="s">
        <v>72</v>
      </c>
      <c r="F501" t="s">
        <v>53</v>
      </c>
      <c r="G501">
        <v>2</v>
      </c>
      <c r="H501">
        <v>6</v>
      </c>
      <c r="I501">
        <v>4</v>
      </c>
      <c r="J501">
        <v>7</v>
      </c>
      <c r="K501" t="s">
        <v>53</v>
      </c>
      <c r="L501" t="s">
        <v>59</v>
      </c>
      <c r="M501">
        <v>49</v>
      </c>
      <c r="N501">
        <v>6</v>
      </c>
      <c r="O501">
        <v>21</v>
      </c>
      <c r="P501">
        <v>0</v>
      </c>
      <c r="Q501">
        <v>0</v>
      </c>
      <c r="R501">
        <v>0</v>
      </c>
      <c r="S501">
        <v>410</v>
      </c>
      <c r="T501">
        <v>398</v>
      </c>
      <c r="U501">
        <v>397</v>
      </c>
      <c r="V501">
        <v>9</v>
      </c>
      <c r="W501" t="s">
        <v>55</v>
      </c>
      <c r="X501" t="s">
        <v>55</v>
      </c>
      <c r="Y501" t="s">
        <v>56</v>
      </c>
      <c r="Z501" t="s">
        <v>56</v>
      </c>
      <c r="AA501" t="s">
        <v>56</v>
      </c>
      <c r="AB501" t="s">
        <v>56</v>
      </c>
      <c r="AC501" t="s">
        <v>56</v>
      </c>
      <c r="AD501" t="s">
        <v>56</v>
      </c>
      <c r="AE501" t="s">
        <v>56</v>
      </c>
      <c r="AF501" t="s">
        <v>67</v>
      </c>
      <c r="AG501" t="s">
        <v>56</v>
      </c>
      <c r="AH501" t="s">
        <v>56</v>
      </c>
      <c r="AI501" t="s">
        <v>56</v>
      </c>
      <c r="AJ501" t="s">
        <v>56</v>
      </c>
      <c r="AK501" t="s">
        <v>56</v>
      </c>
      <c r="AL501" t="s">
        <v>56</v>
      </c>
      <c r="AM501" t="s">
        <v>56</v>
      </c>
      <c r="AN501" t="s">
        <v>56</v>
      </c>
      <c r="AO501" t="s">
        <v>56</v>
      </c>
      <c r="AP501" t="s">
        <v>80</v>
      </c>
      <c r="AQ501" t="s">
        <v>56</v>
      </c>
      <c r="AR501" t="s">
        <v>56</v>
      </c>
      <c r="AS501" t="s">
        <v>56</v>
      </c>
      <c r="AT501" t="s">
        <v>56</v>
      </c>
      <c r="AU501" t="s">
        <v>56</v>
      </c>
      <c r="AV501" t="s">
        <v>61</v>
      </c>
      <c r="AW501" t="s">
        <v>62</v>
      </c>
      <c r="AX501" t="s">
        <v>57</v>
      </c>
    </row>
    <row r="502" spans="1:50" x14ac:dyDescent="0.35">
      <c r="A502">
        <v>4255176</v>
      </c>
      <c r="B502">
        <v>2139525</v>
      </c>
      <c r="C502" t="s">
        <v>50</v>
      </c>
      <c r="D502" t="s">
        <v>51</v>
      </c>
      <c r="E502" t="s">
        <v>72</v>
      </c>
      <c r="F502" t="s">
        <v>53</v>
      </c>
      <c r="G502">
        <v>6</v>
      </c>
      <c r="H502">
        <v>25</v>
      </c>
      <c r="I502">
        <v>7</v>
      </c>
      <c r="J502">
        <v>10</v>
      </c>
      <c r="K502" t="s">
        <v>53</v>
      </c>
      <c r="L502" t="s">
        <v>77</v>
      </c>
      <c r="M502">
        <v>54</v>
      </c>
      <c r="N502">
        <v>3</v>
      </c>
      <c r="O502">
        <v>16</v>
      </c>
      <c r="P502">
        <v>0</v>
      </c>
      <c r="Q502">
        <v>0</v>
      </c>
      <c r="R502">
        <v>0</v>
      </c>
      <c r="S502">
        <v>571</v>
      </c>
      <c r="T502">
        <v>571</v>
      </c>
      <c r="U502">
        <v>572</v>
      </c>
      <c r="V502">
        <v>9</v>
      </c>
      <c r="W502" t="s">
        <v>55</v>
      </c>
      <c r="X502" t="s">
        <v>55</v>
      </c>
      <c r="Y502" t="s">
        <v>56</v>
      </c>
      <c r="Z502" t="s">
        <v>56</v>
      </c>
      <c r="AA502" t="s">
        <v>56</v>
      </c>
      <c r="AB502" t="s">
        <v>56</v>
      </c>
      <c r="AC502" t="s">
        <v>56</v>
      </c>
      <c r="AD502" t="s">
        <v>56</v>
      </c>
      <c r="AE502" t="s">
        <v>67</v>
      </c>
      <c r="AF502" t="s">
        <v>56</v>
      </c>
      <c r="AG502" t="s">
        <v>56</v>
      </c>
      <c r="AH502" t="s">
        <v>56</v>
      </c>
      <c r="AI502" t="s">
        <v>56</v>
      </c>
      <c r="AJ502" t="s">
        <v>56</v>
      </c>
      <c r="AK502" t="s">
        <v>56</v>
      </c>
      <c r="AL502" t="s">
        <v>56</v>
      </c>
      <c r="AM502" t="s">
        <v>56</v>
      </c>
      <c r="AN502" t="s">
        <v>56</v>
      </c>
      <c r="AO502" t="s">
        <v>56</v>
      </c>
      <c r="AP502" t="s">
        <v>56</v>
      </c>
      <c r="AQ502" t="s">
        <v>56</v>
      </c>
      <c r="AR502" t="s">
        <v>56</v>
      </c>
      <c r="AS502" t="s">
        <v>56</v>
      </c>
      <c r="AT502" t="s">
        <v>56</v>
      </c>
      <c r="AU502" t="s">
        <v>56</v>
      </c>
      <c r="AV502" t="s">
        <v>56</v>
      </c>
      <c r="AW502" t="s">
        <v>62</v>
      </c>
      <c r="AX502" t="s">
        <v>57</v>
      </c>
    </row>
    <row r="503" spans="1:50" x14ac:dyDescent="0.35">
      <c r="A503">
        <v>4255452</v>
      </c>
      <c r="B503">
        <v>99109602</v>
      </c>
      <c r="C503" t="s">
        <v>64</v>
      </c>
      <c r="D503" t="s">
        <v>51</v>
      </c>
      <c r="E503" t="s">
        <v>72</v>
      </c>
      <c r="F503" t="s">
        <v>53</v>
      </c>
      <c r="G503">
        <v>1</v>
      </c>
      <c r="H503">
        <v>6</v>
      </c>
      <c r="I503">
        <v>7</v>
      </c>
      <c r="J503">
        <v>10</v>
      </c>
      <c r="K503" t="s">
        <v>53</v>
      </c>
      <c r="L503" t="s">
        <v>59</v>
      </c>
      <c r="M503">
        <v>59</v>
      </c>
      <c r="N503">
        <v>1</v>
      </c>
      <c r="O503">
        <v>12</v>
      </c>
      <c r="P503">
        <v>0</v>
      </c>
      <c r="Q503">
        <v>0</v>
      </c>
      <c r="R503">
        <v>0</v>
      </c>
      <c r="S503">
        <v>332</v>
      </c>
      <c r="T503">
        <v>276</v>
      </c>
      <c r="U503">
        <v>428</v>
      </c>
      <c r="V503">
        <v>9</v>
      </c>
      <c r="W503" t="s">
        <v>55</v>
      </c>
      <c r="X503" t="s">
        <v>55</v>
      </c>
      <c r="Y503" t="s">
        <v>56</v>
      </c>
      <c r="Z503" t="s">
        <v>56</v>
      </c>
      <c r="AA503" t="s">
        <v>56</v>
      </c>
      <c r="AB503" t="s">
        <v>56</v>
      </c>
      <c r="AC503" t="s">
        <v>56</v>
      </c>
      <c r="AD503" t="s">
        <v>56</v>
      </c>
      <c r="AE503" t="s">
        <v>56</v>
      </c>
      <c r="AF503" t="s">
        <v>56</v>
      </c>
      <c r="AG503" t="s">
        <v>56</v>
      </c>
      <c r="AH503" t="s">
        <v>56</v>
      </c>
      <c r="AI503" t="s">
        <v>56</v>
      </c>
      <c r="AJ503" t="s">
        <v>56</v>
      </c>
      <c r="AK503" t="s">
        <v>56</v>
      </c>
      <c r="AL503" t="s">
        <v>56</v>
      </c>
      <c r="AM503" t="s">
        <v>56</v>
      </c>
      <c r="AN503" t="s">
        <v>56</v>
      </c>
      <c r="AO503" t="s">
        <v>56</v>
      </c>
      <c r="AP503" t="s">
        <v>56</v>
      </c>
      <c r="AQ503" t="s">
        <v>56</v>
      </c>
      <c r="AR503" t="s">
        <v>56</v>
      </c>
      <c r="AS503" t="s">
        <v>56</v>
      </c>
      <c r="AT503" t="s">
        <v>56</v>
      </c>
      <c r="AU503" t="s">
        <v>56</v>
      </c>
      <c r="AV503" t="s">
        <v>56</v>
      </c>
      <c r="AW503" t="s">
        <v>56</v>
      </c>
      <c r="AX503" t="s">
        <v>57</v>
      </c>
    </row>
    <row r="504" spans="1:50" x14ac:dyDescent="0.35">
      <c r="A504">
        <v>4255566</v>
      </c>
      <c r="B504">
        <v>27936</v>
      </c>
      <c r="C504" t="s">
        <v>50</v>
      </c>
      <c r="D504" t="s">
        <v>68</v>
      </c>
      <c r="E504" t="s">
        <v>75</v>
      </c>
      <c r="F504" t="s">
        <v>53</v>
      </c>
      <c r="G504">
        <v>6</v>
      </c>
      <c r="H504">
        <v>25</v>
      </c>
      <c r="I504">
        <v>7</v>
      </c>
      <c r="J504">
        <v>9</v>
      </c>
      <c r="K504" t="s">
        <v>53</v>
      </c>
      <c r="L504" t="s">
        <v>86</v>
      </c>
      <c r="M504">
        <v>34</v>
      </c>
      <c r="N504">
        <v>3</v>
      </c>
      <c r="O504">
        <v>11</v>
      </c>
      <c r="P504">
        <v>0</v>
      </c>
      <c r="Q504">
        <v>0</v>
      </c>
      <c r="R504">
        <v>0</v>
      </c>
      <c r="S504">
        <v>441</v>
      </c>
      <c r="T504">
        <v>444</v>
      </c>
      <c r="U504">
        <v>805</v>
      </c>
      <c r="V504">
        <v>7</v>
      </c>
      <c r="W504" t="s">
        <v>55</v>
      </c>
      <c r="X504" t="s">
        <v>55</v>
      </c>
      <c r="Y504" t="s">
        <v>56</v>
      </c>
      <c r="Z504" t="s">
        <v>56</v>
      </c>
      <c r="AA504" t="s">
        <v>56</v>
      </c>
      <c r="AB504" t="s">
        <v>56</v>
      </c>
      <c r="AC504" t="s">
        <v>56</v>
      </c>
      <c r="AD504" t="s">
        <v>56</v>
      </c>
      <c r="AE504" t="s">
        <v>67</v>
      </c>
      <c r="AF504" t="s">
        <v>56</v>
      </c>
      <c r="AG504" t="s">
        <v>56</v>
      </c>
      <c r="AH504" t="s">
        <v>56</v>
      </c>
      <c r="AI504" t="s">
        <v>56</v>
      </c>
      <c r="AJ504" t="s">
        <v>56</v>
      </c>
      <c r="AK504" t="s">
        <v>56</v>
      </c>
      <c r="AL504" t="s">
        <v>56</v>
      </c>
      <c r="AM504" t="s">
        <v>56</v>
      </c>
      <c r="AN504" t="s">
        <v>56</v>
      </c>
      <c r="AO504" t="s">
        <v>56</v>
      </c>
      <c r="AP504" t="s">
        <v>56</v>
      </c>
      <c r="AQ504" t="s">
        <v>56</v>
      </c>
      <c r="AR504" t="s">
        <v>56</v>
      </c>
      <c r="AS504" t="s">
        <v>56</v>
      </c>
      <c r="AT504" t="s">
        <v>56</v>
      </c>
      <c r="AU504" t="s">
        <v>56</v>
      </c>
      <c r="AV504" t="s">
        <v>56</v>
      </c>
      <c r="AW504" t="s">
        <v>62</v>
      </c>
      <c r="AX504" t="s">
        <v>57</v>
      </c>
    </row>
    <row r="505" spans="1:50" x14ac:dyDescent="0.35">
      <c r="A505">
        <v>4259334</v>
      </c>
      <c r="B505">
        <v>4696065</v>
      </c>
      <c r="C505" t="s">
        <v>50</v>
      </c>
      <c r="D505" t="s">
        <v>51</v>
      </c>
      <c r="E505" t="s">
        <v>71</v>
      </c>
      <c r="F505" t="s">
        <v>53</v>
      </c>
      <c r="G505">
        <v>6</v>
      </c>
      <c r="H505">
        <v>25</v>
      </c>
      <c r="I505">
        <v>1</v>
      </c>
      <c r="J505">
        <v>5</v>
      </c>
      <c r="K505" t="s">
        <v>53</v>
      </c>
      <c r="L505" t="s">
        <v>96</v>
      </c>
      <c r="M505">
        <v>50</v>
      </c>
      <c r="N505">
        <v>1</v>
      </c>
      <c r="O505">
        <v>18</v>
      </c>
      <c r="P505">
        <v>0</v>
      </c>
      <c r="Q505">
        <v>0</v>
      </c>
      <c r="R505">
        <v>0</v>
      </c>
      <c r="S505">
        <v>715</v>
      </c>
      <c r="T505">
        <v>496</v>
      </c>
      <c r="U505">
        <v>401</v>
      </c>
      <c r="V505">
        <v>9</v>
      </c>
      <c r="W505" t="s">
        <v>55</v>
      </c>
      <c r="X505" t="s">
        <v>55</v>
      </c>
      <c r="Y505" t="s">
        <v>56</v>
      </c>
      <c r="Z505" t="s">
        <v>56</v>
      </c>
      <c r="AA505" t="s">
        <v>56</v>
      </c>
      <c r="AB505" t="s">
        <v>56</v>
      </c>
      <c r="AC505" t="s">
        <v>56</v>
      </c>
      <c r="AD505" t="s">
        <v>56</v>
      </c>
      <c r="AE505" t="s">
        <v>56</v>
      </c>
      <c r="AF505" t="s">
        <v>60</v>
      </c>
      <c r="AG505" t="s">
        <v>56</v>
      </c>
      <c r="AH505" t="s">
        <v>56</v>
      </c>
      <c r="AI505" t="s">
        <v>56</v>
      </c>
      <c r="AJ505" t="s">
        <v>56</v>
      </c>
      <c r="AK505" t="s">
        <v>56</v>
      </c>
      <c r="AL505" t="s">
        <v>56</v>
      </c>
      <c r="AM505" t="s">
        <v>56</v>
      </c>
      <c r="AN505" t="s">
        <v>56</v>
      </c>
      <c r="AO505" t="s">
        <v>56</v>
      </c>
      <c r="AP505" t="s">
        <v>56</v>
      </c>
      <c r="AQ505" t="s">
        <v>56</v>
      </c>
      <c r="AR505" t="s">
        <v>56</v>
      </c>
      <c r="AS505" t="s">
        <v>56</v>
      </c>
      <c r="AT505" t="s">
        <v>56</v>
      </c>
      <c r="AU505" t="s">
        <v>56</v>
      </c>
      <c r="AV505" t="s">
        <v>61</v>
      </c>
      <c r="AW505" t="s">
        <v>62</v>
      </c>
      <c r="AX505" t="s">
        <v>57</v>
      </c>
    </row>
    <row r="506" spans="1:50" x14ac:dyDescent="0.35">
      <c r="A506">
        <v>4259742</v>
      </c>
      <c r="B506">
        <v>4582233</v>
      </c>
      <c r="C506" t="s">
        <v>50</v>
      </c>
      <c r="D506" t="s">
        <v>68</v>
      </c>
      <c r="E506" t="s">
        <v>72</v>
      </c>
      <c r="F506" t="s">
        <v>53</v>
      </c>
      <c r="G506">
        <v>6</v>
      </c>
      <c r="H506">
        <v>25</v>
      </c>
      <c r="I506">
        <v>7</v>
      </c>
      <c r="J506">
        <v>7</v>
      </c>
      <c r="K506" t="s">
        <v>53</v>
      </c>
      <c r="L506" t="s">
        <v>77</v>
      </c>
      <c r="M506">
        <v>57</v>
      </c>
      <c r="N506">
        <v>1</v>
      </c>
      <c r="O506">
        <v>15</v>
      </c>
      <c r="P506">
        <v>0</v>
      </c>
      <c r="Q506">
        <v>0</v>
      </c>
      <c r="R506">
        <v>1</v>
      </c>
      <c r="S506">
        <v>599</v>
      </c>
      <c r="T506">
        <v>276</v>
      </c>
      <c r="U506">
        <v>250.51</v>
      </c>
      <c r="V506">
        <v>9</v>
      </c>
      <c r="W506" t="s">
        <v>55</v>
      </c>
      <c r="X506" t="s">
        <v>55</v>
      </c>
      <c r="Y506" t="s">
        <v>56</v>
      </c>
      <c r="Z506" t="s">
        <v>56</v>
      </c>
      <c r="AA506" t="s">
        <v>56</v>
      </c>
      <c r="AB506" t="s">
        <v>56</v>
      </c>
      <c r="AC506" t="s">
        <v>56</v>
      </c>
      <c r="AD506" t="s">
        <v>56</v>
      </c>
      <c r="AE506" t="s">
        <v>56</v>
      </c>
      <c r="AF506" t="s">
        <v>56</v>
      </c>
      <c r="AG506" t="s">
        <v>56</v>
      </c>
      <c r="AH506" t="s">
        <v>56</v>
      </c>
      <c r="AI506" t="s">
        <v>56</v>
      </c>
      <c r="AJ506" t="s">
        <v>56</v>
      </c>
      <c r="AK506" t="s">
        <v>56</v>
      </c>
      <c r="AL506" t="s">
        <v>56</v>
      </c>
      <c r="AM506" t="s">
        <v>56</v>
      </c>
      <c r="AN506" t="s">
        <v>56</v>
      </c>
      <c r="AO506" t="s">
        <v>56</v>
      </c>
      <c r="AP506" t="s">
        <v>67</v>
      </c>
      <c r="AQ506" t="s">
        <v>56</v>
      </c>
      <c r="AR506" t="s">
        <v>56</v>
      </c>
      <c r="AS506" t="s">
        <v>56</v>
      </c>
      <c r="AT506" t="s">
        <v>56</v>
      </c>
      <c r="AU506" t="s">
        <v>56</v>
      </c>
      <c r="AV506" t="s">
        <v>56</v>
      </c>
      <c r="AW506" t="s">
        <v>62</v>
      </c>
      <c r="AX506" t="s">
        <v>57</v>
      </c>
    </row>
    <row r="507" spans="1:50" x14ac:dyDescent="0.35">
      <c r="A507">
        <v>4262964</v>
      </c>
      <c r="B507">
        <v>8308170</v>
      </c>
      <c r="C507" t="s">
        <v>50</v>
      </c>
      <c r="D507" t="s">
        <v>68</v>
      </c>
      <c r="E507" t="s">
        <v>70</v>
      </c>
      <c r="F507" t="s">
        <v>53</v>
      </c>
      <c r="G507">
        <v>6</v>
      </c>
      <c r="H507">
        <v>25</v>
      </c>
      <c r="I507">
        <v>4</v>
      </c>
      <c r="J507">
        <v>3</v>
      </c>
      <c r="K507" t="s">
        <v>53</v>
      </c>
      <c r="L507" t="s">
        <v>81</v>
      </c>
      <c r="M507">
        <v>44</v>
      </c>
      <c r="N507">
        <v>6</v>
      </c>
      <c r="O507">
        <v>12</v>
      </c>
      <c r="P507">
        <v>0</v>
      </c>
      <c r="Q507">
        <v>0</v>
      </c>
      <c r="R507">
        <v>0</v>
      </c>
      <c r="S507">
        <v>414</v>
      </c>
      <c r="T507">
        <v>411</v>
      </c>
      <c r="U507">
        <v>250.02</v>
      </c>
      <c r="V507">
        <v>9</v>
      </c>
      <c r="W507" t="s">
        <v>55</v>
      </c>
      <c r="X507" t="s">
        <v>89</v>
      </c>
      <c r="Y507" t="s">
        <v>56</v>
      </c>
      <c r="Z507" t="s">
        <v>56</v>
      </c>
      <c r="AA507" t="s">
        <v>56</v>
      </c>
      <c r="AB507" t="s">
        <v>56</v>
      </c>
      <c r="AC507" t="s">
        <v>67</v>
      </c>
      <c r="AD507" t="s">
        <v>56</v>
      </c>
      <c r="AE507" t="s">
        <v>56</v>
      </c>
      <c r="AF507" t="s">
        <v>56</v>
      </c>
      <c r="AG507" t="s">
        <v>56</v>
      </c>
      <c r="AH507" t="s">
        <v>56</v>
      </c>
      <c r="AI507" t="s">
        <v>56</v>
      </c>
      <c r="AJ507" t="s">
        <v>56</v>
      </c>
      <c r="AK507" t="s">
        <v>56</v>
      </c>
      <c r="AL507" t="s">
        <v>56</v>
      </c>
      <c r="AM507" t="s">
        <v>56</v>
      </c>
      <c r="AN507" t="s">
        <v>56</v>
      </c>
      <c r="AO507" t="s">
        <v>56</v>
      </c>
      <c r="AP507" t="s">
        <v>67</v>
      </c>
      <c r="AQ507" t="s">
        <v>56</v>
      </c>
      <c r="AR507" t="s">
        <v>56</v>
      </c>
      <c r="AS507" t="s">
        <v>56</v>
      </c>
      <c r="AT507" t="s">
        <v>56</v>
      </c>
      <c r="AU507" t="s">
        <v>56</v>
      </c>
      <c r="AV507" t="s">
        <v>61</v>
      </c>
      <c r="AW507" t="s">
        <v>62</v>
      </c>
      <c r="AX507" t="s">
        <v>63</v>
      </c>
    </row>
    <row r="508" spans="1:50" x14ac:dyDescent="0.35">
      <c r="A508">
        <v>4296672</v>
      </c>
      <c r="B508">
        <v>104789817</v>
      </c>
      <c r="C508" t="s">
        <v>50</v>
      </c>
      <c r="D508" t="s">
        <v>51</v>
      </c>
      <c r="E508" t="s">
        <v>75</v>
      </c>
      <c r="F508" t="s">
        <v>53</v>
      </c>
      <c r="G508">
        <v>6</v>
      </c>
      <c r="H508">
        <v>6</v>
      </c>
      <c r="I508">
        <v>1</v>
      </c>
      <c r="J508">
        <v>13</v>
      </c>
      <c r="K508" t="s">
        <v>53</v>
      </c>
      <c r="L508" t="s">
        <v>59</v>
      </c>
      <c r="M508">
        <v>37</v>
      </c>
      <c r="N508">
        <v>0</v>
      </c>
      <c r="O508">
        <v>3</v>
      </c>
      <c r="P508">
        <v>0</v>
      </c>
      <c r="Q508">
        <v>0</v>
      </c>
      <c r="R508">
        <v>0</v>
      </c>
      <c r="S508">
        <v>276</v>
      </c>
      <c r="T508">
        <v>250.02</v>
      </c>
      <c r="U508">
        <v>437</v>
      </c>
      <c r="V508">
        <v>5</v>
      </c>
      <c r="W508" t="s">
        <v>97</v>
      </c>
      <c r="X508" t="s">
        <v>55</v>
      </c>
      <c r="Y508" t="s">
        <v>56</v>
      </c>
      <c r="Z508" t="s">
        <v>56</v>
      </c>
      <c r="AA508" t="s">
        <v>56</v>
      </c>
      <c r="AB508" t="s">
        <v>56</v>
      </c>
      <c r="AC508" t="s">
        <v>56</v>
      </c>
      <c r="AD508" t="s">
        <v>56</v>
      </c>
      <c r="AE508" t="s">
        <v>56</v>
      </c>
      <c r="AF508" t="s">
        <v>56</v>
      </c>
      <c r="AG508" t="s">
        <v>56</v>
      </c>
      <c r="AH508" t="s">
        <v>56</v>
      </c>
      <c r="AI508" t="s">
        <v>56</v>
      </c>
      <c r="AJ508" t="s">
        <v>56</v>
      </c>
      <c r="AK508" t="s">
        <v>56</v>
      </c>
      <c r="AL508" t="s">
        <v>56</v>
      </c>
      <c r="AM508" t="s">
        <v>56</v>
      </c>
      <c r="AN508" t="s">
        <v>56</v>
      </c>
      <c r="AO508" t="s">
        <v>56</v>
      </c>
      <c r="AP508" t="s">
        <v>56</v>
      </c>
      <c r="AQ508" t="s">
        <v>56</v>
      </c>
      <c r="AR508" t="s">
        <v>56</v>
      </c>
      <c r="AS508" t="s">
        <v>56</v>
      </c>
      <c r="AT508" t="s">
        <v>56</v>
      </c>
      <c r="AU508" t="s">
        <v>56</v>
      </c>
      <c r="AV508" t="s">
        <v>56</v>
      </c>
      <c r="AW508" t="s">
        <v>56</v>
      </c>
      <c r="AX508" t="s">
        <v>57</v>
      </c>
    </row>
    <row r="509" spans="1:50" x14ac:dyDescent="0.35">
      <c r="A509">
        <v>4313136</v>
      </c>
      <c r="B509">
        <v>83898765</v>
      </c>
      <c r="C509" t="s">
        <v>64</v>
      </c>
      <c r="D509" t="s">
        <v>51</v>
      </c>
      <c r="E509" t="s">
        <v>71</v>
      </c>
      <c r="F509" t="s">
        <v>53</v>
      </c>
      <c r="G509">
        <v>2</v>
      </c>
      <c r="H509">
        <v>5</v>
      </c>
      <c r="I509">
        <v>4</v>
      </c>
      <c r="J509">
        <v>1</v>
      </c>
      <c r="K509" t="s">
        <v>53</v>
      </c>
      <c r="L509" t="s">
        <v>59</v>
      </c>
      <c r="M509">
        <v>35</v>
      </c>
      <c r="N509">
        <v>1</v>
      </c>
      <c r="O509">
        <v>13</v>
      </c>
      <c r="P509">
        <v>0</v>
      </c>
      <c r="Q509">
        <v>0</v>
      </c>
      <c r="R509">
        <v>1</v>
      </c>
      <c r="S509">
        <v>414</v>
      </c>
      <c r="T509">
        <v>411</v>
      </c>
      <c r="U509">
        <v>250.01</v>
      </c>
      <c r="V509">
        <v>4</v>
      </c>
      <c r="W509" t="s">
        <v>55</v>
      </c>
      <c r="X509" t="s">
        <v>55</v>
      </c>
      <c r="Y509" t="s">
        <v>56</v>
      </c>
      <c r="Z509" t="s">
        <v>56</v>
      </c>
      <c r="AA509" t="s">
        <v>56</v>
      </c>
      <c r="AB509" t="s">
        <v>56</v>
      </c>
      <c r="AC509" t="s">
        <v>56</v>
      </c>
      <c r="AD509" t="s">
        <v>56</v>
      </c>
      <c r="AE509" t="s">
        <v>56</v>
      </c>
      <c r="AF509" t="s">
        <v>56</v>
      </c>
      <c r="AG509" t="s">
        <v>56</v>
      </c>
      <c r="AH509" t="s">
        <v>56</v>
      </c>
      <c r="AI509" t="s">
        <v>56</v>
      </c>
      <c r="AJ509" t="s">
        <v>56</v>
      </c>
      <c r="AK509" t="s">
        <v>56</v>
      </c>
      <c r="AL509" t="s">
        <v>56</v>
      </c>
      <c r="AM509" t="s">
        <v>56</v>
      </c>
      <c r="AN509" t="s">
        <v>56</v>
      </c>
      <c r="AO509" t="s">
        <v>56</v>
      </c>
      <c r="AP509" t="s">
        <v>67</v>
      </c>
      <c r="AQ509" t="s">
        <v>56</v>
      </c>
      <c r="AR509" t="s">
        <v>56</v>
      </c>
      <c r="AS509" t="s">
        <v>56</v>
      </c>
      <c r="AT509" t="s">
        <v>56</v>
      </c>
      <c r="AU509" t="s">
        <v>56</v>
      </c>
      <c r="AV509" t="s">
        <v>56</v>
      </c>
      <c r="AW509" t="s">
        <v>62</v>
      </c>
      <c r="AX509" t="s">
        <v>78</v>
      </c>
    </row>
    <row r="510" spans="1:50" x14ac:dyDescent="0.35">
      <c r="A510">
        <v>4318740</v>
      </c>
      <c r="B510">
        <v>482958</v>
      </c>
      <c r="C510" t="s">
        <v>50</v>
      </c>
      <c r="D510" t="s">
        <v>68</v>
      </c>
      <c r="E510" t="s">
        <v>71</v>
      </c>
      <c r="F510" t="s">
        <v>53</v>
      </c>
      <c r="G510">
        <v>6</v>
      </c>
      <c r="H510">
        <v>25</v>
      </c>
      <c r="I510">
        <v>1</v>
      </c>
      <c r="J510">
        <v>2</v>
      </c>
      <c r="K510" t="s">
        <v>53</v>
      </c>
      <c r="L510" t="s">
        <v>79</v>
      </c>
      <c r="M510">
        <v>38</v>
      </c>
      <c r="N510">
        <v>5</v>
      </c>
      <c r="O510">
        <v>8</v>
      </c>
      <c r="P510">
        <v>0</v>
      </c>
      <c r="Q510">
        <v>0</v>
      </c>
      <c r="R510">
        <v>0</v>
      </c>
      <c r="S510">
        <v>414</v>
      </c>
      <c r="T510">
        <v>272</v>
      </c>
      <c r="U510">
        <v>305</v>
      </c>
      <c r="V510">
        <v>4</v>
      </c>
      <c r="W510" t="s">
        <v>55</v>
      </c>
      <c r="X510" t="s">
        <v>55</v>
      </c>
      <c r="Y510" t="s">
        <v>56</v>
      </c>
      <c r="Z510" t="s">
        <v>56</v>
      </c>
      <c r="AA510" t="s">
        <v>56</v>
      </c>
      <c r="AB510" t="s">
        <v>56</v>
      </c>
      <c r="AC510" t="s">
        <v>56</v>
      </c>
      <c r="AD510" t="s">
        <v>56</v>
      </c>
      <c r="AE510" t="s">
        <v>56</v>
      </c>
      <c r="AF510" t="s">
        <v>56</v>
      </c>
      <c r="AG510" t="s">
        <v>56</v>
      </c>
      <c r="AH510" t="s">
        <v>56</v>
      </c>
      <c r="AI510" t="s">
        <v>56</v>
      </c>
      <c r="AJ510" t="s">
        <v>56</v>
      </c>
      <c r="AK510" t="s">
        <v>56</v>
      </c>
      <c r="AL510" t="s">
        <v>56</v>
      </c>
      <c r="AM510" t="s">
        <v>56</v>
      </c>
      <c r="AN510" t="s">
        <v>56</v>
      </c>
      <c r="AO510" t="s">
        <v>56</v>
      </c>
      <c r="AP510" t="s">
        <v>56</v>
      </c>
      <c r="AQ510" t="s">
        <v>56</v>
      </c>
      <c r="AR510" t="s">
        <v>56</v>
      </c>
      <c r="AS510" t="s">
        <v>56</v>
      </c>
      <c r="AT510" t="s">
        <v>56</v>
      </c>
      <c r="AU510" t="s">
        <v>56</v>
      </c>
      <c r="AV510" t="s">
        <v>56</v>
      </c>
      <c r="AW510" t="s">
        <v>56</v>
      </c>
      <c r="AX510" t="s">
        <v>57</v>
      </c>
    </row>
    <row r="511" spans="1:50" x14ac:dyDescent="0.35">
      <c r="A511">
        <v>4321050</v>
      </c>
      <c r="B511">
        <v>6167682</v>
      </c>
      <c r="C511" t="s">
        <v>50</v>
      </c>
      <c r="D511" t="s">
        <v>68</v>
      </c>
      <c r="E511" t="s">
        <v>71</v>
      </c>
      <c r="F511" t="s">
        <v>53</v>
      </c>
      <c r="G511">
        <v>6</v>
      </c>
      <c r="H511">
        <v>25</v>
      </c>
      <c r="I511">
        <v>4</v>
      </c>
      <c r="J511">
        <v>1</v>
      </c>
      <c r="K511" t="s">
        <v>53</v>
      </c>
      <c r="L511" t="s">
        <v>81</v>
      </c>
      <c r="M511">
        <v>17</v>
      </c>
      <c r="N511">
        <v>5</v>
      </c>
      <c r="O511">
        <v>9</v>
      </c>
      <c r="P511">
        <v>0</v>
      </c>
      <c r="Q511">
        <v>0</v>
      </c>
      <c r="R511">
        <v>0</v>
      </c>
      <c r="S511">
        <v>414</v>
      </c>
      <c r="T511">
        <v>411</v>
      </c>
      <c r="U511">
        <v>272</v>
      </c>
      <c r="V511">
        <v>5</v>
      </c>
      <c r="W511" t="s">
        <v>55</v>
      </c>
      <c r="X511" t="s">
        <v>89</v>
      </c>
      <c r="Y511" t="s">
        <v>56</v>
      </c>
      <c r="Z511" t="s">
        <v>56</v>
      </c>
      <c r="AA511" t="s">
        <v>56</v>
      </c>
      <c r="AB511" t="s">
        <v>56</v>
      </c>
      <c r="AC511" t="s">
        <v>56</v>
      </c>
      <c r="AD511" t="s">
        <v>56</v>
      </c>
      <c r="AE511" t="s">
        <v>56</v>
      </c>
      <c r="AF511" t="s">
        <v>56</v>
      </c>
      <c r="AG511" t="s">
        <v>56</v>
      </c>
      <c r="AH511" t="s">
        <v>56</v>
      </c>
      <c r="AI511" t="s">
        <v>56</v>
      </c>
      <c r="AJ511" t="s">
        <v>56</v>
      </c>
      <c r="AK511" t="s">
        <v>56</v>
      </c>
      <c r="AL511" t="s">
        <v>56</v>
      </c>
      <c r="AM511" t="s">
        <v>56</v>
      </c>
      <c r="AN511" t="s">
        <v>56</v>
      </c>
      <c r="AO511" t="s">
        <v>56</v>
      </c>
      <c r="AP511" t="s">
        <v>67</v>
      </c>
      <c r="AQ511" t="s">
        <v>56</v>
      </c>
      <c r="AR511" t="s">
        <v>56</v>
      </c>
      <c r="AS511" t="s">
        <v>56</v>
      </c>
      <c r="AT511" t="s">
        <v>56</v>
      </c>
      <c r="AU511" t="s">
        <v>56</v>
      </c>
      <c r="AV511" t="s">
        <v>56</v>
      </c>
      <c r="AW511" t="s">
        <v>62</v>
      </c>
      <c r="AX511" t="s">
        <v>57</v>
      </c>
    </row>
    <row r="512" spans="1:50" x14ac:dyDescent="0.35">
      <c r="A512">
        <v>4322028</v>
      </c>
      <c r="B512">
        <v>4887171</v>
      </c>
      <c r="C512" t="s">
        <v>64</v>
      </c>
      <c r="D512" t="s">
        <v>68</v>
      </c>
      <c r="E512" t="s">
        <v>71</v>
      </c>
      <c r="F512" t="s">
        <v>53</v>
      </c>
      <c r="G512">
        <v>6</v>
      </c>
      <c r="H512">
        <v>25</v>
      </c>
      <c r="I512">
        <v>7</v>
      </c>
      <c r="J512">
        <v>5</v>
      </c>
      <c r="K512" t="s">
        <v>53</v>
      </c>
      <c r="L512" t="s">
        <v>100</v>
      </c>
      <c r="M512">
        <v>41</v>
      </c>
      <c r="N512">
        <v>0</v>
      </c>
      <c r="O512">
        <v>5</v>
      </c>
      <c r="P512">
        <v>0</v>
      </c>
      <c r="Q512">
        <v>0</v>
      </c>
      <c r="R512">
        <v>0</v>
      </c>
      <c r="S512">
        <v>295</v>
      </c>
      <c r="T512">
        <v>319</v>
      </c>
      <c r="U512">
        <v>401</v>
      </c>
      <c r="V512">
        <v>6</v>
      </c>
      <c r="W512" t="s">
        <v>55</v>
      </c>
      <c r="X512" t="s">
        <v>55</v>
      </c>
      <c r="Y512" t="s">
        <v>56</v>
      </c>
      <c r="Z512" t="s">
        <v>56</v>
      </c>
      <c r="AA512" t="s">
        <v>56</v>
      </c>
      <c r="AB512" t="s">
        <v>56</v>
      </c>
      <c r="AC512" t="s">
        <v>67</v>
      </c>
      <c r="AD512" t="s">
        <v>56</v>
      </c>
      <c r="AE512" t="s">
        <v>56</v>
      </c>
      <c r="AF512" t="s">
        <v>56</v>
      </c>
      <c r="AG512" t="s">
        <v>56</v>
      </c>
      <c r="AH512" t="s">
        <v>56</v>
      </c>
      <c r="AI512" t="s">
        <v>56</v>
      </c>
      <c r="AJ512" t="s">
        <v>56</v>
      </c>
      <c r="AK512" t="s">
        <v>56</v>
      </c>
      <c r="AL512" t="s">
        <v>56</v>
      </c>
      <c r="AM512" t="s">
        <v>56</v>
      </c>
      <c r="AN512" t="s">
        <v>56</v>
      </c>
      <c r="AO512" t="s">
        <v>56</v>
      </c>
      <c r="AP512" t="s">
        <v>56</v>
      </c>
      <c r="AQ512" t="s">
        <v>56</v>
      </c>
      <c r="AR512" t="s">
        <v>56</v>
      </c>
      <c r="AS512" t="s">
        <v>56</v>
      </c>
      <c r="AT512" t="s">
        <v>56</v>
      </c>
      <c r="AU512" t="s">
        <v>56</v>
      </c>
      <c r="AV512" t="s">
        <v>56</v>
      </c>
      <c r="AW512" t="s">
        <v>62</v>
      </c>
      <c r="AX512" t="s">
        <v>57</v>
      </c>
    </row>
    <row r="513" spans="1:50" x14ac:dyDescent="0.35">
      <c r="A513">
        <v>4329624</v>
      </c>
      <c r="B513">
        <v>99941634</v>
      </c>
      <c r="C513" t="s">
        <v>50</v>
      </c>
      <c r="D513" t="s">
        <v>68</v>
      </c>
      <c r="E513" t="s">
        <v>74</v>
      </c>
      <c r="F513" t="s">
        <v>53</v>
      </c>
      <c r="G513">
        <v>1</v>
      </c>
      <c r="H513">
        <v>1</v>
      </c>
      <c r="I513">
        <v>4</v>
      </c>
      <c r="J513">
        <v>7</v>
      </c>
      <c r="K513" t="s">
        <v>53</v>
      </c>
      <c r="L513" t="s">
        <v>59</v>
      </c>
      <c r="M513">
        <v>78</v>
      </c>
      <c r="N513">
        <v>3</v>
      </c>
      <c r="O513">
        <v>36</v>
      </c>
      <c r="P513">
        <v>0</v>
      </c>
      <c r="Q513">
        <v>0</v>
      </c>
      <c r="R513">
        <v>0</v>
      </c>
      <c r="S513">
        <v>414</v>
      </c>
      <c r="T513">
        <v>411</v>
      </c>
      <c r="U513">
        <v>401</v>
      </c>
      <c r="V513">
        <v>6</v>
      </c>
      <c r="W513" t="s">
        <v>55</v>
      </c>
      <c r="X513" t="s">
        <v>55</v>
      </c>
      <c r="Y513" t="s">
        <v>56</v>
      </c>
      <c r="Z513" t="s">
        <v>56</v>
      </c>
      <c r="AA513" t="s">
        <v>56</v>
      </c>
      <c r="AB513" t="s">
        <v>56</v>
      </c>
      <c r="AC513" t="s">
        <v>56</v>
      </c>
      <c r="AD513" t="s">
        <v>56</v>
      </c>
      <c r="AE513" t="s">
        <v>56</v>
      </c>
      <c r="AF513" t="s">
        <v>67</v>
      </c>
      <c r="AG513" t="s">
        <v>56</v>
      </c>
      <c r="AH513" t="s">
        <v>56</v>
      </c>
      <c r="AI513" t="s">
        <v>56</v>
      </c>
      <c r="AJ513" t="s">
        <v>56</v>
      </c>
      <c r="AK513" t="s">
        <v>56</v>
      </c>
      <c r="AL513" t="s">
        <v>56</v>
      </c>
      <c r="AM513" t="s">
        <v>56</v>
      </c>
      <c r="AN513" t="s">
        <v>56</v>
      </c>
      <c r="AO513" t="s">
        <v>56</v>
      </c>
      <c r="AP513" t="s">
        <v>67</v>
      </c>
      <c r="AQ513" t="s">
        <v>56</v>
      </c>
      <c r="AR513" t="s">
        <v>56</v>
      </c>
      <c r="AS513" t="s">
        <v>56</v>
      </c>
      <c r="AT513" t="s">
        <v>56</v>
      </c>
      <c r="AU513" t="s">
        <v>56</v>
      </c>
      <c r="AV513" t="s">
        <v>61</v>
      </c>
      <c r="AW513" t="s">
        <v>62</v>
      </c>
      <c r="AX513" t="s">
        <v>57</v>
      </c>
    </row>
    <row r="514" spans="1:50" x14ac:dyDescent="0.35">
      <c r="A514">
        <v>4332414</v>
      </c>
      <c r="B514">
        <v>55861758</v>
      </c>
      <c r="C514" t="s">
        <v>50</v>
      </c>
      <c r="D514" t="s">
        <v>68</v>
      </c>
      <c r="E514" t="s">
        <v>72</v>
      </c>
      <c r="F514" t="s">
        <v>53</v>
      </c>
      <c r="G514">
        <v>2</v>
      </c>
      <c r="H514">
        <v>1</v>
      </c>
      <c r="I514">
        <v>2</v>
      </c>
      <c r="J514">
        <v>6</v>
      </c>
      <c r="K514" t="s">
        <v>53</v>
      </c>
      <c r="L514" t="s">
        <v>59</v>
      </c>
      <c r="M514">
        <v>75</v>
      </c>
      <c r="N514">
        <v>5</v>
      </c>
      <c r="O514">
        <v>20</v>
      </c>
      <c r="P514">
        <v>0</v>
      </c>
      <c r="Q514">
        <v>0</v>
      </c>
      <c r="R514">
        <v>0</v>
      </c>
      <c r="S514">
        <v>202</v>
      </c>
      <c r="T514">
        <v>203</v>
      </c>
      <c r="U514">
        <v>453</v>
      </c>
      <c r="V514">
        <v>9</v>
      </c>
      <c r="W514" t="s">
        <v>55</v>
      </c>
      <c r="X514" t="s">
        <v>55</v>
      </c>
      <c r="Y514" t="s">
        <v>56</v>
      </c>
      <c r="Z514" t="s">
        <v>56</v>
      </c>
      <c r="AA514" t="s">
        <v>56</v>
      </c>
      <c r="AB514" t="s">
        <v>56</v>
      </c>
      <c r="AC514" t="s">
        <v>56</v>
      </c>
      <c r="AD514" t="s">
        <v>56</v>
      </c>
      <c r="AE514" t="s">
        <v>56</v>
      </c>
      <c r="AF514" t="s">
        <v>67</v>
      </c>
      <c r="AG514" t="s">
        <v>56</v>
      </c>
      <c r="AH514" t="s">
        <v>56</v>
      </c>
      <c r="AI514" t="s">
        <v>56</v>
      </c>
      <c r="AJ514" t="s">
        <v>56</v>
      </c>
      <c r="AK514" t="s">
        <v>56</v>
      </c>
      <c r="AL514" t="s">
        <v>56</v>
      </c>
      <c r="AM514" t="s">
        <v>56</v>
      </c>
      <c r="AN514" t="s">
        <v>56</v>
      </c>
      <c r="AO514" t="s">
        <v>56</v>
      </c>
      <c r="AP514" t="s">
        <v>67</v>
      </c>
      <c r="AQ514" t="s">
        <v>56</v>
      </c>
      <c r="AR514" t="s">
        <v>56</v>
      </c>
      <c r="AS514" t="s">
        <v>56</v>
      </c>
      <c r="AT514" t="s">
        <v>56</v>
      </c>
      <c r="AU514" t="s">
        <v>56</v>
      </c>
      <c r="AV514" t="s">
        <v>61</v>
      </c>
      <c r="AW514" t="s">
        <v>62</v>
      </c>
      <c r="AX514" t="s">
        <v>78</v>
      </c>
    </row>
    <row r="515" spans="1:50" x14ac:dyDescent="0.35">
      <c r="A515">
        <v>4337124</v>
      </c>
      <c r="B515">
        <v>9124884</v>
      </c>
      <c r="C515" t="s">
        <v>84</v>
      </c>
      <c r="D515" t="s">
        <v>68</v>
      </c>
      <c r="E515" t="s">
        <v>52</v>
      </c>
      <c r="F515" t="s">
        <v>53</v>
      </c>
      <c r="G515">
        <v>6</v>
      </c>
      <c r="H515">
        <v>25</v>
      </c>
      <c r="I515">
        <v>7</v>
      </c>
      <c r="J515">
        <v>3</v>
      </c>
      <c r="K515" t="s">
        <v>53</v>
      </c>
      <c r="L515" t="s">
        <v>54</v>
      </c>
      <c r="M515">
        <v>50</v>
      </c>
      <c r="N515">
        <v>0</v>
      </c>
      <c r="O515">
        <v>5</v>
      </c>
      <c r="P515">
        <v>0</v>
      </c>
      <c r="Q515">
        <v>0</v>
      </c>
      <c r="R515">
        <v>0</v>
      </c>
      <c r="S515">
        <v>250.03</v>
      </c>
      <c r="T515">
        <v>276</v>
      </c>
      <c r="U515" t="s">
        <v>53</v>
      </c>
      <c r="V515">
        <v>2</v>
      </c>
      <c r="W515" t="s">
        <v>55</v>
      </c>
      <c r="X515" t="s">
        <v>89</v>
      </c>
      <c r="Y515" t="s">
        <v>56</v>
      </c>
      <c r="Z515" t="s">
        <v>56</v>
      </c>
      <c r="AA515" t="s">
        <v>56</v>
      </c>
      <c r="AB515" t="s">
        <v>56</v>
      </c>
      <c r="AC515" t="s">
        <v>56</v>
      </c>
      <c r="AD515" t="s">
        <v>56</v>
      </c>
      <c r="AE515" t="s">
        <v>56</v>
      </c>
      <c r="AF515" t="s">
        <v>56</v>
      </c>
      <c r="AG515" t="s">
        <v>56</v>
      </c>
      <c r="AH515" t="s">
        <v>56</v>
      </c>
      <c r="AI515" t="s">
        <v>56</v>
      </c>
      <c r="AJ515" t="s">
        <v>56</v>
      </c>
      <c r="AK515" t="s">
        <v>56</v>
      </c>
      <c r="AL515" t="s">
        <v>56</v>
      </c>
      <c r="AM515" t="s">
        <v>56</v>
      </c>
      <c r="AN515" t="s">
        <v>56</v>
      </c>
      <c r="AO515" t="s">
        <v>56</v>
      </c>
      <c r="AP515" t="s">
        <v>67</v>
      </c>
      <c r="AQ515" t="s">
        <v>56</v>
      </c>
      <c r="AR515" t="s">
        <v>56</v>
      </c>
      <c r="AS515" t="s">
        <v>56</v>
      </c>
      <c r="AT515" t="s">
        <v>56</v>
      </c>
      <c r="AU515" t="s">
        <v>56</v>
      </c>
      <c r="AV515" t="s">
        <v>56</v>
      </c>
      <c r="AW515" t="s">
        <v>62</v>
      </c>
      <c r="AX515" t="s">
        <v>57</v>
      </c>
    </row>
    <row r="516" spans="1:50" x14ac:dyDescent="0.35">
      <c r="A516">
        <v>4337322</v>
      </c>
      <c r="B516">
        <v>8946090</v>
      </c>
      <c r="C516" t="s">
        <v>64</v>
      </c>
      <c r="D516" t="s">
        <v>68</v>
      </c>
      <c r="E516" t="s">
        <v>75</v>
      </c>
      <c r="F516" t="s">
        <v>53</v>
      </c>
      <c r="G516">
        <v>6</v>
      </c>
      <c r="H516">
        <v>25</v>
      </c>
      <c r="I516">
        <v>7</v>
      </c>
      <c r="J516">
        <v>6</v>
      </c>
      <c r="K516" t="s">
        <v>53</v>
      </c>
      <c r="L516" t="s">
        <v>123</v>
      </c>
      <c r="M516">
        <v>41</v>
      </c>
      <c r="N516">
        <v>0</v>
      </c>
      <c r="O516">
        <v>5</v>
      </c>
      <c r="P516">
        <v>0</v>
      </c>
      <c r="Q516">
        <v>0</v>
      </c>
      <c r="R516">
        <v>1</v>
      </c>
      <c r="S516">
        <v>434</v>
      </c>
      <c r="T516">
        <v>342</v>
      </c>
      <c r="U516">
        <v>784</v>
      </c>
      <c r="V516">
        <v>6</v>
      </c>
      <c r="W516" t="s">
        <v>55</v>
      </c>
      <c r="X516" t="s">
        <v>55</v>
      </c>
      <c r="Y516" t="s">
        <v>56</v>
      </c>
      <c r="Z516" t="s">
        <v>56</v>
      </c>
      <c r="AA516" t="s">
        <v>56</v>
      </c>
      <c r="AB516" t="s">
        <v>56</v>
      </c>
      <c r="AC516" t="s">
        <v>56</v>
      </c>
      <c r="AD516" t="s">
        <v>56</v>
      </c>
      <c r="AE516" t="s">
        <v>67</v>
      </c>
      <c r="AF516" t="s">
        <v>56</v>
      </c>
      <c r="AG516" t="s">
        <v>56</v>
      </c>
      <c r="AH516" t="s">
        <v>56</v>
      </c>
      <c r="AI516" t="s">
        <v>56</v>
      </c>
      <c r="AJ516" t="s">
        <v>56</v>
      </c>
      <c r="AK516" t="s">
        <v>56</v>
      </c>
      <c r="AL516" t="s">
        <v>56</v>
      </c>
      <c r="AM516" t="s">
        <v>56</v>
      </c>
      <c r="AN516" t="s">
        <v>56</v>
      </c>
      <c r="AO516" t="s">
        <v>56</v>
      </c>
      <c r="AP516" t="s">
        <v>56</v>
      </c>
      <c r="AQ516" t="s">
        <v>56</v>
      </c>
      <c r="AR516" t="s">
        <v>56</v>
      </c>
      <c r="AS516" t="s">
        <v>56</v>
      </c>
      <c r="AT516" t="s">
        <v>56</v>
      </c>
      <c r="AU516" t="s">
        <v>56</v>
      </c>
      <c r="AV516" t="s">
        <v>56</v>
      </c>
      <c r="AW516" t="s">
        <v>62</v>
      </c>
      <c r="AX516" t="s">
        <v>57</v>
      </c>
    </row>
    <row r="517" spans="1:50" x14ac:dyDescent="0.35">
      <c r="A517">
        <v>4342122</v>
      </c>
      <c r="B517">
        <v>5973228</v>
      </c>
      <c r="C517" t="s">
        <v>50</v>
      </c>
      <c r="D517" t="s">
        <v>68</v>
      </c>
      <c r="E517" t="s">
        <v>75</v>
      </c>
      <c r="F517" t="s">
        <v>53</v>
      </c>
      <c r="G517">
        <v>6</v>
      </c>
      <c r="H517">
        <v>25</v>
      </c>
      <c r="I517">
        <v>7</v>
      </c>
      <c r="J517">
        <v>1</v>
      </c>
      <c r="K517" t="s">
        <v>53</v>
      </c>
      <c r="L517" t="s">
        <v>79</v>
      </c>
      <c r="M517">
        <v>44</v>
      </c>
      <c r="N517">
        <v>0</v>
      </c>
      <c r="O517">
        <v>4</v>
      </c>
      <c r="P517">
        <v>0</v>
      </c>
      <c r="Q517">
        <v>0</v>
      </c>
      <c r="R517">
        <v>0</v>
      </c>
      <c r="S517">
        <v>250.81</v>
      </c>
      <c r="T517">
        <v>401</v>
      </c>
      <c r="U517">
        <v>244</v>
      </c>
      <c r="V517">
        <v>6</v>
      </c>
      <c r="W517" t="s">
        <v>55</v>
      </c>
      <c r="X517" t="s">
        <v>89</v>
      </c>
      <c r="Y517" t="s">
        <v>56</v>
      </c>
      <c r="Z517" t="s">
        <v>56</v>
      </c>
      <c r="AA517" t="s">
        <v>56</v>
      </c>
      <c r="AB517" t="s">
        <v>56</v>
      </c>
      <c r="AC517" t="s">
        <v>56</v>
      </c>
      <c r="AD517" t="s">
        <v>56</v>
      </c>
      <c r="AE517" t="s">
        <v>56</v>
      </c>
      <c r="AF517" t="s">
        <v>56</v>
      </c>
      <c r="AG517" t="s">
        <v>56</v>
      </c>
      <c r="AH517" t="s">
        <v>56</v>
      </c>
      <c r="AI517" t="s">
        <v>56</v>
      </c>
      <c r="AJ517" t="s">
        <v>56</v>
      </c>
      <c r="AK517" t="s">
        <v>56</v>
      </c>
      <c r="AL517" t="s">
        <v>56</v>
      </c>
      <c r="AM517" t="s">
        <v>56</v>
      </c>
      <c r="AN517" t="s">
        <v>56</v>
      </c>
      <c r="AO517" t="s">
        <v>56</v>
      </c>
      <c r="AP517" t="s">
        <v>67</v>
      </c>
      <c r="AQ517" t="s">
        <v>56</v>
      </c>
      <c r="AR517" t="s">
        <v>56</v>
      </c>
      <c r="AS517" t="s">
        <v>56</v>
      </c>
      <c r="AT517" t="s">
        <v>56</v>
      </c>
      <c r="AU517" t="s">
        <v>56</v>
      </c>
      <c r="AV517" t="s">
        <v>56</v>
      </c>
      <c r="AW517" t="s">
        <v>62</v>
      </c>
      <c r="AX517" t="s">
        <v>63</v>
      </c>
    </row>
    <row r="518" spans="1:50" x14ac:dyDescent="0.35">
      <c r="A518">
        <v>4342398</v>
      </c>
      <c r="B518">
        <v>1147545</v>
      </c>
      <c r="C518" t="s">
        <v>50</v>
      </c>
      <c r="D518" t="s">
        <v>51</v>
      </c>
      <c r="E518" t="s">
        <v>74</v>
      </c>
      <c r="F518" t="s">
        <v>53</v>
      </c>
      <c r="G518">
        <v>6</v>
      </c>
      <c r="H518">
        <v>25</v>
      </c>
      <c r="I518">
        <v>7</v>
      </c>
      <c r="J518">
        <v>14</v>
      </c>
      <c r="K518" t="s">
        <v>53</v>
      </c>
      <c r="L518" t="s">
        <v>79</v>
      </c>
      <c r="M518">
        <v>71</v>
      </c>
      <c r="N518">
        <v>1</v>
      </c>
      <c r="O518">
        <v>32</v>
      </c>
      <c r="P518">
        <v>0</v>
      </c>
      <c r="Q518">
        <v>0</v>
      </c>
      <c r="R518">
        <v>0</v>
      </c>
      <c r="S518">
        <v>486</v>
      </c>
      <c r="T518">
        <v>428</v>
      </c>
      <c r="U518">
        <v>276</v>
      </c>
      <c r="V518">
        <v>9</v>
      </c>
      <c r="W518" t="s">
        <v>55</v>
      </c>
      <c r="X518" t="s">
        <v>55</v>
      </c>
      <c r="Y518" t="s">
        <v>56</v>
      </c>
      <c r="Z518" t="s">
        <v>56</v>
      </c>
      <c r="AA518" t="s">
        <v>56</v>
      </c>
      <c r="AB518" t="s">
        <v>56</v>
      </c>
      <c r="AC518" t="s">
        <v>56</v>
      </c>
      <c r="AD518" t="s">
        <v>56</v>
      </c>
      <c r="AE518" t="s">
        <v>56</v>
      </c>
      <c r="AF518" t="s">
        <v>56</v>
      </c>
      <c r="AG518" t="s">
        <v>56</v>
      </c>
      <c r="AH518" t="s">
        <v>56</v>
      </c>
      <c r="AI518" t="s">
        <v>56</v>
      </c>
      <c r="AJ518" t="s">
        <v>56</v>
      </c>
      <c r="AK518" t="s">
        <v>56</v>
      </c>
      <c r="AL518" t="s">
        <v>56</v>
      </c>
      <c r="AM518" t="s">
        <v>56</v>
      </c>
      <c r="AN518" t="s">
        <v>56</v>
      </c>
      <c r="AO518" t="s">
        <v>56</v>
      </c>
      <c r="AP518" t="s">
        <v>80</v>
      </c>
      <c r="AQ518" t="s">
        <v>56</v>
      </c>
      <c r="AR518" t="s">
        <v>56</v>
      </c>
      <c r="AS518" t="s">
        <v>56</v>
      </c>
      <c r="AT518" t="s">
        <v>56</v>
      </c>
      <c r="AU518" t="s">
        <v>56</v>
      </c>
      <c r="AV518" t="s">
        <v>61</v>
      </c>
      <c r="AW518" t="s">
        <v>62</v>
      </c>
      <c r="AX518" t="s">
        <v>63</v>
      </c>
    </row>
    <row r="519" spans="1:50" x14ac:dyDescent="0.35">
      <c r="A519">
        <v>4342554</v>
      </c>
      <c r="B519">
        <v>21943170</v>
      </c>
      <c r="C519" t="s">
        <v>50</v>
      </c>
      <c r="D519" t="s">
        <v>68</v>
      </c>
      <c r="E519" t="s">
        <v>72</v>
      </c>
      <c r="F519" t="s">
        <v>53</v>
      </c>
      <c r="G519">
        <v>1</v>
      </c>
      <c r="H519">
        <v>3</v>
      </c>
      <c r="I519">
        <v>7</v>
      </c>
      <c r="J519">
        <v>12</v>
      </c>
      <c r="K519" t="s">
        <v>53</v>
      </c>
      <c r="L519" t="s">
        <v>59</v>
      </c>
      <c r="M519">
        <v>69</v>
      </c>
      <c r="N519">
        <v>0</v>
      </c>
      <c r="O519">
        <v>19</v>
      </c>
      <c r="P519">
        <v>0</v>
      </c>
      <c r="Q519">
        <v>0</v>
      </c>
      <c r="R519">
        <v>0</v>
      </c>
      <c r="S519">
        <v>349</v>
      </c>
      <c r="T519">
        <v>250.02</v>
      </c>
      <c r="U519">
        <v>331</v>
      </c>
      <c r="V519">
        <v>6</v>
      </c>
      <c r="W519" t="s">
        <v>55</v>
      </c>
      <c r="X519" t="s">
        <v>55</v>
      </c>
      <c r="Y519" t="s">
        <v>56</v>
      </c>
      <c r="Z519" t="s">
        <v>56</v>
      </c>
      <c r="AA519" t="s">
        <v>56</v>
      </c>
      <c r="AB519" t="s">
        <v>56</v>
      </c>
      <c r="AC519" t="s">
        <v>56</v>
      </c>
      <c r="AD519" t="s">
        <v>56</v>
      </c>
      <c r="AE519" t="s">
        <v>56</v>
      </c>
      <c r="AF519" t="s">
        <v>56</v>
      </c>
      <c r="AG519" t="s">
        <v>56</v>
      </c>
      <c r="AH519" t="s">
        <v>56</v>
      </c>
      <c r="AI519" t="s">
        <v>56</v>
      </c>
      <c r="AJ519" t="s">
        <v>56</v>
      </c>
      <c r="AK519" t="s">
        <v>56</v>
      </c>
      <c r="AL519" t="s">
        <v>56</v>
      </c>
      <c r="AM519" t="s">
        <v>56</v>
      </c>
      <c r="AN519" t="s">
        <v>56</v>
      </c>
      <c r="AO519" t="s">
        <v>56</v>
      </c>
      <c r="AP519" t="s">
        <v>80</v>
      </c>
      <c r="AQ519" t="s">
        <v>56</v>
      </c>
      <c r="AR519" t="s">
        <v>56</v>
      </c>
      <c r="AS519" t="s">
        <v>56</v>
      </c>
      <c r="AT519" t="s">
        <v>56</v>
      </c>
      <c r="AU519" t="s">
        <v>56</v>
      </c>
      <c r="AV519" t="s">
        <v>61</v>
      </c>
      <c r="AW519" t="s">
        <v>62</v>
      </c>
      <c r="AX519" t="s">
        <v>57</v>
      </c>
    </row>
    <row r="520" spans="1:50" x14ac:dyDescent="0.35">
      <c r="A520">
        <v>4342662</v>
      </c>
      <c r="B520">
        <v>1355697</v>
      </c>
      <c r="C520" t="s">
        <v>50</v>
      </c>
      <c r="D520" t="s">
        <v>68</v>
      </c>
      <c r="E520" t="s">
        <v>72</v>
      </c>
      <c r="F520" t="s">
        <v>53</v>
      </c>
      <c r="G520">
        <v>6</v>
      </c>
      <c r="H520">
        <v>25</v>
      </c>
      <c r="I520">
        <v>1</v>
      </c>
      <c r="J520">
        <v>4</v>
      </c>
      <c r="K520" t="s">
        <v>53</v>
      </c>
      <c r="L520" t="s">
        <v>103</v>
      </c>
      <c r="M520">
        <v>48</v>
      </c>
      <c r="N520">
        <v>1</v>
      </c>
      <c r="O520">
        <v>13</v>
      </c>
      <c r="P520">
        <v>0</v>
      </c>
      <c r="Q520">
        <v>0</v>
      </c>
      <c r="R520">
        <v>0</v>
      </c>
      <c r="S520" t="s">
        <v>53</v>
      </c>
      <c r="T520">
        <v>780</v>
      </c>
      <c r="U520">
        <v>997</v>
      </c>
      <c r="V520">
        <v>4</v>
      </c>
      <c r="W520" t="s">
        <v>55</v>
      </c>
      <c r="X520" t="s">
        <v>55</v>
      </c>
      <c r="Y520" t="s">
        <v>56</v>
      </c>
      <c r="Z520" t="s">
        <v>56</v>
      </c>
      <c r="AA520" t="s">
        <v>56</v>
      </c>
      <c r="AB520" t="s">
        <v>56</v>
      </c>
      <c r="AC520" t="s">
        <v>56</v>
      </c>
      <c r="AD520" t="s">
        <v>56</v>
      </c>
      <c r="AE520" t="s">
        <v>56</v>
      </c>
      <c r="AF520" t="s">
        <v>56</v>
      </c>
      <c r="AG520" t="s">
        <v>56</v>
      </c>
      <c r="AH520" t="s">
        <v>56</v>
      </c>
      <c r="AI520" t="s">
        <v>56</v>
      </c>
      <c r="AJ520" t="s">
        <v>56</v>
      </c>
      <c r="AK520" t="s">
        <v>56</v>
      </c>
      <c r="AL520" t="s">
        <v>56</v>
      </c>
      <c r="AM520" t="s">
        <v>56</v>
      </c>
      <c r="AN520" t="s">
        <v>56</v>
      </c>
      <c r="AO520" t="s">
        <v>56</v>
      </c>
      <c r="AP520" t="s">
        <v>56</v>
      </c>
      <c r="AQ520" t="s">
        <v>56</v>
      </c>
      <c r="AR520" t="s">
        <v>56</v>
      </c>
      <c r="AS520" t="s">
        <v>56</v>
      </c>
      <c r="AT520" t="s">
        <v>56</v>
      </c>
      <c r="AU520" t="s">
        <v>56</v>
      </c>
      <c r="AV520" t="s">
        <v>56</v>
      </c>
      <c r="AW520" t="s">
        <v>56</v>
      </c>
      <c r="AX520" t="s">
        <v>57</v>
      </c>
    </row>
    <row r="521" spans="1:50" x14ac:dyDescent="0.35">
      <c r="A521">
        <v>4342920</v>
      </c>
      <c r="B521">
        <v>5997636</v>
      </c>
      <c r="C521" t="s">
        <v>50</v>
      </c>
      <c r="D521" t="s">
        <v>51</v>
      </c>
      <c r="E521" t="s">
        <v>74</v>
      </c>
      <c r="F521" t="s">
        <v>53</v>
      </c>
      <c r="G521">
        <v>6</v>
      </c>
      <c r="H521">
        <v>25</v>
      </c>
      <c r="I521">
        <v>1</v>
      </c>
      <c r="J521">
        <v>3</v>
      </c>
      <c r="K521" t="s">
        <v>53</v>
      </c>
      <c r="L521" t="s">
        <v>96</v>
      </c>
      <c r="M521">
        <v>52</v>
      </c>
      <c r="N521">
        <v>1</v>
      </c>
      <c r="O521">
        <v>17</v>
      </c>
      <c r="P521">
        <v>0</v>
      </c>
      <c r="Q521">
        <v>0</v>
      </c>
      <c r="R521">
        <v>0</v>
      </c>
      <c r="S521">
        <v>715</v>
      </c>
      <c r="T521">
        <v>276</v>
      </c>
      <c r="U521">
        <v>736</v>
      </c>
      <c r="V521">
        <v>6</v>
      </c>
      <c r="W521" t="s">
        <v>55</v>
      </c>
      <c r="X521" t="s">
        <v>55</v>
      </c>
      <c r="Y521" t="s">
        <v>56</v>
      </c>
      <c r="Z521" t="s">
        <v>56</v>
      </c>
      <c r="AA521" t="s">
        <v>56</v>
      </c>
      <c r="AB521" t="s">
        <v>56</v>
      </c>
      <c r="AC521" t="s">
        <v>56</v>
      </c>
      <c r="AD521" t="s">
        <v>56</v>
      </c>
      <c r="AE521" t="s">
        <v>56</v>
      </c>
      <c r="AF521" t="s">
        <v>67</v>
      </c>
      <c r="AG521" t="s">
        <v>56</v>
      </c>
      <c r="AH521" t="s">
        <v>56</v>
      </c>
      <c r="AI521" t="s">
        <v>56</v>
      </c>
      <c r="AJ521" t="s">
        <v>56</v>
      </c>
      <c r="AK521" t="s">
        <v>56</v>
      </c>
      <c r="AL521" t="s">
        <v>56</v>
      </c>
      <c r="AM521" t="s">
        <v>56</v>
      </c>
      <c r="AN521" t="s">
        <v>56</v>
      </c>
      <c r="AO521" t="s">
        <v>56</v>
      </c>
      <c r="AP521" t="s">
        <v>56</v>
      </c>
      <c r="AQ521" t="s">
        <v>56</v>
      </c>
      <c r="AR521" t="s">
        <v>56</v>
      </c>
      <c r="AS521" t="s">
        <v>56</v>
      </c>
      <c r="AT521" t="s">
        <v>56</v>
      </c>
      <c r="AU521" t="s">
        <v>56</v>
      </c>
      <c r="AV521" t="s">
        <v>56</v>
      </c>
      <c r="AW521" t="s">
        <v>62</v>
      </c>
      <c r="AX521" t="s">
        <v>57</v>
      </c>
    </row>
    <row r="522" spans="1:50" x14ac:dyDescent="0.35">
      <c r="A522">
        <v>4355634</v>
      </c>
      <c r="B522">
        <v>2568312</v>
      </c>
      <c r="C522" t="s">
        <v>50</v>
      </c>
      <c r="D522" t="s">
        <v>68</v>
      </c>
      <c r="E522" t="s">
        <v>72</v>
      </c>
      <c r="F522" t="s">
        <v>53</v>
      </c>
      <c r="G522">
        <v>6</v>
      </c>
      <c r="H522">
        <v>25</v>
      </c>
      <c r="I522">
        <v>1</v>
      </c>
      <c r="J522">
        <v>4</v>
      </c>
      <c r="K522" t="s">
        <v>53</v>
      </c>
      <c r="L522" t="s">
        <v>81</v>
      </c>
      <c r="M522">
        <v>59</v>
      </c>
      <c r="N522">
        <v>5</v>
      </c>
      <c r="O522">
        <v>17</v>
      </c>
      <c r="P522">
        <v>0</v>
      </c>
      <c r="Q522">
        <v>0</v>
      </c>
      <c r="R522">
        <v>0</v>
      </c>
      <c r="S522">
        <v>414</v>
      </c>
      <c r="T522">
        <v>250.01</v>
      </c>
      <c r="U522">
        <v>428</v>
      </c>
      <c r="V522">
        <v>8</v>
      </c>
      <c r="W522" t="s">
        <v>55</v>
      </c>
      <c r="X522" t="s">
        <v>89</v>
      </c>
      <c r="Y522" t="s">
        <v>56</v>
      </c>
      <c r="Z522" t="s">
        <v>56</v>
      </c>
      <c r="AA522" t="s">
        <v>56</v>
      </c>
      <c r="AB522" t="s">
        <v>56</v>
      </c>
      <c r="AC522" t="s">
        <v>56</v>
      </c>
      <c r="AD522" t="s">
        <v>56</v>
      </c>
      <c r="AE522" t="s">
        <v>56</v>
      </c>
      <c r="AF522" t="s">
        <v>56</v>
      </c>
      <c r="AG522" t="s">
        <v>56</v>
      </c>
      <c r="AH522" t="s">
        <v>56</v>
      </c>
      <c r="AI522" t="s">
        <v>56</v>
      </c>
      <c r="AJ522" t="s">
        <v>56</v>
      </c>
      <c r="AK522" t="s">
        <v>56</v>
      </c>
      <c r="AL522" t="s">
        <v>56</v>
      </c>
      <c r="AM522" t="s">
        <v>56</v>
      </c>
      <c r="AN522" t="s">
        <v>56</v>
      </c>
      <c r="AO522" t="s">
        <v>56</v>
      </c>
      <c r="AP522" t="s">
        <v>67</v>
      </c>
      <c r="AQ522" t="s">
        <v>56</v>
      </c>
      <c r="AR522" t="s">
        <v>56</v>
      </c>
      <c r="AS522" t="s">
        <v>56</v>
      </c>
      <c r="AT522" t="s">
        <v>56</v>
      </c>
      <c r="AU522" t="s">
        <v>56</v>
      </c>
      <c r="AV522" t="s">
        <v>56</v>
      </c>
      <c r="AW522" t="s">
        <v>62</v>
      </c>
      <c r="AX522" t="s">
        <v>63</v>
      </c>
    </row>
    <row r="523" spans="1:50" x14ac:dyDescent="0.35">
      <c r="A523">
        <v>4361868</v>
      </c>
      <c r="B523">
        <v>3489048</v>
      </c>
      <c r="C523" t="s">
        <v>50</v>
      </c>
      <c r="D523" t="s">
        <v>68</v>
      </c>
      <c r="E523" t="s">
        <v>72</v>
      </c>
      <c r="F523" t="s">
        <v>53</v>
      </c>
      <c r="G523">
        <v>6</v>
      </c>
      <c r="H523">
        <v>25</v>
      </c>
      <c r="I523">
        <v>7</v>
      </c>
      <c r="J523">
        <v>9</v>
      </c>
      <c r="K523" t="s">
        <v>53</v>
      </c>
      <c r="L523" t="s">
        <v>79</v>
      </c>
      <c r="M523">
        <v>56</v>
      </c>
      <c r="N523">
        <v>5</v>
      </c>
      <c r="O523">
        <v>24</v>
      </c>
      <c r="P523">
        <v>0</v>
      </c>
      <c r="Q523">
        <v>0</v>
      </c>
      <c r="R523">
        <v>0</v>
      </c>
      <c r="S523">
        <v>557</v>
      </c>
      <c r="T523">
        <v>70</v>
      </c>
      <c r="U523">
        <v>496</v>
      </c>
      <c r="V523">
        <v>9</v>
      </c>
      <c r="W523" t="s">
        <v>55</v>
      </c>
      <c r="X523" t="s">
        <v>55</v>
      </c>
      <c r="Y523" t="s">
        <v>56</v>
      </c>
      <c r="Z523" t="s">
        <v>56</v>
      </c>
      <c r="AA523" t="s">
        <v>56</v>
      </c>
      <c r="AB523" t="s">
        <v>56</v>
      </c>
      <c r="AC523" t="s">
        <v>56</v>
      </c>
      <c r="AD523" t="s">
        <v>56</v>
      </c>
      <c r="AE523" t="s">
        <v>56</v>
      </c>
      <c r="AF523" t="s">
        <v>56</v>
      </c>
      <c r="AG523" t="s">
        <v>56</v>
      </c>
      <c r="AH523" t="s">
        <v>56</v>
      </c>
      <c r="AI523" t="s">
        <v>56</v>
      </c>
      <c r="AJ523" t="s">
        <v>56</v>
      </c>
      <c r="AK523" t="s">
        <v>56</v>
      </c>
      <c r="AL523" t="s">
        <v>56</v>
      </c>
      <c r="AM523" t="s">
        <v>56</v>
      </c>
      <c r="AN523" t="s">
        <v>56</v>
      </c>
      <c r="AO523" t="s">
        <v>56</v>
      </c>
      <c r="AP523" t="s">
        <v>67</v>
      </c>
      <c r="AQ523" t="s">
        <v>56</v>
      </c>
      <c r="AR523" t="s">
        <v>56</v>
      </c>
      <c r="AS523" t="s">
        <v>56</v>
      </c>
      <c r="AT523" t="s">
        <v>56</v>
      </c>
      <c r="AU523" t="s">
        <v>56</v>
      </c>
      <c r="AV523" t="s">
        <v>56</v>
      </c>
      <c r="AW523" t="s">
        <v>62</v>
      </c>
      <c r="AX523" t="s">
        <v>57</v>
      </c>
    </row>
    <row r="524" spans="1:50" x14ac:dyDescent="0.35">
      <c r="A524">
        <v>4373364</v>
      </c>
      <c r="B524">
        <v>886266</v>
      </c>
      <c r="C524" t="s">
        <v>53</v>
      </c>
      <c r="D524" t="s">
        <v>68</v>
      </c>
      <c r="E524" t="s">
        <v>72</v>
      </c>
      <c r="F524" t="s">
        <v>53</v>
      </c>
      <c r="G524">
        <v>6</v>
      </c>
      <c r="H524">
        <v>25</v>
      </c>
      <c r="I524">
        <v>1</v>
      </c>
      <c r="J524">
        <v>1</v>
      </c>
      <c r="K524" t="s">
        <v>53</v>
      </c>
      <c r="L524" t="s">
        <v>81</v>
      </c>
      <c r="M524">
        <v>46</v>
      </c>
      <c r="N524">
        <v>5</v>
      </c>
      <c r="O524">
        <v>14</v>
      </c>
      <c r="P524">
        <v>0</v>
      </c>
      <c r="Q524">
        <v>0</v>
      </c>
      <c r="R524">
        <v>0</v>
      </c>
      <c r="S524">
        <v>414</v>
      </c>
      <c r="T524">
        <v>411</v>
      </c>
      <c r="U524">
        <v>401</v>
      </c>
      <c r="V524">
        <v>7</v>
      </c>
      <c r="W524" t="s">
        <v>55</v>
      </c>
      <c r="X524" t="s">
        <v>55</v>
      </c>
      <c r="Y524" t="s">
        <v>56</v>
      </c>
      <c r="Z524" t="s">
        <v>56</v>
      </c>
      <c r="AA524" t="s">
        <v>56</v>
      </c>
      <c r="AB524" t="s">
        <v>56</v>
      </c>
      <c r="AC524" t="s">
        <v>56</v>
      </c>
      <c r="AD524" t="s">
        <v>56</v>
      </c>
      <c r="AE524" t="s">
        <v>56</v>
      </c>
      <c r="AF524" t="s">
        <v>67</v>
      </c>
      <c r="AG524" t="s">
        <v>56</v>
      </c>
      <c r="AH524" t="s">
        <v>56</v>
      </c>
      <c r="AI524" t="s">
        <v>56</v>
      </c>
      <c r="AJ524" t="s">
        <v>56</v>
      </c>
      <c r="AK524" t="s">
        <v>56</v>
      </c>
      <c r="AL524" t="s">
        <v>56</v>
      </c>
      <c r="AM524" t="s">
        <v>56</v>
      </c>
      <c r="AN524" t="s">
        <v>56</v>
      </c>
      <c r="AO524" t="s">
        <v>56</v>
      </c>
      <c r="AP524" t="s">
        <v>56</v>
      </c>
      <c r="AQ524" t="s">
        <v>56</v>
      </c>
      <c r="AR524" t="s">
        <v>56</v>
      </c>
      <c r="AS524" t="s">
        <v>56</v>
      </c>
      <c r="AT524" t="s">
        <v>56</v>
      </c>
      <c r="AU524" t="s">
        <v>56</v>
      </c>
      <c r="AV524" t="s">
        <v>56</v>
      </c>
      <c r="AW524" t="s">
        <v>62</v>
      </c>
      <c r="AX524" t="s">
        <v>57</v>
      </c>
    </row>
    <row r="525" spans="1:50" x14ac:dyDescent="0.35">
      <c r="A525">
        <v>4375530</v>
      </c>
      <c r="B525">
        <v>78398298</v>
      </c>
      <c r="C525" t="s">
        <v>109</v>
      </c>
      <c r="D525" t="s">
        <v>51</v>
      </c>
      <c r="E525" t="s">
        <v>75</v>
      </c>
      <c r="F525" t="s">
        <v>53</v>
      </c>
      <c r="G525">
        <v>6</v>
      </c>
      <c r="H525">
        <v>3</v>
      </c>
      <c r="I525">
        <v>1</v>
      </c>
      <c r="J525">
        <v>9</v>
      </c>
      <c r="K525" t="s">
        <v>53</v>
      </c>
      <c r="L525" t="s">
        <v>77</v>
      </c>
      <c r="M525">
        <v>47</v>
      </c>
      <c r="N525">
        <v>3</v>
      </c>
      <c r="O525">
        <v>31</v>
      </c>
      <c r="P525">
        <v>0</v>
      </c>
      <c r="Q525">
        <v>0</v>
      </c>
      <c r="R525">
        <v>0</v>
      </c>
      <c r="S525">
        <v>996</v>
      </c>
      <c r="T525">
        <v>711</v>
      </c>
      <c r="U525">
        <v>402</v>
      </c>
      <c r="V525">
        <v>6</v>
      </c>
      <c r="W525" t="s">
        <v>55</v>
      </c>
      <c r="X525" t="s">
        <v>55</v>
      </c>
      <c r="Y525" t="s">
        <v>56</v>
      </c>
      <c r="Z525" t="s">
        <v>56</v>
      </c>
      <c r="AA525" t="s">
        <v>56</v>
      </c>
      <c r="AB525" t="s">
        <v>56</v>
      </c>
      <c r="AC525" t="s">
        <v>56</v>
      </c>
      <c r="AD525" t="s">
        <v>56</v>
      </c>
      <c r="AE525" t="s">
        <v>56</v>
      </c>
      <c r="AF525" t="s">
        <v>56</v>
      </c>
      <c r="AG525" t="s">
        <v>56</v>
      </c>
      <c r="AH525" t="s">
        <v>56</v>
      </c>
      <c r="AI525" t="s">
        <v>56</v>
      </c>
      <c r="AJ525" t="s">
        <v>56</v>
      </c>
      <c r="AK525" t="s">
        <v>56</v>
      </c>
      <c r="AL525" t="s">
        <v>56</v>
      </c>
      <c r="AM525" t="s">
        <v>56</v>
      </c>
      <c r="AN525" t="s">
        <v>56</v>
      </c>
      <c r="AO525" t="s">
        <v>56</v>
      </c>
      <c r="AP525" t="s">
        <v>56</v>
      </c>
      <c r="AQ525" t="s">
        <v>56</v>
      </c>
      <c r="AR525" t="s">
        <v>56</v>
      </c>
      <c r="AS525" t="s">
        <v>56</v>
      </c>
      <c r="AT525" t="s">
        <v>56</v>
      </c>
      <c r="AU525" t="s">
        <v>56</v>
      </c>
      <c r="AV525" t="s">
        <v>56</v>
      </c>
      <c r="AW525" t="s">
        <v>56</v>
      </c>
      <c r="AX525" t="s">
        <v>63</v>
      </c>
    </row>
    <row r="526" spans="1:50" x14ac:dyDescent="0.35">
      <c r="A526">
        <v>4403682</v>
      </c>
      <c r="B526">
        <v>6035463</v>
      </c>
      <c r="C526" t="s">
        <v>50</v>
      </c>
      <c r="D526" t="s">
        <v>68</v>
      </c>
      <c r="E526" t="s">
        <v>75</v>
      </c>
      <c r="F526" t="s">
        <v>53</v>
      </c>
      <c r="G526">
        <v>6</v>
      </c>
      <c r="H526">
        <v>25</v>
      </c>
      <c r="I526">
        <v>7</v>
      </c>
      <c r="J526">
        <v>1</v>
      </c>
      <c r="K526" t="s">
        <v>53</v>
      </c>
      <c r="L526" t="s">
        <v>79</v>
      </c>
      <c r="M526">
        <v>35</v>
      </c>
      <c r="N526">
        <v>0</v>
      </c>
      <c r="O526">
        <v>4</v>
      </c>
      <c r="P526">
        <v>0</v>
      </c>
      <c r="Q526">
        <v>0</v>
      </c>
      <c r="R526">
        <v>0</v>
      </c>
      <c r="S526">
        <v>962</v>
      </c>
      <c r="T526">
        <v>303</v>
      </c>
      <c r="U526">
        <v>250.8</v>
      </c>
      <c r="V526">
        <v>4</v>
      </c>
      <c r="W526" t="s">
        <v>55</v>
      </c>
      <c r="X526" t="s">
        <v>55</v>
      </c>
      <c r="Y526" t="s">
        <v>56</v>
      </c>
      <c r="Z526" t="s">
        <v>56</v>
      </c>
      <c r="AA526" t="s">
        <v>56</v>
      </c>
      <c r="AB526" t="s">
        <v>56</v>
      </c>
      <c r="AC526" t="s">
        <v>56</v>
      </c>
      <c r="AD526" t="s">
        <v>56</v>
      </c>
      <c r="AE526" t="s">
        <v>56</v>
      </c>
      <c r="AF526" t="s">
        <v>56</v>
      </c>
      <c r="AG526" t="s">
        <v>56</v>
      </c>
      <c r="AH526" t="s">
        <v>56</v>
      </c>
      <c r="AI526" t="s">
        <v>56</v>
      </c>
      <c r="AJ526" t="s">
        <v>56</v>
      </c>
      <c r="AK526" t="s">
        <v>56</v>
      </c>
      <c r="AL526" t="s">
        <v>56</v>
      </c>
      <c r="AM526" t="s">
        <v>56</v>
      </c>
      <c r="AN526" t="s">
        <v>56</v>
      </c>
      <c r="AO526" t="s">
        <v>56</v>
      </c>
      <c r="AP526" t="s">
        <v>56</v>
      </c>
      <c r="AQ526" t="s">
        <v>56</v>
      </c>
      <c r="AR526" t="s">
        <v>56</v>
      </c>
      <c r="AS526" t="s">
        <v>56</v>
      </c>
      <c r="AT526" t="s">
        <v>56</v>
      </c>
      <c r="AU526" t="s">
        <v>56</v>
      </c>
      <c r="AV526" t="s">
        <v>56</v>
      </c>
      <c r="AW526" t="s">
        <v>56</v>
      </c>
      <c r="AX526" t="s">
        <v>57</v>
      </c>
    </row>
    <row r="527" spans="1:50" x14ac:dyDescent="0.35">
      <c r="A527">
        <v>4404288</v>
      </c>
      <c r="B527">
        <v>1734102</v>
      </c>
      <c r="C527" t="s">
        <v>64</v>
      </c>
      <c r="D527" t="s">
        <v>68</v>
      </c>
      <c r="E527" t="s">
        <v>71</v>
      </c>
      <c r="F527" t="s">
        <v>53</v>
      </c>
      <c r="G527">
        <v>6</v>
      </c>
      <c r="H527">
        <v>25</v>
      </c>
      <c r="I527">
        <v>1</v>
      </c>
      <c r="J527">
        <v>1</v>
      </c>
      <c r="K527" t="s">
        <v>53</v>
      </c>
      <c r="L527" t="s">
        <v>93</v>
      </c>
      <c r="M527">
        <v>27</v>
      </c>
      <c r="N527">
        <v>2</v>
      </c>
      <c r="O527">
        <v>5</v>
      </c>
      <c r="P527">
        <v>0</v>
      </c>
      <c r="Q527">
        <v>0</v>
      </c>
      <c r="R527">
        <v>0</v>
      </c>
      <c r="S527">
        <v>996</v>
      </c>
      <c r="T527" t="s">
        <v>122</v>
      </c>
      <c r="U527">
        <v>250</v>
      </c>
      <c r="V527">
        <v>3</v>
      </c>
      <c r="W527" t="s">
        <v>55</v>
      </c>
      <c r="X527" t="s">
        <v>55</v>
      </c>
      <c r="Y527" t="s">
        <v>56</v>
      </c>
      <c r="Z527" t="s">
        <v>56</v>
      </c>
      <c r="AA527" t="s">
        <v>56</v>
      </c>
      <c r="AB527" t="s">
        <v>56</v>
      </c>
      <c r="AC527" t="s">
        <v>56</v>
      </c>
      <c r="AD527" t="s">
        <v>56</v>
      </c>
      <c r="AE527" t="s">
        <v>56</v>
      </c>
      <c r="AF527" t="s">
        <v>56</v>
      </c>
      <c r="AG527" t="s">
        <v>56</v>
      </c>
      <c r="AH527" t="s">
        <v>56</v>
      </c>
      <c r="AI527" t="s">
        <v>56</v>
      </c>
      <c r="AJ527" t="s">
        <v>56</v>
      </c>
      <c r="AK527" t="s">
        <v>56</v>
      </c>
      <c r="AL527" t="s">
        <v>56</v>
      </c>
      <c r="AM527" t="s">
        <v>56</v>
      </c>
      <c r="AN527" t="s">
        <v>56</v>
      </c>
      <c r="AO527" t="s">
        <v>56</v>
      </c>
      <c r="AP527" t="s">
        <v>56</v>
      </c>
      <c r="AQ527" t="s">
        <v>56</v>
      </c>
      <c r="AR527" t="s">
        <v>56</v>
      </c>
      <c r="AS527" t="s">
        <v>56</v>
      </c>
      <c r="AT527" t="s">
        <v>56</v>
      </c>
      <c r="AU527" t="s">
        <v>56</v>
      </c>
      <c r="AV527" t="s">
        <v>56</v>
      </c>
      <c r="AW527" t="s">
        <v>56</v>
      </c>
      <c r="AX527" t="s">
        <v>78</v>
      </c>
    </row>
    <row r="528" spans="1:50" x14ac:dyDescent="0.35">
      <c r="A528">
        <v>4404996</v>
      </c>
      <c r="B528">
        <v>3344895</v>
      </c>
      <c r="C528" t="s">
        <v>64</v>
      </c>
      <c r="D528" t="s">
        <v>51</v>
      </c>
      <c r="E528" t="s">
        <v>74</v>
      </c>
      <c r="F528" t="s">
        <v>53</v>
      </c>
      <c r="G528">
        <v>6</v>
      </c>
      <c r="H528">
        <v>25</v>
      </c>
      <c r="I528">
        <v>1</v>
      </c>
      <c r="J528">
        <v>1</v>
      </c>
      <c r="K528" t="s">
        <v>53</v>
      </c>
      <c r="L528" t="s">
        <v>118</v>
      </c>
      <c r="M528">
        <v>30</v>
      </c>
      <c r="N528">
        <v>4</v>
      </c>
      <c r="O528">
        <v>11</v>
      </c>
      <c r="P528">
        <v>0</v>
      </c>
      <c r="Q528">
        <v>0</v>
      </c>
      <c r="R528">
        <v>0</v>
      </c>
      <c r="S528">
        <v>592</v>
      </c>
      <c r="T528">
        <v>250.01</v>
      </c>
      <c r="U528">
        <v>591</v>
      </c>
      <c r="V528">
        <v>6</v>
      </c>
      <c r="W528" t="s">
        <v>55</v>
      </c>
      <c r="X528" t="s">
        <v>55</v>
      </c>
      <c r="Y528" t="s">
        <v>56</v>
      </c>
      <c r="Z528" t="s">
        <v>56</v>
      </c>
      <c r="AA528" t="s">
        <v>56</v>
      </c>
      <c r="AB528" t="s">
        <v>56</v>
      </c>
      <c r="AC528" t="s">
        <v>56</v>
      </c>
      <c r="AD528" t="s">
        <v>56</v>
      </c>
      <c r="AE528" t="s">
        <v>56</v>
      </c>
      <c r="AF528" t="s">
        <v>56</v>
      </c>
      <c r="AG528" t="s">
        <v>56</v>
      </c>
      <c r="AH528" t="s">
        <v>56</v>
      </c>
      <c r="AI528" t="s">
        <v>56</v>
      </c>
      <c r="AJ528" t="s">
        <v>56</v>
      </c>
      <c r="AK528" t="s">
        <v>56</v>
      </c>
      <c r="AL528" t="s">
        <v>56</v>
      </c>
      <c r="AM528" t="s">
        <v>56</v>
      </c>
      <c r="AN528" t="s">
        <v>56</v>
      </c>
      <c r="AO528" t="s">
        <v>56</v>
      </c>
      <c r="AP528" t="s">
        <v>56</v>
      </c>
      <c r="AQ528" t="s">
        <v>56</v>
      </c>
      <c r="AR528" t="s">
        <v>56</v>
      </c>
      <c r="AS528" t="s">
        <v>56</v>
      </c>
      <c r="AT528" t="s">
        <v>56</v>
      </c>
      <c r="AU528" t="s">
        <v>56</v>
      </c>
      <c r="AV528" t="s">
        <v>56</v>
      </c>
      <c r="AW528" t="s">
        <v>56</v>
      </c>
      <c r="AX528" t="s">
        <v>63</v>
      </c>
    </row>
    <row r="529" spans="1:50" x14ac:dyDescent="0.35">
      <c r="A529">
        <v>4407876</v>
      </c>
      <c r="B529">
        <v>112077396</v>
      </c>
      <c r="C529" t="s">
        <v>50</v>
      </c>
      <c r="D529" t="s">
        <v>51</v>
      </c>
      <c r="E529" t="s">
        <v>72</v>
      </c>
      <c r="F529" t="s">
        <v>53</v>
      </c>
      <c r="G529">
        <v>1</v>
      </c>
      <c r="H529">
        <v>2</v>
      </c>
      <c r="I529">
        <v>7</v>
      </c>
      <c r="J529">
        <v>4</v>
      </c>
      <c r="K529" t="s">
        <v>53</v>
      </c>
      <c r="L529" t="s">
        <v>102</v>
      </c>
      <c r="M529">
        <v>60</v>
      </c>
      <c r="N529">
        <v>1</v>
      </c>
      <c r="O529">
        <v>13</v>
      </c>
      <c r="P529">
        <v>0</v>
      </c>
      <c r="Q529">
        <v>0</v>
      </c>
      <c r="R529">
        <v>0</v>
      </c>
      <c r="S529">
        <v>410</v>
      </c>
      <c r="T529">
        <v>446</v>
      </c>
      <c r="U529">
        <v>414</v>
      </c>
      <c r="V529">
        <v>5</v>
      </c>
      <c r="W529" t="s">
        <v>55</v>
      </c>
      <c r="X529" t="s">
        <v>55</v>
      </c>
      <c r="Y529" t="s">
        <v>56</v>
      </c>
      <c r="Z529" t="s">
        <v>56</v>
      </c>
      <c r="AA529" t="s">
        <v>56</v>
      </c>
      <c r="AB529" t="s">
        <v>56</v>
      </c>
      <c r="AC529" t="s">
        <v>56</v>
      </c>
      <c r="AD529" t="s">
        <v>56</v>
      </c>
      <c r="AE529" t="s">
        <v>56</v>
      </c>
      <c r="AF529" t="s">
        <v>56</v>
      </c>
      <c r="AG529" t="s">
        <v>56</v>
      </c>
      <c r="AH529" t="s">
        <v>56</v>
      </c>
      <c r="AI529" t="s">
        <v>56</v>
      </c>
      <c r="AJ529" t="s">
        <v>56</v>
      </c>
      <c r="AK529" t="s">
        <v>56</v>
      </c>
      <c r="AL529" t="s">
        <v>56</v>
      </c>
      <c r="AM529" t="s">
        <v>56</v>
      </c>
      <c r="AN529" t="s">
        <v>56</v>
      </c>
      <c r="AO529" t="s">
        <v>56</v>
      </c>
      <c r="AP529" t="s">
        <v>56</v>
      </c>
      <c r="AQ529" t="s">
        <v>56</v>
      </c>
      <c r="AR529" t="s">
        <v>56</v>
      </c>
      <c r="AS529" t="s">
        <v>56</v>
      </c>
      <c r="AT529" t="s">
        <v>56</v>
      </c>
      <c r="AU529" t="s">
        <v>56</v>
      </c>
      <c r="AV529" t="s">
        <v>56</v>
      </c>
      <c r="AW529" t="s">
        <v>56</v>
      </c>
      <c r="AX529" t="s">
        <v>63</v>
      </c>
    </row>
    <row r="530" spans="1:50" x14ac:dyDescent="0.35">
      <c r="A530">
        <v>4409652</v>
      </c>
      <c r="B530">
        <v>2029716</v>
      </c>
      <c r="C530" t="s">
        <v>64</v>
      </c>
      <c r="D530" t="s">
        <v>51</v>
      </c>
      <c r="E530" t="s">
        <v>74</v>
      </c>
      <c r="F530" t="s">
        <v>53</v>
      </c>
      <c r="G530">
        <v>6</v>
      </c>
      <c r="H530">
        <v>25</v>
      </c>
      <c r="I530">
        <v>7</v>
      </c>
      <c r="J530">
        <v>5</v>
      </c>
      <c r="K530" t="s">
        <v>53</v>
      </c>
      <c r="L530" t="s">
        <v>94</v>
      </c>
      <c r="M530">
        <v>44</v>
      </c>
      <c r="N530">
        <v>2</v>
      </c>
      <c r="O530">
        <v>15</v>
      </c>
      <c r="P530">
        <v>0</v>
      </c>
      <c r="Q530">
        <v>0</v>
      </c>
      <c r="R530">
        <v>0</v>
      </c>
      <c r="S530">
        <v>707</v>
      </c>
      <c r="T530">
        <v>41</v>
      </c>
      <c r="U530">
        <v>403</v>
      </c>
      <c r="V530">
        <v>9</v>
      </c>
      <c r="W530" t="s">
        <v>55</v>
      </c>
      <c r="X530" t="s">
        <v>90</v>
      </c>
      <c r="Y530" t="s">
        <v>56</v>
      </c>
      <c r="Z530" t="s">
        <v>56</v>
      </c>
      <c r="AA530" t="s">
        <v>56</v>
      </c>
      <c r="AB530" t="s">
        <v>56</v>
      </c>
      <c r="AC530" t="s">
        <v>56</v>
      </c>
      <c r="AD530" t="s">
        <v>56</v>
      </c>
      <c r="AE530" t="s">
        <v>56</v>
      </c>
      <c r="AF530" t="s">
        <v>56</v>
      </c>
      <c r="AG530" t="s">
        <v>56</v>
      </c>
      <c r="AH530" t="s">
        <v>56</v>
      </c>
      <c r="AI530" t="s">
        <v>56</v>
      </c>
      <c r="AJ530" t="s">
        <v>56</v>
      </c>
      <c r="AK530" t="s">
        <v>56</v>
      </c>
      <c r="AL530" t="s">
        <v>56</v>
      </c>
      <c r="AM530" t="s">
        <v>56</v>
      </c>
      <c r="AN530" t="s">
        <v>56</v>
      </c>
      <c r="AO530" t="s">
        <v>56</v>
      </c>
      <c r="AP530" t="s">
        <v>67</v>
      </c>
      <c r="AQ530" t="s">
        <v>56</v>
      </c>
      <c r="AR530" t="s">
        <v>56</v>
      </c>
      <c r="AS530" t="s">
        <v>56</v>
      </c>
      <c r="AT530" t="s">
        <v>56</v>
      </c>
      <c r="AU530" t="s">
        <v>56</v>
      </c>
      <c r="AV530" t="s">
        <v>56</v>
      </c>
      <c r="AW530" t="s">
        <v>62</v>
      </c>
      <c r="AX530" t="s">
        <v>57</v>
      </c>
    </row>
    <row r="531" spans="1:50" x14ac:dyDescent="0.35">
      <c r="A531">
        <v>4413204</v>
      </c>
      <c r="B531">
        <v>645309</v>
      </c>
      <c r="C531" t="s">
        <v>109</v>
      </c>
      <c r="D531" t="s">
        <v>51</v>
      </c>
      <c r="E531" t="s">
        <v>74</v>
      </c>
      <c r="F531" t="s">
        <v>53</v>
      </c>
      <c r="G531">
        <v>6</v>
      </c>
      <c r="H531">
        <v>1</v>
      </c>
      <c r="I531">
        <v>7</v>
      </c>
      <c r="J531">
        <v>6</v>
      </c>
      <c r="K531" t="s">
        <v>53</v>
      </c>
      <c r="L531" t="s">
        <v>102</v>
      </c>
      <c r="M531">
        <v>75</v>
      </c>
      <c r="N531">
        <v>2</v>
      </c>
      <c r="O531">
        <v>19</v>
      </c>
      <c r="P531">
        <v>0</v>
      </c>
      <c r="Q531">
        <v>0</v>
      </c>
      <c r="R531">
        <v>0</v>
      </c>
      <c r="S531">
        <v>507</v>
      </c>
      <c r="T531">
        <v>255</v>
      </c>
      <c r="U531">
        <v>401</v>
      </c>
      <c r="V531">
        <v>6</v>
      </c>
      <c r="W531" t="s">
        <v>55</v>
      </c>
      <c r="X531" t="s">
        <v>55</v>
      </c>
      <c r="Y531" t="s">
        <v>56</v>
      </c>
      <c r="Z531" t="s">
        <v>56</v>
      </c>
      <c r="AA531" t="s">
        <v>56</v>
      </c>
      <c r="AB531" t="s">
        <v>56</v>
      </c>
      <c r="AC531" t="s">
        <v>56</v>
      </c>
      <c r="AD531" t="s">
        <v>56</v>
      </c>
      <c r="AE531" t="s">
        <v>56</v>
      </c>
      <c r="AF531" t="s">
        <v>56</v>
      </c>
      <c r="AG531" t="s">
        <v>56</v>
      </c>
      <c r="AH531" t="s">
        <v>56</v>
      </c>
      <c r="AI531" t="s">
        <v>56</v>
      </c>
      <c r="AJ531" t="s">
        <v>56</v>
      </c>
      <c r="AK531" t="s">
        <v>56</v>
      </c>
      <c r="AL531" t="s">
        <v>56</v>
      </c>
      <c r="AM531" t="s">
        <v>56</v>
      </c>
      <c r="AN531" t="s">
        <v>56</v>
      </c>
      <c r="AO531" t="s">
        <v>56</v>
      </c>
      <c r="AP531" t="s">
        <v>56</v>
      </c>
      <c r="AQ531" t="s">
        <v>56</v>
      </c>
      <c r="AR531" t="s">
        <v>56</v>
      </c>
      <c r="AS531" t="s">
        <v>56</v>
      </c>
      <c r="AT531" t="s">
        <v>56</v>
      </c>
      <c r="AU531" t="s">
        <v>56</v>
      </c>
      <c r="AV531" t="s">
        <v>56</v>
      </c>
      <c r="AW531" t="s">
        <v>56</v>
      </c>
      <c r="AX531" t="s">
        <v>57</v>
      </c>
    </row>
    <row r="532" spans="1:50" x14ac:dyDescent="0.35">
      <c r="A532">
        <v>4433586</v>
      </c>
      <c r="B532">
        <v>1591542</v>
      </c>
      <c r="C532" t="s">
        <v>50</v>
      </c>
      <c r="D532" t="s">
        <v>51</v>
      </c>
      <c r="E532" t="s">
        <v>74</v>
      </c>
      <c r="F532" t="s">
        <v>53</v>
      </c>
      <c r="G532">
        <v>6</v>
      </c>
      <c r="H532">
        <v>25</v>
      </c>
      <c r="I532">
        <v>1</v>
      </c>
      <c r="J532">
        <v>3</v>
      </c>
      <c r="K532" t="s">
        <v>53</v>
      </c>
      <c r="L532" t="s">
        <v>77</v>
      </c>
      <c r="M532">
        <v>62</v>
      </c>
      <c r="N532">
        <v>5</v>
      </c>
      <c r="O532">
        <v>14</v>
      </c>
      <c r="P532">
        <v>0</v>
      </c>
      <c r="Q532">
        <v>0</v>
      </c>
      <c r="R532">
        <v>0</v>
      </c>
      <c r="S532">
        <v>599</v>
      </c>
      <c r="T532">
        <v>280</v>
      </c>
      <c r="U532">
        <v>535</v>
      </c>
      <c r="V532">
        <v>7</v>
      </c>
      <c r="W532" t="s">
        <v>55</v>
      </c>
      <c r="X532" t="s">
        <v>55</v>
      </c>
      <c r="Y532" t="s">
        <v>56</v>
      </c>
      <c r="Z532" t="s">
        <v>56</v>
      </c>
      <c r="AA532" t="s">
        <v>56</v>
      </c>
      <c r="AB532" t="s">
        <v>56</v>
      </c>
      <c r="AC532" t="s">
        <v>56</v>
      </c>
      <c r="AD532" t="s">
        <v>56</v>
      </c>
      <c r="AE532" t="s">
        <v>56</v>
      </c>
      <c r="AF532" t="s">
        <v>56</v>
      </c>
      <c r="AG532" t="s">
        <v>56</v>
      </c>
      <c r="AH532" t="s">
        <v>56</v>
      </c>
      <c r="AI532" t="s">
        <v>56</v>
      </c>
      <c r="AJ532" t="s">
        <v>56</v>
      </c>
      <c r="AK532" t="s">
        <v>56</v>
      </c>
      <c r="AL532" t="s">
        <v>56</v>
      </c>
      <c r="AM532" t="s">
        <v>56</v>
      </c>
      <c r="AN532" t="s">
        <v>56</v>
      </c>
      <c r="AO532" t="s">
        <v>56</v>
      </c>
      <c r="AP532" t="s">
        <v>56</v>
      </c>
      <c r="AQ532" t="s">
        <v>56</v>
      </c>
      <c r="AR532" t="s">
        <v>56</v>
      </c>
      <c r="AS532" t="s">
        <v>56</v>
      </c>
      <c r="AT532" t="s">
        <v>56</v>
      </c>
      <c r="AU532" t="s">
        <v>56</v>
      </c>
      <c r="AV532" t="s">
        <v>56</v>
      </c>
      <c r="AW532" t="s">
        <v>56</v>
      </c>
      <c r="AX532" t="s">
        <v>57</v>
      </c>
    </row>
    <row r="533" spans="1:50" x14ac:dyDescent="0.35">
      <c r="A533">
        <v>4439622</v>
      </c>
      <c r="B533">
        <v>289908</v>
      </c>
      <c r="C533" t="s">
        <v>64</v>
      </c>
      <c r="D533" t="s">
        <v>68</v>
      </c>
      <c r="E533" t="s">
        <v>74</v>
      </c>
      <c r="F533" t="s">
        <v>53</v>
      </c>
      <c r="G533">
        <v>6</v>
      </c>
      <c r="H533">
        <v>25</v>
      </c>
      <c r="I533">
        <v>7</v>
      </c>
      <c r="J533">
        <v>1</v>
      </c>
      <c r="K533" t="s">
        <v>53</v>
      </c>
      <c r="L533" t="s">
        <v>81</v>
      </c>
      <c r="M533">
        <v>52</v>
      </c>
      <c r="N533">
        <v>0</v>
      </c>
      <c r="O533">
        <v>19</v>
      </c>
      <c r="P533">
        <v>0</v>
      </c>
      <c r="Q533">
        <v>0</v>
      </c>
      <c r="R533">
        <v>0</v>
      </c>
      <c r="S533">
        <v>250.8</v>
      </c>
      <c r="T533">
        <v>403</v>
      </c>
      <c r="U533">
        <v>425</v>
      </c>
      <c r="V533">
        <v>9</v>
      </c>
      <c r="W533" t="s">
        <v>55</v>
      </c>
      <c r="X533" t="s">
        <v>55</v>
      </c>
      <c r="Y533" t="s">
        <v>56</v>
      </c>
      <c r="Z533" t="s">
        <v>56</v>
      </c>
      <c r="AA533" t="s">
        <v>56</v>
      </c>
      <c r="AB533" t="s">
        <v>56</v>
      </c>
      <c r="AC533" t="s">
        <v>56</v>
      </c>
      <c r="AD533" t="s">
        <v>56</v>
      </c>
      <c r="AE533" t="s">
        <v>56</v>
      </c>
      <c r="AF533" t="s">
        <v>56</v>
      </c>
      <c r="AG533" t="s">
        <v>56</v>
      </c>
      <c r="AH533" t="s">
        <v>56</v>
      </c>
      <c r="AI533" t="s">
        <v>56</v>
      </c>
      <c r="AJ533" t="s">
        <v>56</v>
      </c>
      <c r="AK533" t="s">
        <v>56</v>
      </c>
      <c r="AL533" t="s">
        <v>56</v>
      </c>
      <c r="AM533" t="s">
        <v>56</v>
      </c>
      <c r="AN533" t="s">
        <v>56</v>
      </c>
      <c r="AO533" t="s">
        <v>56</v>
      </c>
      <c r="AP533" t="s">
        <v>56</v>
      </c>
      <c r="AQ533" t="s">
        <v>56</v>
      </c>
      <c r="AR533" t="s">
        <v>56</v>
      </c>
      <c r="AS533" t="s">
        <v>56</v>
      </c>
      <c r="AT533" t="s">
        <v>56</v>
      </c>
      <c r="AU533" t="s">
        <v>56</v>
      </c>
      <c r="AV533" t="s">
        <v>56</v>
      </c>
      <c r="AW533" t="s">
        <v>56</v>
      </c>
      <c r="AX533" t="s">
        <v>63</v>
      </c>
    </row>
    <row r="534" spans="1:50" x14ac:dyDescent="0.35">
      <c r="A534">
        <v>4440984</v>
      </c>
      <c r="B534">
        <v>1159938</v>
      </c>
      <c r="C534" t="s">
        <v>50</v>
      </c>
      <c r="D534" t="s">
        <v>68</v>
      </c>
      <c r="E534" t="s">
        <v>74</v>
      </c>
      <c r="F534" t="s">
        <v>53</v>
      </c>
      <c r="G534">
        <v>6</v>
      </c>
      <c r="H534">
        <v>25</v>
      </c>
      <c r="I534">
        <v>1</v>
      </c>
      <c r="J534">
        <v>2</v>
      </c>
      <c r="K534" t="s">
        <v>53</v>
      </c>
      <c r="L534" t="s">
        <v>81</v>
      </c>
      <c r="M534">
        <v>61</v>
      </c>
      <c r="N534">
        <v>5</v>
      </c>
      <c r="O534">
        <v>10</v>
      </c>
      <c r="P534">
        <v>0</v>
      </c>
      <c r="Q534">
        <v>0</v>
      </c>
      <c r="R534">
        <v>0</v>
      </c>
      <c r="S534">
        <v>414</v>
      </c>
      <c r="T534">
        <v>428</v>
      </c>
      <c r="U534">
        <v>427</v>
      </c>
      <c r="V534">
        <v>7</v>
      </c>
      <c r="W534" t="s">
        <v>55</v>
      </c>
      <c r="X534" t="s">
        <v>55</v>
      </c>
      <c r="Y534" t="s">
        <v>56</v>
      </c>
      <c r="Z534" t="s">
        <v>56</v>
      </c>
      <c r="AA534" t="s">
        <v>56</v>
      </c>
      <c r="AB534" t="s">
        <v>56</v>
      </c>
      <c r="AC534" t="s">
        <v>56</v>
      </c>
      <c r="AD534" t="s">
        <v>56</v>
      </c>
      <c r="AE534" t="s">
        <v>56</v>
      </c>
      <c r="AF534" t="s">
        <v>56</v>
      </c>
      <c r="AG534" t="s">
        <v>56</v>
      </c>
      <c r="AH534" t="s">
        <v>56</v>
      </c>
      <c r="AI534" t="s">
        <v>56</v>
      </c>
      <c r="AJ534" t="s">
        <v>56</v>
      </c>
      <c r="AK534" t="s">
        <v>56</v>
      </c>
      <c r="AL534" t="s">
        <v>56</v>
      </c>
      <c r="AM534" t="s">
        <v>56</v>
      </c>
      <c r="AN534" t="s">
        <v>56</v>
      </c>
      <c r="AO534" t="s">
        <v>56</v>
      </c>
      <c r="AP534" t="s">
        <v>56</v>
      </c>
      <c r="AQ534" t="s">
        <v>56</v>
      </c>
      <c r="AR534" t="s">
        <v>56</v>
      </c>
      <c r="AS534" t="s">
        <v>56</v>
      </c>
      <c r="AT534" t="s">
        <v>56</v>
      </c>
      <c r="AU534" t="s">
        <v>56</v>
      </c>
      <c r="AV534" t="s">
        <v>56</v>
      </c>
      <c r="AW534" t="s">
        <v>56</v>
      </c>
      <c r="AX534" t="s">
        <v>57</v>
      </c>
    </row>
    <row r="535" spans="1:50" x14ac:dyDescent="0.35">
      <c r="A535">
        <v>4442922</v>
      </c>
      <c r="B535">
        <v>76024827</v>
      </c>
      <c r="C535" t="s">
        <v>50</v>
      </c>
      <c r="D535" t="s">
        <v>68</v>
      </c>
      <c r="E535" t="s">
        <v>74</v>
      </c>
      <c r="F535" t="s">
        <v>53</v>
      </c>
      <c r="G535">
        <v>1</v>
      </c>
      <c r="H535">
        <v>1</v>
      </c>
      <c r="I535">
        <v>7</v>
      </c>
      <c r="J535">
        <v>3</v>
      </c>
      <c r="K535" t="s">
        <v>53</v>
      </c>
      <c r="L535" t="s">
        <v>77</v>
      </c>
      <c r="M535">
        <v>38</v>
      </c>
      <c r="N535">
        <v>0</v>
      </c>
      <c r="O535">
        <v>6</v>
      </c>
      <c r="P535">
        <v>0</v>
      </c>
      <c r="Q535">
        <v>0</v>
      </c>
      <c r="R535">
        <v>0</v>
      </c>
      <c r="S535">
        <v>386</v>
      </c>
      <c r="T535">
        <v>428</v>
      </c>
      <c r="U535">
        <v>427</v>
      </c>
      <c r="V535">
        <v>6</v>
      </c>
      <c r="W535" t="s">
        <v>55</v>
      </c>
      <c r="X535" t="s">
        <v>55</v>
      </c>
      <c r="Y535" t="s">
        <v>56</v>
      </c>
      <c r="Z535" t="s">
        <v>56</v>
      </c>
      <c r="AA535" t="s">
        <v>56</v>
      </c>
      <c r="AB535" t="s">
        <v>56</v>
      </c>
      <c r="AC535" t="s">
        <v>56</v>
      </c>
      <c r="AD535" t="s">
        <v>56</v>
      </c>
      <c r="AE535" t="s">
        <v>56</v>
      </c>
      <c r="AF535" t="s">
        <v>56</v>
      </c>
      <c r="AG535" t="s">
        <v>56</v>
      </c>
      <c r="AH535" t="s">
        <v>56</v>
      </c>
      <c r="AI535" t="s">
        <v>56</v>
      </c>
      <c r="AJ535" t="s">
        <v>56</v>
      </c>
      <c r="AK535" t="s">
        <v>56</v>
      </c>
      <c r="AL535" t="s">
        <v>56</v>
      </c>
      <c r="AM535" t="s">
        <v>56</v>
      </c>
      <c r="AN535" t="s">
        <v>56</v>
      </c>
      <c r="AO535" t="s">
        <v>56</v>
      </c>
      <c r="AP535" t="s">
        <v>56</v>
      </c>
      <c r="AQ535" t="s">
        <v>56</v>
      </c>
      <c r="AR535" t="s">
        <v>56</v>
      </c>
      <c r="AS535" t="s">
        <v>56</v>
      </c>
      <c r="AT535" t="s">
        <v>56</v>
      </c>
      <c r="AU535" t="s">
        <v>56</v>
      </c>
      <c r="AV535" t="s">
        <v>56</v>
      </c>
      <c r="AW535" t="s">
        <v>56</v>
      </c>
      <c r="AX535" t="s">
        <v>63</v>
      </c>
    </row>
    <row r="536" spans="1:50" x14ac:dyDescent="0.35">
      <c r="A536">
        <v>4469928</v>
      </c>
      <c r="B536">
        <v>3252960</v>
      </c>
      <c r="C536" t="s">
        <v>50</v>
      </c>
      <c r="D536" t="s">
        <v>68</v>
      </c>
      <c r="E536" t="s">
        <v>72</v>
      </c>
      <c r="F536" t="s">
        <v>53</v>
      </c>
      <c r="G536">
        <v>6</v>
      </c>
      <c r="H536">
        <v>25</v>
      </c>
      <c r="I536">
        <v>7</v>
      </c>
      <c r="J536">
        <v>3</v>
      </c>
      <c r="K536" t="s">
        <v>53</v>
      </c>
      <c r="L536" t="s">
        <v>77</v>
      </c>
      <c r="M536">
        <v>73</v>
      </c>
      <c r="N536">
        <v>5</v>
      </c>
      <c r="O536">
        <v>14</v>
      </c>
      <c r="P536">
        <v>0</v>
      </c>
      <c r="Q536">
        <v>0</v>
      </c>
      <c r="R536">
        <v>0</v>
      </c>
      <c r="S536">
        <v>575</v>
      </c>
      <c r="T536">
        <v>427</v>
      </c>
      <c r="U536">
        <v>576</v>
      </c>
      <c r="V536">
        <v>9</v>
      </c>
      <c r="W536" t="s">
        <v>55</v>
      </c>
      <c r="X536" t="s">
        <v>55</v>
      </c>
      <c r="Y536" t="s">
        <v>56</v>
      </c>
      <c r="Z536" t="s">
        <v>56</v>
      </c>
      <c r="AA536" t="s">
        <v>56</v>
      </c>
      <c r="AB536" t="s">
        <v>56</v>
      </c>
      <c r="AC536" t="s">
        <v>56</v>
      </c>
      <c r="AD536" t="s">
        <v>56</v>
      </c>
      <c r="AE536" t="s">
        <v>56</v>
      </c>
      <c r="AF536" t="s">
        <v>56</v>
      </c>
      <c r="AG536" t="s">
        <v>56</v>
      </c>
      <c r="AH536" t="s">
        <v>56</v>
      </c>
      <c r="AI536" t="s">
        <v>56</v>
      </c>
      <c r="AJ536" t="s">
        <v>56</v>
      </c>
      <c r="AK536" t="s">
        <v>56</v>
      </c>
      <c r="AL536" t="s">
        <v>56</v>
      </c>
      <c r="AM536" t="s">
        <v>56</v>
      </c>
      <c r="AN536" t="s">
        <v>56</v>
      </c>
      <c r="AO536" t="s">
        <v>56</v>
      </c>
      <c r="AP536" t="s">
        <v>67</v>
      </c>
      <c r="AQ536" t="s">
        <v>56</v>
      </c>
      <c r="AR536" t="s">
        <v>56</v>
      </c>
      <c r="AS536" t="s">
        <v>56</v>
      </c>
      <c r="AT536" t="s">
        <v>56</v>
      </c>
      <c r="AU536" t="s">
        <v>56</v>
      </c>
      <c r="AV536" t="s">
        <v>56</v>
      </c>
      <c r="AW536" t="s">
        <v>62</v>
      </c>
      <c r="AX536" t="s">
        <v>63</v>
      </c>
    </row>
    <row r="537" spans="1:50" x14ac:dyDescent="0.35">
      <c r="A537">
        <v>4470960</v>
      </c>
      <c r="B537">
        <v>4161582</v>
      </c>
      <c r="C537" t="s">
        <v>64</v>
      </c>
      <c r="D537" t="s">
        <v>68</v>
      </c>
      <c r="E537" t="s">
        <v>71</v>
      </c>
      <c r="F537" t="s">
        <v>53</v>
      </c>
      <c r="G537">
        <v>6</v>
      </c>
      <c r="H537">
        <v>25</v>
      </c>
      <c r="I537">
        <v>7</v>
      </c>
      <c r="J537">
        <v>10</v>
      </c>
      <c r="K537" t="s">
        <v>53</v>
      </c>
      <c r="L537" t="s">
        <v>86</v>
      </c>
      <c r="M537">
        <v>32</v>
      </c>
      <c r="N537">
        <v>0</v>
      </c>
      <c r="O537">
        <v>6</v>
      </c>
      <c r="P537">
        <v>0</v>
      </c>
      <c r="Q537">
        <v>0</v>
      </c>
      <c r="R537">
        <v>0</v>
      </c>
      <c r="S537">
        <v>276</v>
      </c>
      <c r="T537" t="s">
        <v>124</v>
      </c>
      <c r="U537">
        <v>250</v>
      </c>
      <c r="V537">
        <v>4</v>
      </c>
      <c r="W537" t="s">
        <v>55</v>
      </c>
      <c r="X537" t="s">
        <v>55</v>
      </c>
      <c r="Y537" t="s">
        <v>56</v>
      </c>
      <c r="Z537" t="s">
        <v>56</v>
      </c>
      <c r="AA537" t="s">
        <v>56</v>
      </c>
      <c r="AB537" t="s">
        <v>56</v>
      </c>
      <c r="AC537" t="s">
        <v>56</v>
      </c>
      <c r="AD537" t="s">
        <v>56</v>
      </c>
      <c r="AE537" t="s">
        <v>56</v>
      </c>
      <c r="AF537" t="s">
        <v>56</v>
      </c>
      <c r="AG537" t="s">
        <v>56</v>
      </c>
      <c r="AH537" t="s">
        <v>56</v>
      </c>
      <c r="AI537" t="s">
        <v>56</v>
      </c>
      <c r="AJ537" t="s">
        <v>56</v>
      </c>
      <c r="AK537" t="s">
        <v>56</v>
      </c>
      <c r="AL537" t="s">
        <v>56</v>
      </c>
      <c r="AM537" t="s">
        <v>56</v>
      </c>
      <c r="AN537" t="s">
        <v>56</v>
      </c>
      <c r="AO537" t="s">
        <v>56</v>
      </c>
      <c r="AP537" t="s">
        <v>67</v>
      </c>
      <c r="AQ537" t="s">
        <v>56</v>
      </c>
      <c r="AR537" t="s">
        <v>56</v>
      </c>
      <c r="AS537" t="s">
        <v>56</v>
      </c>
      <c r="AT537" t="s">
        <v>56</v>
      </c>
      <c r="AU537" t="s">
        <v>56</v>
      </c>
      <c r="AV537" t="s">
        <v>56</v>
      </c>
      <c r="AW537" t="s">
        <v>62</v>
      </c>
      <c r="AX537" t="s">
        <v>63</v>
      </c>
    </row>
    <row r="538" spans="1:50" x14ac:dyDescent="0.35">
      <c r="A538">
        <v>4475958</v>
      </c>
      <c r="B538">
        <v>1524294</v>
      </c>
      <c r="C538" t="s">
        <v>50</v>
      </c>
      <c r="D538" t="s">
        <v>51</v>
      </c>
      <c r="E538" t="s">
        <v>72</v>
      </c>
      <c r="F538" t="s">
        <v>53</v>
      </c>
      <c r="G538">
        <v>6</v>
      </c>
      <c r="H538">
        <v>25</v>
      </c>
      <c r="I538">
        <v>1</v>
      </c>
      <c r="J538">
        <v>4</v>
      </c>
      <c r="K538" t="s">
        <v>53</v>
      </c>
      <c r="L538" t="s">
        <v>79</v>
      </c>
      <c r="M538">
        <v>37</v>
      </c>
      <c r="N538">
        <v>1</v>
      </c>
      <c r="O538">
        <v>5</v>
      </c>
      <c r="P538">
        <v>0</v>
      </c>
      <c r="Q538">
        <v>0</v>
      </c>
      <c r="R538">
        <v>0</v>
      </c>
      <c r="S538">
        <v>682</v>
      </c>
      <c r="T538">
        <v>242</v>
      </c>
      <c r="U538">
        <v>715</v>
      </c>
      <c r="V538">
        <v>7</v>
      </c>
      <c r="W538" t="s">
        <v>55</v>
      </c>
      <c r="X538" t="s">
        <v>55</v>
      </c>
      <c r="Y538" t="s">
        <v>56</v>
      </c>
      <c r="Z538" t="s">
        <v>56</v>
      </c>
      <c r="AA538" t="s">
        <v>56</v>
      </c>
      <c r="AB538" t="s">
        <v>56</v>
      </c>
      <c r="AC538" t="s">
        <v>56</v>
      </c>
      <c r="AD538" t="s">
        <v>56</v>
      </c>
      <c r="AE538" t="s">
        <v>56</v>
      </c>
      <c r="AF538" t="s">
        <v>56</v>
      </c>
      <c r="AG538" t="s">
        <v>56</v>
      </c>
      <c r="AH538" t="s">
        <v>56</v>
      </c>
      <c r="AI538" t="s">
        <v>56</v>
      </c>
      <c r="AJ538" t="s">
        <v>56</v>
      </c>
      <c r="AK538" t="s">
        <v>56</v>
      </c>
      <c r="AL538" t="s">
        <v>56</v>
      </c>
      <c r="AM538" t="s">
        <v>56</v>
      </c>
      <c r="AN538" t="s">
        <v>56</v>
      </c>
      <c r="AO538" t="s">
        <v>56</v>
      </c>
      <c r="AP538" t="s">
        <v>56</v>
      </c>
      <c r="AQ538" t="s">
        <v>56</v>
      </c>
      <c r="AR538" t="s">
        <v>56</v>
      </c>
      <c r="AS538" t="s">
        <v>56</v>
      </c>
      <c r="AT538" t="s">
        <v>56</v>
      </c>
      <c r="AU538" t="s">
        <v>56</v>
      </c>
      <c r="AV538" t="s">
        <v>56</v>
      </c>
      <c r="AW538" t="s">
        <v>56</v>
      </c>
      <c r="AX538" t="s">
        <v>63</v>
      </c>
    </row>
    <row r="539" spans="1:50" x14ac:dyDescent="0.35">
      <c r="A539">
        <v>4476318</v>
      </c>
      <c r="B539">
        <v>300825</v>
      </c>
      <c r="C539" t="s">
        <v>50</v>
      </c>
      <c r="D539" t="s">
        <v>68</v>
      </c>
      <c r="E539" t="s">
        <v>74</v>
      </c>
      <c r="F539" t="s">
        <v>53</v>
      </c>
      <c r="G539">
        <v>6</v>
      </c>
      <c r="H539">
        <v>25</v>
      </c>
      <c r="I539">
        <v>7</v>
      </c>
      <c r="J539">
        <v>5</v>
      </c>
      <c r="K539" t="s">
        <v>53</v>
      </c>
      <c r="L539" t="s">
        <v>77</v>
      </c>
      <c r="M539">
        <v>60</v>
      </c>
      <c r="N539">
        <v>0</v>
      </c>
      <c r="O539">
        <v>17</v>
      </c>
      <c r="P539">
        <v>0</v>
      </c>
      <c r="Q539">
        <v>0</v>
      </c>
      <c r="R539">
        <v>0</v>
      </c>
      <c r="S539">
        <v>682</v>
      </c>
      <c r="T539">
        <v>38</v>
      </c>
      <c r="U539">
        <v>250</v>
      </c>
      <c r="V539">
        <v>5</v>
      </c>
      <c r="W539" t="s">
        <v>55</v>
      </c>
      <c r="X539" t="s">
        <v>55</v>
      </c>
      <c r="Y539" t="s">
        <v>67</v>
      </c>
      <c r="Z539" t="s">
        <v>56</v>
      </c>
      <c r="AA539" t="s">
        <v>56</v>
      </c>
      <c r="AB539" t="s">
        <v>56</v>
      </c>
      <c r="AC539" t="s">
        <v>56</v>
      </c>
      <c r="AD539" t="s">
        <v>56</v>
      </c>
      <c r="AE539" t="s">
        <v>56</v>
      </c>
      <c r="AF539" t="s">
        <v>56</v>
      </c>
      <c r="AG539" t="s">
        <v>56</v>
      </c>
      <c r="AH539" t="s">
        <v>56</v>
      </c>
      <c r="AI539" t="s">
        <v>56</v>
      </c>
      <c r="AJ539" t="s">
        <v>56</v>
      </c>
      <c r="AK539" t="s">
        <v>56</v>
      </c>
      <c r="AL539" t="s">
        <v>56</v>
      </c>
      <c r="AM539" t="s">
        <v>56</v>
      </c>
      <c r="AN539" t="s">
        <v>56</v>
      </c>
      <c r="AO539" t="s">
        <v>56</v>
      </c>
      <c r="AP539" t="s">
        <v>56</v>
      </c>
      <c r="AQ539" t="s">
        <v>56</v>
      </c>
      <c r="AR539" t="s">
        <v>56</v>
      </c>
      <c r="AS539" t="s">
        <v>56</v>
      </c>
      <c r="AT539" t="s">
        <v>56</v>
      </c>
      <c r="AU539" t="s">
        <v>56</v>
      </c>
      <c r="AV539" t="s">
        <v>56</v>
      </c>
      <c r="AW539" t="s">
        <v>62</v>
      </c>
      <c r="AX539" t="s">
        <v>63</v>
      </c>
    </row>
    <row r="540" spans="1:50" x14ac:dyDescent="0.35">
      <c r="A540">
        <v>4477266</v>
      </c>
      <c r="B540">
        <v>105143886</v>
      </c>
      <c r="C540" t="s">
        <v>50</v>
      </c>
      <c r="D540" t="s">
        <v>68</v>
      </c>
      <c r="E540" t="s">
        <v>71</v>
      </c>
      <c r="F540" t="s">
        <v>53</v>
      </c>
      <c r="G540">
        <v>2</v>
      </c>
      <c r="H540">
        <v>1</v>
      </c>
      <c r="I540">
        <v>4</v>
      </c>
      <c r="J540">
        <v>5</v>
      </c>
      <c r="K540" t="s">
        <v>53</v>
      </c>
      <c r="L540" t="s">
        <v>59</v>
      </c>
      <c r="M540">
        <v>39</v>
      </c>
      <c r="N540">
        <v>4</v>
      </c>
      <c r="O540">
        <v>20</v>
      </c>
      <c r="P540">
        <v>1</v>
      </c>
      <c r="Q540">
        <v>0</v>
      </c>
      <c r="R540">
        <v>1</v>
      </c>
      <c r="S540">
        <v>414</v>
      </c>
      <c r="T540">
        <v>428</v>
      </c>
      <c r="U540">
        <v>411</v>
      </c>
      <c r="V540">
        <v>9</v>
      </c>
      <c r="W540" t="s">
        <v>55</v>
      </c>
      <c r="X540" t="s">
        <v>55</v>
      </c>
      <c r="Y540" t="s">
        <v>56</v>
      </c>
      <c r="Z540" t="s">
        <v>56</v>
      </c>
      <c r="AA540" t="s">
        <v>56</v>
      </c>
      <c r="AB540" t="s">
        <v>56</v>
      </c>
      <c r="AC540" t="s">
        <v>56</v>
      </c>
      <c r="AD540" t="s">
        <v>56</v>
      </c>
      <c r="AE540" t="s">
        <v>56</v>
      </c>
      <c r="AF540" t="s">
        <v>56</v>
      </c>
      <c r="AG540" t="s">
        <v>56</v>
      </c>
      <c r="AH540" t="s">
        <v>56</v>
      </c>
      <c r="AI540" t="s">
        <v>56</v>
      </c>
      <c r="AJ540" t="s">
        <v>56</v>
      </c>
      <c r="AK540" t="s">
        <v>56</v>
      </c>
      <c r="AL540" t="s">
        <v>56</v>
      </c>
      <c r="AM540" t="s">
        <v>56</v>
      </c>
      <c r="AN540" t="s">
        <v>56</v>
      </c>
      <c r="AO540" t="s">
        <v>56</v>
      </c>
      <c r="AP540" t="s">
        <v>67</v>
      </c>
      <c r="AQ540" t="s">
        <v>56</v>
      </c>
      <c r="AR540" t="s">
        <v>56</v>
      </c>
      <c r="AS540" t="s">
        <v>56</v>
      </c>
      <c r="AT540" t="s">
        <v>56</v>
      </c>
      <c r="AU540" t="s">
        <v>56</v>
      </c>
      <c r="AV540" t="s">
        <v>56</v>
      </c>
      <c r="AW540" t="s">
        <v>62</v>
      </c>
      <c r="AX540" t="s">
        <v>63</v>
      </c>
    </row>
    <row r="541" spans="1:50" x14ac:dyDescent="0.35">
      <c r="A541">
        <v>4477536</v>
      </c>
      <c r="B541">
        <v>952029</v>
      </c>
      <c r="C541" t="s">
        <v>50</v>
      </c>
      <c r="D541" t="s">
        <v>68</v>
      </c>
      <c r="E541" t="s">
        <v>58</v>
      </c>
      <c r="F541" t="s">
        <v>53</v>
      </c>
      <c r="G541">
        <v>6</v>
      </c>
      <c r="H541">
        <v>25</v>
      </c>
      <c r="I541">
        <v>7</v>
      </c>
      <c r="J541">
        <v>1</v>
      </c>
      <c r="K541" t="s">
        <v>53</v>
      </c>
      <c r="L541" t="s">
        <v>125</v>
      </c>
      <c r="M541">
        <v>43</v>
      </c>
      <c r="N541">
        <v>0</v>
      </c>
      <c r="O541">
        <v>9</v>
      </c>
      <c r="P541">
        <v>0</v>
      </c>
      <c r="Q541">
        <v>0</v>
      </c>
      <c r="R541">
        <v>0</v>
      </c>
      <c r="S541">
        <v>250.13</v>
      </c>
      <c r="T541">
        <v>276</v>
      </c>
      <c r="U541">
        <v>465</v>
      </c>
      <c r="V541">
        <v>3</v>
      </c>
      <c r="W541" t="s">
        <v>55</v>
      </c>
      <c r="X541" t="s">
        <v>55</v>
      </c>
      <c r="Y541" t="s">
        <v>56</v>
      </c>
      <c r="Z541" t="s">
        <v>56</v>
      </c>
      <c r="AA541" t="s">
        <v>56</v>
      </c>
      <c r="AB541" t="s">
        <v>56</v>
      </c>
      <c r="AC541" t="s">
        <v>56</v>
      </c>
      <c r="AD541" t="s">
        <v>56</v>
      </c>
      <c r="AE541" t="s">
        <v>56</v>
      </c>
      <c r="AF541" t="s">
        <v>56</v>
      </c>
      <c r="AG541" t="s">
        <v>56</v>
      </c>
      <c r="AH541" t="s">
        <v>56</v>
      </c>
      <c r="AI541" t="s">
        <v>56</v>
      </c>
      <c r="AJ541" t="s">
        <v>56</v>
      </c>
      <c r="AK541" t="s">
        <v>56</v>
      </c>
      <c r="AL541" t="s">
        <v>56</v>
      </c>
      <c r="AM541" t="s">
        <v>56</v>
      </c>
      <c r="AN541" t="s">
        <v>56</v>
      </c>
      <c r="AO541" t="s">
        <v>56</v>
      </c>
      <c r="AP541" t="s">
        <v>67</v>
      </c>
      <c r="AQ541" t="s">
        <v>56</v>
      </c>
      <c r="AR541" t="s">
        <v>56</v>
      </c>
      <c r="AS541" t="s">
        <v>56</v>
      </c>
      <c r="AT541" t="s">
        <v>56</v>
      </c>
      <c r="AU541" t="s">
        <v>56</v>
      </c>
      <c r="AV541" t="s">
        <v>56</v>
      </c>
      <c r="AW541" t="s">
        <v>62</v>
      </c>
      <c r="AX541" t="s">
        <v>57</v>
      </c>
    </row>
    <row r="542" spans="1:50" x14ac:dyDescent="0.35">
      <c r="A542">
        <v>4478058</v>
      </c>
      <c r="B542">
        <v>62473113</v>
      </c>
      <c r="C542" t="s">
        <v>50</v>
      </c>
      <c r="D542" t="s">
        <v>51</v>
      </c>
      <c r="E542" t="s">
        <v>72</v>
      </c>
      <c r="F542" t="s">
        <v>53</v>
      </c>
      <c r="G542">
        <v>3</v>
      </c>
      <c r="H542">
        <v>1</v>
      </c>
      <c r="I542">
        <v>2</v>
      </c>
      <c r="J542">
        <v>6</v>
      </c>
      <c r="K542" t="s">
        <v>53</v>
      </c>
      <c r="L542" t="s">
        <v>59</v>
      </c>
      <c r="M542">
        <v>43</v>
      </c>
      <c r="N542">
        <v>3</v>
      </c>
      <c r="O542">
        <v>21</v>
      </c>
      <c r="P542">
        <v>0</v>
      </c>
      <c r="Q542">
        <v>0</v>
      </c>
      <c r="R542">
        <v>0</v>
      </c>
      <c r="S542">
        <v>156</v>
      </c>
      <c r="T542">
        <v>196</v>
      </c>
      <c r="U542">
        <v>533</v>
      </c>
      <c r="V542">
        <v>8</v>
      </c>
      <c r="W542" t="s">
        <v>55</v>
      </c>
      <c r="X542" t="s">
        <v>55</v>
      </c>
      <c r="Y542" t="s">
        <v>56</v>
      </c>
      <c r="Z542" t="s">
        <v>56</v>
      </c>
      <c r="AA542" t="s">
        <v>56</v>
      </c>
      <c r="AB542" t="s">
        <v>56</v>
      </c>
      <c r="AC542" t="s">
        <v>56</v>
      </c>
      <c r="AD542" t="s">
        <v>56</v>
      </c>
      <c r="AE542" t="s">
        <v>56</v>
      </c>
      <c r="AF542" t="s">
        <v>56</v>
      </c>
      <c r="AG542" t="s">
        <v>56</v>
      </c>
      <c r="AH542" t="s">
        <v>56</v>
      </c>
      <c r="AI542" t="s">
        <v>56</v>
      </c>
      <c r="AJ542" t="s">
        <v>56</v>
      </c>
      <c r="AK542" t="s">
        <v>56</v>
      </c>
      <c r="AL542" t="s">
        <v>56</v>
      </c>
      <c r="AM542" t="s">
        <v>56</v>
      </c>
      <c r="AN542" t="s">
        <v>56</v>
      </c>
      <c r="AO542" t="s">
        <v>56</v>
      </c>
      <c r="AP542" t="s">
        <v>67</v>
      </c>
      <c r="AQ542" t="s">
        <v>56</v>
      </c>
      <c r="AR542" t="s">
        <v>56</v>
      </c>
      <c r="AS542" t="s">
        <v>56</v>
      </c>
      <c r="AT542" t="s">
        <v>56</v>
      </c>
      <c r="AU542" t="s">
        <v>56</v>
      </c>
      <c r="AV542" t="s">
        <v>56</v>
      </c>
      <c r="AW542" t="s">
        <v>62</v>
      </c>
      <c r="AX542" t="s">
        <v>57</v>
      </c>
    </row>
    <row r="543" spans="1:50" x14ac:dyDescent="0.35">
      <c r="A543">
        <v>4478760</v>
      </c>
      <c r="B543">
        <v>1719279</v>
      </c>
      <c r="C543" t="s">
        <v>50</v>
      </c>
      <c r="D543" t="s">
        <v>68</v>
      </c>
      <c r="E543" t="s">
        <v>70</v>
      </c>
      <c r="F543" t="s">
        <v>53</v>
      </c>
      <c r="G543">
        <v>6</v>
      </c>
      <c r="H543">
        <v>25</v>
      </c>
      <c r="I543">
        <v>7</v>
      </c>
      <c r="J543">
        <v>4</v>
      </c>
      <c r="K543" t="s">
        <v>53</v>
      </c>
      <c r="L543" t="s">
        <v>77</v>
      </c>
      <c r="M543">
        <v>47</v>
      </c>
      <c r="N543">
        <v>0</v>
      </c>
      <c r="O543">
        <v>24</v>
      </c>
      <c r="P543">
        <v>0</v>
      </c>
      <c r="Q543">
        <v>0</v>
      </c>
      <c r="R543">
        <v>1</v>
      </c>
      <c r="S543">
        <v>428</v>
      </c>
      <c r="T543">
        <v>682</v>
      </c>
      <c r="U543">
        <v>584</v>
      </c>
      <c r="V543">
        <v>9</v>
      </c>
      <c r="W543" t="s">
        <v>55</v>
      </c>
      <c r="X543" t="s">
        <v>55</v>
      </c>
      <c r="Y543" t="s">
        <v>56</v>
      </c>
      <c r="Z543" t="s">
        <v>56</v>
      </c>
      <c r="AA543" t="s">
        <v>56</v>
      </c>
      <c r="AB543" t="s">
        <v>56</v>
      </c>
      <c r="AC543" t="s">
        <v>56</v>
      </c>
      <c r="AD543" t="s">
        <v>56</v>
      </c>
      <c r="AE543" t="s">
        <v>56</v>
      </c>
      <c r="AF543" t="s">
        <v>56</v>
      </c>
      <c r="AG543" t="s">
        <v>56</v>
      </c>
      <c r="AH543" t="s">
        <v>56</v>
      </c>
      <c r="AI543" t="s">
        <v>67</v>
      </c>
      <c r="AJ543" t="s">
        <v>56</v>
      </c>
      <c r="AK543" t="s">
        <v>56</v>
      </c>
      <c r="AL543" t="s">
        <v>56</v>
      </c>
      <c r="AM543" t="s">
        <v>56</v>
      </c>
      <c r="AN543" t="s">
        <v>56</v>
      </c>
      <c r="AO543" t="s">
        <v>56</v>
      </c>
      <c r="AP543" t="s">
        <v>80</v>
      </c>
      <c r="AQ543" t="s">
        <v>56</v>
      </c>
      <c r="AR543" t="s">
        <v>56</v>
      </c>
      <c r="AS543" t="s">
        <v>56</v>
      </c>
      <c r="AT543" t="s">
        <v>56</v>
      </c>
      <c r="AU543" t="s">
        <v>56</v>
      </c>
      <c r="AV543" t="s">
        <v>61</v>
      </c>
      <c r="AW543" t="s">
        <v>62</v>
      </c>
      <c r="AX543" t="s">
        <v>78</v>
      </c>
    </row>
    <row r="544" spans="1:50" x14ac:dyDescent="0.35">
      <c r="A544">
        <v>4486032</v>
      </c>
      <c r="B544">
        <v>2241153</v>
      </c>
      <c r="C544" t="s">
        <v>50</v>
      </c>
      <c r="D544" t="s">
        <v>51</v>
      </c>
      <c r="E544" t="s">
        <v>71</v>
      </c>
      <c r="F544" t="s">
        <v>53</v>
      </c>
      <c r="G544">
        <v>6</v>
      </c>
      <c r="H544">
        <v>25</v>
      </c>
      <c r="I544">
        <v>7</v>
      </c>
      <c r="J544">
        <v>2</v>
      </c>
      <c r="K544" t="s">
        <v>53</v>
      </c>
      <c r="L544" t="s">
        <v>77</v>
      </c>
      <c r="M544">
        <v>60</v>
      </c>
      <c r="N544">
        <v>0</v>
      </c>
      <c r="O544">
        <v>14</v>
      </c>
      <c r="P544">
        <v>0</v>
      </c>
      <c r="Q544">
        <v>0</v>
      </c>
      <c r="R544">
        <v>0</v>
      </c>
      <c r="S544">
        <v>250.02</v>
      </c>
      <c r="T544">
        <v>401</v>
      </c>
      <c r="U544" t="s">
        <v>53</v>
      </c>
      <c r="V544">
        <v>2</v>
      </c>
      <c r="W544" t="s">
        <v>55</v>
      </c>
      <c r="X544" t="s">
        <v>55</v>
      </c>
      <c r="Y544" t="s">
        <v>60</v>
      </c>
      <c r="Z544" t="s">
        <v>56</v>
      </c>
      <c r="AA544" t="s">
        <v>56</v>
      </c>
      <c r="AB544" t="s">
        <v>56</v>
      </c>
      <c r="AC544" t="s">
        <v>56</v>
      </c>
      <c r="AD544" t="s">
        <v>56</v>
      </c>
      <c r="AE544" t="s">
        <v>56</v>
      </c>
      <c r="AF544" t="s">
        <v>67</v>
      </c>
      <c r="AG544" t="s">
        <v>56</v>
      </c>
      <c r="AH544" t="s">
        <v>56</v>
      </c>
      <c r="AI544" t="s">
        <v>56</v>
      </c>
      <c r="AJ544" t="s">
        <v>56</v>
      </c>
      <c r="AK544" t="s">
        <v>56</v>
      </c>
      <c r="AL544" t="s">
        <v>56</v>
      </c>
      <c r="AM544" t="s">
        <v>56</v>
      </c>
      <c r="AN544" t="s">
        <v>56</v>
      </c>
      <c r="AO544" t="s">
        <v>56</v>
      </c>
      <c r="AP544" t="s">
        <v>67</v>
      </c>
      <c r="AQ544" t="s">
        <v>56</v>
      </c>
      <c r="AR544" t="s">
        <v>56</v>
      </c>
      <c r="AS544" t="s">
        <v>56</v>
      </c>
      <c r="AT544" t="s">
        <v>56</v>
      </c>
      <c r="AU544" t="s">
        <v>56</v>
      </c>
      <c r="AV544" t="s">
        <v>61</v>
      </c>
      <c r="AW544" t="s">
        <v>62</v>
      </c>
      <c r="AX544" t="s">
        <v>63</v>
      </c>
    </row>
    <row r="545" spans="1:50" x14ac:dyDescent="0.35">
      <c r="A545">
        <v>4487532</v>
      </c>
      <c r="B545">
        <v>6564861</v>
      </c>
      <c r="C545" t="s">
        <v>50</v>
      </c>
      <c r="D545" t="s">
        <v>68</v>
      </c>
      <c r="E545" t="s">
        <v>70</v>
      </c>
      <c r="F545" t="s">
        <v>53</v>
      </c>
      <c r="G545">
        <v>2</v>
      </c>
      <c r="H545">
        <v>1</v>
      </c>
      <c r="I545">
        <v>4</v>
      </c>
      <c r="J545">
        <v>10</v>
      </c>
      <c r="K545" t="s">
        <v>53</v>
      </c>
      <c r="L545" t="s">
        <v>59</v>
      </c>
      <c r="M545">
        <v>37</v>
      </c>
      <c r="N545">
        <v>3</v>
      </c>
      <c r="O545">
        <v>28</v>
      </c>
      <c r="P545">
        <v>0</v>
      </c>
      <c r="Q545">
        <v>0</v>
      </c>
      <c r="R545">
        <v>0</v>
      </c>
      <c r="S545">
        <v>200</v>
      </c>
      <c r="T545">
        <v>788</v>
      </c>
      <c r="U545">
        <v>401</v>
      </c>
      <c r="V545">
        <v>7</v>
      </c>
      <c r="W545" t="s">
        <v>55</v>
      </c>
      <c r="X545" t="s">
        <v>55</v>
      </c>
      <c r="Y545" t="s">
        <v>67</v>
      </c>
      <c r="Z545" t="s">
        <v>56</v>
      </c>
      <c r="AA545" t="s">
        <v>56</v>
      </c>
      <c r="AB545" t="s">
        <v>56</v>
      </c>
      <c r="AC545" t="s">
        <v>56</v>
      </c>
      <c r="AD545" t="s">
        <v>56</v>
      </c>
      <c r="AE545" t="s">
        <v>67</v>
      </c>
      <c r="AF545" t="s">
        <v>56</v>
      </c>
      <c r="AG545" t="s">
        <v>56</v>
      </c>
      <c r="AH545" t="s">
        <v>56</v>
      </c>
      <c r="AI545" t="s">
        <v>56</v>
      </c>
      <c r="AJ545" t="s">
        <v>56</v>
      </c>
      <c r="AK545" t="s">
        <v>56</v>
      </c>
      <c r="AL545" t="s">
        <v>56</v>
      </c>
      <c r="AM545" t="s">
        <v>56</v>
      </c>
      <c r="AN545" t="s">
        <v>56</v>
      </c>
      <c r="AO545" t="s">
        <v>56</v>
      </c>
      <c r="AP545" t="s">
        <v>67</v>
      </c>
      <c r="AQ545" t="s">
        <v>56</v>
      </c>
      <c r="AR545" t="s">
        <v>56</v>
      </c>
      <c r="AS545" t="s">
        <v>56</v>
      </c>
      <c r="AT545" t="s">
        <v>56</v>
      </c>
      <c r="AU545" t="s">
        <v>56</v>
      </c>
      <c r="AV545" t="s">
        <v>61</v>
      </c>
      <c r="AW545" t="s">
        <v>62</v>
      </c>
      <c r="AX545" t="s">
        <v>57</v>
      </c>
    </row>
    <row r="546" spans="1:50" x14ac:dyDescent="0.35">
      <c r="A546">
        <v>4488132</v>
      </c>
      <c r="B546">
        <v>497439</v>
      </c>
      <c r="C546" t="s">
        <v>50</v>
      </c>
      <c r="D546" t="s">
        <v>51</v>
      </c>
      <c r="E546" t="s">
        <v>71</v>
      </c>
      <c r="F546" t="s">
        <v>53</v>
      </c>
      <c r="G546">
        <v>6</v>
      </c>
      <c r="H546">
        <v>25</v>
      </c>
      <c r="I546">
        <v>7</v>
      </c>
      <c r="J546">
        <v>4</v>
      </c>
      <c r="K546" t="s">
        <v>53</v>
      </c>
      <c r="L546" t="s">
        <v>81</v>
      </c>
      <c r="M546">
        <v>50</v>
      </c>
      <c r="N546">
        <v>6</v>
      </c>
      <c r="O546">
        <v>20</v>
      </c>
      <c r="P546">
        <v>0</v>
      </c>
      <c r="Q546">
        <v>0</v>
      </c>
      <c r="R546">
        <v>0</v>
      </c>
      <c r="S546">
        <v>414</v>
      </c>
      <c r="T546">
        <v>411</v>
      </c>
      <c r="U546">
        <v>703</v>
      </c>
      <c r="V546">
        <v>7</v>
      </c>
      <c r="W546" t="s">
        <v>55</v>
      </c>
      <c r="X546" t="s">
        <v>85</v>
      </c>
      <c r="Y546" t="s">
        <v>56</v>
      </c>
      <c r="Z546" t="s">
        <v>56</v>
      </c>
      <c r="AA546" t="s">
        <v>56</v>
      </c>
      <c r="AB546" t="s">
        <v>56</v>
      </c>
      <c r="AC546" t="s">
        <v>56</v>
      </c>
      <c r="AD546" t="s">
        <v>56</v>
      </c>
      <c r="AE546" t="s">
        <v>56</v>
      </c>
      <c r="AF546" t="s">
        <v>67</v>
      </c>
      <c r="AG546" t="s">
        <v>56</v>
      </c>
      <c r="AH546" t="s">
        <v>56</v>
      </c>
      <c r="AI546" t="s">
        <v>56</v>
      </c>
      <c r="AJ546" t="s">
        <v>56</v>
      </c>
      <c r="AK546" t="s">
        <v>56</v>
      </c>
      <c r="AL546" t="s">
        <v>56</v>
      </c>
      <c r="AM546" t="s">
        <v>56</v>
      </c>
      <c r="AN546" t="s">
        <v>56</v>
      </c>
      <c r="AO546" t="s">
        <v>56</v>
      </c>
      <c r="AP546" t="s">
        <v>67</v>
      </c>
      <c r="AQ546" t="s">
        <v>56</v>
      </c>
      <c r="AR546" t="s">
        <v>56</v>
      </c>
      <c r="AS546" t="s">
        <v>56</v>
      </c>
      <c r="AT546" t="s">
        <v>56</v>
      </c>
      <c r="AU546" t="s">
        <v>56</v>
      </c>
      <c r="AV546" t="s">
        <v>61</v>
      </c>
      <c r="AW546" t="s">
        <v>62</v>
      </c>
      <c r="AX546" t="s">
        <v>63</v>
      </c>
    </row>
    <row r="547" spans="1:50" x14ac:dyDescent="0.35">
      <c r="A547">
        <v>4489938</v>
      </c>
      <c r="B547">
        <v>331920</v>
      </c>
      <c r="C547" t="s">
        <v>50</v>
      </c>
      <c r="D547" t="s">
        <v>68</v>
      </c>
      <c r="E547" t="s">
        <v>71</v>
      </c>
      <c r="F547" t="s">
        <v>53</v>
      </c>
      <c r="G547">
        <v>6</v>
      </c>
      <c r="H547">
        <v>25</v>
      </c>
      <c r="I547">
        <v>7</v>
      </c>
      <c r="J547">
        <v>4</v>
      </c>
      <c r="K547" t="s">
        <v>53</v>
      </c>
      <c r="L547" t="s">
        <v>86</v>
      </c>
      <c r="M547">
        <v>53</v>
      </c>
      <c r="N547">
        <v>0</v>
      </c>
      <c r="O547">
        <v>4</v>
      </c>
      <c r="P547">
        <v>0</v>
      </c>
      <c r="Q547">
        <v>0</v>
      </c>
      <c r="R547">
        <v>1</v>
      </c>
      <c r="S547">
        <v>728</v>
      </c>
      <c r="T547">
        <v>250.7</v>
      </c>
      <c r="U547">
        <v>787</v>
      </c>
      <c r="V547">
        <v>8</v>
      </c>
      <c r="W547" t="s">
        <v>55</v>
      </c>
      <c r="X547" t="s">
        <v>55</v>
      </c>
      <c r="Y547" t="s">
        <v>56</v>
      </c>
      <c r="Z547" t="s">
        <v>56</v>
      </c>
      <c r="AA547" t="s">
        <v>56</v>
      </c>
      <c r="AB547" t="s">
        <v>56</v>
      </c>
      <c r="AC547" t="s">
        <v>56</v>
      </c>
      <c r="AD547" t="s">
        <v>56</v>
      </c>
      <c r="AE547" t="s">
        <v>56</v>
      </c>
      <c r="AF547" t="s">
        <v>56</v>
      </c>
      <c r="AG547" t="s">
        <v>56</v>
      </c>
      <c r="AH547" t="s">
        <v>56</v>
      </c>
      <c r="AI547" t="s">
        <v>56</v>
      </c>
      <c r="AJ547" t="s">
        <v>56</v>
      </c>
      <c r="AK547" t="s">
        <v>56</v>
      </c>
      <c r="AL547" t="s">
        <v>56</v>
      </c>
      <c r="AM547" t="s">
        <v>56</v>
      </c>
      <c r="AN547" t="s">
        <v>56</v>
      </c>
      <c r="AO547" t="s">
        <v>56</v>
      </c>
      <c r="AP547" t="s">
        <v>56</v>
      </c>
      <c r="AQ547" t="s">
        <v>56</v>
      </c>
      <c r="AR547" t="s">
        <v>56</v>
      </c>
      <c r="AS547" t="s">
        <v>56</v>
      </c>
      <c r="AT547" t="s">
        <v>56</v>
      </c>
      <c r="AU547" t="s">
        <v>56</v>
      </c>
      <c r="AV547" t="s">
        <v>56</v>
      </c>
      <c r="AW547" t="s">
        <v>56</v>
      </c>
      <c r="AX547" t="s">
        <v>57</v>
      </c>
    </row>
    <row r="548" spans="1:50" x14ac:dyDescent="0.35">
      <c r="A548">
        <v>4493220</v>
      </c>
      <c r="B548">
        <v>92948409</v>
      </c>
      <c r="C548" t="s">
        <v>53</v>
      </c>
      <c r="D548" t="s">
        <v>51</v>
      </c>
      <c r="E548" t="s">
        <v>72</v>
      </c>
      <c r="F548" t="s">
        <v>53</v>
      </c>
      <c r="G548">
        <v>2</v>
      </c>
      <c r="H548">
        <v>1</v>
      </c>
      <c r="I548">
        <v>4</v>
      </c>
      <c r="J548">
        <v>2</v>
      </c>
      <c r="K548" t="s">
        <v>53</v>
      </c>
      <c r="L548" t="s">
        <v>59</v>
      </c>
      <c r="M548">
        <v>52</v>
      </c>
      <c r="N548">
        <v>0</v>
      </c>
      <c r="O548">
        <v>12</v>
      </c>
      <c r="P548">
        <v>0</v>
      </c>
      <c r="Q548">
        <v>0</v>
      </c>
      <c r="R548">
        <v>0</v>
      </c>
      <c r="S548">
        <v>348</v>
      </c>
      <c r="T548">
        <v>413</v>
      </c>
      <c r="U548">
        <v>401</v>
      </c>
      <c r="V548">
        <v>7</v>
      </c>
      <c r="W548" t="s">
        <v>55</v>
      </c>
      <c r="X548" t="s">
        <v>55</v>
      </c>
      <c r="Y548" t="s">
        <v>56</v>
      </c>
      <c r="Z548" t="s">
        <v>56</v>
      </c>
      <c r="AA548" t="s">
        <v>56</v>
      </c>
      <c r="AB548" t="s">
        <v>56</v>
      </c>
      <c r="AC548" t="s">
        <v>56</v>
      </c>
      <c r="AD548" t="s">
        <v>56</v>
      </c>
      <c r="AE548" t="s">
        <v>56</v>
      </c>
      <c r="AF548" t="s">
        <v>56</v>
      </c>
      <c r="AG548" t="s">
        <v>56</v>
      </c>
      <c r="AH548" t="s">
        <v>56</v>
      </c>
      <c r="AI548" t="s">
        <v>56</v>
      </c>
      <c r="AJ548" t="s">
        <v>56</v>
      </c>
      <c r="AK548" t="s">
        <v>56</v>
      </c>
      <c r="AL548" t="s">
        <v>56</v>
      </c>
      <c r="AM548" t="s">
        <v>56</v>
      </c>
      <c r="AN548" t="s">
        <v>56</v>
      </c>
      <c r="AO548" t="s">
        <v>56</v>
      </c>
      <c r="AP548" t="s">
        <v>56</v>
      </c>
      <c r="AQ548" t="s">
        <v>56</v>
      </c>
      <c r="AR548" t="s">
        <v>56</v>
      </c>
      <c r="AS548" t="s">
        <v>56</v>
      </c>
      <c r="AT548" t="s">
        <v>56</v>
      </c>
      <c r="AU548" t="s">
        <v>56</v>
      </c>
      <c r="AV548" t="s">
        <v>56</v>
      </c>
      <c r="AW548" t="s">
        <v>56</v>
      </c>
      <c r="AX548" t="s">
        <v>57</v>
      </c>
    </row>
    <row r="549" spans="1:50" x14ac:dyDescent="0.35">
      <c r="A549">
        <v>4493466</v>
      </c>
      <c r="B549">
        <v>4118256</v>
      </c>
      <c r="C549" t="s">
        <v>64</v>
      </c>
      <c r="D549" t="s">
        <v>51</v>
      </c>
      <c r="E549" t="s">
        <v>74</v>
      </c>
      <c r="F549" t="s">
        <v>53</v>
      </c>
      <c r="G549">
        <v>6</v>
      </c>
      <c r="H549">
        <v>25</v>
      </c>
      <c r="I549">
        <v>7</v>
      </c>
      <c r="J549">
        <v>2</v>
      </c>
      <c r="K549" t="s">
        <v>53</v>
      </c>
      <c r="L549" t="s">
        <v>102</v>
      </c>
      <c r="M549">
        <v>57</v>
      </c>
      <c r="N549">
        <v>1</v>
      </c>
      <c r="O549">
        <v>12</v>
      </c>
      <c r="P549">
        <v>0</v>
      </c>
      <c r="Q549">
        <v>0</v>
      </c>
      <c r="R549">
        <v>0</v>
      </c>
      <c r="S549">
        <v>599</v>
      </c>
      <c r="T549">
        <v>250.02</v>
      </c>
      <c r="U549">
        <v>41</v>
      </c>
      <c r="V549">
        <v>4</v>
      </c>
      <c r="W549" t="s">
        <v>55</v>
      </c>
      <c r="X549" t="s">
        <v>89</v>
      </c>
      <c r="Y549" t="s">
        <v>56</v>
      </c>
      <c r="Z549" t="s">
        <v>56</v>
      </c>
      <c r="AA549" t="s">
        <v>56</v>
      </c>
      <c r="AB549" t="s">
        <v>56</v>
      </c>
      <c r="AC549" t="s">
        <v>56</v>
      </c>
      <c r="AD549" t="s">
        <v>56</v>
      </c>
      <c r="AE549" t="s">
        <v>56</v>
      </c>
      <c r="AF549" t="s">
        <v>56</v>
      </c>
      <c r="AG549" t="s">
        <v>56</v>
      </c>
      <c r="AH549" t="s">
        <v>56</v>
      </c>
      <c r="AI549" t="s">
        <v>67</v>
      </c>
      <c r="AJ549" t="s">
        <v>56</v>
      </c>
      <c r="AK549" t="s">
        <v>56</v>
      </c>
      <c r="AL549" t="s">
        <v>56</v>
      </c>
      <c r="AM549" t="s">
        <v>56</v>
      </c>
      <c r="AN549" t="s">
        <v>56</v>
      </c>
      <c r="AO549" t="s">
        <v>56</v>
      </c>
      <c r="AP549" t="s">
        <v>67</v>
      </c>
      <c r="AQ549" t="s">
        <v>56</v>
      </c>
      <c r="AR549" t="s">
        <v>56</v>
      </c>
      <c r="AS549" t="s">
        <v>56</v>
      </c>
      <c r="AT549" t="s">
        <v>56</v>
      </c>
      <c r="AU549" t="s">
        <v>56</v>
      </c>
      <c r="AV549" t="s">
        <v>61</v>
      </c>
      <c r="AW549" t="s">
        <v>62</v>
      </c>
      <c r="AX549" t="s">
        <v>57</v>
      </c>
    </row>
    <row r="550" spans="1:50" x14ac:dyDescent="0.35">
      <c r="A550">
        <v>4494078</v>
      </c>
      <c r="B550">
        <v>29952900</v>
      </c>
      <c r="C550" t="s">
        <v>64</v>
      </c>
      <c r="D550" t="s">
        <v>68</v>
      </c>
      <c r="E550" t="s">
        <v>70</v>
      </c>
      <c r="F550" t="s">
        <v>53</v>
      </c>
      <c r="G550">
        <v>2</v>
      </c>
      <c r="H550">
        <v>1</v>
      </c>
      <c r="I550">
        <v>6</v>
      </c>
      <c r="J550">
        <v>2</v>
      </c>
      <c r="K550" t="s">
        <v>53</v>
      </c>
      <c r="L550" t="s">
        <v>59</v>
      </c>
      <c r="M550">
        <v>61</v>
      </c>
      <c r="N550">
        <v>4</v>
      </c>
      <c r="O550">
        <v>13</v>
      </c>
      <c r="P550">
        <v>0</v>
      </c>
      <c r="Q550">
        <v>0</v>
      </c>
      <c r="R550">
        <v>0</v>
      </c>
      <c r="S550">
        <v>428</v>
      </c>
      <c r="T550">
        <v>425</v>
      </c>
      <c r="U550">
        <v>414</v>
      </c>
      <c r="V550">
        <v>6</v>
      </c>
      <c r="W550" t="s">
        <v>55</v>
      </c>
      <c r="X550" t="s">
        <v>55</v>
      </c>
      <c r="Y550" t="s">
        <v>56</v>
      </c>
      <c r="Z550" t="s">
        <v>56</v>
      </c>
      <c r="AA550" t="s">
        <v>56</v>
      </c>
      <c r="AB550" t="s">
        <v>56</v>
      </c>
      <c r="AC550" t="s">
        <v>56</v>
      </c>
      <c r="AD550" t="s">
        <v>56</v>
      </c>
      <c r="AE550" t="s">
        <v>56</v>
      </c>
      <c r="AF550" t="s">
        <v>56</v>
      </c>
      <c r="AG550" t="s">
        <v>56</v>
      </c>
      <c r="AH550" t="s">
        <v>56</v>
      </c>
      <c r="AI550" t="s">
        <v>56</v>
      </c>
      <c r="AJ550" t="s">
        <v>56</v>
      </c>
      <c r="AK550" t="s">
        <v>56</v>
      </c>
      <c r="AL550" t="s">
        <v>56</v>
      </c>
      <c r="AM550" t="s">
        <v>67</v>
      </c>
      <c r="AN550" t="s">
        <v>56</v>
      </c>
      <c r="AO550" t="s">
        <v>56</v>
      </c>
      <c r="AP550" t="s">
        <v>67</v>
      </c>
      <c r="AQ550" t="s">
        <v>56</v>
      </c>
      <c r="AR550" t="s">
        <v>56</v>
      </c>
      <c r="AS550" t="s">
        <v>56</v>
      </c>
      <c r="AT550" t="s">
        <v>56</v>
      </c>
      <c r="AU550" t="s">
        <v>56</v>
      </c>
      <c r="AV550" t="s">
        <v>61</v>
      </c>
      <c r="AW550" t="s">
        <v>62</v>
      </c>
      <c r="AX550" t="s">
        <v>57</v>
      </c>
    </row>
    <row r="551" spans="1:50" x14ac:dyDescent="0.35">
      <c r="A551">
        <v>4495386</v>
      </c>
      <c r="B551">
        <v>293967</v>
      </c>
      <c r="C551" t="s">
        <v>50</v>
      </c>
      <c r="D551" t="s">
        <v>68</v>
      </c>
      <c r="E551" t="s">
        <v>71</v>
      </c>
      <c r="F551" t="s">
        <v>53</v>
      </c>
      <c r="G551">
        <v>6</v>
      </c>
      <c r="H551">
        <v>25</v>
      </c>
      <c r="I551">
        <v>7</v>
      </c>
      <c r="J551">
        <v>3</v>
      </c>
      <c r="K551" t="s">
        <v>53</v>
      </c>
      <c r="L551" t="s">
        <v>81</v>
      </c>
      <c r="M551">
        <v>42</v>
      </c>
      <c r="N551">
        <v>2</v>
      </c>
      <c r="O551">
        <v>17</v>
      </c>
      <c r="P551">
        <v>0</v>
      </c>
      <c r="Q551">
        <v>0</v>
      </c>
      <c r="R551">
        <v>0</v>
      </c>
      <c r="S551">
        <v>410</v>
      </c>
      <c r="T551">
        <v>414</v>
      </c>
      <c r="U551">
        <v>401</v>
      </c>
      <c r="V551">
        <v>4</v>
      </c>
      <c r="W551" t="s">
        <v>55</v>
      </c>
      <c r="X551" t="s">
        <v>55</v>
      </c>
      <c r="Y551" t="s">
        <v>56</v>
      </c>
      <c r="Z551" t="s">
        <v>56</v>
      </c>
      <c r="AA551" t="s">
        <v>56</v>
      </c>
      <c r="AB551" t="s">
        <v>56</v>
      </c>
      <c r="AC551" t="s">
        <v>56</v>
      </c>
      <c r="AD551" t="s">
        <v>56</v>
      </c>
      <c r="AE551" t="s">
        <v>56</v>
      </c>
      <c r="AF551" t="s">
        <v>67</v>
      </c>
      <c r="AG551" t="s">
        <v>56</v>
      </c>
      <c r="AH551" t="s">
        <v>56</v>
      </c>
      <c r="AI551" t="s">
        <v>56</v>
      </c>
      <c r="AJ551" t="s">
        <v>56</v>
      </c>
      <c r="AK551" t="s">
        <v>56</v>
      </c>
      <c r="AL551" t="s">
        <v>56</v>
      </c>
      <c r="AM551" t="s">
        <v>56</v>
      </c>
      <c r="AN551" t="s">
        <v>56</v>
      </c>
      <c r="AO551" t="s">
        <v>56</v>
      </c>
      <c r="AP551" t="s">
        <v>56</v>
      </c>
      <c r="AQ551" t="s">
        <v>56</v>
      </c>
      <c r="AR551" t="s">
        <v>56</v>
      </c>
      <c r="AS551" t="s">
        <v>56</v>
      </c>
      <c r="AT551" t="s">
        <v>56</v>
      </c>
      <c r="AU551" t="s">
        <v>56</v>
      </c>
      <c r="AV551" t="s">
        <v>56</v>
      </c>
      <c r="AW551" t="s">
        <v>62</v>
      </c>
      <c r="AX551" t="s">
        <v>63</v>
      </c>
    </row>
    <row r="552" spans="1:50" x14ac:dyDescent="0.35">
      <c r="A552">
        <v>4497462</v>
      </c>
      <c r="B552">
        <v>3628350</v>
      </c>
      <c r="C552" t="s">
        <v>50</v>
      </c>
      <c r="D552" t="s">
        <v>68</v>
      </c>
      <c r="E552" t="s">
        <v>70</v>
      </c>
      <c r="F552" t="s">
        <v>53</v>
      </c>
      <c r="G552">
        <v>6</v>
      </c>
      <c r="H552">
        <v>25</v>
      </c>
      <c r="I552">
        <v>7</v>
      </c>
      <c r="J552">
        <v>4</v>
      </c>
      <c r="K552" t="s">
        <v>53</v>
      </c>
      <c r="L552" t="s">
        <v>77</v>
      </c>
      <c r="M552">
        <v>66</v>
      </c>
      <c r="N552">
        <v>3</v>
      </c>
      <c r="O552">
        <v>13</v>
      </c>
      <c r="P552">
        <v>0</v>
      </c>
      <c r="Q552">
        <v>0</v>
      </c>
      <c r="R552">
        <v>0</v>
      </c>
      <c r="S552">
        <v>786</v>
      </c>
      <c r="T552">
        <v>401</v>
      </c>
      <c r="U552">
        <v>250.02</v>
      </c>
      <c r="V552">
        <v>5</v>
      </c>
      <c r="W552" t="s">
        <v>55</v>
      </c>
      <c r="X552" t="s">
        <v>89</v>
      </c>
      <c r="Y552" t="s">
        <v>56</v>
      </c>
      <c r="Z552" t="s">
        <v>56</v>
      </c>
      <c r="AA552" t="s">
        <v>56</v>
      </c>
      <c r="AB552" t="s">
        <v>56</v>
      </c>
      <c r="AC552" t="s">
        <v>56</v>
      </c>
      <c r="AD552" t="s">
        <v>56</v>
      </c>
      <c r="AE552" t="s">
        <v>56</v>
      </c>
      <c r="AF552" t="s">
        <v>56</v>
      </c>
      <c r="AG552" t="s">
        <v>56</v>
      </c>
      <c r="AH552" t="s">
        <v>56</v>
      </c>
      <c r="AI552" t="s">
        <v>56</v>
      </c>
      <c r="AJ552" t="s">
        <v>56</v>
      </c>
      <c r="AK552" t="s">
        <v>56</v>
      </c>
      <c r="AL552" t="s">
        <v>56</v>
      </c>
      <c r="AM552" t="s">
        <v>56</v>
      </c>
      <c r="AN552" t="s">
        <v>56</v>
      </c>
      <c r="AO552" t="s">
        <v>56</v>
      </c>
      <c r="AP552" t="s">
        <v>67</v>
      </c>
      <c r="AQ552" t="s">
        <v>56</v>
      </c>
      <c r="AR552" t="s">
        <v>56</v>
      </c>
      <c r="AS552" t="s">
        <v>56</v>
      </c>
      <c r="AT552" t="s">
        <v>56</v>
      </c>
      <c r="AU552" t="s">
        <v>56</v>
      </c>
      <c r="AV552" t="s">
        <v>56</v>
      </c>
      <c r="AW552" t="s">
        <v>62</v>
      </c>
      <c r="AX552" t="s">
        <v>63</v>
      </c>
    </row>
    <row r="553" spans="1:50" x14ac:dyDescent="0.35">
      <c r="A553">
        <v>4497762</v>
      </c>
      <c r="B553">
        <v>8891883</v>
      </c>
      <c r="C553" t="s">
        <v>50</v>
      </c>
      <c r="D553" t="s">
        <v>51</v>
      </c>
      <c r="E553" t="s">
        <v>74</v>
      </c>
      <c r="F553" t="s">
        <v>53</v>
      </c>
      <c r="G553">
        <v>6</v>
      </c>
      <c r="H553">
        <v>25</v>
      </c>
      <c r="I553">
        <v>7</v>
      </c>
      <c r="J553">
        <v>5</v>
      </c>
      <c r="K553" t="s">
        <v>53</v>
      </c>
      <c r="L553" t="s">
        <v>101</v>
      </c>
      <c r="M553">
        <v>42</v>
      </c>
      <c r="N553">
        <v>1</v>
      </c>
      <c r="O553">
        <v>10</v>
      </c>
      <c r="P553">
        <v>0</v>
      </c>
      <c r="Q553">
        <v>0</v>
      </c>
      <c r="R553">
        <v>0</v>
      </c>
      <c r="S553">
        <v>434</v>
      </c>
      <c r="T553">
        <v>427</v>
      </c>
      <c r="U553">
        <v>401</v>
      </c>
      <c r="V553">
        <v>5</v>
      </c>
      <c r="W553" t="s">
        <v>55</v>
      </c>
      <c r="X553" t="s">
        <v>55</v>
      </c>
      <c r="Y553" t="s">
        <v>56</v>
      </c>
      <c r="Z553" t="s">
        <v>56</v>
      </c>
      <c r="AA553" t="s">
        <v>56</v>
      </c>
      <c r="AB553" t="s">
        <v>56</v>
      </c>
      <c r="AC553" t="s">
        <v>56</v>
      </c>
      <c r="AD553" t="s">
        <v>56</v>
      </c>
      <c r="AE553" t="s">
        <v>56</v>
      </c>
      <c r="AF553" t="s">
        <v>56</v>
      </c>
      <c r="AG553" t="s">
        <v>56</v>
      </c>
      <c r="AH553" t="s">
        <v>56</v>
      </c>
      <c r="AI553" t="s">
        <v>56</v>
      </c>
      <c r="AJ553" t="s">
        <v>56</v>
      </c>
      <c r="AK553" t="s">
        <v>56</v>
      </c>
      <c r="AL553" t="s">
        <v>56</v>
      </c>
      <c r="AM553" t="s">
        <v>56</v>
      </c>
      <c r="AN553" t="s">
        <v>56</v>
      </c>
      <c r="AO553" t="s">
        <v>56</v>
      </c>
      <c r="AP553" t="s">
        <v>56</v>
      </c>
      <c r="AQ553" t="s">
        <v>56</v>
      </c>
      <c r="AR553" t="s">
        <v>56</v>
      </c>
      <c r="AS553" t="s">
        <v>56</v>
      </c>
      <c r="AT553" t="s">
        <v>56</v>
      </c>
      <c r="AU553" t="s">
        <v>56</v>
      </c>
      <c r="AV553" t="s">
        <v>56</v>
      </c>
      <c r="AW553" t="s">
        <v>56</v>
      </c>
      <c r="AX553" t="s">
        <v>63</v>
      </c>
    </row>
    <row r="554" spans="1:50" x14ac:dyDescent="0.35">
      <c r="A554">
        <v>4497834</v>
      </c>
      <c r="B554">
        <v>5521167</v>
      </c>
      <c r="C554" t="s">
        <v>50</v>
      </c>
      <c r="D554" t="s">
        <v>51</v>
      </c>
      <c r="E554" t="s">
        <v>69</v>
      </c>
      <c r="F554" t="s">
        <v>53</v>
      </c>
      <c r="G554">
        <v>6</v>
      </c>
      <c r="H554">
        <v>25</v>
      </c>
      <c r="I554">
        <v>7</v>
      </c>
      <c r="J554">
        <v>2</v>
      </c>
      <c r="K554" t="s">
        <v>53</v>
      </c>
      <c r="L554" t="s">
        <v>92</v>
      </c>
      <c r="M554">
        <v>30</v>
      </c>
      <c r="N554">
        <v>1</v>
      </c>
      <c r="O554">
        <v>12</v>
      </c>
      <c r="P554">
        <v>0</v>
      </c>
      <c r="Q554">
        <v>0</v>
      </c>
      <c r="R554">
        <v>0</v>
      </c>
      <c r="S554">
        <v>558</v>
      </c>
      <c r="T554">
        <v>250</v>
      </c>
      <c r="U554">
        <v>349</v>
      </c>
      <c r="V554">
        <v>3</v>
      </c>
      <c r="W554" t="s">
        <v>55</v>
      </c>
      <c r="X554" t="s">
        <v>55</v>
      </c>
      <c r="Y554" t="s">
        <v>56</v>
      </c>
      <c r="Z554" t="s">
        <v>56</v>
      </c>
      <c r="AA554" t="s">
        <v>56</v>
      </c>
      <c r="AB554" t="s">
        <v>56</v>
      </c>
      <c r="AC554" t="s">
        <v>56</v>
      </c>
      <c r="AD554" t="s">
        <v>56</v>
      </c>
      <c r="AE554" t="s">
        <v>56</v>
      </c>
      <c r="AF554" t="s">
        <v>56</v>
      </c>
      <c r="AG554" t="s">
        <v>56</v>
      </c>
      <c r="AH554" t="s">
        <v>56</v>
      </c>
      <c r="AI554" t="s">
        <v>56</v>
      </c>
      <c r="AJ554" t="s">
        <v>56</v>
      </c>
      <c r="AK554" t="s">
        <v>56</v>
      </c>
      <c r="AL554" t="s">
        <v>56</v>
      </c>
      <c r="AM554" t="s">
        <v>56</v>
      </c>
      <c r="AN554" t="s">
        <v>56</v>
      </c>
      <c r="AO554" t="s">
        <v>56</v>
      </c>
      <c r="AP554" t="s">
        <v>67</v>
      </c>
      <c r="AQ554" t="s">
        <v>56</v>
      </c>
      <c r="AR554" t="s">
        <v>56</v>
      </c>
      <c r="AS554" t="s">
        <v>56</v>
      </c>
      <c r="AT554" t="s">
        <v>56</v>
      </c>
      <c r="AU554" t="s">
        <v>56</v>
      </c>
      <c r="AV554" t="s">
        <v>56</v>
      </c>
      <c r="AW554" t="s">
        <v>62</v>
      </c>
      <c r="AX554" t="s">
        <v>78</v>
      </c>
    </row>
    <row r="555" spans="1:50" x14ac:dyDescent="0.35">
      <c r="A555">
        <v>4504644</v>
      </c>
      <c r="B555">
        <v>2579661</v>
      </c>
      <c r="C555" t="s">
        <v>50</v>
      </c>
      <c r="D555" t="s">
        <v>51</v>
      </c>
      <c r="E555" t="s">
        <v>74</v>
      </c>
      <c r="F555" t="s">
        <v>53</v>
      </c>
      <c r="G555">
        <v>6</v>
      </c>
      <c r="H555">
        <v>25</v>
      </c>
      <c r="I555">
        <v>7</v>
      </c>
      <c r="J555">
        <v>4</v>
      </c>
      <c r="K555" t="s">
        <v>53</v>
      </c>
      <c r="L555" t="s">
        <v>79</v>
      </c>
      <c r="M555">
        <v>36</v>
      </c>
      <c r="N555">
        <v>0</v>
      </c>
      <c r="O555">
        <v>5</v>
      </c>
      <c r="P555">
        <v>0</v>
      </c>
      <c r="Q555">
        <v>0</v>
      </c>
      <c r="R555">
        <v>0</v>
      </c>
      <c r="S555">
        <v>428</v>
      </c>
      <c r="T555">
        <v>424</v>
      </c>
      <c r="U555">
        <v>401</v>
      </c>
      <c r="V555">
        <v>5</v>
      </c>
      <c r="W555" t="s">
        <v>55</v>
      </c>
      <c r="X555" t="s">
        <v>55</v>
      </c>
      <c r="Y555" t="s">
        <v>56</v>
      </c>
      <c r="Z555" t="s">
        <v>56</v>
      </c>
      <c r="AA555" t="s">
        <v>56</v>
      </c>
      <c r="AB555" t="s">
        <v>56</v>
      </c>
      <c r="AC555" t="s">
        <v>56</v>
      </c>
      <c r="AD555" t="s">
        <v>56</v>
      </c>
      <c r="AE555" t="s">
        <v>56</v>
      </c>
      <c r="AF555" t="s">
        <v>56</v>
      </c>
      <c r="AG555" t="s">
        <v>56</v>
      </c>
      <c r="AH555" t="s">
        <v>56</v>
      </c>
      <c r="AI555" t="s">
        <v>56</v>
      </c>
      <c r="AJ555" t="s">
        <v>56</v>
      </c>
      <c r="AK555" t="s">
        <v>56</v>
      </c>
      <c r="AL555" t="s">
        <v>56</v>
      </c>
      <c r="AM555" t="s">
        <v>56</v>
      </c>
      <c r="AN555" t="s">
        <v>56</v>
      </c>
      <c r="AO555" t="s">
        <v>56</v>
      </c>
      <c r="AP555" t="s">
        <v>67</v>
      </c>
      <c r="AQ555" t="s">
        <v>56</v>
      </c>
      <c r="AR555" t="s">
        <v>56</v>
      </c>
      <c r="AS555" t="s">
        <v>56</v>
      </c>
      <c r="AT555" t="s">
        <v>56</v>
      </c>
      <c r="AU555" t="s">
        <v>56</v>
      </c>
      <c r="AV555" t="s">
        <v>56</v>
      </c>
      <c r="AW555" t="s">
        <v>62</v>
      </c>
      <c r="AX555" t="s">
        <v>63</v>
      </c>
    </row>
    <row r="556" spans="1:50" x14ac:dyDescent="0.35">
      <c r="A556">
        <v>4507116</v>
      </c>
      <c r="B556">
        <v>3538080</v>
      </c>
      <c r="C556" t="s">
        <v>64</v>
      </c>
      <c r="D556" t="s">
        <v>68</v>
      </c>
      <c r="E556" t="s">
        <v>70</v>
      </c>
      <c r="F556" t="s">
        <v>53</v>
      </c>
      <c r="G556">
        <v>6</v>
      </c>
      <c r="H556">
        <v>25</v>
      </c>
      <c r="I556">
        <v>7</v>
      </c>
      <c r="J556">
        <v>3</v>
      </c>
      <c r="K556" t="s">
        <v>53</v>
      </c>
      <c r="L556" t="s">
        <v>94</v>
      </c>
      <c r="M556">
        <v>54</v>
      </c>
      <c r="N556">
        <v>0</v>
      </c>
      <c r="O556">
        <v>17</v>
      </c>
      <c r="P556">
        <v>0</v>
      </c>
      <c r="Q556">
        <v>0</v>
      </c>
      <c r="R556">
        <v>0</v>
      </c>
      <c r="S556">
        <v>584</v>
      </c>
      <c r="T556">
        <v>276</v>
      </c>
      <c r="U556">
        <v>403</v>
      </c>
      <c r="V556">
        <v>9</v>
      </c>
      <c r="W556" t="s">
        <v>55</v>
      </c>
      <c r="X556" t="s">
        <v>55</v>
      </c>
      <c r="Y556" t="s">
        <v>56</v>
      </c>
      <c r="Z556" t="s">
        <v>56</v>
      </c>
      <c r="AA556" t="s">
        <v>56</v>
      </c>
      <c r="AB556" t="s">
        <v>56</v>
      </c>
      <c r="AC556" t="s">
        <v>56</v>
      </c>
      <c r="AD556" t="s">
        <v>56</v>
      </c>
      <c r="AE556" t="s">
        <v>56</v>
      </c>
      <c r="AF556" t="s">
        <v>56</v>
      </c>
      <c r="AG556" t="s">
        <v>56</v>
      </c>
      <c r="AH556" t="s">
        <v>56</v>
      </c>
      <c r="AI556" t="s">
        <v>56</v>
      </c>
      <c r="AJ556" t="s">
        <v>56</v>
      </c>
      <c r="AK556" t="s">
        <v>56</v>
      </c>
      <c r="AL556" t="s">
        <v>56</v>
      </c>
      <c r="AM556" t="s">
        <v>56</v>
      </c>
      <c r="AN556" t="s">
        <v>56</v>
      </c>
      <c r="AO556" t="s">
        <v>56</v>
      </c>
      <c r="AP556" t="s">
        <v>67</v>
      </c>
      <c r="AQ556" t="s">
        <v>56</v>
      </c>
      <c r="AR556" t="s">
        <v>56</v>
      </c>
      <c r="AS556" t="s">
        <v>56</v>
      </c>
      <c r="AT556" t="s">
        <v>56</v>
      </c>
      <c r="AU556" t="s">
        <v>56</v>
      </c>
      <c r="AV556" t="s">
        <v>56</v>
      </c>
      <c r="AW556" t="s">
        <v>62</v>
      </c>
      <c r="AX556" t="s">
        <v>63</v>
      </c>
    </row>
    <row r="557" spans="1:50" x14ac:dyDescent="0.35">
      <c r="A557">
        <v>4507902</v>
      </c>
      <c r="B557">
        <v>9037764</v>
      </c>
      <c r="C557" t="s">
        <v>50</v>
      </c>
      <c r="D557" t="s">
        <v>68</v>
      </c>
      <c r="E557" t="s">
        <v>76</v>
      </c>
      <c r="F557" t="s">
        <v>53</v>
      </c>
      <c r="G557">
        <v>6</v>
      </c>
      <c r="H557">
        <v>25</v>
      </c>
      <c r="I557">
        <v>7</v>
      </c>
      <c r="J557">
        <v>4</v>
      </c>
      <c r="K557" t="s">
        <v>53</v>
      </c>
      <c r="L557" t="s">
        <v>77</v>
      </c>
      <c r="M557">
        <v>45</v>
      </c>
      <c r="N557">
        <v>0</v>
      </c>
      <c r="O557">
        <v>7</v>
      </c>
      <c r="P557">
        <v>0</v>
      </c>
      <c r="Q557">
        <v>0</v>
      </c>
      <c r="R557">
        <v>0</v>
      </c>
      <c r="S557">
        <v>459</v>
      </c>
      <c r="T557">
        <v>250</v>
      </c>
      <c r="U557" t="s">
        <v>53</v>
      </c>
      <c r="V557">
        <v>2</v>
      </c>
      <c r="W557" t="s">
        <v>55</v>
      </c>
      <c r="X557" t="s">
        <v>55</v>
      </c>
      <c r="Y557" t="s">
        <v>56</v>
      </c>
      <c r="Z557" t="s">
        <v>56</v>
      </c>
      <c r="AA557" t="s">
        <v>56</v>
      </c>
      <c r="AB557" t="s">
        <v>56</v>
      </c>
      <c r="AC557" t="s">
        <v>56</v>
      </c>
      <c r="AD557" t="s">
        <v>56</v>
      </c>
      <c r="AE557" t="s">
        <v>56</v>
      </c>
      <c r="AF557" t="s">
        <v>56</v>
      </c>
      <c r="AG557" t="s">
        <v>56</v>
      </c>
      <c r="AH557" t="s">
        <v>56</v>
      </c>
      <c r="AI557" t="s">
        <v>56</v>
      </c>
      <c r="AJ557" t="s">
        <v>56</v>
      </c>
      <c r="AK557" t="s">
        <v>56</v>
      </c>
      <c r="AL557" t="s">
        <v>56</v>
      </c>
      <c r="AM557" t="s">
        <v>56</v>
      </c>
      <c r="AN557" t="s">
        <v>56</v>
      </c>
      <c r="AO557" t="s">
        <v>56</v>
      </c>
      <c r="AP557" t="s">
        <v>56</v>
      </c>
      <c r="AQ557" t="s">
        <v>56</v>
      </c>
      <c r="AR557" t="s">
        <v>56</v>
      </c>
      <c r="AS557" t="s">
        <v>56</v>
      </c>
      <c r="AT557" t="s">
        <v>56</v>
      </c>
      <c r="AU557" t="s">
        <v>56</v>
      </c>
      <c r="AV557" t="s">
        <v>56</v>
      </c>
      <c r="AW557" t="s">
        <v>56</v>
      </c>
      <c r="AX557" t="s">
        <v>57</v>
      </c>
    </row>
    <row r="558" spans="1:50" x14ac:dyDescent="0.35">
      <c r="A558">
        <v>4525302</v>
      </c>
      <c r="B558">
        <v>4173138</v>
      </c>
      <c r="C558" t="s">
        <v>50</v>
      </c>
      <c r="D558" t="s">
        <v>51</v>
      </c>
      <c r="E558" t="s">
        <v>58</v>
      </c>
      <c r="F558" t="s">
        <v>53</v>
      </c>
      <c r="G558">
        <v>6</v>
      </c>
      <c r="H558">
        <v>25</v>
      </c>
      <c r="I558">
        <v>1</v>
      </c>
      <c r="J558">
        <v>3</v>
      </c>
      <c r="K558" t="s">
        <v>53</v>
      </c>
      <c r="L558" t="s">
        <v>114</v>
      </c>
      <c r="M558">
        <v>21</v>
      </c>
      <c r="N558">
        <v>0</v>
      </c>
      <c r="O558">
        <v>9</v>
      </c>
      <c r="P558">
        <v>0</v>
      </c>
      <c r="Q558">
        <v>0</v>
      </c>
      <c r="R558">
        <v>0</v>
      </c>
      <c r="S558">
        <v>250.13</v>
      </c>
      <c r="T558" t="s">
        <v>95</v>
      </c>
      <c r="U558">
        <v>315</v>
      </c>
      <c r="V558">
        <v>3</v>
      </c>
      <c r="W558" t="s">
        <v>55</v>
      </c>
      <c r="X558" t="s">
        <v>89</v>
      </c>
      <c r="Y558" t="s">
        <v>56</v>
      </c>
      <c r="Z558" t="s">
        <v>56</v>
      </c>
      <c r="AA558" t="s">
        <v>56</v>
      </c>
      <c r="AB558" t="s">
        <v>56</v>
      </c>
      <c r="AC558" t="s">
        <v>56</v>
      </c>
      <c r="AD558" t="s">
        <v>56</v>
      </c>
      <c r="AE558" t="s">
        <v>56</v>
      </c>
      <c r="AF558" t="s">
        <v>56</v>
      </c>
      <c r="AG558" t="s">
        <v>56</v>
      </c>
      <c r="AH558" t="s">
        <v>56</v>
      </c>
      <c r="AI558" t="s">
        <v>56</v>
      </c>
      <c r="AJ558" t="s">
        <v>56</v>
      </c>
      <c r="AK558" t="s">
        <v>56</v>
      </c>
      <c r="AL558" t="s">
        <v>56</v>
      </c>
      <c r="AM558" t="s">
        <v>56</v>
      </c>
      <c r="AN558" t="s">
        <v>56</v>
      </c>
      <c r="AO558" t="s">
        <v>56</v>
      </c>
      <c r="AP558" t="s">
        <v>67</v>
      </c>
      <c r="AQ558" t="s">
        <v>56</v>
      </c>
      <c r="AR558" t="s">
        <v>56</v>
      </c>
      <c r="AS558" t="s">
        <v>56</v>
      </c>
      <c r="AT558" t="s">
        <v>56</v>
      </c>
      <c r="AU558" t="s">
        <v>56</v>
      </c>
      <c r="AV558" t="s">
        <v>56</v>
      </c>
      <c r="AW558" t="s">
        <v>62</v>
      </c>
      <c r="AX558" t="s">
        <v>57</v>
      </c>
    </row>
    <row r="559" spans="1:50" x14ac:dyDescent="0.35">
      <c r="A559">
        <v>4526874</v>
      </c>
      <c r="B559">
        <v>4065939</v>
      </c>
      <c r="C559" t="s">
        <v>64</v>
      </c>
      <c r="D559" t="s">
        <v>51</v>
      </c>
      <c r="E559" t="s">
        <v>58</v>
      </c>
      <c r="F559" t="s">
        <v>53</v>
      </c>
      <c r="G559">
        <v>6</v>
      </c>
      <c r="H559">
        <v>25</v>
      </c>
      <c r="I559">
        <v>1</v>
      </c>
      <c r="J559">
        <v>2</v>
      </c>
      <c r="K559" t="s">
        <v>53</v>
      </c>
      <c r="L559" t="s">
        <v>105</v>
      </c>
      <c r="M559">
        <v>22</v>
      </c>
      <c r="N559">
        <v>1</v>
      </c>
      <c r="O559">
        <v>14</v>
      </c>
      <c r="P559">
        <v>0</v>
      </c>
      <c r="Q559">
        <v>0</v>
      </c>
      <c r="R559">
        <v>0</v>
      </c>
      <c r="S559">
        <v>648</v>
      </c>
      <c r="T559">
        <v>250.01</v>
      </c>
      <c r="U559">
        <v>658</v>
      </c>
      <c r="V559">
        <v>4</v>
      </c>
      <c r="W559" t="s">
        <v>55</v>
      </c>
      <c r="X559" t="s">
        <v>55</v>
      </c>
      <c r="Y559" t="s">
        <v>56</v>
      </c>
      <c r="Z559" t="s">
        <v>56</v>
      </c>
      <c r="AA559" t="s">
        <v>56</v>
      </c>
      <c r="AB559" t="s">
        <v>56</v>
      </c>
      <c r="AC559" t="s">
        <v>56</v>
      </c>
      <c r="AD559" t="s">
        <v>56</v>
      </c>
      <c r="AE559" t="s">
        <v>56</v>
      </c>
      <c r="AF559" t="s">
        <v>56</v>
      </c>
      <c r="AG559" t="s">
        <v>56</v>
      </c>
      <c r="AH559" t="s">
        <v>56</v>
      </c>
      <c r="AI559" t="s">
        <v>56</v>
      </c>
      <c r="AJ559" t="s">
        <v>56</v>
      </c>
      <c r="AK559" t="s">
        <v>56</v>
      </c>
      <c r="AL559" t="s">
        <v>56</v>
      </c>
      <c r="AM559" t="s">
        <v>56</v>
      </c>
      <c r="AN559" t="s">
        <v>56</v>
      </c>
      <c r="AO559" t="s">
        <v>56</v>
      </c>
      <c r="AP559" t="s">
        <v>56</v>
      </c>
      <c r="AQ559" t="s">
        <v>56</v>
      </c>
      <c r="AR559" t="s">
        <v>56</v>
      </c>
      <c r="AS559" t="s">
        <v>56</v>
      </c>
      <c r="AT559" t="s">
        <v>56</v>
      </c>
      <c r="AU559" t="s">
        <v>56</v>
      </c>
      <c r="AV559" t="s">
        <v>56</v>
      </c>
      <c r="AW559" t="s">
        <v>56</v>
      </c>
      <c r="AX559" t="s">
        <v>57</v>
      </c>
    </row>
    <row r="560" spans="1:50" x14ac:dyDescent="0.35">
      <c r="A560">
        <v>4537050</v>
      </c>
      <c r="B560">
        <v>7986087</v>
      </c>
      <c r="C560" t="s">
        <v>50</v>
      </c>
      <c r="D560" t="s">
        <v>68</v>
      </c>
      <c r="E560" t="s">
        <v>74</v>
      </c>
      <c r="F560" t="s">
        <v>53</v>
      </c>
      <c r="G560">
        <v>6</v>
      </c>
      <c r="H560">
        <v>25</v>
      </c>
      <c r="I560">
        <v>7</v>
      </c>
      <c r="J560">
        <v>8</v>
      </c>
      <c r="K560" t="s">
        <v>53</v>
      </c>
      <c r="L560" t="s">
        <v>81</v>
      </c>
      <c r="M560">
        <v>79</v>
      </c>
      <c r="N560">
        <v>1</v>
      </c>
      <c r="O560">
        <v>11</v>
      </c>
      <c r="P560">
        <v>0</v>
      </c>
      <c r="Q560">
        <v>0</v>
      </c>
      <c r="R560">
        <v>0</v>
      </c>
      <c r="S560">
        <v>428</v>
      </c>
      <c r="T560">
        <v>425</v>
      </c>
      <c r="U560">
        <v>250.6</v>
      </c>
      <c r="V560">
        <v>7</v>
      </c>
      <c r="W560" t="s">
        <v>55</v>
      </c>
      <c r="X560" t="s">
        <v>55</v>
      </c>
      <c r="Y560" t="s">
        <v>56</v>
      </c>
      <c r="Z560" t="s">
        <v>56</v>
      </c>
      <c r="AA560" t="s">
        <v>56</v>
      </c>
      <c r="AB560" t="s">
        <v>56</v>
      </c>
      <c r="AC560" t="s">
        <v>56</v>
      </c>
      <c r="AD560" t="s">
        <v>56</v>
      </c>
      <c r="AE560" t="s">
        <v>67</v>
      </c>
      <c r="AF560" t="s">
        <v>56</v>
      </c>
      <c r="AG560" t="s">
        <v>56</v>
      </c>
      <c r="AH560" t="s">
        <v>56</v>
      </c>
      <c r="AI560" t="s">
        <v>56</v>
      </c>
      <c r="AJ560" t="s">
        <v>56</v>
      </c>
      <c r="AK560" t="s">
        <v>56</v>
      </c>
      <c r="AL560" t="s">
        <v>56</v>
      </c>
      <c r="AM560" t="s">
        <v>56</v>
      </c>
      <c r="AN560" t="s">
        <v>56</v>
      </c>
      <c r="AO560" t="s">
        <v>56</v>
      </c>
      <c r="AP560" t="s">
        <v>56</v>
      </c>
      <c r="AQ560" t="s">
        <v>56</v>
      </c>
      <c r="AR560" t="s">
        <v>56</v>
      </c>
      <c r="AS560" t="s">
        <v>56</v>
      </c>
      <c r="AT560" t="s">
        <v>56</v>
      </c>
      <c r="AU560" t="s">
        <v>56</v>
      </c>
      <c r="AV560" t="s">
        <v>56</v>
      </c>
      <c r="AW560" t="s">
        <v>62</v>
      </c>
      <c r="AX560" t="s">
        <v>78</v>
      </c>
    </row>
    <row r="561" spans="1:50" x14ac:dyDescent="0.35">
      <c r="A561">
        <v>4540344</v>
      </c>
      <c r="B561">
        <v>568098</v>
      </c>
      <c r="C561" t="s">
        <v>50</v>
      </c>
      <c r="D561" t="s">
        <v>68</v>
      </c>
      <c r="E561" t="s">
        <v>72</v>
      </c>
      <c r="F561" t="s">
        <v>53</v>
      </c>
      <c r="G561">
        <v>6</v>
      </c>
      <c r="H561">
        <v>25</v>
      </c>
      <c r="I561">
        <v>1</v>
      </c>
      <c r="J561">
        <v>1</v>
      </c>
      <c r="K561" t="s">
        <v>53</v>
      </c>
      <c r="L561" t="s">
        <v>81</v>
      </c>
      <c r="M561">
        <v>48</v>
      </c>
      <c r="N561">
        <v>4</v>
      </c>
      <c r="O561">
        <v>15</v>
      </c>
      <c r="P561">
        <v>0</v>
      </c>
      <c r="Q561">
        <v>0</v>
      </c>
      <c r="R561">
        <v>0</v>
      </c>
      <c r="S561">
        <v>414</v>
      </c>
      <c r="T561">
        <v>414</v>
      </c>
      <c r="U561" t="s">
        <v>73</v>
      </c>
      <c r="V561">
        <v>9</v>
      </c>
      <c r="W561" t="s">
        <v>55</v>
      </c>
      <c r="X561" t="s">
        <v>55</v>
      </c>
      <c r="Y561" t="s">
        <v>56</v>
      </c>
      <c r="Z561" t="s">
        <v>56</v>
      </c>
      <c r="AA561" t="s">
        <v>56</v>
      </c>
      <c r="AB561" t="s">
        <v>56</v>
      </c>
      <c r="AC561" t="s">
        <v>56</v>
      </c>
      <c r="AD561" t="s">
        <v>56</v>
      </c>
      <c r="AE561" t="s">
        <v>67</v>
      </c>
      <c r="AF561" t="s">
        <v>56</v>
      </c>
      <c r="AG561" t="s">
        <v>56</v>
      </c>
      <c r="AH561" t="s">
        <v>56</v>
      </c>
      <c r="AI561" t="s">
        <v>67</v>
      </c>
      <c r="AJ561" t="s">
        <v>56</v>
      </c>
      <c r="AK561" t="s">
        <v>56</v>
      </c>
      <c r="AL561" t="s">
        <v>56</v>
      </c>
      <c r="AM561" t="s">
        <v>56</v>
      </c>
      <c r="AN561" t="s">
        <v>56</v>
      </c>
      <c r="AO561" t="s">
        <v>56</v>
      </c>
      <c r="AP561" t="s">
        <v>67</v>
      </c>
      <c r="AQ561" t="s">
        <v>56</v>
      </c>
      <c r="AR561" t="s">
        <v>56</v>
      </c>
      <c r="AS561" t="s">
        <v>56</v>
      </c>
      <c r="AT561" t="s">
        <v>56</v>
      </c>
      <c r="AU561" t="s">
        <v>56</v>
      </c>
      <c r="AV561" t="s">
        <v>61</v>
      </c>
      <c r="AW561" t="s">
        <v>62</v>
      </c>
      <c r="AX561" t="s">
        <v>63</v>
      </c>
    </row>
    <row r="562" spans="1:50" x14ac:dyDescent="0.35">
      <c r="A562">
        <v>4560078</v>
      </c>
      <c r="B562">
        <v>3602925</v>
      </c>
      <c r="C562" t="s">
        <v>50</v>
      </c>
      <c r="D562" t="s">
        <v>68</v>
      </c>
      <c r="E562" t="s">
        <v>71</v>
      </c>
      <c r="F562" t="s">
        <v>53</v>
      </c>
      <c r="G562">
        <v>6</v>
      </c>
      <c r="H562">
        <v>25</v>
      </c>
      <c r="I562">
        <v>1</v>
      </c>
      <c r="J562">
        <v>2</v>
      </c>
      <c r="K562" t="s">
        <v>53</v>
      </c>
      <c r="L562" t="s">
        <v>81</v>
      </c>
      <c r="M562">
        <v>34</v>
      </c>
      <c r="N562">
        <v>5</v>
      </c>
      <c r="O562">
        <v>16</v>
      </c>
      <c r="P562">
        <v>0</v>
      </c>
      <c r="Q562">
        <v>0</v>
      </c>
      <c r="R562">
        <v>0</v>
      </c>
      <c r="S562">
        <v>414</v>
      </c>
      <c r="T562">
        <v>427</v>
      </c>
      <c r="U562">
        <v>414</v>
      </c>
      <c r="V562">
        <v>8</v>
      </c>
      <c r="W562" t="s">
        <v>55</v>
      </c>
      <c r="X562" t="s">
        <v>55</v>
      </c>
      <c r="Y562" t="s">
        <v>67</v>
      </c>
      <c r="Z562" t="s">
        <v>56</v>
      </c>
      <c r="AA562" t="s">
        <v>56</v>
      </c>
      <c r="AB562" t="s">
        <v>56</v>
      </c>
      <c r="AC562" t="s">
        <v>56</v>
      </c>
      <c r="AD562" t="s">
        <v>56</v>
      </c>
      <c r="AE562" t="s">
        <v>67</v>
      </c>
      <c r="AF562" t="s">
        <v>56</v>
      </c>
      <c r="AG562" t="s">
        <v>56</v>
      </c>
      <c r="AH562" t="s">
        <v>67</v>
      </c>
      <c r="AI562" t="s">
        <v>56</v>
      </c>
      <c r="AJ562" t="s">
        <v>56</v>
      </c>
      <c r="AK562" t="s">
        <v>56</v>
      </c>
      <c r="AL562" t="s">
        <v>56</v>
      </c>
      <c r="AM562" t="s">
        <v>56</v>
      </c>
      <c r="AN562" t="s">
        <v>56</v>
      </c>
      <c r="AO562" t="s">
        <v>56</v>
      </c>
      <c r="AP562" t="s">
        <v>56</v>
      </c>
      <c r="AQ562" t="s">
        <v>56</v>
      </c>
      <c r="AR562" t="s">
        <v>56</v>
      </c>
      <c r="AS562" t="s">
        <v>56</v>
      </c>
      <c r="AT562" t="s">
        <v>56</v>
      </c>
      <c r="AU562" t="s">
        <v>56</v>
      </c>
      <c r="AV562" t="s">
        <v>61</v>
      </c>
      <c r="AW562" t="s">
        <v>62</v>
      </c>
      <c r="AX562" t="s">
        <v>57</v>
      </c>
    </row>
    <row r="563" spans="1:50" x14ac:dyDescent="0.35">
      <c r="A563">
        <v>4573914</v>
      </c>
      <c r="B563">
        <v>4309191</v>
      </c>
      <c r="C563" t="s">
        <v>50</v>
      </c>
      <c r="D563" t="s">
        <v>51</v>
      </c>
      <c r="E563" t="s">
        <v>71</v>
      </c>
      <c r="F563" t="s">
        <v>53</v>
      </c>
      <c r="G563">
        <v>6</v>
      </c>
      <c r="H563">
        <v>25</v>
      </c>
      <c r="I563">
        <v>7</v>
      </c>
      <c r="J563">
        <v>3</v>
      </c>
      <c r="K563" t="s">
        <v>53</v>
      </c>
      <c r="L563" t="s">
        <v>77</v>
      </c>
      <c r="M563">
        <v>32</v>
      </c>
      <c r="N563">
        <v>0</v>
      </c>
      <c r="O563">
        <v>13</v>
      </c>
      <c r="P563">
        <v>0</v>
      </c>
      <c r="Q563">
        <v>0</v>
      </c>
      <c r="R563">
        <v>0</v>
      </c>
      <c r="S563">
        <v>724</v>
      </c>
      <c r="T563">
        <v>401</v>
      </c>
      <c r="U563">
        <v>250</v>
      </c>
      <c r="V563">
        <v>3</v>
      </c>
      <c r="W563" t="s">
        <v>55</v>
      </c>
      <c r="X563" t="s">
        <v>55</v>
      </c>
      <c r="Y563" t="s">
        <v>56</v>
      </c>
      <c r="Z563" t="s">
        <v>56</v>
      </c>
      <c r="AA563" t="s">
        <v>56</v>
      </c>
      <c r="AB563" t="s">
        <v>56</v>
      </c>
      <c r="AC563" t="s">
        <v>56</v>
      </c>
      <c r="AD563" t="s">
        <v>56</v>
      </c>
      <c r="AE563" t="s">
        <v>67</v>
      </c>
      <c r="AF563" t="s">
        <v>56</v>
      </c>
      <c r="AG563" t="s">
        <v>56</v>
      </c>
      <c r="AH563" t="s">
        <v>56</v>
      </c>
      <c r="AI563" t="s">
        <v>56</v>
      </c>
      <c r="AJ563" t="s">
        <v>56</v>
      </c>
      <c r="AK563" t="s">
        <v>56</v>
      </c>
      <c r="AL563" t="s">
        <v>56</v>
      </c>
      <c r="AM563" t="s">
        <v>56</v>
      </c>
      <c r="AN563" t="s">
        <v>56</v>
      </c>
      <c r="AO563" t="s">
        <v>56</v>
      </c>
      <c r="AP563" t="s">
        <v>56</v>
      </c>
      <c r="AQ563" t="s">
        <v>56</v>
      </c>
      <c r="AR563" t="s">
        <v>56</v>
      </c>
      <c r="AS563" t="s">
        <v>56</v>
      </c>
      <c r="AT563" t="s">
        <v>56</v>
      </c>
      <c r="AU563" t="s">
        <v>56</v>
      </c>
      <c r="AV563" t="s">
        <v>56</v>
      </c>
      <c r="AW563" t="s">
        <v>62</v>
      </c>
      <c r="AX563" t="s">
        <v>63</v>
      </c>
    </row>
    <row r="564" spans="1:50" x14ac:dyDescent="0.35">
      <c r="A564">
        <v>4575066</v>
      </c>
      <c r="B564">
        <v>1601532</v>
      </c>
      <c r="C564" t="s">
        <v>64</v>
      </c>
      <c r="D564" t="s">
        <v>68</v>
      </c>
      <c r="E564" t="s">
        <v>58</v>
      </c>
      <c r="F564" t="s">
        <v>53</v>
      </c>
      <c r="G564">
        <v>6</v>
      </c>
      <c r="H564">
        <v>25</v>
      </c>
      <c r="I564">
        <v>7</v>
      </c>
      <c r="J564">
        <v>2</v>
      </c>
      <c r="K564" t="s">
        <v>53</v>
      </c>
      <c r="L564" t="s">
        <v>114</v>
      </c>
      <c r="M564">
        <v>65</v>
      </c>
      <c r="N564">
        <v>0</v>
      </c>
      <c r="O564">
        <v>5</v>
      </c>
      <c r="P564">
        <v>0</v>
      </c>
      <c r="Q564">
        <v>0</v>
      </c>
      <c r="R564">
        <v>0</v>
      </c>
      <c r="S564">
        <v>250.13</v>
      </c>
      <c r="T564">
        <v>276</v>
      </c>
      <c r="U564" t="s">
        <v>53</v>
      </c>
      <c r="V564">
        <v>2</v>
      </c>
      <c r="W564" t="s">
        <v>55</v>
      </c>
      <c r="X564" t="s">
        <v>89</v>
      </c>
      <c r="Y564" t="s">
        <v>56</v>
      </c>
      <c r="Z564" t="s">
        <v>56</v>
      </c>
      <c r="AA564" t="s">
        <v>56</v>
      </c>
      <c r="AB564" t="s">
        <v>56</v>
      </c>
      <c r="AC564" t="s">
        <v>56</v>
      </c>
      <c r="AD564" t="s">
        <v>56</v>
      </c>
      <c r="AE564" t="s">
        <v>56</v>
      </c>
      <c r="AF564" t="s">
        <v>56</v>
      </c>
      <c r="AG564" t="s">
        <v>56</v>
      </c>
      <c r="AH564" t="s">
        <v>56</v>
      </c>
      <c r="AI564" t="s">
        <v>56</v>
      </c>
      <c r="AJ564" t="s">
        <v>56</v>
      </c>
      <c r="AK564" t="s">
        <v>56</v>
      </c>
      <c r="AL564" t="s">
        <v>56</v>
      </c>
      <c r="AM564" t="s">
        <v>56</v>
      </c>
      <c r="AN564" t="s">
        <v>56</v>
      </c>
      <c r="AO564" t="s">
        <v>56</v>
      </c>
      <c r="AP564" t="s">
        <v>67</v>
      </c>
      <c r="AQ564" t="s">
        <v>56</v>
      </c>
      <c r="AR564" t="s">
        <v>56</v>
      </c>
      <c r="AS564" t="s">
        <v>56</v>
      </c>
      <c r="AT564" t="s">
        <v>56</v>
      </c>
      <c r="AU564" t="s">
        <v>56</v>
      </c>
      <c r="AV564" t="s">
        <v>56</v>
      </c>
      <c r="AW564" t="s">
        <v>62</v>
      </c>
      <c r="AX564" t="s">
        <v>78</v>
      </c>
    </row>
    <row r="565" spans="1:50" x14ac:dyDescent="0.35">
      <c r="A565">
        <v>4576464</v>
      </c>
      <c r="B565">
        <v>2477079</v>
      </c>
      <c r="C565" t="s">
        <v>50</v>
      </c>
      <c r="D565" t="s">
        <v>51</v>
      </c>
      <c r="E565" t="s">
        <v>74</v>
      </c>
      <c r="F565" t="s">
        <v>53</v>
      </c>
      <c r="G565">
        <v>6</v>
      </c>
      <c r="H565">
        <v>25</v>
      </c>
      <c r="I565">
        <v>1</v>
      </c>
      <c r="J565">
        <v>4</v>
      </c>
      <c r="K565" t="s">
        <v>53</v>
      </c>
      <c r="L565" t="s">
        <v>104</v>
      </c>
      <c r="M565">
        <v>49</v>
      </c>
      <c r="N565">
        <v>5</v>
      </c>
      <c r="O565">
        <v>16</v>
      </c>
      <c r="P565">
        <v>0</v>
      </c>
      <c r="Q565">
        <v>0</v>
      </c>
      <c r="R565">
        <v>0</v>
      </c>
      <c r="S565">
        <v>618</v>
      </c>
      <c r="T565">
        <v>998</v>
      </c>
      <c r="U565">
        <v>250.02</v>
      </c>
      <c r="V565">
        <v>8</v>
      </c>
      <c r="W565" t="s">
        <v>55</v>
      </c>
      <c r="X565" t="s">
        <v>55</v>
      </c>
      <c r="Y565" t="s">
        <v>56</v>
      </c>
      <c r="Z565" t="s">
        <v>56</v>
      </c>
      <c r="AA565" t="s">
        <v>56</v>
      </c>
      <c r="AB565" t="s">
        <v>56</v>
      </c>
      <c r="AC565" t="s">
        <v>56</v>
      </c>
      <c r="AD565" t="s">
        <v>56</v>
      </c>
      <c r="AE565" t="s">
        <v>56</v>
      </c>
      <c r="AF565" t="s">
        <v>67</v>
      </c>
      <c r="AG565" t="s">
        <v>56</v>
      </c>
      <c r="AH565" t="s">
        <v>56</v>
      </c>
      <c r="AI565" t="s">
        <v>56</v>
      </c>
      <c r="AJ565" t="s">
        <v>56</v>
      </c>
      <c r="AK565" t="s">
        <v>56</v>
      </c>
      <c r="AL565" t="s">
        <v>56</v>
      </c>
      <c r="AM565" t="s">
        <v>56</v>
      </c>
      <c r="AN565" t="s">
        <v>56</v>
      </c>
      <c r="AO565" t="s">
        <v>56</v>
      </c>
      <c r="AP565" t="s">
        <v>67</v>
      </c>
      <c r="AQ565" t="s">
        <v>56</v>
      </c>
      <c r="AR565" t="s">
        <v>56</v>
      </c>
      <c r="AS565" t="s">
        <v>56</v>
      </c>
      <c r="AT565" t="s">
        <v>56</v>
      </c>
      <c r="AU565" t="s">
        <v>56</v>
      </c>
      <c r="AV565" t="s">
        <v>61</v>
      </c>
      <c r="AW565" t="s">
        <v>62</v>
      </c>
      <c r="AX565" t="s">
        <v>57</v>
      </c>
    </row>
    <row r="566" spans="1:50" x14ac:dyDescent="0.35">
      <c r="A566">
        <v>4582062</v>
      </c>
      <c r="B566">
        <v>76155741</v>
      </c>
      <c r="C566" t="s">
        <v>50</v>
      </c>
      <c r="D566" t="s">
        <v>68</v>
      </c>
      <c r="E566" t="s">
        <v>71</v>
      </c>
      <c r="F566" t="s">
        <v>53</v>
      </c>
      <c r="G566">
        <v>2</v>
      </c>
      <c r="H566">
        <v>1</v>
      </c>
      <c r="I566">
        <v>20</v>
      </c>
      <c r="J566">
        <v>6</v>
      </c>
      <c r="K566" t="s">
        <v>53</v>
      </c>
      <c r="L566" t="s">
        <v>59</v>
      </c>
      <c r="M566">
        <v>26</v>
      </c>
      <c r="N566">
        <v>6</v>
      </c>
      <c r="O566">
        <v>24</v>
      </c>
      <c r="P566">
        <v>0</v>
      </c>
      <c r="Q566">
        <v>0</v>
      </c>
      <c r="R566">
        <v>0</v>
      </c>
      <c r="S566">
        <v>410</v>
      </c>
      <c r="T566">
        <v>403</v>
      </c>
      <c r="U566">
        <v>428</v>
      </c>
      <c r="V566">
        <v>9</v>
      </c>
      <c r="W566" t="s">
        <v>55</v>
      </c>
      <c r="X566" t="s">
        <v>55</v>
      </c>
      <c r="Y566" t="s">
        <v>56</v>
      </c>
      <c r="Z566" t="s">
        <v>56</v>
      </c>
      <c r="AA566" t="s">
        <v>56</v>
      </c>
      <c r="AB566" t="s">
        <v>56</v>
      </c>
      <c r="AC566" t="s">
        <v>56</v>
      </c>
      <c r="AD566" t="s">
        <v>56</v>
      </c>
      <c r="AE566" t="s">
        <v>56</v>
      </c>
      <c r="AF566" t="s">
        <v>60</v>
      </c>
      <c r="AG566" t="s">
        <v>56</v>
      </c>
      <c r="AH566" t="s">
        <v>60</v>
      </c>
      <c r="AI566" t="s">
        <v>56</v>
      </c>
      <c r="AJ566" t="s">
        <v>56</v>
      </c>
      <c r="AK566" t="s">
        <v>56</v>
      </c>
      <c r="AL566" t="s">
        <v>56</v>
      </c>
      <c r="AM566" t="s">
        <v>56</v>
      </c>
      <c r="AN566" t="s">
        <v>56</v>
      </c>
      <c r="AO566" t="s">
        <v>56</v>
      </c>
      <c r="AP566" t="s">
        <v>67</v>
      </c>
      <c r="AQ566" t="s">
        <v>56</v>
      </c>
      <c r="AR566" t="s">
        <v>56</v>
      </c>
      <c r="AS566" t="s">
        <v>56</v>
      </c>
      <c r="AT566" t="s">
        <v>56</v>
      </c>
      <c r="AU566" t="s">
        <v>56</v>
      </c>
      <c r="AV566" t="s">
        <v>61</v>
      </c>
      <c r="AW566" t="s">
        <v>62</v>
      </c>
      <c r="AX566" t="s">
        <v>57</v>
      </c>
    </row>
    <row r="567" spans="1:50" x14ac:dyDescent="0.35">
      <c r="A567">
        <v>4619742</v>
      </c>
      <c r="B567">
        <v>1748268</v>
      </c>
      <c r="C567" t="s">
        <v>50</v>
      </c>
      <c r="D567" t="s">
        <v>51</v>
      </c>
      <c r="E567" t="s">
        <v>74</v>
      </c>
      <c r="F567" t="s">
        <v>53</v>
      </c>
      <c r="G567">
        <v>6</v>
      </c>
      <c r="H567">
        <v>25</v>
      </c>
      <c r="I567">
        <v>7</v>
      </c>
      <c r="J567">
        <v>2</v>
      </c>
      <c r="K567" t="s">
        <v>53</v>
      </c>
      <c r="L567" t="s">
        <v>79</v>
      </c>
      <c r="M567">
        <v>37</v>
      </c>
      <c r="N567">
        <v>2</v>
      </c>
      <c r="O567">
        <v>13</v>
      </c>
      <c r="P567">
        <v>0</v>
      </c>
      <c r="Q567">
        <v>0</v>
      </c>
      <c r="R567">
        <v>1</v>
      </c>
      <c r="S567">
        <v>435</v>
      </c>
      <c r="T567">
        <v>414</v>
      </c>
      <c r="U567">
        <v>331</v>
      </c>
      <c r="V567">
        <v>9</v>
      </c>
      <c r="W567" t="s">
        <v>55</v>
      </c>
      <c r="X567" t="s">
        <v>55</v>
      </c>
      <c r="Y567" t="s">
        <v>56</v>
      </c>
      <c r="Z567" t="s">
        <v>56</v>
      </c>
      <c r="AA567" t="s">
        <v>56</v>
      </c>
      <c r="AB567" t="s">
        <v>56</v>
      </c>
      <c r="AC567" t="s">
        <v>56</v>
      </c>
      <c r="AD567" t="s">
        <v>56</v>
      </c>
      <c r="AE567" t="s">
        <v>67</v>
      </c>
      <c r="AF567" t="s">
        <v>56</v>
      </c>
      <c r="AG567" t="s">
        <v>56</v>
      </c>
      <c r="AH567" t="s">
        <v>56</v>
      </c>
      <c r="AI567" t="s">
        <v>67</v>
      </c>
      <c r="AJ567" t="s">
        <v>56</v>
      </c>
      <c r="AK567" t="s">
        <v>56</v>
      </c>
      <c r="AL567" t="s">
        <v>56</v>
      </c>
      <c r="AM567" t="s">
        <v>56</v>
      </c>
      <c r="AN567" t="s">
        <v>56</v>
      </c>
      <c r="AO567" t="s">
        <v>56</v>
      </c>
      <c r="AP567" t="s">
        <v>56</v>
      </c>
      <c r="AQ567" t="s">
        <v>56</v>
      </c>
      <c r="AR567" t="s">
        <v>56</v>
      </c>
      <c r="AS567" t="s">
        <v>56</v>
      </c>
      <c r="AT567" t="s">
        <v>56</v>
      </c>
      <c r="AU567" t="s">
        <v>56</v>
      </c>
      <c r="AV567" t="s">
        <v>61</v>
      </c>
      <c r="AW567" t="s">
        <v>62</v>
      </c>
      <c r="AX567" t="s">
        <v>57</v>
      </c>
    </row>
    <row r="568" spans="1:50" x14ac:dyDescent="0.35">
      <c r="A568">
        <v>4622622</v>
      </c>
      <c r="B568">
        <v>52605</v>
      </c>
      <c r="C568" t="s">
        <v>50</v>
      </c>
      <c r="D568" t="s">
        <v>68</v>
      </c>
      <c r="E568" t="s">
        <v>75</v>
      </c>
      <c r="F568" t="s">
        <v>53</v>
      </c>
      <c r="G568">
        <v>6</v>
      </c>
      <c r="H568">
        <v>25</v>
      </c>
      <c r="I568">
        <v>1</v>
      </c>
      <c r="J568">
        <v>3</v>
      </c>
      <c r="K568" t="s">
        <v>53</v>
      </c>
      <c r="L568" t="s">
        <v>77</v>
      </c>
      <c r="M568">
        <v>22</v>
      </c>
      <c r="N568">
        <v>0</v>
      </c>
      <c r="O568">
        <v>13</v>
      </c>
      <c r="P568">
        <v>0</v>
      </c>
      <c r="Q568">
        <v>0</v>
      </c>
      <c r="R568">
        <v>0</v>
      </c>
      <c r="S568">
        <v>250.02</v>
      </c>
      <c r="T568">
        <v>427</v>
      </c>
      <c r="U568">
        <v>428</v>
      </c>
      <c r="V568">
        <v>9</v>
      </c>
      <c r="W568" t="s">
        <v>55</v>
      </c>
      <c r="X568" t="s">
        <v>89</v>
      </c>
      <c r="Y568" t="s">
        <v>56</v>
      </c>
      <c r="Z568" t="s">
        <v>56</v>
      </c>
      <c r="AA568" t="s">
        <v>56</v>
      </c>
      <c r="AB568" t="s">
        <v>56</v>
      </c>
      <c r="AC568" t="s">
        <v>56</v>
      </c>
      <c r="AD568" t="s">
        <v>56</v>
      </c>
      <c r="AE568" t="s">
        <v>56</v>
      </c>
      <c r="AF568" t="s">
        <v>56</v>
      </c>
      <c r="AG568" t="s">
        <v>56</v>
      </c>
      <c r="AH568" t="s">
        <v>56</v>
      </c>
      <c r="AI568" t="s">
        <v>56</v>
      </c>
      <c r="AJ568" t="s">
        <v>56</v>
      </c>
      <c r="AK568" t="s">
        <v>56</v>
      </c>
      <c r="AL568" t="s">
        <v>56</v>
      </c>
      <c r="AM568" t="s">
        <v>56</v>
      </c>
      <c r="AN568" t="s">
        <v>56</v>
      </c>
      <c r="AO568" t="s">
        <v>56</v>
      </c>
      <c r="AP568" t="s">
        <v>80</v>
      </c>
      <c r="AQ568" t="s">
        <v>56</v>
      </c>
      <c r="AR568" t="s">
        <v>56</v>
      </c>
      <c r="AS568" t="s">
        <v>56</v>
      </c>
      <c r="AT568" t="s">
        <v>56</v>
      </c>
      <c r="AU568" t="s">
        <v>56</v>
      </c>
      <c r="AV568" t="s">
        <v>61</v>
      </c>
      <c r="AW568" t="s">
        <v>62</v>
      </c>
      <c r="AX568" t="s">
        <v>57</v>
      </c>
    </row>
    <row r="569" spans="1:50" x14ac:dyDescent="0.35">
      <c r="A569">
        <v>4629828</v>
      </c>
      <c r="B569">
        <v>1753524</v>
      </c>
      <c r="C569" t="s">
        <v>50</v>
      </c>
      <c r="D569" t="s">
        <v>68</v>
      </c>
      <c r="E569" t="s">
        <v>72</v>
      </c>
      <c r="F569" t="s">
        <v>53</v>
      </c>
      <c r="G569">
        <v>2</v>
      </c>
      <c r="H569">
        <v>1</v>
      </c>
      <c r="I569">
        <v>2</v>
      </c>
      <c r="J569">
        <v>4</v>
      </c>
      <c r="K569" t="s">
        <v>53</v>
      </c>
      <c r="L569" t="s">
        <v>59</v>
      </c>
      <c r="M569">
        <v>25</v>
      </c>
      <c r="N569">
        <v>2</v>
      </c>
      <c r="O569">
        <v>24</v>
      </c>
      <c r="P569">
        <v>0</v>
      </c>
      <c r="Q569">
        <v>0</v>
      </c>
      <c r="R569">
        <v>0</v>
      </c>
      <c r="S569">
        <v>185</v>
      </c>
      <c r="T569">
        <v>998</v>
      </c>
      <c r="U569">
        <v>250</v>
      </c>
      <c r="V569">
        <v>3</v>
      </c>
      <c r="W569" t="s">
        <v>55</v>
      </c>
      <c r="X569" t="s">
        <v>55</v>
      </c>
      <c r="Y569" t="s">
        <v>67</v>
      </c>
      <c r="Z569" t="s">
        <v>56</v>
      </c>
      <c r="AA569" t="s">
        <v>56</v>
      </c>
      <c r="AB569" t="s">
        <v>56</v>
      </c>
      <c r="AC569" t="s">
        <v>56</v>
      </c>
      <c r="AD569" t="s">
        <v>56</v>
      </c>
      <c r="AE569" t="s">
        <v>56</v>
      </c>
      <c r="AF569" t="s">
        <v>56</v>
      </c>
      <c r="AG569" t="s">
        <v>56</v>
      </c>
      <c r="AH569" t="s">
        <v>56</v>
      </c>
      <c r="AI569" t="s">
        <v>56</v>
      </c>
      <c r="AJ569" t="s">
        <v>56</v>
      </c>
      <c r="AK569" t="s">
        <v>56</v>
      </c>
      <c r="AL569" t="s">
        <v>56</v>
      </c>
      <c r="AM569" t="s">
        <v>56</v>
      </c>
      <c r="AN569" t="s">
        <v>56</v>
      </c>
      <c r="AO569" t="s">
        <v>56</v>
      </c>
      <c r="AP569" t="s">
        <v>67</v>
      </c>
      <c r="AQ569" t="s">
        <v>56</v>
      </c>
      <c r="AR569" t="s">
        <v>56</v>
      </c>
      <c r="AS569" t="s">
        <v>56</v>
      </c>
      <c r="AT569" t="s">
        <v>56</v>
      </c>
      <c r="AU569" t="s">
        <v>56</v>
      </c>
      <c r="AV569" t="s">
        <v>61</v>
      </c>
      <c r="AW569" t="s">
        <v>62</v>
      </c>
      <c r="AX569" t="s">
        <v>57</v>
      </c>
    </row>
    <row r="570" spans="1:50" x14ac:dyDescent="0.35">
      <c r="A570">
        <v>4649478</v>
      </c>
      <c r="B570">
        <v>50846004</v>
      </c>
      <c r="C570" t="s">
        <v>64</v>
      </c>
      <c r="D570" t="s">
        <v>68</v>
      </c>
      <c r="E570" t="s">
        <v>74</v>
      </c>
      <c r="F570" t="s">
        <v>53</v>
      </c>
      <c r="G570">
        <v>3</v>
      </c>
      <c r="H570">
        <v>1</v>
      </c>
      <c r="I570">
        <v>2</v>
      </c>
      <c r="J570">
        <v>8</v>
      </c>
      <c r="K570" t="s">
        <v>53</v>
      </c>
      <c r="L570" t="s">
        <v>59</v>
      </c>
      <c r="M570">
        <v>37</v>
      </c>
      <c r="N570">
        <v>1</v>
      </c>
      <c r="O570">
        <v>9</v>
      </c>
      <c r="P570">
        <v>0</v>
      </c>
      <c r="Q570">
        <v>0</v>
      </c>
      <c r="R570">
        <v>1</v>
      </c>
      <c r="S570">
        <v>996</v>
      </c>
      <c r="T570">
        <v>403</v>
      </c>
      <c r="U570">
        <v>608</v>
      </c>
      <c r="V570">
        <v>8</v>
      </c>
      <c r="W570" t="s">
        <v>55</v>
      </c>
      <c r="X570" t="s">
        <v>55</v>
      </c>
      <c r="Y570" t="s">
        <v>56</v>
      </c>
      <c r="Z570" t="s">
        <v>56</v>
      </c>
      <c r="AA570" t="s">
        <v>56</v>
      </c>
      <c r="AB570" t="s">
        <v>56</v>
      </c>
      <c r="AC570" t="s">
        <v>56</v>
      </c>
      <c r="AD570" t="s">
        <v>56</v>
      </c>
      <c r="AE570" t="s">
        <v>56</v>
      </c>
      <c r="AF570" t="s">
        <v>56</v>
      </c>
      <c r="AG570" t="s">
        <v>56</v>
      </c>
      <c r="AH570" t="s">
        <v>56</v>
      </c>
      <c r="AI570" t="s">
        <v>56</v>
      </c>
      <c r="AJ570" t="s">
        <v>56</v>
      </c>
      <c r="AK570" t="s">
        <v>56</v>
      </c>
      <c r="AL570" t="s">
        <v>56</v>
      </c>
      <c r="AM570" t="s">
        <v>56</v>
      </c>
      <c r="AN570" t="s">
        <v>56</v>
      </c>
      <c r="AO570" t="s">
        <v>56</v>
      </c>
      <c r="AP570" t="s">
        <v>80</v>
      </c>
      <c r="AQ570" t="s">
        <v>56</v>
      </c>
      <c r="AR570" t="s">
        <v>56</v>
      </c>
      <c r="AS570" t="s">
        <v>56</v>
      </c>
      <c r="AT570" t="s">
        <v>56</v>
      </c>
      <c r="AU570" t="s">
        <v>56</v>
      </c>
      <c r="AV570" t="s">
        <v>61</v>
      </c>
      <c r="AW570" t="s">
        <v>62</v>
      </c>
      <c r="AX570" t="s">
        <v>57</v>
      </c>
    </row>
    <row r="571" spans="1:50" x14ac:dyDescent="0.35">
      <c r="A571">
        <v>4654188</v>
      </c>
      <c r="B571">
        <v>113423850</v>
      </c>
      <c r="C571" t="s">
        <v>64</v>
      </c>
      <c r="D571" t="s">
        <v>51</v>
      </c>
      <c r="E571" t="s">
        <v>74</v>
      </c>
      <c r="F571" t="s">
        <v>53</v>
      </c>
      <c r="G571">
        <v>2</v>
      </c>
      <c r="H571">
        <v>6</v>
      </c>
      <c r="I571">
        <v>4</v>
      </c>
      <c r="J571">
        <v>2</v>
      </c>
      <c r="K571" t="s">
        <v>53</v>
      </c>
      <c r="L571" t="s">
        <v>59</v>
      </c>
      <c r="M571">
        <v>60</v>
      </c>
      <c r="N571">
        <v>4</v>
      </c>
      <c r="O571">
        <v>15</v>
      </c>
      <c r="P571">
        <v>0</v>
      </c>
      <c r="Q571">
        <v>1</v>
      </c>
      <c r="R571">
        <v>0</v>
      </c>
      <c r="S571">
        <v>427</v>
      </c>
      <c r="T571">
        <v>250.51</v>
      </c>
      <c r="U571">
        <v>285</v>
      </c>
      <c r="V571">
        <v>7</v>
      </c>
      <c r="W571" t="s">
        <v>55</v>
      </c>
      <c r="X571" t="s">
        <v>55</v>
      </c>
      <c r="Y571" t="s">
        <v>56</v>
      </c>
      <c r="Z571" t="s">
        <v>56</v>
      </c>
      <c r="AA571" t="s">
        <v>56</v>
      </c>
      <c r="AB571" t="s">
        <v>56</v>
      </c>
      <c r="AC571" t="s">
        <v>56</v>
      </c>
      <c r="AD571" t="s">
        <v>56</v>
      </c>
      <c r="AE571" t="s">
        <v>56</v>
      </c>
      <c r="AF571" t="s">
        <v>56</v>
      </c>
      <c r="AG571" t="s">
        <v>56</v>
      </c>
      <c r="AH571" t="s">
        <v>56</v>
      </c>
      <c r="AI571" t="s">
        <v>56</v>
      </c>
      <c r="AJ571" t="s">
        <v>56</v>
      </c>
      <c r="AK571" t="s">
        <v>56</v>
      </c>
      <c r="AL571" t="s">
        <v>56</v>
      </c>
      <c r="AM571" t="s">
        <v>56</v>
      </c>
      <c r="AN571" t="s">
        <v>56</v>
      </c>
      <c r="AO571" t="s">
        <v>56</v>
      </c>
      <c r="AP571" t="s">
        <v>80</v>
      </c>
      <c r="AQ571" t="s">
        <v>56</v>
      </c>
      <c r="AR571" t="s">
        <v>56</v>
      </c>
      <c r="AS571" t="s">
        <v>56</v>
      </c>
      <c r="AT571" t="s">
        <v>56</v>
      </c>
      <c r="AU571" t="s">
        <v>56</v>
      </c>
      <c r="AV571" t="s">
        <v>61</v>
      </c>
      <c r="AW571" t="s">
        <v>62</v>
      </c>
      <c r="AX571" t="s">
        <v>57</v>
      </c>
    </row>
    <row r="572" spans="1:50" x14ac:dyDescent="0.35">
      <c r="A572">
        <v>4655094</v>
      </c>
      <c r="B572">
        <v>106062624</v>
      </c>
      <c r="C572" t="s">
        <v>50</v>
      </c>
      <c r="D572" t="s">
        <v>51</v>
      </c>
      <c r="E572" t="s">
        <v>75</v>
      </c>
      <c r="F572" t="s">
        <v>53</v>
      </c>
      <c r="G572">
        <v>1</v>
      </c>
      <c r="H572">
        <v>1</v>
      </c>
      <c r="I572">
        <v>7</v>
      </c>
      <c r="J572">
        <v>7</v>
      </c>
      <c r="K572" t="s">
        <v>53</v>
      </c>
      <c r="L572" t="s">
        <v>81</v>
      </c>
      <c r="M572">
        <v>37</v>
      </c>
      <c r="N572">
        <v>1</v>
      </c>
      <c r="O572">
        <v>29</v>
      </c>
      <c r="P572">
        <v>0</v>
      </c>
      <c r="Q572">
        <v>0</v>
      </c>
      <c r="R572">
        <v>2</v>
      </c>
      <c r="S572">
        <v>428</v>
      </c>
      <c r="T572">
        <v>250.6</v>
      </c>
      <c r="U572">
        <v>599</v>
      </c>
      <c r="V572">
        <v>8</v>
      </c>
      <c r="W572" t="s">
        <v>55</v>
      </c>
      <c r="X572" t="s">
        <v>90</v>
      </c>
      <c r="Y572" t="s">
        <v>56</v>
      </c>
      <c r="Z572" t="s">
        <v>56</v>
      </c>
      <c r="AA572" t="s">
        <v>56</v>
      </c>
      <c r="AB572" t="s">
        <v>56</v>
      </c>
      <c r="AC572" t="s">
        <v>56</v>
      </c>
      <c r="AD572" t="s">
        <v>56</v>
      </c>
      <c r="AE572" t="s">
        <v>56</v>
      </c>
      <c r="AF572" t="s">
        <v>56</v>
      </c>
      <c r="AG572" t="s">
        <v>56</v>
      </c>
      <c r="AH572" t="s">
        <v>56</v>
      </c>
      <c r="AI572" t="s">
        <v>67</v>
      </c>
      <c r="AJ572" t="s">
        <v>56</v>
      </c>
      <c r="AK572" t="s">
        <v>56</v>
      </c>
      <c r="AL572" t="s">
        <v>56</v>
      </c>
      <c r="AM572" t="s">
        <v>56</v>
      </c>
      <c r="AN572" t="s">
        <v>56</v>
      </c>
      <c r="AO572" t="s">
        <v>56</v>
      </c>
      <c r="AP572" t="s">
        <v>80</v>
      </c>
      <c r="AQ572" t="s">
        <v>56</v>
      </c>
      <c r="AR572" t="s">
        <v>56</v>
      </c>
      <c r="AS572" t="s">
        <v>56</v>
      </c>
      <c r="AT572" t="s">
        <v>56</v>
      </c>
      <c r="AU572" t="s">
        <v>56</v>
      </c>
      <c r="AV572" t="s">
        <v>61</v>
      </c>
      <c r="AW572" t="s">
        <v>62</v>
      </c>
      <c r="AX572" t="s">
        <v>63</v>
      </c>
    </row>
    <row r="573" spans="1:50" x14ac:dyDescent="0.35">
      <c r="A573">
        <v>4657218</v>
      </c>
      <c r="B573">
        <v>764316</v>
      </c>
      <c r="C573" t="s">
        <v>64</v>
      </c>
      <c r="D573" t="s">
        <v>51</v>
      </c>
      <c r="E573" t="s">
        <v>72</v>
      </c>
      <c r="F573" t="s">
        <v>53</v>
      </c>
      <c r="G573">
        <v>6</v>
      </c>
      <c r="H573">
        <v>25</v>
      </c>
      <c r="I573">
        <v>7</v>
      </c>
      <c r="J573">
        <v>7</v>
      </c>
      <c r="K573" t="s">
        <v>53</v>
      </c>
      <c r="L573" t="s">
        <v>81</v>
      </c>
      <c r="M573">
        <v>36</v>
      </c>
      <c r="N573">
        <v>2</v>
      </c>
      <c r="O573">
        <v>23</v>
      </c>
      <c r="P573">
        <v>0</v>
      </c>
      <c r="Q573">
        <v>0</v>
      </c>
      <c r="R573">
        <v>0</v>
      </c>
      <c r="S573">
        <v>426</v>
      </c>
      <c r="T573">
        <v>414</v>
      </c>
      <c r="U573">
        <v>250</v>
      </c>
      <c r="V573">
        <v>5</v>
      </c>
      <c r="W573" t="s">
        <v>55</v>
      </c>
      <c r="X573" t="s">
        <v>55</v>
      </c>
      <c r="Y573" t="s">
        <v>56</v>
      </c>
      <c r="Z573" t="s">
        <v>56</v>
      </c>
      <c r="AA573" t="s">
        <v>56</v>
      </c>
      <c r="AB573" t="s">
        <v>56</v>
      </c>
      <c r="AC573" t="s">
        <v>56</v>
      </c>
      <c r="AD573" t="s">
        <v>56</v>
      </c>
      <c r="AE573" t="s">
        <v>67</v>
      </c>
      <c r="AF573" t="s">
        <v>56</v>
      </c>
      <c r="AG573" t="s">
        <v>56</v>
      </c>
      <c r="AH573" t="s">
        <v>56</v>
      </c>
      <c r="AI573" t="s">
        <v>56</v>
      </c>
      <c r="AJ573" t="s">
        <v>56</v>
      </c>
      <c r="AK573" t="s">
        <v>56</v>
      </c>
      <c r="AL573" t="s">
        <v>56</v>
      </c>
      <c r="AM573" t="s">
        <v>56</v>
      </c>
      <c r="AN573" t="s">
        <v>56</v>
      </c>
      <c r="AO573" t="s">
        <v>56</v>
      </c>
      <c r="AP573" t="s">
        <v>80</v>
      </c>
      <c r="AQ573" t="s">
        <v>56</v>
      </c>
      <c r="AR573" t="s">
        <v>56</v>
      </c>
      <c r="AS573" t="s">
        <v>56</v>
      </c>
      <c r="AT573" t="s">
        <v>56</v>
      </c>
      <c r="AU573" t="s">
        <v>56</v>
      </c>
      <c r="AV573" t="s">
        <v>61</v>
      </c>
      <c r="AW573" t="s">
        <v>62</v>
      </c>
      <c r="AX573" t="s">
        <v>57</v>
      </c>
    </row>
    <row r="574" spans="1:50" x14ac:dyDescent="0.35">
      <c r="A574">
        <v>4657536</v>
      </c>
      <c r="B574">
        <v>108477</v>
      </c>
      <c r="C574" t="s">
        <v>64</v>
      </c>
      <c r="D574" t="s">
        <v>51</v>
      </c>
      <c r="E574" t="s">
        <v>74</v>
      </c>
      <c r="F574" t="s">
        <v>53</v>
      </c>
      <c r="G574">
        <v>6</v>
      </c>
      <c r="H574">
        <v>25</v>
      </c>
      <c r="I574">
        <v>7</v>
      </c>
      <c r="J574">
        <v>9</v>
      </c>
      <c r="K574" t="s">
        <v>53</v>
      </c>
      <c r="L574" t="s">
        <v>94</v>
      </c>
      <c r="M574">
        <v>70</v>
      </c>
      <c r="N574">
        <v>3</v>
      </c>
      <c r="O574">
        <v>24</v>
      </c>
      <c r="P574">
        <v>0</v>
      </c>
      <c r="Q574">
        <v>0</v>
      </c>
      <c r="R574">
        <v>0</v>
      </c>
      <c r="S574">
        <v>996</v>
      </c>
      <c r="T574">
        <v>38</v>
      </c>
      <c r="U574">
        <v>403</v>
      </c>
      <c r="V574">
        <v>9</v>
      </c>
      <c r="W574" t="s">
        <v>55</v>
      </c>
      <c r="X574" t="s">
        <v>90</v>
      </c>
      <c r="Y574" t="s">
        <v>56</v>
      </c>
      <c r="Z574" t="s">
        <v>56</v>
      </c>
      <c r="AA574" t="s">
        <v>56</v>
      </c>
      <c r="AB574" t="s">
        <v>56</v>
      </c>
      <c r="AC574" t="s">
        <v>56</v>
      </c>
      <c r="AD574" t="s">
        <v>56</v>
      </c>
      <c r="AE574" t="s">
        <v>56</v>
      </c>
      <c r="AF574" t="s">
        <v>56</v>
      </c>
      <c r="AG574" t="s">
        <v>56</v>
      </c>
      <c r="AH574" t="s">
        <v>56</v>
      </c>
      <c r="AI574" t="s">
        <v>56</v>
      </c>
      <c r="AJ574" t="s">
        <v>56</v>
      </c>
      <c r="AK574" t="s">
        <v>56</v>
      </c>
      <c r="AL574" t="s">
        <v>56</v>
      </c>
      <c r="AM574" t="s">
        <v>56</v>
      </c>
      <c r="AN574" t="s">
        <v>56</v>
      </c>
      <c r="AO574" t="s">
        <v>56</v>
      </c>
      <c r="AP574" t="s">
        <v>67</v>
      </c>
      <c r="AQ574" t="s">
        <v>56</v>
      </c>
      <c r="AR574" t="s">
        <v>56</v>
      </c>
      <c r="AS574" t="s">
        <v>56</v>
      </c>
      <c r="AT574" t="s">
        <v>56</v>
      </c>
      <c r="AU574" t="s">
        <v>56</v>
      </c>
      <c r="AV574" t="s">
        <v>56</v>
      </c>
      <c r="AW574" t="s">
        <v>62</v>
      </c>
      <c r="AX574" t="s">
        <v>63</v>
      </c>
    </row>
    <row r="575" spans="1:50" x14ac:dyDescent="0.35">
      <c r="A575">
        <v>4659948</v>
      </c>
      <c r="B575">
        <v>4974165</v>
      </c>
      <c r="C575" t="s">
        <v>50</v>
      </c>
      <c r="D575" t="s">
        <v>51</v>
      </c>
      <c r="E575" t="s">
        <v>74</v>
      </c>
      <c r="F575" t="s">
        <v>53</v>
      </c>
      <c r="G575">
        <v>6</v>
      </c>
      <c r="H575">
        <v>25</v>
      </c>
      <c r="I575">
        <v>7</v>
      </c>
      <c r="J575">
        <v>9</v>
      </c>
      <c r="K575" t="s">
        <v>53</v>
      </c>
      <c r="L575" t="s">
        <v>77</v>
      </c>
      <c r="M575">
        <v>66</v>
      </c>
      <c r="N575">
        <v>4</v>
      </c>
      <c r="O575">
        <v>22</v>
      </c>
      <c r="P575">
        <v>0</v>
      </c>
      <c r="Q575">
        <v>0</v>
      </c>
      <c r="R575">
        <v>1</v>
      </c>
      <c r="S575">
        <v>569</v>
      </c>
      <c r="T575">
        <v>403</v>
      </c>
      <c r="U575">
        <v>599</v>
      </c>
      <c r="V575">
        <v>9</v>
      </c>
      <c r="W575" t="s">
        <v>55</v>
      </c>
      <c r="X575" t="s">
        <v>55</v>
      </c>
      <c r="Y575" t="s">
        <v>56</v>
      </c>
      <c r="Z575" t="s">
        <v>56</v>
      </c>
      <c r="AA575" t="s">
        <v>56</v>
      </c>
      <c r="AB575" t="s">
        <v>56</v>
      </c>
      <c r="AC575" t="s">
        <v>56</v>
      </c>
      <c r="AD575" t="s">
        <v>56</v>
      </c>
      <c r="AE575" t="s">
        <v>56</v>
      </c>
      <c r="AF575" t="s">
        <v>56</v>
      </c>
      <c r="AG575" t="s">
        <v>56</v>
      </c>
      <c r="AH575" t="s">
        <v>56</v>
      </c>
      <c r="AI575" t="s">
        <v>56</v>
      </c>
      <c r="AJ575" t="s">
        <v>56</v>
      </c>
      <c r="AK575" t="s">
        <v>56</v>
      </c>
      <c r="AL575" t="s">
        <v>56</v>
      </c>
      <c r="AM575" t="s">
        <v>56</v>
      </c>
      <c r="AN575" t="s">
        <v>56</v>
      </c>
      <c r="AO575" t="s">
        <v>56</v>
      </c>
      <c r="AP575" t="s">
        <v>67</v>
      </c>
      <c r="AQ575" t="s">
        <v>56</v>
      </c>
      <c r="AR575" t="s">
        <v>56</v>
      </c>
      <c r="AS575" t="s">
        <v>56</v>
      </c>
      <c r="AT575" t="s">
        <v>56</v>
      </c>
      <c r="AU575" t="s">
        <v>56</v>
      </c>
      <c r="AV575" t="s">
        <v>56</v>
      </c>
      <c r="AW575" t="s">
        <v>62</v>
      </c>
      <c r="AX575" t="s">
        <v>57</v>
      </c>
    </row>
    <row r="576" spans="1:50" x14ac:dyDescent="0.35">
      <c r="A576">
        <v>4663212</v>
      </c>
      <c r="B576">
        <v>910170</v>
      </c>
      <c r="C576" t="s">
        <v>64</v>
      </c>
      <c r="D576" t="s">
        <v>51</v>
      </c>
      <c r="E576" t="s">
        <v>70</v>
      </c>
      <c r="F576" t="s">
        <v>53</v>
      </c>
      <c r="G576">
        <v>6</v>
      </c>
      <c r="H576">
        <v>25</v>
      </c>
      <c r="I576">
        <v>7</v>
      </c>
      <c r="J576">
        <v>4</v>
      </c>
      <c r="K576" t="s">
        <v>53</v>
      </c>
      <c r="L576" t="s">
        <v>86</v>
      </c>
      <c r="M576">
        <v>47</v>
      </c>
      <c r="N576">
        <v>0</v>
      </c>
      <c r="O576">
        <v>20</v>
      </c>
      <c r="P576">
        <v>0</v>
      </c>
      <c r="Q576">
        <v>0</v>
      </c>
      <c r="R576">
        <v>0</v>
      </c>
      <c r="S576">
        <v>38</v>
      </c>
      <c r="T576">
        <v>682</v>
      </c>
      <c r="U576">
        <v>427</v>
      </c>
      <c r="V576">
        <v>7</v>
      </c>
      <c r="W576" t="s">
        <v>55</v>
      </c>
      <c r="X576" t="s">
        <v>55</v>
      </c>
      <c r="Y576" t="s">
        <v>56</v>
      </c>
      <c r="Z576" t="s">
        <v>56</v>
      </c>
      <c r="AA576" t="s">
        <v>56</v>
      </c>
      <c r="AB576" t="s">
        <v>56</v>
      </c>
      <c r="AC576" t="s">
        <v>56</v>
      </c>
      <c r="AD576" t="s">
        <v>56</v>
      </c>
      <c r="AE576" t="s">
        <v>56</v>
      </c>
      <c r="AF576" t="s">
        <v>56</v>
      </c>
      <c r="AG576" t="s">
        <v>56</v>
      </c>
      <c r="AH576" t="s">
        <v>56</v>
      </c>
      <c r="AI576" t="s">
        <v>56</v>
      </c>
      <c r="AJ576" t="s">
        <v>56</v>
      </c>
      <c r="AK576" t="s">
        <v>56</v>
      </c>
      <c r="AL576" t="s">
        <v>56</v>
      </c>
      <c r="AM576" t="s">
        <v>56</v>
      </c>
      <c r="AN576" t="s">
        <v>56</v>
      </c>
      <c r="AO576" t="s">
        <v>56</v>
      </c>
      <c r="AP576" t="s">
        <v>80</v>
      </c>
      <c r="AQ576" t="s">
        <v>56</v>
      </c>
      <c r="AR576" t="s">
        <v>56</v>
      </c>
      <c r="AS576" t="s">
        <v>56</v>
      </c>
      <c r="AT576" t="s">
        <v>56</v>
      </c>
      <c r="AU576" t="s">
        <v>56</v>
      </c>
      <c r="AV576" t="s">
        <v>61</v>
      </c>
      <c r="AW576" t="s">
        <v>62</v>
      </c>
      <c r="AX576" t="s">
        <v>57</v>
      </c>
    </row>
    <row r="577" spans="1:50" x14ac:dyDescent="0.35">
      <c r="A577">
        <v>4664574</v>
      </c>
      <c r="B577">
        <v>2743047</v>
      </c>
      <c r="C577" t="s">
        <v>50</v>
      </c>
      <c r="D577" t="s">
        <v>51</v>
      </c>
      <c r="E577" t="s">
        <v>72</v>
      </c>
      <c r="F577" t="s">
        <v>53</v>
      </c>
      <c r="G577">
        <v>6</v>
      </c>
      <c r="H577">
        <v>25</v>
      </c>
      <c r="I577">
        <v>7</v>
      </c>
      <c r="J577">
        <v>10</v>
      </c>
      <c r="K577" t="s">
        <v>53</v>
      </c>
      <c r="L577" t="s">
        <v>81</v>
      </c>
      <c r="M577">
        <v>77</v>
      </c>
      <c r="N577">
        <v>6</v>
      </c>
      <c r="O577">
        <v>32</v>
      </c>
      <c r="P577">
        <v>0</v>
      </c>
      <c r="Q577">
        <v>0</v>
      </c>
      <c r="R577">
        <v>0</v>
      </c>
      <c r="S577">
        <v>428</v>
      </c>
      <c r="T577">
        <v>425</v>
      </c>
      <c r="U577">
        <v>414</v>
      </c>
      <c r="V577">
        <v>9</v>
      </c>
      <c r="W577" t="s">
        <v>55</v>
      </c>
      <c r="X577" t="s">
        <v>89</v>
      </c>
      <c r="Y577" t="s">
        <v>56</v>
      </c>
      <c r="Z577" t="s">
        <v>56</v>
      </c>
      <c r="AA577" t="s">
        <v>56</v>
      </c>
      <c r="AB577" t="s">
        <v>56</v>
      </c>
      <c r="AC577" t="s">
        <v>56</v>
      </c>
      <c r="AD577" t="s">
        <v>56</v>
      </c>
      <c r="AE577" t="s">
        <v>56</v>
      </c>
      <c r="AF577" t="s">
        <v>67</v>
      </c>
      <c r="AG577" t="s">
        <v>56</v>
      </c>
      <c r="AH577" t="s">
        <v>56</v>
      </c>
      <c r="AI577" t="s">
        <v>56</v>
      </c>
      <c r="AJ577" t="s">
        <v>56</v>
      </c>
      <c r="AK577" t="s">
        <v>56</v>
      </c>
      <c r="AL577" t="s">
        <v>56</v>
      </c>
      <c r="AM577" t="s">
        <v>56</v>
      </c>
      <c r="AN577" t="s">
        <v>56</v>
      </c>
      <c r="AO577" t="s">
        <v>56</v>
      </c>
      <c r="AP577" t="s">
        <v>67</v>
      </c>
      <c r="AQ577" t="s">
        <v>56</v>
      </c>
      <c r="AR577" t="s">
        <v>56</v>
      </c>
      <c r="AS577" t="s">
        <v>56</v>
      </c>
      <c r="AT577" t="s">
        <v>56</v>
      </c>
      <c r="AU577" t="s">
        <v>56</v>
      </c>
      <c r="AV577" t="s">
        <v>61</v>
      </c>
      <c r="AW577" t="s">
        <v>62</v>
      </c>
      <c r="AX577" t="s">
        <v>63</v>
      </c>
    </row>
    <row r="578" spans="1:50" x14ac:dyDescent="0.35">
      <c r="A578">
        <v>4664652</v>
      </c>
      <c r="B578">
        <v>581508</v>
      </c>
      <c r="C578" t="s">
        <v>50</v>
      </c>
      <c r="D578" t="s">
        <v>51</v>
      </c>
      <c r="E578" t="s">
        <v>74</v>
      </c>
      <c r="F578" t="s">
        <v>53</v>
      </c>
      <c r="G578">
        <v>6</v>
      </c>
      <c r="H578">
        <v>25</v>
      </c>
      <c r="I578">
        <v>7</v>
      </c>
      <c r="J578">
        <v>2</v>
      </c>
      <c r="K578" t="s">
        <v>53</v>
      </c>
      <c r="L578" t="s">
        <v>79</v>
      </c>
      <c r="M578">
        <v>69</v>
      </c>
      <c r="N578">
        <v>0</v>
      </c>
      <c r="O578">
        <v>12</v>
      </c>
      <c r="P578">
        <v>0</v>
      </c>
      <c r="Q578">
        <v>0</v>
      </c>
      <c r="R578">
        <v>1</v>
      </c>
      <c r="S578">
        <v>434</v>
      </c>
      <c r="T578">
        <v>427</v>
      </c>
      <c r="U578">
        <v>401</v>
      </c>
      <c r="V578">
        <v>9</v>
      </c>
      <c r="W578" t="s">
        <v>55</v>
      </c>
      <c r="X578" t="s">
        <v>89</v>
      </c>
      <c r="Y578" t="s">
        <v>56</v>
      </c>
      <c r="Z578" t="s">
        <v>56</v>
      </c>
      <c r="AA578" t="s">
        <v>56</v>
      </c>
      <c r="AB578" t="s">
        <v>56</v>
      </c>
      <c r="AC578" t="s">
        <v>56</v>
      </c>
      <c r="AD578" t="s">
        <v>56</v>
      </c>
      <c r="AE578" t="s">
        <v>56</v>
      </c>
      <c r="AF578" t="s">
        <v>56</v>
      </c>
      <c r="AG578" t="s">
        <v>56</v>
      </c>
      <c r="AH578" t="s">
        <v>56</v>
      </c>
      <c r="AI578" t="s">
        <v>56</v>
      </c>
      <c r="AJ578" t="s">
        <v>56</v>
      </c>
      <c r="AK578" t="s">
        <v>56</v>
      </c>
      <c r="AL578" t="s">
        <v>56</v>
      </c>
      <c r="AM578" t="s">
        <v>56</v>
      </c>
      <c r="AN578" t="s">
        <v>56</v>
      </c>
      <c r="AO578" t="s">
        <v>56</v>
      </c>
      <c r="AP578" t="s">
        <v>80</v>
      </c>
      <c r="AQ578" t="s">
        <v>56</v>
      </c>
      <c r="AR578" t="s">
        <v>56</v>
      </c>
      <c r="AS578" t="s">
        <v>56</v>
      </c>
      <c r="AT578" t="s">
        <v>56</v>
      </c>
      <c r="AU578" t="s">
        <v>56</v>
      </c>
      <c r="AV578" t="s">
        <v>61</v>
      </c>
      <c r="AW578" t="s">
        <v>62</v>
      </c>
      <c r="AX578" t="s">
        <v>57</v>
      </c>
    </row>
    <row r="579" spans="1:50" x14ac:dyDescent="0.35">
      <c r="A579">
        <v>4672434</v>
      </c>
      <c r="B579">
        <v>9083610</v>
      </c>
      <c r="C579" t="s">
        <v>64</v>
      </c>
      <c r="D579" t="s">
        <v>51</v>
      </c>
      <c r="E579" t="s">
        <v>70</v>
      </c>
      <c r="F579" t="s">
        <v>53</v>
      </c>
      <c r="G579">
        <v>6</v>
      </c>
      <c r="H579">
        <v>25</v>
      </c>
      <c r="I579">
        <v>7</v>
      </c>
      <c r="J579">
        <v>3</v>
      </c>
      <c r="K579" t="s">
        <v>53</v>
      </c>
      <c r="L579" t="s">
        <v>116</v>
      </c>
      <c r="M579">
        <v>77</v>
      </c>
      <c r="N579">
        <v>2</v>
      </c>
      <c r="O579">
        <v>17</v>
      </c>
      <c r="P579">
        <v>0</v>
      </c>
      <c r="Q579">
        <v>0</v>
      </c>
      <c r="R579">
        <v>0</v>
      </c>
      <c r="S579">
        <v>250.13</v>
      </c>
      <c r="T579">
        <v>276</v>
      </c>
      <c r="U579">
        <v>578</v>
      </c>
      <c r="V579">
        <v>7</v>
      </c>
      <c r="W579" t="s">
        <v>55</v>
      </c>
      <c r="X579" t="s">
        <v>89</v>
      </c>
      <c r="Y579" t="s">
        <v>56</v>
      </c>
      <c r="Z579" t="s">
        <v>56</v>
      </c>
      <c r="AA579" t="s">
        <v>56</v>
      </c>
      <c r="AB579" t="s">
        <v>56</v>
      </c>
      <c r="AC579" t="s">
        <v>56</v>
      </c>
      <c r="AD579" t="s">
        <v>56</v>
      </c>
      <c r="AE579" t="s">
        <v>56</v>
      </c>
      <c r="AF579" t="s">
        <v>56</v>
      </c>
      <c r="AG579" t="s">
        <v>56</v>
      </c>
      <c r="AH579" t="s">
        <v>56</v>
      </c>
      <c r="AI579" t="s">
        <v>56</v>
      </c>
      <c r="AJ579" t="s">
        <v>56</v>
      </c>
      <c r="AK579" t="s">
        <v>56</v>
      </c>
      <c r="AL579" t="s">
        <v>56</v>
      </c>
      <c r="AM579" t="s">
        <v>56</v>
      </c>
      <c r="AN579" t="s">
        <v>56</v>
      </c>
      <c r="AO579" t="s">
        <v>56</v>
      </c>
      <c r="AP579" t="s">
        <v>80</v>
      </c>
      <c r="AQ579" t="s">
        <v>56</v>
      </c>
      <c r="AR579" t="s">
        <v>56</v>
      </c>
      <c r="AS579" t="s">
        <v>56</v>
      </c>
      <c r="AT579" t="s">
        <v>56</v>
      </c>
      <c r="AU579" t="s">
        <v>56</v>
      </c>
      <c r="AV579" t="s">
        <v>61</v>
      </c>
      <c r="AW579" t="s">
        <v>62</v>
      </c>
      <c r="AX579" t="s">
        <v>63</v>
      </c>
    </row>
    <row r="580" spans="1:50" x14ac:dyDescent="0.35">
      <c r="A580">
        <v>4679262</v>
      </c>
      <c r="B580">
        <v>1431603</v>
      </c>
      <c r="C580" t="s">
        <v>50</v>
      </c>
      <c r="D580" t="s">
        <v>51</v>
      </c>
      <c r="E580" t="s">
        <v>74</v>
      </c>
      <c r="F580" t="s">
        <v>53</v>
      </c>
      <c r="G580">
        <v>6</v>
      </c>
      <c r="H580">
        <v>25</v>
      </c>
      <c r="I580">
        <v>1</v>
      </c>
      <c r="J580">
        <v>6</v>
      </c>
      <c r="K580" t="s">
        <v>53</v>
      </c>
      <c r="L580" t="s">
        <v>81</v>
      </c>
      <c r="M580">
        <v>49</v>
      </c>
      <c r="N580">
        <v>3</v>
      </c>
      <c r="O580">
        <v>20</v>
      </c>
      <c r="P580">
        <v>0</v>
      </c>
      <c r="Q580">
        <v>0</v>
      </c>
      <c r="R580">
        <v>0</v>
      </c>
      <c r="S580">
        <v>410</v>
      </c>
      <c r="T580">
        <v>496</v>
      </c>
      <c r="U580">
        <v>272</v>
      </c>
      <c r="V580">
        <v>7</v>
      </c>
      <c r="W580" t="s">
        <v>55</v>
      </c>
      <c r="X580" t="s">
        <v>55</v>
      </c>
      <c r="Y580" t="s">
        <v>56</v>
      </c>
      <c r="Z580" t="s">
        <v>56</v>
      </c>
      <c r="AA580" t="s">
        <v>56</v>
      </c>
      <c r="AB580" t="s">
        <v>56</v>
      </c>
      <c r="AC580" t="s">
        <v>56</v>
      </c>
      <c r="AD580" t="s">
        <v>56</v>
      </c>
      <c r="AE580" t="s">
        <v>56</v>
      </c>
      <c r="AF580" t="s">
        <v>56</v>
      </c>
      <c r="AG580" t="s">
        <v>56</v>
      </c>
      <c r="AH580" t="s">
        <v>56</v>
      </c>
      <c r="AI580" t="s">
        <v>56</v>
      </c>
      <c r="AJ580" t="s">
        <v>56</v>
      </c>
      <c r="AK580" t="s">
        <v>56</v>
      </c>
      <c r="AL580" t="s">
        <v>56</v>
      </c>
      <c r="AM580" t="s">
        <v>56</v>
      </c>
      <c r="AN580" t="s">
        <v>56</v>
      </c>
      <c r="AO580" t="s">
        <v>56</v>
      </c>
      <c r="AP580" t="s">
        <v>56</v>
      </c>
      <c r="AQ580" t="s">
        <v>56</v>
      </c>
      <c r="AR580" t="s">
        <v>56</v>
      </c>
      <c r="AS580" t="s">
        <v>56</v>
      </c>
      <c r="AT580" t="s">
        <v>56</v>
      </c>
      <c r="AU580" t="s">
        <v>56</v>
      </c>
      <c r="AV580" t="s">
        <v>56</v>
      </c>
      <c r="AW580" t="s">
        <v>56</v>
      </c>
      <c r="AX580" t="s">
        <v>57</v>
      </c>
    </row>
    <row r="581" spans="1:50" x14ac:dyDescent="0.35">
      <c r="A581">
        <v>4680186</v>
      </c>
      <c r="B581">
        <v>1516860</v>
      </c>
      <c r="C581" t="s">
        <v>50</v>
      </c>
      <c r="D581" t="s">
        <v>51</v>
      </c>
      <c r="E581" t="s">
        <v>72</v>
      </c>
      <c r="F581" t="s">
        <v>53</v>
      </c>
      <c r="G581">
        <v>6</v>
      </c>
      <c r="H581">
        <v>25</v>
      </c>
      <c r="I581">
        <v>1</v>
      </c>
      <c r="J581">
        <v>2</v>
      </c>
      <c r="K581" t="s">
        <v>53</v>
      </c>
      <c r="L581" t="s">
        <v>81</v>
      </c>
      <c r="M581">
        <v>44</v>
      </c>
      <c r="N581">
        <v>4</v>
      </c>
      <c r="O581">
        <v>15</v>
      </c>
      <c r="P581">
        <v>0</v>
      </c>
      <c r="Q581">
        <v>0</v>
      </c>
      <c r="R581">
        <v>0</v>
      </c>
      <c r="S581">
        <v>414</v>
      </c>
      <c r="T581">
        <v>427</v>
      </c>
      <c r="U581">
        <v>414</v>
      </c>
      <c r="V581">
        <v>7</v>
      </c>
      <c r="W581" t="s">
        <v>55</v>
      </c>
      <c r="X581" t="s">
        <v>89</v>
      </c>
      <c r="Y581" t="s">
        <v>56</v>
      </c>
      <c r="Z581" t="s">
        <v>56</v>
      </c>
      <c r="AA581" t="s">
        <v>56</v>
      </c>
      <c r="AB581" t="s">
        <v>56</v>
      </c>
      <c r="AC581" t="s">
        <v>56</v>
      </c>
      <c r="AD581" t="s">
        <v>56</v>
      </c>
      <c r="AE581" t="s">
        <v>56</v>
      </c>
      <c r="AF581" t="s">
        <v>67</v>
      </c>
      <c r="AG581" t="s">
        <v>56</v>
      </c>
      <c r="AH581" t="s">
        <v>56</v>
      </c>
      <c r="AI581" t="s">
        <v>56</v>
      </c>
      <c r="AJ581" t="s">
        <v>56</v>
      </c>
      <c r="AK581" t="s">
        <v>56</v>
      </c>
      <c r="AL581" t="s">
        <v>56</v>
      </c>
      <c r="AM581" t="s">
        <v>56</v>
      </c>
      <c r="AN581" t="s">
        <v>56</v>
      </c>
      <c r="AO581" t="s">
        <v>56</v>
      </c>
      <c r="AP581" t="s">
        <v>67</v>
      </c>
      <c r="AQ581" t="s">
        <v>56</v>
      </c>
      <c r="AR581" t="s">
        <v>56</v>
      </c>
      <c r="AS581" t="s">
        <v>56</v>
      </c>
      <c r="AT581" t="s">
        <v>56</v>
      </c>
      <c r="AU581" t="s">
        <v>56</v>
      </c>
      <c r="AV581" t="s">
        <v>61</v>
      </c>
      <c r="AW581" t="s">
        <v>62</v>
      </c>
      <c r="AX581" t="s">
        <v>57</v>
      </c>
    </row>
    <row r="582" spans="1:50" x14ac:dyDescent="0.35">
      <c r="A582">
        <v>4682388</v>
      </c>
      <c r="B582">
        <v>707769</v>
      </c>
      <c r="C582" t="s">
        <v>53</v>
      </c>
      <c r="D582" t="s">
        <v>51</v>
      </c>
      <c r="E582" t="s">
        <v>72</v>
      </c>
      <c r="F582" t="s">
        <v>53</v>
      </c>
      <c r="G582">
        <v>6</v>
      </c>
      <c r="H582">
        <v>25</v>
      </c>
      <c r="I582">
        <v>1</v>
      </c>
      <c r="J582">
        <v>4</v>
      </c>
      <c r="K582" t="s">
        <v>53</v>
      </c>
      <c r="L582" t="s">
        <v>107</v>
      </c>
      <c r="M582">
        <v>5</v>
      </c>
      <c r="N582">
        <v>0</v>
      </c>
      <c r="O582">
        <v>4</v>
      </c>
      <c r="P582">
        <v>0</v>
      </c>
      <c r="Q582">
        <v>0</v>
      </c>
      <c r="R582">
        <v>1</v>
      </c>
      <c r="S582">
        <v>388</v>
      </c>
      <c r="T582">
        <v>784</v>
      </c>
      <c r="U582">
        <v>250</v>
      </c>
      <c r="V582">
        <v>4</v>
      </c>
      <c r="W582" t="s">
        <v>55</v>
      </c>
      <c r="X582" t="s">
        <v>55</v>
      </c>
      <c r="Y582" t="s">
        <v>56</v>
      </c>
      <c r="Z582" t="s">
        <v>56</v>
      </c>
      <c r="AA582" t="s">
        <v>56</v>
      </c>
      <c r="AB582" t="s">
        <v>56</v>
      </c>
      <c r="AC582" t="s">
        <v>56</v>
      </c>
      <c r="AD582" t="s">
        <v>56</v>
      </c>
      <c r="AE582" t="s">
        <v>56</v>
      </c>
      <c r="AF582" t="s">
        <v>56</v>
      </c>
      <c r="AG582" t="s">
        <v>56</v>
      </c>
      <c r="AH582" t="s">
        <v>56</v>
      </c>
      <c r="AI582" t="s">
        <v>56</v>
      </c>
      <c r="AJ582" t="s">
        <v>56</v>
      </c>
      <c r="AK582" t="s">
        <v>56</v>
      </c>
      <c r="AL582" t="s">
        <v>56</v>
      </c>
      <c r="AM582" t="s">
        <v>56</v>
      </c>
      <c r="AN582" t="s">
        <v>56</v>
      </c>
      <c r="AO582" t="s">
        <v>56</v>
      </c>
      <c r="AP582" t="s">
        <v>56</v>
      </c>
      <c r="AQ582" t="s">
        <v>56</v>
      </c>
      <c r="AR582" t="s">
        <v>56</v>
      </c>
      <c r="AS582" t="s">
        <v>56</v>
      </c>
      <c r="AT582" t="s">
        <v>56</v>
      </c>
      <c r="AU582" t="s">
        <v>56</v>
      </c>
      <c r="AV582" t="s">
        <v>56</v>
      </c>
      <c r="AW582" t="s">
        <v>56</v>
      </c>
      <c r="AX582" t="s">
        <v>57</v>
      </c>
    </row>
    <row r="583" spans="1:50" x14ac:dyDescent="0.35">
      <c r="A583">
        <v>4728330</v>
      </c>
      <c r="B583">
        <v>26055648</v>
      </c>
      <c r="C583" t="s">
        <v>50</v>
      </c>
      <c r="D583" t="s">
        <v>68</v>
      </c>
      <c r="E583" t="s">
        <v>75</v>
      </c>
      <c r="F583" t="s">
        <v>53</v>
      </c>
      <c r="G583">
        <v>1</v>
      </c>
      <c r="H583">
        <v>1</v>
      </c>
      <c r="I583">
        <v>7</v>
      </c>
      <c r="J583">
        <v>8</v>
      </c>
      <c r="K583" t="s">
        <v>53</v>
      </c>
      <c r="L583" t="s">
        <v>81</v>
      </c>
      <c r="M583">
        <v>46</v>
      </c>
      <c r="N583">
        <v>3</v>
      </c>
      <c r="O583">
        <v>20</v>
      </c>
      <c r="P583">
        <v>0</v>
      </c>
      <c r="Q583">
        <v>0</v>
      </c>
      <c r="R583">
        <v>0</v>
      </c>
      <c r="S583">
        <v>410</v>
      </c>
      <c r="T583">
        <v>428</v>
      </c>
      <c r="U583">
        <v>280</v>
      </c>
      <c r="V583">
        <v>8</v>
      </c>
      <c r="W583" t="s">
        <v>55</v>
      </c>
      <c r="X583" t="s">
        <v>55</v>
      </c>
      <c r="Y583" t="s">
        <v>56</v>
      </c>
      <c r="Z583" t="s">
        <v>56</v>
      </c>
      <c r="AA583" t="s">
        <v>56</v>
      </c>
      <c r="AB583" t="s">
        <v>56</v>
      </c>
      <c r="AC583" t="s">
        <v>56</v>
      </c>
      <c r="AD583" t="s">
        <v>56</v>
      </c>
      <c r="AE583" t="s">
        <v>56</v>
      </c>
      <c r="AF583" t="s">
        <v>56</v>
      </c>
      <c r="AG583" t="s">
        <v>56</v>
      </c>
      <c r="AH583" t="s">
        <v>56</v>
      </c>
      <c r="AI583" t="s">
        <v>56</v>
      </c>
      <c r="AJ583" t="s">
        <v>56</v>
      </c>
      <c r="AK583" t="s">
        <v>56</v>
      </c>
      <c r="AL583" t="s">
        <v>56</v>
      </c>
      <c r="AM583" t="s">
        <v>56</v>
      </c>
      <c r="AN583" t="s">
        <v>56</v>
      </c>
      <c r="AO583" t="s">
        <v>56</v>
      </c>
      <c r="AP583" t="s">
        <v>56</v>
      </c>
      <c r="AQ583" t="s">
        <v>56</v>
      </c>
      <c r="AR583" t="s">
        <v>56</v>
      </c>
      <c r="AS583" t="s">
        <v>56</v>
      </c>
      <c r="AT583" t="s">
        <v>56</v>
      </c>
      <c r="AU583" t="s">
        <v>56</v>
      </c>
      <c r="AV583" t="s">
        <v>56</v>
      </c>
      <c r="AW583" t="s">
        <v>56</v>
      </c>
      <c r="AX583" t="s">
        <v>57</v>
      </c>
    </row>
    <row r="584" spans="1:50" x14ac:dyDescent="0.35">
      <c r="A584">
        <v>4729674</v>
      </c>
      <c r="B584">
        <v>1285902</v>
      </c>
      <c r="C584" t="s">
        <v>64</v>
      </c>
      <c r="D584" t="s">
        <v>68</v>
      </c>
      <c r="E584" t="s">
        <v>69</v>
      </c>
      <c r="F584" t="s">
        <v>53</v>
      </c>
      <c r="G584">
        <v>6</v>
      </c>
      <c r="H584">
        <v>25</v>
      </c>
      <c r="I584">
        <v>1</v>
      </c>
      <c r="J584">
        <v>3</v>
      </c>
      <c r="K584" t="s">
        <v>53</v>
      </c>
      <c r="L584" t="s">
        <v>86</v>
      </c>
      <c r="M584">
        <v>34</v>
      </c>
      <c r="N584">
        <v>2</v>
      </c>
      <c r="O584">
        <v>9</v>
      </c>
      <c r="P584">
        <v>0</v>
      </c>
      <c r="Q584">
        <v>0</v>
      </c>
      <c r="R584">
        <v>0</v>
      </c>
      <c r="S584">
        <v>574</v>
      </c>
      <c r="T584">
        <v>574</v>
      </c>
      <c r="U584">
        <v>250</v>
      </c>
      <c r="V584">
        <v>3</v>
      </c>
      <c r="W584" t="s">
        <v>55</v>
      </c>
      <c r="X584" t="s">
        <v>55</v>
      </c>
      <c r="Y584" t="s">
        <v>56</v>
      </c>
      <c r="Z584" t="s">
        <v>56</v>
      </c>
      <c r="AA584" t="s">
        <v>56</v>
      </c>
      <c r="AB584" t="s">
        <v>56</v>
      </c>
      <c r="AC584" t="s">
        <v>56</v>
      </c>
      <c r="AD584" t="s">
        <v>56</v>
      </c>
      <c r="AE584" t="s">
        <v>56</v>
      </c>
      <c r="AF584" t="s">
        <v>56</v>
      </c>
      <c r="AG584" t="s">
        <v>56</v>
      </c>
      <c r="AH584" t="s">
        <v>56</v>
      </c>
      <c r="AI584" t="s">
        <v>56</v>
      </c>
      <c r="AJ584" t="s">
        <v>56</v>
      </c>
      <c r="AK584" t="s">
        <v>56</v>
      </c>
      <c r="AL584" t="s">
        <v>56</v>
      </c>
      <c r="AM584" t="s">
        <v>56</v>
      </c>
      <c r="AN584" t="s">
        <v>56</v>
      </c>
      <c r="AO584" t="s">
        <v>56</v>
      </c>
      <c r="AP584" t="s">
        <v>56</v>
      </c>
      <c r="AQ584" t="s">
        <v>56</v>
      </c>
      <c r="AR584" t="s">
        <v>56</v>
      </c>
      <c r="AS584" t="s">
        <v>56</v>
      </c>
      <c r="AT584" t="s">
        <v>56</v>
      </c>
      <c r="AU584" t="s">
        <v>56</v>
      </c>
      <c r="AV584" t="s">
        <v>56</v>
      </c>
      <c r="AW584" t="s">
        <v>56</v>
      </c>
      <c r="AX584" t="s">
        <v>57</v>
      </c>
    </row>
    <row r="585" spans="1:50" x14ac:dyDescent="0.35">
      <c r="A585">
        <v>4730190</v>
      </c>
      <c r="B585">
        <v>407358</v>
      </c>
      <c r="C585" t="s">
        <v>50</v>
      </c>
      <c r="D585" t="s">
        <v>51</v>
      </c>
      <c r="E585" t="s">
        <v>75</v>
      </c>
      <c r="F585" t="s">
        <v>53</v>
      </c>
      <c r="G585">
        <v>6</v>
      </c>
      <c r="H585">
        <v>25</v>
      </c>
      <c r="I585">
        <v>7</v>
      </c>
      <c r="J585">
        <v>8</v>
      </c>
      <c r="K585" t="s">
        <v>53</v>
      </c>
      <c r="L585" t="s">
        <v>77</v>
      </c>
      <c r="M585">
        <v>54</v>
      </c>
      <c r="N585">
        <v>0</v>
      </c>
      <c r="O585">
        <v>16</v>
      </c>
      <c r="P585">
        <v>0</v>
      </c>
      <c r="Q585">
        <v>0</v>
      </c>
      <c r="R585">
        <v>0</v>
      </c>
      <c r="S585">
        <v>486</v>
      </c>
      <c r="T585">
        <v>496</v>
      </c>
      <c r="U585">
        <v>716</v>
      </c>
      <c r="V585">
        <v>6</v>
      </c>
      <c r="W585" t="s">
        <v>55</v>
      </c>
      <c r="X585" t="s">
        <v>55</v>
      </c>
      <c r="Y585" t="s">
        <v>56</v>
      </c>
      <c r="Z585" t="s">
        <v>56</v>
      </c>
      <c r="AA585" t="s">
        <v>56</v>
      </c>
      <c r="AB585" t="s">
        <v>56</v>
      </c>
      <c r="AC585" t="s">
        <v>56</v>
      </c>
      <c r="AD585" t="s">
        <v>56</v>
      </c>
      <c r="AE585" t="s">
        <v>56</v>
      </c>
      <c r="AF585" t="s">
        <v>56</v>
      </c>
      <c r="AG585" t="s">
        <v>56</v>
      </c>
      <c r="AH585" t="s">
        <v>56</v>
      </c>
      <c r="AI585" t="s">
        <v>56</v>
      </c>
      <c r="AJ585" t="s">
        <v>56</v>
      </c>
      <c r="AK585" t="s">
        <v>56</v>
      </c>
      <c r="AL585" t="s">
        <v>56</v>
      </c>
      <c r="AM585" t="s">
        <v>56</v>
      </c>
      <c r="AN585" t="s">
        <v>56</v>
      </c>
      <c r="AO585" t="s">
        <v>56</v>
      </c>
      <c r="AP585" t="s">
        <v>56</v>
      </c>
      <c r="AQ585" t="s">
        <v>56</v>
      </c>
      <c r="AR585" t="s">
        <v>56</v>
      </c>
      <c r="AS585" t="s">
        <v>56</v>
      </c>
      <c r="AT585" t="s">
        <v>56</v>
      </c>
      <c r="AU585" t="s">
        <v>56</v>
      </c>
      <c r="AV585" t="s">
        <v>56</v>
      </c>
      <c r="AW585" t="s">
        <v>56</v>
      </c>
      <c r="AX585" t="s">
        <v>63</v>
      </c>
    </row>
    <row r="586" spans="1:50" x14ac:dyDescent="0.35">
      <c r="A586">
        <v>4731546</v>
      </c>
      <c r="B586">
        <v>20733057</v>
      </c>
      <c r="C586" t="s">
        <v>64</v>
      </c>
      <c r="D586" t="s">
        <v>51</v>
      </c>
      <c r="E586" t="s">
        <v>69</v>
      </c>
      <c r="F586" t="s">
        <v>53</v>
      </c>
      <c r="G586">
        <v>1</v>
      </c>
      <c r="H586">
        <v>1</v>
      </c>
      <c r="I586">
        <v>7</v>
      </c>
      <c r="J586">
        <v>6</v>
      </c>
      <c r="K586" t="s">
        <v>53</v>
      </c>
      <c r="L586" t="s">
        <v>59</v>
      </c>
      <c r="M586">
        <v>73</v>
      </c>
      <c r="N586">
        <v>0</v>
      </c>
      <c r="O586">
        <v>17</v>
      </c>
      <c r="P586">
        <v>0</v>
      </c>
      <c r="Q586">
        <v>0</v>
      </c>
      <c r="R586">
        <v>0</v>
      </c>
      <c r="S586">
        <v>250.13</v>
      </c>
      <c r="T586">
        <v>276</v>
      </c>
      <c r="U586">
        <v>593</v>
      </c>
      <c r="V586">
        <v>4</v>
      </c>
      <c r="W586" t="s">
        <v>55</v>
      </c>
      <c r="X586" t="s">
        <v>55</v>
      </c>
      <c r="Y586" t="s">
        <v>56</v>
      </c>
      <c r="Z586" t="s">
        <v>56</v>
      </c>
      <c r="AA586" t="s">
        <v>56</v>
      </c>
      <c r="AB586" t="s">
        <v>56</v>
      </c>
      <c r="AC586" t="s">
        <v>56</v>
      </c>
      <c r="AD586" t="s">
        <v>56</v>
      </c>
      <c r="AE586" t="s">
        <v>56</v>
      </c>
      <c r="AF586" t="s">
        <v>56</v>
      </c>
      <c r="AG586" t="s">
        <v>56</v>
      </c>
      <c r="AH586" t="s">
        <v>56</v>
      </c>
      <c r="AI586" t="s">
        <v>56</v>
      </c>
      <c r="AJ586" t="s">
        <v>56</v>
      </c>
      <c r="AK586" t="s">
        <v>56</v>
      </c>
      <c r="AL586" t="s">
        <v>56</v>
      </c>
      <c r="AM586" t="s">
        <v>56</v>
      </c>
      <c r="AN586" t="s">
        <v>56</v>
      </c>
      <c r="AO586" t="s">
        <v>56</v>
      </c>
      <c r="AP586" t="s">
        <v>60</v>
      </c>
      <c r="AQ586" t="s">
        <v>56</v>
      </c>
      <c r="AR586" t="s">
        <v>56</v>
      </c>
      <c r="AS586" t="s">
        <v>56</v>
      </c>
      <c r="AT586" t="s">
        <v>56</v>
      </c>
      <c r="AU586" t="s">
        <v>56</v>
      </c>
      <c r="AV586" t="s">
        <v>61</v>
      </c>
      <c r="AW586" t="s">
        <v>62</v>
      </c>
      <c r="AX586" t="s">
        <v>63</v>
      </c>
    </row>
    <row r="587" spans="1:50" x14ac:dyDescent="0.35">
      <c r="A587">
        <v>4734798</v>
      </c>
      <c r="B587">
        <v>112367394</v>
      </c>
      <c r="C587" t="s">
        <v>64</v>
      </c>
      <c r="D587" t="s">
        <v>51</v>
      </c>
      <c r="E587" t="s">
        <v>74</v>
      </c>
      <c r="F587" t="s">
        <v>53</v>
      </c>
      <c r="G587">
        <v>1</v>
      </c>
      <c r="H587">
        <v>6</v>
      </c>
      <c r="I587">
        <v>7</v>
      </c>
      <c r="J587">
        <v>4</v>
      </c>
      <c r="K587" t="s">
        <v>53</v>
      </c>
      <c r="L587" t="s">
        <v>59</v>
      </c>
      <c r="M587">
        <v>87</v>
      </c>
      <c r="N587">
        <v>0</v>
      </c>
      <c r="O587">
        <v>12</v>
      </c>
      <c r="P587">
        <v>1</v>
      </c>
      <c r="Q587">
        <v>0</v>
      </c>
      <c r="R587">
        <v>1</v>
      </c>
      <c r="S587">
        <v>584</v>
      </c>
      <c r="T587">
        <v>403</v>
      </c>
      <c r="U587">
        <v>428</v>
      </c>
      <c r="V587">
        <v>9</v>
      </c>
      <c r="W587" t="s">
        <v>55</v>
      </c>
      <c r="X587" t="s">
        <v>55</v>
      </c>
      <c r="Y587" t="s">
        <v>56</v>
      </c>
      <c r="Z587" t="s">
        <v>56</v>
      </c>
      <c r="AA587" t="s">
        <v>56</v>
      </c>
      <c r="AB587" t="s">
        <v>56</v>
      </c>
      <c r="AC587" t="s">
        <v>56</v>
      </c>
      <c r="AD587" t="s">
        <v>56</v>
      </c>
      <c r="AE587" t="s">
        <v>56</v>
      </c>
      <c r="AF587" t="s">
        <v>56</v>
      </c>
      <c r="AG587" t="s">
        <v>56</v>
      </c>
      <c r="AH587" t="s">
        <v>56</v>
      </c>
      <c r="AI587" t="s">
        <v>56</v>
      </c>
      <c r="AJ587" t="s">
        <v>56</v>
      </c>
      <c r="AK587" t="s">
        <v>56</v>
      </c>
      <c r="AL587" t="s">
        <v>56</v>
      </c>
      <c r="AM587" t="s">
        <v>56</v>
      </c>
      <c r="AN587" t="s">
        <v>56</v>
      </c>
      <c r="AO587" t="s">
        <v>56</v>
      </c>
      <c r="AP587" t="s">
        <v>56</v>
      </c>
      <c r="AQ587" t="s">
        <v>56</v>
      </c>
      <c r="AR587" t="s">
        <v>56</v>
      </c>
      <c r="AS587" t="s">
        <v>56</v>
      </c>
      <c r="AT587" t="s">
        <v>56</v>
      </c>
      <c r="AU587" t="s">
        <v>56</v>
      </c>
      <c r="AV587" t="s">
        <v>56</v>
      </c>
      <c r="AW587" t="s">
        <v>56</v>
      </c>
      <c r="AX587" t="s">
        <v>63</v>
      </c>
    </row>
    <row r="588" spans="1:50" x14ac:dyDescent="0.35">
      <c r="A588">
        <v>4736166</v>
      </c>
      <c r="B588">
        <v>1125135</v>
      </c>
      <c r="C588" t="s">
        <v>64</v>
      </c>
      <c r="D588" t="s">
        <v>51</v>
      </c>
      <c r="E588" t="s">
        <v>74</v>
      </c>
      <c r="F588" t="s">
        <v>53</v>
      </c>
      <c r="G588">
        <v>6</v>
      </c>
      <c r="H588">
        <v>25</v>
      </c>
      <c r="I588">
        <v>7</v>
      </c>
      <c r="J588">
        <v>1</v>
      </c>
      <c r="K588" t="s">
        <v>53</v>
      </c>
      <c r="L588" t="s">
        <v>79</v>
      </c>
      <c r="M588">
        <v>43</v>
      </c>
      <c r="N588">
        <v>0</v>
      </c>
      <c r="O588">
        <v>5</v>
      </c>
      <c r="P588">
        <v>0</v>
      </c>
      <c r="Q588">
        <v>0</v>
      </c>
      <c r="R588">
        <v>0</v>
      </c>
      <c r="S588">
        <v>577</v>
      </c>
      <c r="T588">
        <v>250.01</v>
      </c>
      <c r="U588">
        <v>786</v>
      </c>
      <c r="V588">
        <v>5</v>
      </c>
      <c r="W588" t="s">
        <v>55</v>
      </c>
      <c r="X588" t="s">
        <v>55</v>
      </c>
      <c r="Y588" t="s">
        <v>56</v>
      </c>
      <c r="Z588" t="s">
        <v>56</v>
      </c>
      <c r="AA588" t="s">
        <v>56</v>
      </c>
      <c r="AB588" t="s">
        <v>56</v>
      </c>
      <c r="AC588" t="s">
        <v>56</v>
      </c>
      <c r="AD588" t="s">
        <v>56</v>
      </c>
      <c r="AE588" t="s">
        <v>56</v>
      </c>
      <c r="AF588" t="s">
        <v>56</v>
      </c>
      <c r="AG588" t="s">
        <v>56</v>
      </c>
      <c r="AH588" t="s">
        <v>56</v>
      </c>
      <c r="AI588" t="s">
        <v>56</v>
      </c>
      <c r="AJ588" t="s">
        <v>56</v>
      </c>
      <c r="AK588" t="s">
        <v>56</v>
      </c>
      <c r="AL588" t="s">
        <v>56</v>
      </c>
      <c r="AM588" t="s">
        <v>56</v>
      </c>
      <c r="AN588" t="s">
        <v>56</v>
      </c>
      <c r="AO588" t="s">
        <v>56</v>
      </c>
      <c r="AP588" t="s">
        <v>80</v>
      </c>
      <c r="AQ588" t="s">
        <v>56</v>
      </c>
      <c r="AR588" t="s">
        <v>56</v>
      </c>
      <c r="AS588" t="s">
        <v>56</v>
      </c>
      <c r="AT588" t="s">
        <v>56</v>
      </c>
      <c r="AU588" t="s">
        <v>56</v>
      </c>
      <c r="AV588" t="s">
        <v>61</v>
      </c>
      <c r="AW588" t="s">
        <v>62</v>
      </c>
      <c r="AX588" t="s">
        <v>57</v>
      </c>
    </row>
    <row r="589" spans="1:50" x14ac:dyDescent="0.35">
      <c r="A589">
        <v>4736214</v>
      </c>
      <c r="B589">
        <v>1324764</v>
      </c>
      <c r="C589" t="s">
        <v>50</v>
      </c>
      <c r="D589" t="s">
        <v>68</v>
      </c>
      <c r="E589" t="s">
        <v>70</v>
      </c>
      <c r="F589" t="s">
        <v>53</v>
      </c>
      <c r="G589">
        <v>6</v>
      </c>
      <c r="H589">
        <v>25</v>
      </c>
      <c r="I589">
        <v>1</v>
      </c>
      <c r="J589">
        <v>4</v>
      </c>
      <c r="K589" t="s">
        <v>53</v>
      </c>
      <c r="L589" t="s">
        <v>100</v>
      </c>
      <c r="M589">
        <v>59</v>
      </c>
      <c r="N589">
        <v>0</v>
      </c>
      <c r="O589">
        <v>5</v>
      </c>
      <c r="P589">
        <v>0</v>
      </c>
      <c r="Q589">
        <v>0</v>
      </c>
      <c r="R589">
        <v>0</v>
      </c>
      <c r="S589">
        <v>296</v>
      </c>
      <c r="T589">
        <v>300</v>
      </c>
      <c r="U589">
        <v>278</v>
      </c>
      <c r="V589">
        <v>7</v>
      </c>
      <c r="W589" t="s">
        <v>55</v>
      </c>
      <c r="X589" t="s">
        <v>55</v>
      </c>
      <c r="Y589" t="s">
        <v>56</v>
      </c>
      <c r="Z589" t="s">
        <v>56</v>
      </c>
      <c r="AA589" t="s">
        <v>56</v>
      </c>
      <c r="AB589" t="s">
        <v>56</v>
      </c>
      <c r="AC589" t="s">
        <v>56</v>
      </c>
      <c r="AD589" t="s">
        <v>56</v>
      </c>
      <c r="AE589" t="s">
        <v>56</v>
      </c>
      <c r="AF589" t="s">
        <v>56</v>
      </c>
      <c r="AG589" t="s">
        <v>56</v>
      </c>
      <c r="AH589" t="s">
        <v>56</v>
      </c>
      <c r="AI589" t="s">
        <v>56</v>
      </c>
      <c r="AJ589" t="s">
        <v>56</v>
      </c>
      <c r="AK589" t="s">
        <v>56</v>
      </c>
      <c r="AL589" t="s">
        <v>56</v>
      </c>
      <c r="AM589" t="s">
        <v>56</v>
      </c>
      <c r="AN589" t="s">
        <v>56</v>
      </c>
      <c r="AO589" t="s">
        <v>56</v>
      </c>
      <c r="AP589" t="s">
        <v>56</v>
      </c>
      <c r="AQ589" t="s">
        <v>56</v>
      </c>
      <c r="AR589" t="s">
        <v>56</v>
      </c>
      <c r="AS589" t="s">
        <v>56</v>
      </c>
      <c r="AT589" t="s">
        <v>56</v>
      </c>
      <c r="AU589" t="s">
        <v>56</v>
      </c>
      <c r="AV589" t="s">
        <v>56</v>
      </c>
      <c r="AW589" t="s">
        <v>56</v>
      </c>
      <c r="AX589" t="s">
        <v>57</v>
      </c>
    </row>
    <row r="590" spans="1:50" x14ac:dyDescent="0.35">
      <c r="A590">
        <v>4765758</v>
      </c>
      <c r="B590">
        <v>7526574</v>
      </c>
      <c r="C590" t="s">
        <v>64</v>
      </c>
      <c r="D590" t="s">
        <v>68</v>
      </c>
      <c r="E590" t="s">
        <v>74</v>
      </c>
      <c r="F590" t="s">
        <v>53</v>
      </c>
      <c r="G590">
        <v>6</v>
      </c>
      <c r="H590">
        <v>25</v>
      </c>
      <c r="I590">
        <v>1</v>
      </c>
      <c r="J590">
        <v>12</v>
      </c>
      <c r="K590" t="s">
        <v>53</v>
      </c>
      <c r="L590" t="s">
        <v>126</v>
      </c>
      <c r="M590">
        <v>36</v>
      </c>
      <c r="N590">
        <v>4</v>
      </c>
      <c r="O590">
        <v>16</v>
      </c>
      <c r="P590">
        <v>0</v>
      </c>
      <c r="Q590">
        <v>0</v>
      </c>
      <c r="R590">
        <v>0</v>
      </c>
      <c r="S590">
        <v>593</v>
      </c>
      <c r="T590">
        <v>403</v>
      </c>
      <c r="U590">
        <v>284</v>
      </c>
      <c r="V590">
        <v>6</v>
      </c>
      <c r="W590" t="s">
        <v>55</v>
      </c>
      <c r="X590" t="s">
        <v>55</v>
      </c>
      <c r="Y590" t="s">
        <v>56</v>
      </c>
      <c r="Z590" t="s">
        <v>56</v>
      </c>
      <c r="AA590" t="s">
        <v>56</v>
      </c>
      <c r="AB590" t="s">
        <v>56</v>
      </c>
      <c r="AC590" t="s">
        <v>56</v>
      </c>
      <c r="AD590" t="s">
        <v>56</v>
      </c>
      <c r="AE590" t="s">
        <v>56</v>
      </c>
      <c r="AF590" t="s">
        <v>56</v>
      </c>
      <c r="AG590" t="s">
        <v>56</v>
      </c>
      <c r="AH590" t="s">
        <v>56</v>
      </c>
      <c r="AI590" t="s">
        <v>56</v>
      </c>
      <c r="AJ590" t="s">
        <v>56</v>
      </c>
      <c r="AK590" t="s">
        <v>56</v>
      </c>
      <c r="AL590" t="s">
        <v>56</v>
      </c>
      <c r="AM590" t="s">
        <v>56</v>
      </c>
      <c r="AN590" t="s">
        <v>56</v>
      </c>
      <c r="AO590" t="s">
        <v>56</v>
      </c>
      <c r="AP590" t="s">
        <v>67</v>
      </c>
      <c r="AQ590" t="s">
        <v>56</v>
      </c>
      <c r="AR590" t="s">
        <v>56</v>
      </c>
      <c r="AS590" t="s">
        <v>56</v>
      </c>
      <c r="AT590" t="s">
        <v>56</v>
      </c>
      <c r="AU590" t="s">
        <v>56</v>
      </c>
      <c r="AV590" t="s">
        <v>56</v>
      </c>
      <c r="AW590" t="s">
        <v>62</v>
      </c>
      <c r="AX590" t="s">
        <v>57</v>
      </c>
    </row>
    <row r="591" spans="1:50" x14ac:dyDescent="0.35">
      <c r="A591">
        <v>4772286</v>
      </c>
      <c r="B591">
        <v>6169482</v>
      </c>
      <c r="C591" t="s">
        <v>50</v>
      </c>
      <c r="D591" t="s">
        <v>51</v>
      </c>
      <c r="E591" t="s">
        <v>52</v>
      </c>
      <c r="F591" t="s">
        <v>53</v>
      </c>
      <c r="G591">
        <v>6</v>
      </c>
      <c r="H591">
        <v>25</v>
      </c>
      <c r="I591">
        <v>7</v>
      </c>
      <c r="J591">
        <v>2</v>
      </c>
      <c r="K591" t="s">
        <v>53</v>
      </c>
      <c r="L591" t="s">
        <v>54</v>
      </c>
      <c r="M591">
        <v>51</v>
      </c>
      <c r="N591">
        <v>0</v>
      </c>
      <c r="O591">
        <v>8</v>
      </c>
      <c r="P591">
        <v>0</v>
      </c>
      <c r="Q591">
        <v>0</v>
      </c>
      <c r="R591">
        <v>0</v>
      </c>
      <c r="S591">
        <v>250.03</v>
      </c>
      <c r="T591">
        <v>276</v>
      </c>
      <c r="U591">
        <v>382</v>
      </c>
      <c r="V591">
        <v>4</v>
      </c>
      <c r="W591" t="s">
        <v>55</v>
      </c>
      <c r="X591" t="s">
        <v>55</v>
      </c>
      <c r="Y591" t="s">
        <v>56</v>
      </c>
      <c r="Z591" t="s">
        <v>56</v>
      </c>
      <c r="AA591" t="s">
        <v>56</v>
      </c>
      <c r="AB591" t="s">
        <v>56</v>
      </c>
      <c r="AC591" t="s">
        <v>56</v>
      </c>
      <c r="AD591" t="s">
        <v>56</v>
      </c>
      <c r="AE591" t="s">
        <v>56</v>
      </c>
      <c r="AF591" t="s">
        <v>56</v>
      </c>
      <c r="AG591" t="s">
        <v>56</v>
      </c>
      <c r="AH591" t="s">
        <v>56</v>
      </c>
      <c r="AI591" t="s">
        <v>56</v>
      </c>
      <c r="AJ591" t="s">
        <v>56</v>
      </c>
      <c r="AK591" t="s">
        <v>56</v>
      </c>
      <c r="AL591" t="s">
        <v>56</v>
      </c>
      <c r="AM591" t="s">
        <v>56</v>
      </c>
      <c r="AN591" t="s">
        <v>56</v>
      </c>
      <c r="AO591" t="s">
        <v>56</v>
      </c>
      <c r="AP591" t="s">
        <v>67</v>
      </c>
      <c r="AQ591" t="s">
        <v>56</v>
      </c>
      <c r="AR591" t="s">
        <v>56</v>
      </c>
      <c r="AS591" t="s">
        <v>56</v>
      </c>
      <c r="AT591" t="s">
        <v>56</v>
      </c>
      <c r="AU591" t="s">
        <v>56</v>
      </c>
      <c r="AV591" t="s">
        <v>56</v>
      </c>
      <c r="AW591" t="s">
        <v>62</v>
      </c>
      <c r="AX591" t="s">
        <v>57</v>
      </c>
    </row>
    <row r="592" spans="1:50" x14ac:dyDescent="0.35">
      <c r="A592">
        <v>4798818</v>
      </c>
      <c r="B592">
        <v>5521167</v>
      </c>
      <c r="C592" t="s">
        <v>50</v>
      </c>
      <c r="D592" t="s">
        <v>51</v>
      </c>
      <c r="E592" t="s">
        <v>69</v>
      </c>
      <c r="F592" t="s">
        <v>53</v>
      </c>
      <c r="G592">
        <v>6</v>
      </c>
      <c r="H592">
        <v>25</v>
      </c>
      <c r="I592">
        <v>1</v>
      </c>
      <c r="J592">
        <v>4</v>
      </c>
      <c r="K592" t="s">
        <v>53</v>
      </c>
      <c r="L592" t="s">
        <v>92</v>
      </c>
      <c r="M592">
        <v>56</v>
      </c>
      <c r="N592">
        <v>2</v>
      </c>
      <c r="O592">
        <v>10</v>
      </c>
      <c r="P592">
        <v>0</v>
      </c>
      <c r="Q592">
        <v>0</v>
      </c>
      <c r="R592">
        <v>1</v>
      </c>
      <c r="S592">
        <v>789</v>
      </c>
      <c r="T592">
        <v>787</v>
      </c>
      <c r="U592">
        <v>250.6</v>
      </c>
      <c r="V592">
        <v>7</v>
      </c>
      <c r="W592" t="s">
        <v>55</v>
      </c>
      <c r="X592" t="s">
        <v>55</v>
      </c>
      <c r="Y592" t="s">
        <v>56</v>
      </c>
      <c r="Z592" t="s">
        <v>56</v>
      </c>
      <c r="AA592" t="s">
        <v>56</v>
      </c>
      <c r="AB592" t="s">
        <v>56</v>
      </c>
      <c r="AC592" t="s">
        <v>56</v>
      </c>
      <c r="AD592" t="s">
        <v>56</v>
      </c>
      <c r="AE592" t="s">
        <v>56</v>
      </c>
      <c r="AF592" t="s">
        <v>56</v>
      </c>
      <c r="AG592" t="s">
        <v>56</v>
      </c>
      <c r="AH592" t="s">
        <v>56</v>
      </c>
      <c r="AI592" t="s">
        <v>56</v>
      </c>
      <c r="AJ592" t="s">
        <v>56</v>
      </c>
      <c r="AK592" t="s">
        <v>56</v>
      </c>
      <c r="AL592" t="s">
        <v>56</v>
      </c>
      <c r="AM592" t="s">
        <v>56</v>
      </c>
      <c r="AN592" t="s">
        <v>56</v>
      </c>
      <c r="AO592" t="s">
        <v>56</v>
      </c>
      <c r="AP592" t="s">
        <v>56</v>
      </c>
      <c r="AQ592" t="s">
        <v>56</v>
      </c>
      <c r="AR592" t="s">
        <v>56</v>
      </c>
      <c r="AS592" t="s">
        <v>56</v>
      </c>
      <c r="AT592" t="s">
        <v>56</v>
      </c>
      <c r="AU592" t="s">
        <v>56</v>
      </c>
      <c r="AV592" t="s">
        <v>56</v>
      </c>
      <c r="AW592" t="s">
        <v>56</v>
      </c>
      <c r="AX592" t="s">
        <v>63</v>
      </c>
    </row>
    <row r="593" spans="1:50" x14ac:dyDescent="0.35">
      <c r="A593">
        <v>4801326</v>
      </c>
      <c r="B593">
        <v>767061</v>
      </c>
      <c r="C593" t="s">
        <v>64</v>
      </c>
      <c r="D593" t="s">
        <v>68</v>
      </c>
      <c r="E593" t="s">
        <v>69</v>
      </c>
      <c r="F593" t="s">
        <v>53</v>
      </c>
      <c r="G593">
        <v>6</v>
      </c>
      <c r="H593">
        <v>25</v>
      </c>
      <c r="I593">
        <v>1</v>
      </c>
      <c r="J593">
        <v>1</v>
      </c>
      <c r="K593" t="s">
        <v>53</v>
      </c>
      <c r="L593" t="s">
        <v>93</v>
      </c>
      <c r="M593">
        <v>33</v>
      </c>
      <c r="N593">
        <v>1</v>
      </c>
      <c r="O593">
        <v>10</v>
      </c>
      <c r="P593">
        <v>0</v>
      </c>
      <c r="Q593">
        <v>0</v>
      </c>
      <c r="R593">
        <v>0</v>
      </c>
      <c r="S593">
        <v>996</v>
      </c>
      <c r="T593">
        <v>403</v>
      </c>
      <c r="U593">
        <v>250.41</v>
      </c>
      <c r="V593">
        <v>5</v>
      </c>
      <c r="W593" t="s">
        <v>55</v>
      </c>
      <c r="X593" t="s">
        <v>55</v>
      </c>
      <c r="Y593" t="s">
        <v>56</v>
      </c>
      <c r="Z593" t="s">
        <v>56</v>
      </c>
      <c r="AA593" t="s">
        <v>56</v>
      </c>
      <c r="AB593" t="s">
        <v>56</v>
      </c>
      <c r="AC593" t="s">
        <v>56</v>
      </c>
      <c r="AD593" t="s">
        <v>56</v>
      </c>
      <c r="AE593" t="s">
        <v>56</v>
      </c>
      <c r="AF593" t="s">
        <v>56</v>
      </c>
      <c r="AG593" t="s">
        <v>56</v>
      </c>
      <c r="AH593" t="s">
        <v>56</v>
      </c>
      <c r="AI593" t="s">
        <v>56</v>
      </c>
      <c r="AJ593" t="s">
        <v>56</v>
      </c>
      <c r="AK593" t="s">
        <v>56</v>
      </c>
      <c r="AL593" t="s">
        <v>56</v>
      </c>
      <c r="AM593" t="s">
        <v>56</v>
      </c>
      <c r="AN593" t="s">
        <v>56</v>
      </c>
      <c r="AO593" t="s">
        <v>56</v>
      </c>
      <c r="AP593" t="s">
        <v>67</v>
      </c>
      <c r="AQ593" t="s">
        <v>56</v>
      </c>
      <c r="AR593" t="s">
        <v>56</v>
      </c>
      <c r="AS593" t="s">
        <v>56</v>
      </c>
      <c r="AT593" t="s">
        <v>56</v>
      </c>
      <c r="AU593" t="s">
        <v>56</v>
      </c>
      <c r="AV593" t="s">
        <v>56</v>
      </c>
      <c r="AW593" t="s">
        <v>62</v>
      </c>
      <c r="AX593" t="s">
        <v>63</v>
      </c>
    </row>
    <row r="594" spans="1:50" x14ac:dyDescent="0.35">
      <c r="A594">
        <v>4804620</v>
      </c>
      <c r="B594">
        <v>111516057</v>
      </c>
      <c r="C594" t="s">
        <v>50</v>
      </c>
      <c r="D594" t="s">
        <v>68</v>
      </c>
      <c r="E594" t="s">
        <v>74</v>
      </c>
      <c r="F594" t="s">
        <v>53</v>
      </c>
      <c r="G594">
        <v>2</v>
      </c>
      <c r="H594">
        <v>1</v>
      </c>
      <c r="I594">
        <v>20</v>
      </c>
      <c r="J594">
        <v>3</v>
      </c>
      <c r="K594" t="s">
        <v>53</v>
      </c>
      <c r="L594" t="s">
        <v>59</v>
      </c>
      <c r="M594">
        <v>55</v>
      </c>
      <c r="N594">
        <v>1</v>
      </c>
      <c r="O594">
        <v>16</v>
      </c>
      <c r="P594">
        <v>0</v>
      </c>
      <c r="Q594">
        <v>0</v>
      </c>
      <c r="R594">
        <v>1</v>
      </c>
      <c r="S594">
        <v>428</v>
      </c>
      <c r="T594">
        <v>250.01</v>
      </c>
      <c r="U594">
        <v>300</v>
      </c>
      <c r="V594">
        <v>9</v>
      </c>
      <c r="W594" t="s">
        <v>55</v>
      </c>
      <c r="X594" t="s">
        <v>55</v>
      </c>
      <c r="Y594" t="s">
        <v>56</v>
      </c>
      <c r="Z594" t="s">
        <v>56</v>
      </c>
      <c r="AA594" t="s">
        <v>56</v>
      </c>
      <c r="AB594" t="s">
        <v>56</v>
      </c>
      <c r="AC594" t="s">
        <v>56</v>
      </c>
      <c r="AD594" t="s">
        <v>56</v>
      </c>
      <c r="AE594" t="s">
        <v>56</v>
      </c>
      <c r="AF594" t="s">
        <v>56</v>
      </c>
      <c r="AG594" t="s">
        <v>56</v>
      </c>
      <c r="AH594" t="s">
        <v>56</v>
      </c>
      <c r="AI594" t="s">
        <v>56</v>
      </c>
      <c r="AJ594" t="s">
        <v>56</v>
      </c>
      <c r="AK594" t="s">
        <v>56</v>
      </c>
      <c r="AL594" t="s">
        <v>56</v>
      </c>
      <c r="AM594" t="s">
        <v>56</v>
      </c>
      <c r="AN594" t="s">
        <v>56</v>
      </c>
      <c r="AO594" t="s">
        <v>56</v>
      </c>
      <c r="AP594" t="s">
        <v>67</v>
      </c>
      <c r="AQ594" t="s">
        <v>56</v>
      </c>
      <c r="AR594" t="s">
        <v>56</v>
      </c>
      <c r="AS594" t="s">
        <v>56</v>
      </c>
      <c r="AT594" t="s">
        <v>56</v>
      </c>
      <c r="AU594" t="s">
        <v>56</v>
      </c>
      <c r="AV594" t="s">
        <v>56</v>
      </c>
      <c r="AW594" t="s">
        <v>62</v>
      </c>
      <c r="AX594" t="s">
        <v>78</v>
      </c>
    </row>
    <row r="595" spans="1:50" x14ac:dyDescent="0.35">
      <c r="A595">
        <v>4804968</v>
      </c>
      <c r="B595">
        <v>114960726</v>
      </c>
      <c r="C595" t="s">
        <v>50</v>
      </c>
      <c r="D595" t="s">
        <v>51</v>
      </c>
      <c r="E595" t="s">
        <v>71</v>
      </c>
      <c r="F595" t="s">
        <v>53</v>
      </c>
      <c r="G595">
        <v>6</v>
      </c>
      <c r="H595">
        <v>1</v>
      </c>
      <c r="I595">
        <v>7</v>
      </c>
      <c r="J595">
        <v>2</v>
      </c>
      <c r="K595" t="s">
        <v>53</v>
      </c>
      <c r="L595" t="s">
        <v>59</v>
      </c>
      <c r="M595">
        <v>61</v>
      </c>
      <c r="N595">
        <v>0</v>
      </c>
      <c r="O595">
        <v>5</v>
      </c>
      <c r="P595">
        <v>0</v>
      </c>
      <c r="Q595">
        <v>0</v>
      </c>
      <c r="R595">
        <v>0</v>
      </c>
      <c r="S595">
        <v>276</v>
      </c>
      <c r="T595">
        <v>780</v>
      </c>
      <c r="U595">
        <v>250.03</v>
      </c>
      <c r="V595">
        <v>5</v>
      </c>
      <c r="W595" t="s">
        <v>97</v>
      </c>
      <c r="X595" t="s">
        <v>89</v>
      </c>
      <c r="Y595" t="s">
        <v>56</v>
      </c>
      <c r="Z595" t="s">
        <v>56</v>
      </c>
      <c r="AA595" t="s">
        <v>56</v>
      </c>
      <c r="AB595" t="s">
        <v>56</v>
      </c>
      <c r="AC595" t="s">
        <v>56</v>
      </c>
      <c r="AD595" t="s">
        <v>56</v>
      </c>
      <c r="AE595" t="s">
        <v>56</v>
      </c>
      <c r="AF595" t="s">
        <v>56</v>
      </c>
      <c r="AG595" t="s">
        <v>56</v>
      </c>
      <c r="AH595" t="s">
        <v>56</v>
      </c>
      <c r="AI595" t="s">
        <v>56</v>
      </c>
      <c r="AJ595" t="s">
        <v>56</v>
      </c>
      <c r="AK595" t="s">
        <v>56</v>
      </c>
      <c r="AL595" t="s">
        <v>56</v>
      </c>
      <c r="AM595" t="s">
        <v>56</v>
      </c>
      <c r="AN595" t="s">
        <v>56</v>
      </c>
      <c r="AO595" t="s">
        <v>56</v>
      </c>
      <c r="AP595" t="s">
        <v>67</v>
      </c>
      <c r="AQ595" t="s">
        <v>56</v>
      </c>
      <c r="AR595" t="s">
        <v>56</v>
      </c>
      <c r="AS595" t="s">
        <v>56</v>
      </c>
      <c r="AT595" t="s">
        <v>56</v>
      </c>
      <c r="AU595" t="s">
        <v>56</v>
      </c>
      <c r="AV595" t="s">
        <v>56</v>
      </c>
      <c r="AW595" t="s">
        <v>62</v>
      </c>
      <c r="AX595" t="s">
        <v>57</v>
      </c>
    </row>
    <row r="596" spans="1:50" x14ac:dyDescent="0.35">
      <c r="A596">
        <v>4809204</v>
      </c>
      <c r="B596">
        <v>6290973</v>
      </c>
      <c r="C596" t="s">
        <v>50</v>
      </c>
      <c r="D596" t="s">
        <v>51</v>
      </c>
      <c r="E596" t="s">
        <v>71</v>
      </c>
      <c r="F596" t="s">
        <v>53</v>
      </c>
      <c r="G596">
        <v>6</v>
      </c>
      <c r="H596">
        <v>25</v>
      </c>
      <c r="I596">
        <v>7</v>
      </c>
      <c r="J596">
        <v>2</v>
      </c>
      <c r="K596" t="s">
        <v>53</v>
      </c>
      <c r="L596" t="s">
        <v>81</v>
      </c>
      <c r="M596">
        <v>12</v>
      </c>
      <c r="N596">
        <v>0</v>
      </c>
      <c r="O596">
        <v>5</v>
      </c>
      <c r="P596">
        <v>0</v>
      </c>
      <c r="Q596">
        <v>0</v>
      </c>
      <c r="R596">
        <v>0</v>
      </c>
      <c r="S596">
        <v>386</v>
      </c>
      <c r="T596">
        <v>496</v>
      </c>
      <c r="U596">
        <v>250</v>
      </c>
      <c r="V596">
        <v>4</v>
      </c>
      <c r="W596" t="s">
        <v>55</v>
      </c>
      <c r="X596" t="s">
        <v>55</v>
      </c>
      <c r="Y596" t="s">
        <v>56</v>
      </c>
      <c r="Z596" t="s">
        <v>56</v>
      </c>
      <c r="AA596" t="s">
        <v>56</v>
      </c>
      <c r="AB596" t="s">
        <v>56</v>
      </c>
      <c r="AC596" t="s">
        <v>56</v>
      </c>
      <c r="AD596" t="s">
        <v>56</v>
      </c>
      <c r="AE596" t="s">
        <v>67</v>
      </c>
      <c r="AF596" t="s">
        <v>56</v>
      </c>
      <c r="AG596" t="s">
        <v>56</v>
      </c>
      <c r="AH596" t="s">
        <v>56</v>
      </c>
      <c r="AI596" t="s">
        <v>56</v>
      </c>
      <c r="AJ596" t="s">
        <v>56</v>
      </c>
      <c r="AK596" t="s">
        <v>56</v>
      </c>
      <c r="AL596" t="s">
        <v>56</v>
      </c>
      <c r="AM596" t="s">
        <v>56</v>
      </c>
      <c r="AN596" t="s">
        <v>56</v>
      </c>
      <c r="AO596" t="s">
        <v>56</v>
      </c>
      <c r="AP596" t="s">
        <v>56</v>
      </c>
      <c r="AQ596" t="s">
        <v>56</v>
      </c>
      <c r="AR596" t="s">
        <v>56</v>
      </c>
      <c r="AS596" t="s">
        <v>56</v>
      </c>
      <c r="AT596" t="s">
        <v>56</v>
      </c>
      <c r="AU596" t="s">
        <v>56</v>
      </c>
      <c r="AV596" t="s">
        <v>56</v>
      </c>
      <c r="AW596" t="s">
        <v>62</v>
      </c>
      <c r="AX596" t="s">
        <v>63</v>
      </c>
    </row>
    <row r="597" spans="1:50" x14ac:dyDescent="0.35">
      <c r="A597">
        <v>4834632</v>
      </c>
      <c r="B597">
        <v>348984</v>
      </c>
      <c r="C597" t="s">
        <v>50</v>
      </c>
      <c r="D597" t="s">
        <v>68</v>
      </c>
      <c r="E597" t="s">
        <v>70</v>
      </c>
      <c r="F597" t="s">
        <v>53</v>
      </c>
      <c r="G597">
        <v>6</v>
      </c>
      <c r="H597">
        <v>25</v>
      </c>
      <c r="I597">
        <v>1</v>
      </c>
      <c r="J597">
        <v>3</v>
      </c>
      <c r="K597" t="s">
        <v>53</v>
      </c>
      <c r="L597" t="s">
        <v>77</v>
      </c>
      <c r="M597">
        <v>41</v>
      </c>
      <c r="N597">
        <v>1</v>
      </c>
      <c r="O597">
        <v>17</v>
      </c>
      <c r="P597">
        <v>0</v>
      </c>
      <c r="Q597">
        <v>0</v>
      </c>
      <c r="R597">
        <v>0</v>
      </c>
      <c r="S597">
        <v>682</v>
      </c>
      <c r="T597">
        <v>403</v>
      </c>
      <c r="U597" t="s">
        <v>88</v>
      </c>
      <c r="V597">
        <v>7</v>
      </c>
      <c r="W597" t="s">
        <v>55</v>
      </c>
      <c r="X597" t="s">
        <v>55</v>
      </c>
      <c r="Y597" t="s">
        <v>56</v>
      </c>
      <c r="Z597" t="s">
        <v>56</v>
      </c>
      <c r="AA597" t="s">
        <v>56</v>
      </c>
      <c r="AB597" t="s">
        <v>56</v>
      </c>
      <c r="AC597" t="s">
        <v>56</v>
      </c>
      <c r="AD597" t="s">
        <v>56</v>
      </c>
      <c r="AE597" t="s">
        <v>56</v>
      </c>
      <c r="AF597" t="s">
        <v>56</v>
      </c>
      <c r="AG597" t="s">
        <v>56</v>
      </c>
      <c r="AH597" t="s">
        <v>56</v>
      </c>
      <c r="AI597" t="s">
        <v>56</v>
      </c>
      <c r="AJ597" t="s">
        <v>56</v>
      </c>
      <c r="AK597" t="s">
        <v>56</v>
      </c>
      <c r="AL597" t="s">
        <v>56</v>
      </c>
      <c r="AM597" t="s">
        <v>56</v>
      </c>
      <c r="AN597" t="s">
        <v>56</v>
      </c>
      <c r="AO597" t="s">
        <v>56</v>
      </c>
      <c r="AP597" t="s">
        <v>56</v>
      </c>
      <c r="AQ597" t="s">
        <v>56</v>
      </c>
      <c r="AR597" t="s">
        <v>56</v>
      </c>
      <c r="AS597" t="s">
        <v>56</v>
      </c>
      <c r="AT597" t="s">
        <v>56</v>
      </c>
      <c r="AU597" t="s">
        <v>56</v>
      </c>
      <c r="AV597" t="s">
        <v>56</v>
      </c>
      <c r="AW597" t="s">
        <v>56</v>
      </c>
      <c r="AX597" t="s">
        <v>57</v>
      </c>
    </row>
    <row r="598" spans="1:50" x14ac:dyDescent="0.35">
      <c r="A598">
        <v>4840590</v>
      </c>
      <c r="B598">
        <v>104561757</v>
      </c>
      <c r="C598" t="s">
        <v>50</v>
      </c>
      <c r="D598" t="s">
        <v>68</v>
      </c>
      <c r="E598" t="s">
        <v>74</v>
      </c>
      <c r="F598" t="s">
        <v>53</v>
      </c>
      <c r="G598">
        <v>2</v>
      </c>
      <c r="H598">
        <v>1</v>
      </c>
      <c r="I598">
        <v>20</v>
      </c>
      <c r="J598">
        <v>3</v>
      </c>
      <c r="K598" t="s">
        <v>53</v>
      </c>
      <c r="L598" t="s">
        <v>59</v>
      </c>
      <c r="M598">
        <v>11</v>
      </c>
      <c r="N598">
        <v>1</v>
      </c>
      <c r="O598">
        <v>18</v>
      </c>
      <c r="P598">
        <v>0</v>
      </c>
      <c r="Q598">
        <v>0</v>
      </c>
      <c r="R598">
        <v>1</v>
      </c>
      <c r="S598">
        <v>682</v>
      </c>
      <c r="T598">
        <v>427</v>
      </c>
      <c r="U598">
        <v>496</v>
      </c>
      <c r="V598">
        <v>8</v>
      </c>
      <c r="W598" t="s">
        <v>55</v>
      </c>
      <c r="X598" t="s">
        <v>55</v>
      </c>
      <c r="Y598" t="s">
        <v>56</v>
      </c>
      <c r="Z598" t="s">
        <v>56</v>
      </c>
      <c r="AA598" t="s">
        <v>56</v>
      </c>
      <c r="AB598" t="s">
        <v>56</v>
      </c>
      <c r="AC598" t="s">
        <v>56</v>
      </c>
      <c r="AD598" t="s">
        <v>56</v>
      </c>
      <c r="AE598" t="s">
        <v>56</v>
      </c>
      <c r="AF598" t="s">
        <v>56</v>
      </c>
      <c r="AG598" t="s">
        <v>56</v>
      </c>
      <c r="AH598" t="s">
        <v>56</v>
      </c>
      <c r="AI598" t="s">
        <v>56</v>
      </c>
      <c r="AJ598" t="s">
        <v>56</v>
      </c>
      <c r="AK598" t="s">
        <v>56</v>
      </c>
      <c r="AL598" t="s">
        <v>56</v>
      </c>
      <c r="AM598" t="s">
        <v>56</v>
      </c>
      <c r="AN598" t="s">
        <v>56</v>
      </c>
      <c r="AO598" t="s">
        <v>56</v>
      </c>
      <c r="AP598" t="s">
        <v>56</v>
      </c>
      <c r="AQ598" t="s">
        <v>56</v>
      </c>
      <c r="AR598" t="s">
        <v>56</v>
      </c>
      <c r="AS598" t="s">
        <v>56</v>
      </c>
      <c r="AT598" t="s">
        <v>56</v>
      </c>
      <c r="AU598" t="s">
        <v>56</v>
      </c>
      <c r="AV598" t="s">
        <v>56</v>
      </c>
      <c r="AW598" t="s">
        <v>56</v>
      </c>
      <c r="AX598" t="s">
        <v>63</v>
      </c>
    </row>
    <row r="599" spans="1:50" x14ac:dyDescent="0.35">
      <c r="A599">
        <v>4840836</v>
      </c>
      <c r="B599">
        <v>1647585</v>
      </c>
      <c r="C599" t="s">
        <v>50</v>
      </c>
      <c r="D599" t="s">
        <v>51</v>
      </c>
      <c r="E599" t="s">
        <v>69</v>
      </c>
      <c r="F599" t="s">
        <v>53</v>
      </c>
      <c r="G599">
        <v>6</v>
      </c>
      <c r="H599">
        <v>25</v>
      </c>
      <c r="I599">
        <v>7</v>
      </c>
      <c r="J599">
        <v>4</v>
      </c>
      <c r="K599" t="s">
        <v>53</v>
      </c>
      <c r="L599" t="s">
        <v>100</v>
      </c>
      <c r="M599">
        <v>30</v>
      </c>
      <c r="N599">
        <v>0</v>
      </c>
      <c r="O599">
        <v>11</v>
      </c>
      <c r="P599">
        <v>0</v>
      </c>
      <c r="Q599">
        <v>0</v>
      </c>
      <c r="R599">
        <v>0</v>
      </c>
      <c r="S599">
        <v>296</v>
      </c>
      <c r="T599">
        <v>250.01</v>
      </c>
      <c r="U599" t="s">
        <v>53</v>
      </c>
      <c r="V599">
        <v>2</v>
      </c>
      <c r="W599" t="s">
        <v>55</v>
      </c>
      <c r="X599" t="s">
        <v>89</v>
      </c>
      <c r="Y599" t="s">
        <v>80</v>
      </c>
      <c r="Z599" t="s">
        <v>56</v>
      </c>
      <c r="AA599" t="s">
        <v>56</v>
      </c>
      <c r="AB599" t="s">
        <v>56</v>
      </c>
      <c r="AC599" t="s">
        <v>56</v>
      </c>
      <c r="AD599" t="s">
        <v>56</v>
      </c>
      <c r="AE599" t="s">
        <v>56</v>
      </c>
      <c r="AF599" t="s">
        <v>56</v>
      </c>
      <c r="AG599" t="s">
        <v>56</v>
      </c>
      <c r="AH599" t="s">
        <v>56</v>
      </c>
      <c r="AI599" t="s">
        <v>56</v>
      </c>
      <c r="AJ599" t="s">
        <v>56</v>
      </c>
      <c r="AK599" t="s">
        <v>56</v>
      </c>
      <c r="AL599" t="s">
        <v>56</v>
      </c>
      <c r="AM599" t="s">
        <v>56</v>
      </c>
      <c r="AN599" t="s">
        <v>56</v>
      </c>
      <c r="AO599" t="s">
        <v>56</v>
      </c>
      <c r="AP599" t="s">
        <v>60</v>
      </c>
      <c r="AQ599" t="s">
        <v>56</v>
      </c>
      <c r="AR599" t="s">
        <v>56</v>
      </c>
      <c r="AS599" t="s">
        <v>56</v>
      </c>
      <c r="AT599" t="s">
        <v>56</v>
      </c>
      <c r="AU599" t="s">
        <v>56</v>
      </c>
      <c r="AV599" t="s">
        <v>61</v>
      </c>
      <c r="AW599" t="s">
        <v>62</v>
      </c>
      <c r="AX599" t="s">
        <v>57</v>
      </c>
    </row>
    <row r="600" spans="1:50" x14ac:dyDescent="0.35">
      <c r="A600">
        <v>4843464</v>
      </c>
      <c r="B600">
        <v>6458139</v>
      </c>
      <c r="C600" t="s">
        <v>50</v>
      </c>
      <c r="D600" t="s">
        <v>51</v>
      </c>
      <c r="E600" t="s">
        <v>76</v>
      </c>
      <c r="F600" t="s">
        <v>53</v>
      </c>
      <c r="G600">
        <v>1</v>
      </c>
      <c r="H600">
        <v>6</v>
      </c>
      <c r="I600">
        <v>5</v>
      </c>
      <c r="J600">
        <v>7</v>
      </c>
      <c r="K600" t="s">
        <v>53</v>
      </c>
      <c r="L600" t="s">
        <v>77</v>
      </c>
      <c r="M600">
        <v>34</v>
      </c>
      <c r="N600">
        <v>0</v>
      </c>
      <c r="O600">
        <v>17</v>
      </c>
      <c r="P600">
        <v>0</v>
      </c>
      <c r="Q600">
        <v>0</v>
      </c>
      <c r="R600">
        <v>1</v>
      </c>
      <c r="S600">
        <v>507</v>
      </c>
      <c r="T600">
        <v>496</v>
      </c>
      <c r="U600">
        <v>428</v>
      </c>
      <c r="V600">
        <v>8</v>
      </c>
      <c r="W600" t="s">
        <v>55</v>
      </c>
      <c r="X600" t="s">
        <v>55</v>
      </c>
      <c r="Y600" t="s">
        <v>56</v>
      </c>
      <c r="Z600" t="s">
        <v>56</v>
      </c>
      <c r="AA600" t="s">
        <v>56</v>
      </c>
      <c r="AB600" t="s">
        <v>56</v>
      </c>
      <c r="AC600" t="s">
        <v>56</v>
      </c>
      <c r="AD600" t="s">
        <v>56</v>
      </c>
      <c r="AE600" t="s">
        <v>56</v>
      </c>
      <c r="AF600" t="s">
        <v>56</v>
      </c>
      <c r="AG600" t="s">
        <v>56</v>
      </c>
      <c r="AH600" t="s">
        <v>56</v>
      </c>
      <c r="AI600" t="s">
        <v>56</v>
      </c>
      <c r="AJ600" t="s">
        <v>56</v>
      </c>
      <c r="AK600" t="s">
        <v>56</v>
      </c>
      <c r="AL600" t="s">
        <v>56</v>
      </c>
      <c r="AM600" t="s">
        <v>56</v>
      </c>
      <c r="AN600" t="s">
        <v>56</v>
      </c>
      <c r="AO600" t="s">
        <v>56</v>
      </c>
      <c r="AP600" t="s">
        <v>56</v>
      </c>
      <c r="AQ600" t="s">
        <v>56</v>
      </c>
      <c r="AR600" t="s">
        <v>56</v>
      </c>
      <c r="AS600" t="s">
        <v>56</v>
      </c>
      <c r="AT600" t="s">
        <v>56</v>
      </c>
      <c r="AU600" t="s">
        <v>56</v>
      </c>
      <c r="AV600" t="s">
        <v>56</v>
      </c>
      <c r="AW600" t="s">
        <v>56</v>
      </c>
      <c r="AX600" t="s">
        <v>57</v>
      </c>
    </row>
    <row r="601" spans="1:50" x14ac:dyDescent="0.35">
      <c r="A601">
        <v>4854336</v>
      </c>
      <c r="B601">
        <v>23031225</v>
      </c>
      <c r="C601" t="s">
        <v>50</v>
      </c>
      <c r="D601" t="s">
        <v>68</v>
      </c>
      <c r="E601" t="s">
        <v>71</v>
      </c>
      <c r="F601" t="s">
        <v>53</v>
      </c>
      <c r="G601">
        <v>2</v>
      </c>
      <c r="H601">
        <v>6</v>
      </c>
      <c r="I601">
        <v>20</v>
      </c>
      <c r="J601">
        <v>4</v>
      </c>
      <c r="K601" t="s">
        <v>53</v>
      </c>
      <c r="L601" t="s">
        <v>59</v>
      </c>
      <c r="M601">
        <v>36</v>
      </c>
      <c r="N601">
        <v>4</v>
      </c>
      <c r="O601">
        <v>23</v>
      </c>
      <c r="P601">
        <v>0</v>
      </c>
      <c r="Q601">
        <v>0</v>
      </c>
      <c r="R601">
        <v>0</v>
      </c>
      <c r="S601">
        <v>682</v>
      </c>
      <c r="T601">
        <v>496</v>
      </c>
      <c r="U601">
        <v>250</v>
      </c>
      <c r="V601">
        <v>9</v>
      </c>
      <c r="W601" t="s">
        <v>55</v>
      </c>
      <c r="X601" t="s">
        <v>55</v>
      </c>
      <c r="Y601" t="s">
        <v>60</v>
      </c>
      <c r="Z601" t="s">
        <v>56</v>
      </c>
      <c r="AA601" t="s">
        <v>56</v>
      </c>
      <c r="AB601" t="s">
        <v>56</v>
      </c>
      <c r="AC601" t="s">
        <v>67</v>
      </c>
      <c r="AD601" t="s">
        <v>56</v>
      </c>
      <c r="AE601" t="s">
        <v>56</v>
      </c>
      <c r="AF601" t="s">
        <v>56</v>
      </c>
      <c r="AG601" t="s">
        <v>56</v>
      </c>
      <c r="AH601" t="s">
        <v>56</v>
      </c>
      <c r="AI601" t="s">
        <v>67</v>
      </c>
      <c r="AJ601" t="s">
        <v>56</v>
      </c>
      <c r="AK601" t="s">
        <v>56</v>
      </c>
      <c r="AL601" t="s">
        <v>56</v>
      </c>
      <c r="AM601" t="s">
        <v>56</v>
      </c>
      <c r="AN601" t="s">
        <v>56</v>
      </c>
      <c r="AO601" t="s">
        <v>56</v>
      </c>
      <c r="AP601" t="s">
        <v>67</v>
      </c>
      <c r="AQ601" t="s">
        <v>56</v>
      </c>
      <c r="AR601" t="s">
        <v>56</v>
      </c>
      <c r="AS601" t="s">
        <v>56</v>
      </c>
      <c r="AT601" t="s">
        <v>56</v>
      </c>
      <c r="AU601" t="s">
        <v>56</v>
      </c>
      <c r="AV601" t="s">
        <v>61</v>
      </c>
      <c r="AW601" t="s">
        <v>62</v>
      </c>
      <c r="AX601" t="s">
        <v>63</v>
      </c>
    </row>
    <row r="602" spans="1:50" x14ac:dyDescent="0.35">
      <c r="A602">
        <v>4860744</v>
      </c>
      <c r="B602">
        <v>109389519</v>
      </c>
      <c r="C602" t="s">
        <v>50</v>
      </c>
      <c r="D602" t="s">
        <v>68</v>
      </c>
      <c r="E602" t="s">
        <v>74</v>
      </c>
      <c r="F602" t="s">
        <v>53</v>
      </c>
      <c r="G602">
        <v>2</v>
      </c>
      <c r="H602">
        <v>1</v>
      </c>
      <c r="I602">
        <v>2</v>
      </c>
      <c r="J602">
        <v>1</v>
      </c>
      <c r="K602" t="s">
        <v>53</v>
      </c>
      <c r="L602" t="s">
        <v>59</v>
      </c>
      <c r="M602">
        <v>36</v>
      </c>
      <c r="N602">
        <v>1</v>
      </c>
      <c r="O602">
        <v>25</v>
      </c>
      <c r="P602">
        <v>0</v>
      </c>
      <c r="Q602">
        <v>0</v>
      </c>
      <c r="R602">
        <v>0</v>
      </c>
      <c r="S602">
        <v>607</v>
      </c>
      <c r="T602" t="s">
        <v>110</v>
      </c>
      <c r="U602">
        <v>272</v>
      </c>
      <c r="V602">
        <v>5</v>
      </c>
      <c r="W602" t="s">
        <v>55</v>
      </c>
      <c r="X602" t="s">
        <v>55</v>
      </c>
      <c r="Y602" t="s">
        <v>56</v>
      </c>
      <c r="Z602" t="s">
        <v>56</v>
      </c>
      <c r="AA602" t="s">
        <v>56</v>
      </c>
      <c r="AB602" t="s">
        <v>56</v>
      </c>
      <c r="AC602" t="s">
        <v>56</v>
      </c>
      <c r="AD602" t="s">
        <v>56</v>
      </c>
      <c r="AE602" t="s">
        <v>56</v>
      </c>
      <c r="AF602" t="s">
        <v>67</v>
      </c>
      <c r="AG602" t="s">
        <v>56</v>
      </c>
      <c r="AH602" t="s">
        <v>56</v>
      </c>
      <c r="AI602" t="s">
        <v>56</v>
      </c>
      <c r="AJ602" t="s">
        <v>56</v>
      </c>
      <c r="AK602" t="s">
        <v>56</v>
      </c>
      <c r="AL602" t="s">
        <v>56</v>
      </c>
      <c r="AM602" t="s">
        <v>56</v>
      </c>
      <c r="AN602" t="s">
        <v>56</v>
      </c>
      <c r="AO602" t="s">
        <v>56</v>
      </c>
      <c r="AP602" t="s">
        <v>67</v>
      </c>
      <c r="AQ602" t="s">
        <v>56</v>
      </c>
      <c r="AR602" t="s">
        <v>56</v>
      </c>
      <c r="AS602" t="s">
        <v>56</v>
      </c>
      <c r="AT602" t="s">
        <v>56</v>
      </c>
      <c r="AU602" t="s">
        <v>56</v>
      </c>
      <c r="AV602" t="s">
        <v>61</v>
      </c>
      <c r="AW602" t="s">
        <v>62</v>
      </c>
      <c r="AX602" t="s">
        <v>63</v>
      </c>
    </row>
    <row r="603" spans="1:50" x14ac:dyDescent="0.35">
      <c r="A603">
        <v>4860756</v>
      </c>
      <c r="B603">
        <v>74952</v>
      </c>
      <c r="C603" t="s">
        <v>50</v>
      </c>
      <c r="D603" t="s">
        <v>68</v>
      </c>
      <c r="E603" t="s">
        <v>75</v>
      </c>
      <c r="F603" t="s">
        <v>53</v>
      </c>
      <c r="G603">
        <v>6</v>
      </c>
      <c r="H603">
        <v>25</v>
      </c>
      <c r="I603">
        <v>1</v>
      </c>
      <c r="J603">
        <v>2</v>
      </c>
      <c r="K603" t="s">
        <v>53</v>
      </c>
      <c r="L603" t="s">
        <v>79</v>
      </c>
      <c r="M603">
        <v>48</v>
      </c>
      <c r="N603">
        <v>0</v>
      </c>
      <c r="O603">
        <v>10</v>
      </c>
      <c r="P603">
        <v>0</v>
      </c>
      <c r="Q603">
        <v>0</v>
      </c>
      <c r="R603">
        <v>0</v>
      </c>
      <c r="S603">
        <v>599</v>
      </c>
      <c r="T603">
        <v>788</v>
      </c>
      <c r="U603">
        <v>41</v>
      </c>
      <c r="V603">
        <v>6</v>
      </c>
      <c r="W603" t="s">
        <v>55</v>
      </c>
      <c r="X603" t="s">
        <v>55</v>
      </c>
      <c r="Y603" t="s">
        <v>67</v>
      </c>
      <c r="Z603" t="s">
        <v>56</v>
      </c>
      <c r="AA603" t="s">
        <v>56</v>
      </c>
      <c r="AB603" t="s">
        <v>56</v>
      </c>
      <c r="AC603" t="s">
        <v>56</v>
      </c>
      <c r="AD603" t="s">
        <v>56</v>
      </c>
      <c r="AE603" t="s">
        <v>56</v>
      </c>
      <c r="AF603" t="s">
        <v>67</v>
      </c>
      <c r="AG603" t="s">
        <v>56</v>
      </c>
      <c r="AH603" t="s">
        <v>56</v>
      </c>
      <c r="AI603" t="s">
        <v>56</v>
      </c>
      <c r="AJ603" t="s">
        <v>56</v>
      </c>
      <c r="AK603" t="s">
        <v>56</v>
      </c>
      <c r="AL603" t="s">
        <v>56</v>
      </c>
      <c r="AM603" t="s">
        <v>56</v>
      </c>
      <c r="AN603" t="s">
        <v>56</v>
      </c>
      <c r="AO603" t="s">
        <v>56</v>
      </c>
      <c r="AP603" t="s">
        <v>56</v>
      </c>
      <c r="AQ603" t="s">
        <v>56</v>
      </c>
      <c r="AR603" t="s">
        <v>56</v>
      </c>
      <c r="AS603" t="s">
        <v>56</v>
      </c>
      <c r="AT603" t="s">
        <v>56</v>
      </c>
      <c r="AU603" t="s">
        <v>56</v>
      </c>
      <c r="AV603" t="s">
        <v>61</v>
      </c>
      <c r="AW603" t="s">
        <v>62</v>
      </c>
      <c r="AX603" t="s">
        <v>63</v>
      </c>
    </row>
    <row r="604" spans="1:50" x14ac:dyDescent="0.35">
      <c r="A604">
        <v>4862514</v>
      </c>
      <c r="B604">
        <v>294273</v>
      </c>
      <c r="C604" t="s">
        <v>64</v>
      </c>
      <c r="D604" t="s">
        <v>51</v>
      </c>
      <c r="E604" t="s">
        <v>72</v>
      </c>
      <c r="F604" t="s">
        <v>53</v>
      </c>
      <c r="G604">
        <v>6</v>
      </c>
      <c r="H604">
        <v>25</v>
      </c>
      <c r="I604">
        <v>7</v>
      </c>
      <c r="J604">
        <v>4</v>
      </c>
      <c r="K604" t="s">
        <v>53</v>
      </c>
      <c r="L604" t="s">
        <v>86</v>
      </c>
      <c r="M604">
        <v>38</v>
      </c>
      <c r="N604">
        <v>1</v>
      </c>
      <c r="O604">
        <v>14</v>
      </c>
      <c r="P604">
        <v>0</v>
      </c>
      <c r="Q604">
        <v>0</v>
      </c>
      <c r="R604">
        <v>0</v>
      </c>
      <c r="S604">
        <v>789</v>
      </c>
      <c r="T604">
        <v>562</v>
      </c>
      <c r="U604">
        <v>282</v>
      </c>
      <c r="V604">
        <v>6</v>
      </c>
      <c r="W604" t="s">
        <v>55</v>
      </c>
      <c r="X604" t="s">
        <v>55</v>
      </c>
      <c r="Y604" t="s">
        <v>56</v>
      </c>
      <c r="Z604" t="s">
        <v>56</v>
      </c>
      <c r="AA604" t="s">
        <v>56</v>
      </c>
      <c r="AB604" t="s">
        <v>56</v>
      </c>
      <c r="AC604" t="s">
        <v>56</v>
      </c>
      <c r="AD604" t="s">
        <v>56</v>
      </c>
      <c r="AE604" t="s">
        <v>56</v>
      </c>
      <c r="AF604" t="s">
        <v>56</v>
      </c>
      <c r="AG604" t="s">
        <v>56</v>
      </c>
      <c r="AH604" t="s">
        <v>56</v>
      </c>
      <c r="AI604" t="s">
        <v>56</v>
      </c>
      <c r="AJ604" t="s">
        <v>56</v>
      </c>
      <c r="AK604" t="s">
        <v>56</v>
      </c>
      <c r="AL604" t="s">
        <v>56</v>
      </c>
      <c r="AM604" t="s">
        <v>56</v>
      </c>
      <c r="AN604" t="s">
        <v>56</v>
      </c>
      <c r="AO604" t="s">
        <v>56</v>
      </c>
      <c r="AP604" t="s">
        <v>56</v>
      </c>
      <c r="AQ604" t="s">
        <v>56</v>
      </c>
      <c r="AR604" t="s">
        <v>56</v>
      </c>
      <c r="AS604" t="s">
        <v>56</v>
      </c>
      <c r="AT604" t="s">
        <v>56</v>
      </c>
      <c r="AU604" t="s">
        <v>56</v>
      </c>
      <c r="AV604" t="s">
        <v>56</v>
      </c>
      <c r="AW604" t="s">
        <v>56</v>
      </c>
      <c r="AX604" t="s">
        <v>63</v>
      </c>
    </row>
    <row r="605" spans="1:50" x14ac:dyDescent="0.35">
      <c r="A605">
        <v>4863114</v>
      </c>
      <c r="B605">
        <v>97389531</v>
      </c>
      <c r="C605" t="s">
        <v>50</v>
      </c>
      <c r="D605" t="s">
        <v>51</v>
      </c>
      <c r="E605" t="s">
        <v>74</v>
      </c>
      <c r="F605" t="s">
        <v>53</v>
      </c>
      <c r="G605">
        <v>3</v>
      </c>
      <c r="H605">
        <v>6</v>
      </c>
      <c r="I605">
        <v>4</v>
      </c>
      <c r="J605">
        <v>13</v>
      </c>
      <c r="K605" t="s">
        <v>53</v>
      </c>
      <c r="L605" t="s">
        <v>81</v>
      </c>
      <c r="M605">
        <v>25</v>
      </c>
      <c r="N605">
        <v>2</v>
      </c>
      <c r="O605">
        <v>9</v>
      </c>
      <c r="P605">
        <v>0</v>
      </c>
      <c r="Q605">
        <v>0</v>
      </c>
      <c r="R605">
        <v>1</v>
      </c>
      <c r="S605">
        <v>707</v>
      </c>
      <c r="T605">
        <v>250.01</v>
      </c>
      <c r="U605">
        <v>707</v>
      </c>
      <c r="V605">
        <v>7</v>
      </c>
      <c r="W605" t="s">
        <v>55</v>
      </c>
      <c r="X605" t="s">
        <v>55</v>
      </c>
      <c r="Y605" t="s">
        <v>56</v>
      </c>
      <c r="Z605" t="s">
        <v>56</v>
      </c>
      <c r="AA605" t="s">
        <v>56</v>
      </c>
      <c r="AB605" t="s">
        <v>56</v>
      </c>
      <c r="AC605" t="s">
        <v>56</v>
      </c>
      <c r="AD605" t="s">
        <v>56</v>
      </c>
      <c r="AE605" t="s">
        <v>56</v>
      </c>
      <c r="AF605" t="s">
        <v>56</v>
      </c>
      <c r="AG605" t="s">
        <v>56</v>
      </c>
      <c r="AH605" t="s">
        <v>56</v>
      </c>
      <c r="AI605" t="s">
        <v>56</v>
      </c>
      <c r="AJ605" t="s">
        <v>56</v>
      </c>
      <c r="AK605" t="s">
        <v>56</v>
      </c>
      <c r="AL605" t="s">
        <v>56</v>
      </c>
      <c r="AM605" t="s">
        <v>56</v>
      </c>
      <c r="AN605" t="s">
        <v>56</v>
      </c>
      <c r="AO605" t="s">
        <v>56</v>
      </c>
      <c r="AP605" t="s">
        <v>67</v>
      </c>
      <c r="AQ605" t="s">
        <v>56</v>
      </c>
      <c r="AR605" t="s">
        <v>56</v>
      </c>
      <c r="AS605" t="s">
        <v>56</v>
      </c>
      <c r="AT605" t="s">
        <v>56</v>
      </c>
      <c r="AU605" t="s">
        <v>56</v>
      </c>
      <c r="AV605" t="s">
        <v>56</v>
      </c>
      <c r="AW605" t="s">
        <v>62</v>
      </c>
      <c r="AX605" t="s">
        <v>63</v>
      </c>
    </row>
    <row r="606" spans="1:50" x14ac:dyDescent="0.35">
      <c r="A606">
        <v>4865082</v>
      </c>
      <c r="B606">
        <v>5498046</v>
      </c>
      <c r="C606" t="s">
        <v>50</v>
      </c>
      <c r="D606" t="s">
        <v>51</v>
      </c>
      <c r="E606" t="s">
        <v>72</v>
      </c>
      <c r="F606" t="s">
        <v>53</v>
      </c>
      <c r="G606">
        <v>6</v>
      </c>
      <c r="H606">
        <v>25</v>
      </c>
      <c r="I606">
        <v>1</v>
      </c>
      <c r="J606">
        <v>4</v>
      </c>
      <c r="K606" t="s">
        <v>53</v>
      </c>
      <c r="L606" t="s">
        <v>86</v>
      </c>
      <c r="M606">
        <v>43</v>
      </c>
      <c r="N606">
        <v>5</v>
      </c>
      <c r="O606">
        <v>10</v>
      </c>
      <c r="P606">
        <v>0</v>
      </c>
      <c r="Q606">
        <v>0</v>
      </c>
      <c r="R606">
        <v>0</v>
      </c>
      <c r="S606">
        <v>996</v>
      </c>
      <c r="T606">
        <v>403</v>
      </c>
      <c r="U606">
        <v>276</v>
      </c>
      <c r="V606">
        <v>5</v>
      </c>
      <c r="W606" t="s">
        <v>55</v>
      </c>
      <c r="X606" t="s">
        <v>55</v>
      </c>
      <c r="Y606" t="s">
        <v>56</v>
      </c>
      <c r="Z606" t="s">
        <v>56</v>
      </c>
      <c r="AA606" t="s">
        <v>56</v>
      </c>
      <c r="AB606" t="s">
        <v>56</v>
      </c>
      <c r="AC606" t="s">
        <v>56</v>
      </c>
      <c r="AD606" t="s">
        <v>56</v>
      </c>
      <c r="AE606" t="s">
        <v>56</v>
      </c>
      <c r="AF606" t="s">
        <v>56</v>
      </c>
      <c r="AG606" t="s">
        <v>56</v>
      </c>
      <c r="AH606" t="s">
        <v>56</v>
      </c>
      <c r="AI606" t="s">
        <v>56</v>
      </c>
      <c r="AJ606" t="s">
        <v>56</v>
      </c>
      <c r="AK606" t="s">
        <v>56</v>
      </c>
      <c r="AL606" t="s">
        <v>56</v>
      </c>
      <c r="AM606" t="s">
        <v>56</v>
      </c>
      <c r="AN606" t="s">
        <v>56</v>
      </c>
      <c r="AO606" t="s">
        <v>56</v>
      </c>
      <c r="AP606" t="s">
        <v>56</v>
      </c>
      <c r="AQ606" t="s">
        <v>56</v>
      </c>
      <c r="AR606" t="s">
        <v>56</v>
      </c>
      <c r="AS606" t="s">
        <v>56</v>
      </c>
      <c r="AT606" t="s">
        <v>56</v>
      </c>
      <c r="AU606" t="s">
        <v>56</v>
      </c>
      <c r="AV606" t="s">
        <v>56</v>
      </c>
      <c r="AW606" t="s">
        <v>56</v>
      </c>
      <c r="AX606" t="s">
        <v>63</v>
      </c>
    </row>
    <row r="607" spans="1:50" x14ac:dyDescent="0.35">
      <c r="A607">
        <v>4865826</v>
      </c>
      <c r="B607">
        <v>757530</v>
      </c>
      <c r="C607" t="s">
        <v>64</v>
      </c>
      <c r="D607" t="s">
        <v>68</v>
      </c>
      <c r="E607" t="s">
        <v>71</v>
      </c>
      <c r="F607" t="s">
        <v>53</v>
      </c>
      <c r="G607">
        <v>6</v>
      </c>
      <c r="H607">
        <v>25</v>
      </c>
      <c r="I607">
        <v>7</v>
      </c>
      <c r="J607">
        <v>5</v>
      </c>
      <c r="K607" t="s">
        <v>53</v>
      </c>
      <c r="L607" t="s">
        <v>116</v>
      </c>
      <c r="M607">
        <v>46</v>
      </c>
      <c r="N607">
        <v>0</v>
      </c>
      <c r="O607">
        <v>7</v>
      </c>
      <c r="P607">
        <v>0</v>
      </c>
      <c r="Q607">
        <v>0</v>
      </c>
      <c r="R607">
        <v>0</v>
      </c>
      <c r="S607">
        <v>337</v>
      </c>
      <c r="T607">
        <v>250</v>
      </c>
      <c r="U607">
        <v>272</v>
      </c>
      <c r="V607">
        <v>6</v>
      </c>
      <c r="W607" t="s">
        <v>55</v>
      </c>
      <c r="X607" t="s">
        <v>90</v>
      </c>
      <c r="Y607" t="s">
        <v>56</v>
      </c>
      <c r="Z607" t="s">
        <v>56</v>
      </c>
      <c r="AA607" t="s">
        <v>56</v>
      </c>
      <c r="AB607" t="s">
        <v>56</v>
      </c>
      <c r="AC607" t="s">
        <v>56</v>
      </c>
      <c r="AD607" t="s">
        <v>56</v>
      </c>
      <c r="AE607" t="s">
        <v>56</v>
      </c>
      <c r="AF607" t="s">
        <v>56</v>
      </c>
      <c r="AG607" t="s">
        <v>56</v>
      </c>
      <c r="AH607" t="s">
        <v>56</v>
      </c>
      <c r="AI607" t="s">
        <v>56</v>
      </c>
      <c r="AJ607" t="s">
        <v>56</v>
      </c>
      <c r="AK607" t="s">
        <v>56</v>
      </c>
      <c r="AL607" t="s">
        <v>56</v>
      </c>
      <c r="AM607" t="s">
        <v>56</v>
      </c>
      <c r="AN607" t="s">
        <v>56</v>
      </c>
      <c r="AO607" t="s">
        <v>56</v>
      </c>
      <c r="AP607" t="s">
        <v>67</v>
      </c>
      <c r="AQ607" t="s">
        <v>56</v>
      </c>
      <c r="AR607" t="s">
        <v>56</v>
      </c>
      <c r="AS607" t="s">
        <v>56</v>
      </c>
      <c r="AT607" t="s">
        <v>56</v>
      </c>
      <c r="AU607" t="s">
        <v>56</v>
      </c>
      <c r="AV607" t="s">
        <v>56</v>
      </c>
      <c r="AW607" t="s">
        <v>62</v>
      </c>
      <c r="AX607" t="s">
        <v>57</v>
      </c>
    </row>
    <row r="608" spans="1:50" x14ac:dyDescent="0.35">
      <c r="A608">
        <v>4869474</v>
      </c>
      <c r="B608">
        <v>111501</v>
      </c>
      <c r="C608" t="s">
        <v>50</v>
      </c>
      <c r="D608" t="s">
        <v>51</v>
      </c>
      <c r="E608" t="s">
        <v>72</v>
      </c>
      <c r="F608" t="s">
        <v>53</v>
      </c>
      <c r="G608">
        <v>6</v>
      </c>
      <c r="H608">
        <v>25</v>
      </c>
      <c r="I608">
        <v>7</v>
      </c>
      <c r="J608">
        <v>5</v>
      </c>
      <c r="K608" t="s">
        <v>53</v>
      </c>
      <c r="L608" t="s">
        <v>77</v>
      </c>
      <c r="M608">
        <v>42</v>
      </c>
      <c r="N608">
        <v>0</v>
      </c>
      <c r="O608">
        <v>11</v>
      </c>
      <c r="P608">
        <v>0</v>
      </c>
      <c r="Q608">
        <v>0</v>
      </c>
      <c r="R608">
        <v>0</v>
      </c>
      <c r="S608">
        <v>486</v>
      </c>
      <c r="T608">
        <v>581</v>
      </c>
      <c r="U608">
        <v>492</v>
      </c>
      <c r="V608">
        <v>9</v>
      </c>
      <c r="W608" t="s">
        <v>55</v>
      </c>
      <c r="X608" t="s">
        <v>55</v>
      </c>
      <c r="Y608" t="s">
        <v>56</v>
      </c>
      <c r="Z608" t="s">
        <v>56</v>
      </c>
      <c r="AA608" t="s">
        <v>56</v>
      </c>
      <c r="AB608" t="s">
        <v>56</v>
      </c>
      <c r="AC608" t="s">
        <v>56</v>
      </c>
      <c r="AD608" t="s">
        <v>56</v>
      </c>
      <c r="AE608" t="s">
        <v>56</v>
      </c>
      <c r="AF608" t="s">
        <v>56</v>
      </c>
      <c r="AG608" t="s">
        <v>56</v>
      </c>
      <c r="AH608" t="s">
        <v>56</v>
      </c>
      <c r="AI608" t="s">
        <v>56</v>
      </c>
      <c r="AJ608" t="s">
        <v>56</v>
      </c>
      <c r="AK608" t="s">
        <v>56</v>
      </c>
      <c r="AL608" t="s">
        <v>56</v>
      </c>
      <c r="AM608" t="s">
        <v>56</v>
      </c>
      <c r="AN608" t="s">
        <v>56</v>
      </c>
      <c r="AO608" t="s">
        <v>56</v>
      </c>
      <c r="AP608" t="s">
        <v>56</v>
      </c>
      <c r="AQ608" t="s">
        <v>56</v>
      </c>
      <c r="AR608" t="s">
        <v>56</v>
      </c>
      <c r="AS608" t="s">
        <v>56</v>
      </c>
      <c r="AT608" t="s">
        <v>56</v>
      </c>
      <c r="AU608" t="s">
        <v>56</v>
      </c>
      <c r="AV608" t="s">
        <v>56</v>
      </c>
      <c r="AW608" t="s">
        <v>56</v>
      </c>
      <c r="AX608" t="s">
        <v>57</v>
      </c>
    </row>
    <row r="609" spans="1:50" x14ac:dyDescent="0.35">
      <c r="A609">
        <v>4878348</v>
      </c>
      <c r="B609">
        <v>24880779</v>
      </c>
      <c r="C609" t="s">
        <v>50</v>
      </c>
      <c r="D609" t="s">
        <v>51</v>
      </c>
      <c r="E609" t="s">
        <v>74</v>
      </c>
      <c r="F609" t="s">
        <v>53</v>
      </c>
      <c r="G609">
        <v>1</v>
      </c>
      <c r="H609">
        <v>3</v>
      </c>
      <c r="I609">
        <v>20</v>
      </c>
      <c r="J609">
        <v>13</v>
      </c>
      <c r="K609" t="s">
        <v>53</v>
      </c>
      <c r="L609" t="s">
        <v>59</v>
      </c>
      <c r="M609">
        <v>47</v>
      </c>
      <c r="N609">
        <v>1</v>
      </c>
      <c r="O609">
        <v>25</v>
      </c>
      <c r="P609">
        <v>0</v>
      </c>
      <c r="Q609">
        <v>0</v>
      </c>
      <c r="R609">
        <v>0</v>
      </c>
      <c r="S609">
        <v>410</v>
      </c>
      <c r="T609">
        <v>428</v>
      </c>
      <c r="U609">
        <v>414</v>
      </c>
      <c r="V609">
        <v>9</v>
      </c>
      <c r="W609" t="s">
        <v>55</v>
      </c>
      <c r="X609" t="s">
        <v>55</v>
      </c>
      <c r="Y609" t="s">
        <v>56</v>
      </c>
      <c r="Z609" t="s">
        <v>56</v>
      </c>
      <c r="AA609" t="s">
        <v>56</v>
      </c>
      <c r="AB609" t="s">
        <v>56</v>
      </c>
      <c r="AC609" t="s">
        <v>56</v>
      </c>
      <c r="AD609" t="s">
        <v>56</v>
      </c>
      <c r="AE609" t="s">
        <v>56</v>
      </c>
      <c r="AF609" t="s">
        <v>56</v>
      </c>
      <c r="AG609" t="s">
        <v>56</v>
      </c>
      <c r="AH609" t="s">
        <v>56</v>
      </c>
      <c r="AI609" t="s">
        <v>56</v>
      </c>
      <c r="AJ609" t="s">
        <v>56</v>
      </c>
      <c r="AK609" t="s">
        <v>56</v>
      </c>
      <c r="AL609" t="s">
        <v>56</v>
      </c>
      <c r="AM609" t="s">
        <v>56</v>
      </c>
      <c r="AN609" t="s">
        <v>56</v>
      </c>
      <c r="AO609" t="s">
        <v>56</v>
      </c>
      <c r="AP609" t="s">
        <v>67</v>
      </c>
      <c r="AQ609" t="s">
        <v>56</v>
      </c>
      <c r="AR609" t="s">
        <v>56</v>
      </c>
      <c r="AS609" t="s">
        <v>56</v>
      </c>
      <c r="AT609" t="s">
        <v>56</v>
      </c>
      <c r="AU609" t="s">
        <v>56</v>
      </c>
      <c r="AV609" t="s">
        <v>56</v>
      </c>
      <c r="AW609" t="s">
        <v>62</v>
      </c>
      <c r="AX609" t="s">
        <v>57</v>
      </c>
    </row>
    <row r="610" spans="1:50" x14ac:dyDescent="0.35">
      <c r="A610">
        <v>4878900</v>
      </c>
      <c r="B610">
        <v>4201875</v>
      </c>
      <c r="C610" t="s">
        <v>50</v>
      </c>
      <c r="D610" t="s">
        <v>68</v>
      </c>
      <c r="E610" t="s">
        <v>71</v>
      </c>
      <c r="F610" t="s">
        <v>53</v>
      </c>
      <c r="G610">
        <v>6</v>
      </c>
      <c r="H610">
        <v>25</v>
      </c>
      <c r="I610">
        <v>1</v>
      </c>
      <c r="J610">
        <v>5</v>
      </c>
      <c r="K610" t="s">
        <v>53</v>
      </c>
      <c r="L610" t="s">
        <v>81</v>
      </c>
      <c r="M610">
        <v>38</v>
      </c>
      <c r="N610">
        <v>0</v>
      </c>
      <c r="O610">
        <v>20</v>
      </c>
      <c r="P610">
        <v>0</v>
      </c>
      <c r="Q610">
        <v>0</v>
      </c>
      <c r="R610">
        <v>0</v>
      </c>
      <c r="S610">
        <v>996</v>
      </c>
      <c r="T610">
        <v>427</v>
      </c>
      <c r="U610">
        <v>496</v>
      </c>
      <c r="V610">
        <v>9</v>
      </c>
      <c r="W610" t="s">
        <v>55</v>
      </c>
      <c r="X610" t="s">
        <v>55</v>
      </c>
      <c r="Y610" t="s">
        <v>67</v>
      </c>
      <c r="Z610" t="s">
        <v>56</v>
      </c>
      <c r="AA610" t="s">
        <v>56</v>
      </c>
      <c r="AB610" t="s">
        <v>56</v>
      </c>
      <c r="AC610" t="s">
        <v>56</v>
      </c>
      <c r="AD610" t="s">
        <v>56</v>
      </c>
      <c r="AE610" t="s">
        <v>80</v>
      </c>
      <c r="AF610" t="s">
        <v>56</v>
      </c>
      <c r="AG610" t="s">
        <v>56</v>
      </c>
      <c r="AH610" t="s">
        <v>56</v>
      </c>
      <c r="AI610" t="s">
        <v>56</v>
      </c>
      <c r="AJ610" t="s">
        <v>56</v>
      </c>
      <c r="AK610" t="s">
        <v>56</v>
      </c>
      <c r="AL610" t="s">
        <v>56</v>
      </c>
      <c r="AM610" t="s">
        <v>56</v>
      </c>
      <c r="AN610" t="s">
        <v>56</v>
      </c>
      <c r="AO610" t="s">
        <v>56</v>
      </c>
      <c r="AP610" t="s">
        <v>67</v>
      </c>
      <c r="AQ610" t="s">
        <v>56</v>
      </c>
      <c r="AR610" t="s">
        <v>56</v>
      </c>
      <c r="AS610" t="s">
        <v>56</v>
      </c>
      <c r="AT610" t="s">
        <v>56</v>
      </c>
      <c r="AU610" t="s">
        <v>56</v>
      </c>
      <c r="AV610" t="s">
        <v>61</v>
      </c>
      <c r="AW610" t="s">
        <v>62</v>
      </c>
      <c r="AX610" t="s">
        <v>78</v>
      </c>
    </row>
    <row r="611" spans="1:50" x14ac:dyDescent="0.35">
      <c r="A611">
        <v>4879860</v>
      </c>
      <c r="B611">
        <v>73311894</v>
      </c>
      <c r="C611" t="s">
        <v>50</v>
      </c>
      <c r="D611" t="s">
        <v>51</v>
      </c>
      <c r="E611" t="s">
        <v>74</v>
      </c>
      <c r="F611" t="s">
        <v>53</v>
      </c>
      <c r="G611">
        <v>1</v>
      </c>
      <c r="H611">
        <v>1</v>
      </c>
      <c r="I611">
        <v>7</v>
      </c>
      <c r="J611">
        <v>7</v>
      </c>
      <c r="K611" t="s">
        <v>53</v>
      </c>
      <c r="L611" t="s">
        <v>59</v>
      </c>
      <c r="M611">
        <v>50</v>
      </c>
      <c r="N611">
        <v>0</v>
      </c>
      <c r="O611">
        <v>9</v>
      </c>
      <c r="P611">
        <v>0</v>
      </c>
      <c r="Q611">
        <v>0</v>
      </c>
      <c r="R611">
        <v>0</v>
      </c>
      <c r="S611">
        <v>434</v>
      </c>
      <c r="T611">
        <v>162</v>
      </c>
      <c r="U611">
        <v>196</v>
      </c>
      <c r="V611">
        <v>9</v>
      </c>
      <c r="W611" t="s">
        <v>55</v>
      </c>
      <c r="X611" t="s">
        <v>55</v>
      </c>
      <c r="Y611" t="s">
        <v>56</v>
      </c>
      <c r="Z611" t="s">
        <v>56</v>
      </c>
      <c r="AA611" t="s">
        <v>56</v>
      </c>
      <c r="AB611" t="s">
        <v>56</v>
      </c>
      <c r="AC611" t="s">
        <v>56</v>
      </c>
      <c r="AD611" t="s">
        <v>56</v>
      </c>
      <c r="AE611" t="s">
        <v>56</v>
      </c>
      <c r="AF611" t="s">
        <v>56</v>
      </c>
      <c r="AG611" t="s">
        <v>56</v>
      </c>
      <c r="AH611" t="s">
        <v>56</v>
      </c>
      <c r="AI611" t="s">
        <v>56</v>
      </c>
      <c r="AJ611" t="s">
        <v>56</v>
      </c>
      <c r="AK611" t="s">
        <v>56</v>
      </c>
      <c r="AL611" t="s">
        <v>56</v>
      </c>
      <c r="AM611" t="s">
        <v>56</v>
      </c>
      <c r="AN611" t="s">
        <v>56</v>
      </c>
      <c r="AO611" t="s">
        <v>56</v>
      </c>
      <c r="AP611" t="s">
        <v>67</v>
      </c>
      <c r="AQ611" t="s">
        <v>56</v>
      </c>
      <c r="AR611" t="s">
        <v>56</v>
      </c>
      <c r="AS611" t="s">
        <v>56</v>
      </c>
      <c r="AT611" t="s">
        <v>56</v>
      </c>
      <c r="AU611" t="s">
        <v>56</v>
      </c>
      <c r="AV611" t="s">
        <v>56</v>
      </c>
      <c r="AW611" t="s">
        <v>62</v>
      </c>
      <c r="AX611" t="s">
        <v>57</v>
      </c>
    </row>
    <row r="612" spans="1:50" x14ac:dyDescent="0.35">
      <c r="A612">
        <v>4882110</v>
      </c>
      <c r="B612">
        <v>1784367</v>
      </c>
      <c r="C612" t="s">
        <v>50</v>
      </c>
      <c r="D612" t="s">
        <v>68</v>
      </c>
      <c r="E612" t="s">
        <v>74</v>
      </c>
      <c r="F612" t="s">
        <v>53</v>
      </c>
      <c r="G612">
        <v>6</v>
      </c>
      <c r="H612">
        <v>25</v>
      </c>
      <c r="I612">
        <v>7</v>
      </c>
      <c r="J612">
        <v>4</v>
      </c>
      <c r="K612" t="s">
        <v>53</v>
      </c>
      <c r="L612" t="s">
        <v>77</v>
      </c>
      <c r="M612">
        <v>42</v>
      </c>
      <c r="N612">
        <v>0</v>
      </c>
      <c r="O612">
        <v>6</v>
      </c>
      <c r="P612">
        <v>0</v>
      </c>
      <c r="Q612">
        <v>0</v>
      </c>
      <c r="R612">
        <v>1</v>
      </c>
      <c r="S612">
        <v>466</v>
      </c>
      <c r="T612">
        <v>707</v>
      </c>
      <c r="U612">
        <v>276</v>
      </c>
      <c r="V612">
        <v>9</v>
      </c>
      <c r="W612" t="s">
        <v>55</v>
      </c>
      <c r="X612" t="s">
        <v>55</v>
      </c>
      <c r="Y612" t="s">
        <v>56</v>
      </c>
      <c r="Z612" t="s">
        <v>56</v>
      </c>
      <c r="AA612" t="s">
        <v>56</v>
      </c>
      <c r="AB612" t="s">
        <v>56</v>
      </c>
      <c r="AC612" t="s">
        <v>56</v>
      </c>
      <c r="AD612" t="s">
        <v>56</v>
      </c>
      <c r="AE612" t="s">
        <v>56</v>
      </c>
      <c r="AF612" t="s">
        <v>56</v>
      </c>
      <c r="AG612" t="s">
        <v>56</v>
      </c>
      <c r="AH612" t="s">
        <v>56</v>
      </c>
      <c r="AI612" t="s">
        <v>56</v>
      </c>
      <c r="AJ612" t="s">
        <v>56</v>
      </c>
      <c r="AK612" t="s">
        <v>56</v>
      </c>
      <c r="AL612" t="s">
        <v>56</v>
      </c>
      <c r="AM612" t="s">
        <v>56</v>
      </c>
      <c r="AN612" t="s">
        <v>56</v>
      </c>
      <c r="AO612" t="s">
        <v>56</v>
      </c>
      <c r="AP612" t="s">
        <v>56</v>
      </c>
      <c r="AQ612" t="s">
        <v>56</v>
      </c>
      <c r="AR612" t="s">
        <v>56</v>
      </c>
      <c r="AS612" t="s">
        <v>56</v>
      </c>
      <c r="AT612" t="s">
        <v>56</v>
      </c>
      <c r="AU612" t="s">
        <v>56</v>
      </c>
      <c r="AV612" t="s">
        <v>56</v>
      </c>
      <c r="AW612" t="s">
        <v>56</v>
      </c>
      <c r="AX612" t="s">
        <v>57</v>
      </c>
    </row>
    <row r="613" spans="1:50" x14ac:dyDescent="0.35">
      <c r="A613">
        <v>4884108</v>
      </c>
      <c r="B613">
        <v>5609844</v>
      </c>
      <c r="C613" t="s">
        <v>64</v>
      </c>
      <c r="D613" t="s">
        <v>51</v>
      </c>
      <c r="E613" t="s">
        <v>74</v>
      </c>
      <c r="F613" t="s">
        <v>53</v>
      </c>
      <c r="G613">
        <v>6</v>
      </c>
      <c r="H613">
        <v>25</v>
      </c>
      <c r="I613">
        <v>7</v>
      </c>
      <c r="J613">
        <v>2</v>
      </c>
      <c r="K613" t="s">
        <v>53</v>
      </c>
      <c r="L613" t="s">
        <v>81</v>
      </c>
      <c r="M613">
        <v>33</v>
      </c>
      <c r="N613">
        <v>0</v>
      </c>
      <c r="O613">
        <v>8</v>
      </c>
      <c r="P613">
        <v>0</v>
      </c>
      <c r="Q613">
        <v>0</v>
      </c>
      <c r="R613">
        <v>0</v>
      </c>
      <c r="S613">
        <v>786</v>
      </c>
      <c r="T613">
        <v>402</v>
      </c>
      <c r="U613">
        <v>438</v>
      </c>
      <c r="V613">
        <v>4</v>
      </c>
      <c r="W613" t="s">
        <v>55</v>
      </c>
      <c r="X613" t="s">
        <v>55</v>
      </c>
      <c r="Y613" t="s">
        <v>67</v>
      </c>
      <c r="Z613" t="s">
        <v>56</v>
      </c>
      <c r="AA613" t="s">
        <v>56</v>
      </c>
      <c r="AB613" t="s">
        <v>56</v>
      </c>
      <c r="AC613" t="s">
        <v>56</v>
      </c>
      <c r="AD613" t="s">
        <v>56</v>
      </c>
      <c r="AE613" t="s">
        <v>56</v>
      </c>
      <c r="AF613" t="s">
        <v>56</v>
      </c>
      <c r="AG613" t="s">
        <v>56</v>
      </c>
      <c r="AH613" t="s">
        <v>56</v>
      </c>
      <c r="AI613" t="s">
        <v>56</v>
      </c>
      <c r="AJ613" t="s">
        <v>56</v>
      </c>
      <c r="AK613" t="s">
        <v>56</v>
      </c>
      <c r="AL613" t="s">
        <v>56</v>
      </c>
      <c r="AM613" t="s">
        <v>56</v>
      </c>
      <c r="AN613" t="s">
        <v>56</v>
      </c>
      <c r="AO613" t="s">
        <v>56</v>
      </c>
      <c r="AP613" t="s">
        <v>56</v>
      </c>
      <c r="AQ613" t="s">
        <v>56</v>
      </c>
      <c r="AR613" t="s">
        <v>56</v>
      </c>
      <c r="AS613" t="s">
        <v>56</v>
      </c>
      <c r="AT613" t="s">
        <v>56</v>
      </c>
      <c r="AU613" t="s">
        <v>56</v>
      </c>
      <c r="AV613" t="s">
        <v>56</v>
      </c>
      <c r="AW613" t="s">
        <v>62</v>
      </c>
      <c r="AX613" t="s">
        <v>57</v>
      </c>
    </row>
    <row r="614" spans="1:50" x14ac:dyDescent="0.35">
      <c r="A614">
        <v>4888146</v>
      </c>
      <c r="B614">
        <v>113730309</v>
      </c>
      <c r="C614" t="s">
        <v>50</v>
      </c>
      <c r="D614" t="s">
        <v>68</v>
      </c>
      <c r="E614" t="s">
        <v>75</v>
      </c>
      <c r="F614" t="s">
        <v>53</v>
      </c>
      <c r="G614">
        <v>1</v>
      </c>
      <c r="H614">
        <v>1</v>
      </c>
      <c r="I614">
        <v>7</v>
      </c>
      <c r="J614">
        <v>6</v>
      </c>
      <c r="K614" t="s">
        <v>53</v>
      </c>
      <c r="L614" t="s">
        <v>77</v>
      </c>
      <c r="M614">
        <v>42</v>
      </c>
      <c r="N614">
        <v>1</v>
      </c>
      <c r="O614">
        <v>10</v>
      </c>
      <c r="P614">
        <v>0</v>
      </c>
      <c r="Q614">
        <v>0</v>
      </c>
      <c r="R614">
        <v>0</v>
      </c>
      <c r="S614">
        <v>996</v>
      </c>
      <c r="T614">
        <v>599</v>
      </c>
      <c r="U614">
        <v>599</v>
      </c>
      <c r="V614">
        <v>8</v>
      </c>
      <c r="W614" t="s">
        <v>55</v>
      </c>
      <c r="X614" t="s">
        <v>55</v>
      </c>
      <c r="Y614" t="s">
        <v>56</v>
      </c>
      <c r="Z614" t="s">
        <v>56</v>
      </c>
      <c r="AA614" t="s">
        <v>56</v>
      </c>
      <c r="AB614" t="s">
        <v>56</v>
      </c>
      <c r="AC614" t="s">
        <v>56</v>
      </c>
      <c r="AD614" t="s">
        <v>56</v>
      </c>
      <c r="AE614" t="s">
        <v>56</v>
      </c>
      <c r="AF614" t="s">
        <v>56</v>
      </c>
      <c r="AG614" t="s">
        <v>56</v>
      </c>
      <c r="AH614" t="s">
        <v>56</v>
      </c>
      <c r="AI614" t="s">
        <v>56</v>
      </c>
      <c r="AJ614" t="s">
        <v>56</v>
      </c>
      <c r="AK614" t="s">
        <v>56</v>
      </c>
      <c r="AL614" t="s">
        <v>56</v>
      </c>
      <c r="AM614" t="s">
        <v>56</v>
      </c>
      <c r="AN614" t="s">
        <v>56</v>
      </c>
      <c r="AO614" t="s">
        <v>56</v>
      </c>
      <c r="AP614" t="s">
        <v>56</v>
      </c>
      <c r="AQ614" t="s">
        <v>56</v>
      </c>
      <c r="AR614" t="s">
        <v>56</v>
      </c>
      <c r="AS614" t="s">
        <v>56</v>
      </c>
      <c r="AT614" t="s">
        <v>56</v>
      </c>
      <c r="AU614" t="s">
        <v>56</v>
      </c>
      <c r="AV614" t="s">
        <v>56</v>
      </c>
      <c r="AW614" t="s">
        <v>56</v>
      </c>
      <c r="AX614" t="s">
        <v>63</v>
      </c>
    </row>
    <row r="615" spans="1:50" x14ac:dyDescent="0.35">
      <c r="A615">
        <v>4888266</v>
      </c>
      <c r="B615">
        <v>8589357</v>
      </c>
      <c r="C615" t="s">
        <v>50</v>
      </c>
      <c r="D615" t="s">
        <v>68</v>
      </c>
      <c r="E615" t="s">
        <v>71</v>
      </c>
      <c r="F615" t="s">
        <v>53</v>
      </c>
      <c r="G615">
        <v>6</v>
      </c>
      <c r="H615">
        <v>25</v>
      </c>
      <c r="I615">
        <v>7</v>
      </c>
      <c r="J615">
        <v>3</v>
      </c>
      <c r="K615" t="s">
        <v>53</v>
      </c>
      <c r="L615" t="s">
        <v>79</v>
      </c>
      <c r="M615">
        <v>95</v>
      </c>
      <c r="N615">
        <v>1</v>
      </c>
      <c r="O615">
        <v>10</v>
      </c>
      <c r="P615">
        <v>0</v>
      </c>
      <c r="Q615">
        <v>0</v>
      </c>
      <c r="R615">
        <v>0</v>
      </c>
      <c r="S615">
        <v>82</v>
      </c>
      <c r="T615">
        <v>287</v>
      </c>
      <c r="U615">
        <v>250</v>
      </c>
      <c r="V615">
        <v>3</v>
      </c>
      <c r="W615" t="s">
        <v>55</v>
      </c>
      <c r="X615" t="s">
        <v>55</v>
      </c>
      <c r="Y615" t="s">
        <v>56</v>
      </c>
      <c r="Z615" t="s">
        <v>56</v>
      </c>
      <c r="AA615" t="s">
        <v>56</v>
      </c>
      <c r="AB615" t="s">
        <v>56</v>
      </c>
      <c r="AC615" t="s">
        <v>56</v>
      </c>
      <c r="AD615" t="s">
        <v>56</v>
      </c>
      <c r="AE615" t="s">
        <v>56</v>
      </c>
      <c r="AF615" t="s">
        <v>67</v>
      </c>
      <c r="AG615" t="s">
        <v>56</v>
      </c>
      <c r="AH615" t="s">
        <v>56</v>
      </c>
      <c r="AI615" t="s">
        <v>56</v>
      </c>
      <c r="AJ615" t="s">
        <v>56</v>
      </c>
      <c r="AK615" t="s">
        <v>56</v>
      </c>
      <c r="AL615" t="s">
        <v>56</v>
      </c>
      <c r="AM615" t="s">
        <v>56</v>
      </c>
      <c r="AN615" t="s">
        <v>56</v>
      </c>
      <c r="AO615" t="s">
        <v>56</v>
      </c>
      <c r="AP615" t="s">
        <v>56</v>
      </c>
      <c r="AQ615" t="s">
        <v>56</v>
      </c>
      <c r="AR615" t="s">
        <v>56</v>
      </c>
      <c r="AS615" t="s">
        <v>56</v>
      </c>
      <c r="AT615" t="s">
        <v>56</v>
      </c>
      <c r="AU615" t="s">
        <v>56</v>
      </c>
      <c r="AV615" t="s">
        <v>56</v>
      </c>
      <c r="AW615" t="s">
        <v>62</v>
      </c>
      <c r="AX615" t="s">
        <v>57</v>
      </c>
    </row>
    <row r="616" spans="1:50" x14ac:dyDescent="0.35">
      <c r="A616">
        <v>4888752</v>
      </c>
      <c r="B616">
        <v>3053970</v>
      </c>
      <c r="C616" t="s">
        <v>64</v>
      </c>
      <c r="D616" t="s">
        <v>68</v>
      </c>
      <c r="E616" t="s">
        <v>74</v>
      </c>
      <c r="F616" t="s">
        <v>53</v>
      </c>
      <c r="G616">
        <v>6</v>
      </c>
      <c r="H616">
        <v>25</v>
      </c>
      <c r="I616">
        <v>7</v>
      </c>
      <c r="J616">
        <v>3</v>
      </c>
      <c r="K616" t="s">
        <v>53</v>
      </c>
      <c r="L616" t="s">
        <v>96</v>
      </c>
      <c r="M616">
        <v>81</v>
      </c>
      <c r="N616">
        <v>2</v>
      </c>
      <c r="O616">
        <v>17</v>
      </c>
      <c r="P616">
        <v>0</v>
      </c>
      <c r="Q616">
        <v>0</v>
      </c>
      <c r="R616">
        <v>1</v>
      </c>
      <c r="S616">
        <v>531</v>
      </c>
      <c r="T616">
        <v>280</v>
      </c>
      <c r="U616">
        <v>403</v>
      </c>
      <c r="V616">
        <v>9</v>
      </c>
      <c r="W616" t="s">
        <v>55</v>
      </c>
      <c r="X616" t="s">
        <v>85</v>
      </c>
      <c r="Y616" t="s">
        <v>56</v>
      </c>
      <c r="Z616" t="s">
        <v>56</v>
      </c>
      <c r="AA616" t="s">
        <v>56</v>
      </c>
      <c r="AB616" t="s">
        <v>56</v>
      </c>
      <c r="AC616" t="s">
        <v>56</v>
      </c>
      <c r="AD616" t="s">
        <v>56</v>
      </c>
      <c r="AE616" t="s">
        <v>56</v>
      </c>
      <c r="AF616" t="s">
        <v>56</v>
      </c>
      <c r="AG616" t="s">
        <v>56</v>
      </c>
      <c r="AH616" t="s">
        <v>56</v>
      </c>
      <c r="AI616" t="s">
        <v>67</v>
      </c>
      <c r="AJ616" t="s">
        <v>56</v>
      </c>
      <c r="AK616" t="s">
        <v>56</v>
      </c>
      <c r="AL616" t="s">
        <v>56</v>
      </c>
      <c r="AM616" t="s">
        <v>56</v>
      </c>
      <c r="AN616" t="s">
        <v>56</v>
      </c>
      <c r="AO616" t="s">
        <v>56</v>
      </c>
      <c r="AP616" t="s">
        <v>60</v>
      </c>
      <c r="AQ616" t="s">
        <v>56</v>
      </c>
      <c r="AR616" t="s">
        <v>56</v>
      </c>
      <c r="AS616" t="s">
        <v>56</v>
      </c>
      <c r="AT616" t="s">
        <v>56</v>
      </c>
      <c r="AU616" t="s">
        <v>56</v>
      </c>
      <c r="AV616" t="s">
        <v>61</v>
      </c>
      <c r="AW616" t="s">
        <v>62</v>
      </c>
      <c r="AX616" t="s">
        <v>63</v>
      </c>
    </row>
    <row r="617" spans="1:50" x14ac:dyDescent="0.35">
      <c r="A617">
        <v>4890552</v>
      </c>
      <c r="B617">
        <v>355986</v>
      </c>
      <c r="C617" t="s">
        <v>64</v>
      </c>
      <c r="D617" t="s">
        <v>51</v>
      </c>
      <c r="E617" t="s">
        <v>72</v>
      </c>
      <c r="F617" t="s">
        <v>53</v>
      </c>
      <c r="G617">
        <v>6</v>
      </c>
      <c r="H617">
        <v>25</v>
      </c>
      <c r="I617">
        <v>7</v>
      </c>
      <c r="J617">
        <v>4</v>
      </c>
      <c r="K617" t="s">
        <v>53</v>
      </c>
      <c r="L617" t="s">
        <v>79</v>
      </c>
      <c r="M617">
        <v>36</v>
      </c>
      <c r="N617">
        <v>0</v>
      </c>
      <c r="O617">
        <v>9</v>
      </c>
      <c r="P617">
        <v>0</v>
      </c>
      <c r="Q617">
        <v>0</v>
      </c>
      <c r="R617">
        <v>0</v>
      </c>
      <c r="S617">
        <v>428</v>
      </c>
      <c r="T617">
        <v>425</v>
      </c>
      <c r="U617">
        <v>250</v>
      </c>
      <c r="V617">
        <v>4</v>
      </c>
      <c r="W617" t="s">
        <v>55</v>
      </c>
      <c r="X617" t="s">
        <v>55</v>
      </c>
      <c r="Y617" t="s">
        <v>56</v>
      </c>
      <c r="Z617" t="s">
        <v>56</v>
      </c>
      <c r="AA617" t="s">
        <v>56</v>
      </c>
      <c r="AB617" t="s">
        <v>56</v>
      </c>
      <c r="AC617" t="s">
        <v>56</v>
      </c>
      <c r="AD617" t="s">
        <v>56</v>
      </c>
      <c r="AE617" t="s">
        <v>67</v>
      </c>
      <c r="AF617" t="s">
        <v>56</v>
      </c>
      <c r="AG617" t="s">
        <v>56</v>
      </c>
      <c r="AH617" t="s">
        <v>56</v>
      </c>
      <c r="AI617" t="s">
        <v>56</v>
      </c>
      <c r="AJ617" t="s">
        <v>56</v>
      </c>
      <c r="AK617" t="s">
        <v>56</v>
      </c>
      <c r="AL617" t="s">
        <v>56</v>
      </c>
      <c r="AM617" t="s">
        <v>56</v>
      </c>
      <c r="AN617" t="s">
        <v>56</v>
      </c>
      <c r="AO617" t="s">
        <v>56</v>
      </c>
      <c r="AP617" t="s">
        <v>56</v>
      </c>
      <c r="AQ617" t="s">
        <v>56</v>
      </c>
      <c r="AR617" t="s">
        <v>56</v>
      </c>
      <c r="AS617" t="s">
        <v>56</v>
      </c>
      <c r="AT617" t="s">
        <v>56</v>
      </c>
      <c r="AU617" t="s">
        <v>56</v>
      </c>
      <c r="AV617" t="s">
        <v>56</v>
      </c>
      <c r="AW617" t="s">
        <v>62</v>
      </c>
      <c r="AX617" t="s">
        <v>78</v>
      </c>
    </row>
    <row r="618" spans="1:50" x14ac:dyDescent="0.35">
      <c r="A618">
        <v>4892538</v>
      </c>
      <c r="B618">
        <v>677412</v>
      </c>
      <c r="C618" t="s">
        <v>64</v>
      </c>
      <c r="D618" t="s">
        <v>51</v>
      </c>
      <c r="E618" t="s">
        <v>72</v>
      </c>
      <c r="F618" t="s">
        <v>53</v>
      </c>
      <c r="G618">
        <v>6</v>
      </c>
      <c r="H618">
        <v>25</v>
      </c>
      <c r="I618">
        <v>7</v>
      </c>
      <c r="J618">
        <v>2</v>
      </c>
      <c r="K618" t="s">
        <v>53</v>
      </c>
      <c r="L618" t="s">
        <v>79</v>
      </c>
      <c r="M618">
        <v>35</v>
      </c>
      <c r="N618">
        <v>0</v>
      </c>
      <c r="O618">
        <v>12</v>
      </c>
      <c r="P618">
        <v>0</v>
      </c>
      <c r="Q618">
        <v>0</v>
      </c>
      <c r="R618">
        <v>0</v>
      </c>
      <c r="S618">
        <v>786</v>
      </c>
      <c r="T618">
        <v>250.01</v>
      </c>
      <c r="U618">
        <v>401</v>
      </c>
      <c r="V618">
        <v>7</v>
      </c>
      <c r="W618" t="s">
        <v>55</v>
      </c>
      <c r="X618" t="s">
        <v>55</v>
      </c>
      <c r="Y618" t="s">
        <v>56</v>
      </c>
      <c r="Z618" t="s">
        <v>56</v>
      </c>
      <c r="AA618" t="s">
        <v>56</v>
      </c>
      <c r="AB618" t="s">
        <v>56</v>
      </c>
      <c r="AC618" t="s">
        <v>56</v>
      </c>
      <c r="AD618" t="s">
        <v>56</v>
      </c>
      <c r="AE618" t="s">
        <v>56</v>
      </c>
      <c r="AF618" t="s">
        <v>56</v>
      </c>
      <c r="AG618" t="s">
        <v>56</v>
      </c>
      <c r="AH618" t="s">
        <v>56</v>
      </c>
      <c r="AI618" t="s">
        <v>67</v>
      </c>
      <c r="AJ618" t="s">
        <v>56</v>
      </c>
      <c r="AK618" t="s">
        <v>56</v>
      </c>
      <c r="AL618" t="s">
        <v>56</v>
      </c>
      <c r="AM618" t="s">
        <v>56</v>
      </c>
      <c r="AN618" t="s">
        <v>56</v>
      </c>
      <c r="AO618" t="s">
        <v>56</v>
      </c>
      <c r="AP618" t="s">
        <v>67</v>
      </c>
      <c r="AQ618" t="s">
        <v>56</v>
      </c>
      <c r="AR618" t="s">
        <v>56</v>
      </c>
      <c r="AS618" t="s">
        <v>56</v>
      </c>
      <c r="AT618" t="s">
        <v>56</v>
      </c>
      <c r="AU618" t="s">
        <v>56</v>
      </c>
      <c r="AV618" t="s">
        <v>61</v>
      </c>
      <c r="AW618" t="s">
        <v>62</v>
      </c>
      <c r="AX618" t="s">
        <v>57</v>
      </c>
    </row>
    <row r="619" spans="1:50" x14ac:dyDescent="0.35">
      <c r="A619">
        <v>4893408</v>
      </c>
      <c r="B619">
        <v>9327402</v>
      </c>
      <c r="C619" t="s">
        <v>50</v>
      </c>
      <c r="D619" t="s">
        <v>68</v>
      </c>
      <c r="E619" t="s">
        <v>74</v>
      </c>
      <c r="F619" t="s">
        <v>53</v>
      </c>
      <c r="G619">
        <v>6</v>
      </c>
      <c r="H619">
        <v>25</v>
      </c>
      <c r="I619">
        <v>1</v>
      </c>
      <c r="J619">
        <v>2</v>
      </c>
      <c r="K619" t="s">
        <v>53</v>
      </c>
      <c r="L619" t="s">
        <v>81</v>
      </c>
      <c r="M619">
        <v>12</v>
      </c>
      <c r="N619">
        <v>2</v>
      </c>
      <c r="O619">
        <v>8</v>
      </c>
      <c r="P619">
        <v>0</v>
      </c>
      <c r="Q619">
        <v>0</v>
      </c>
      <c r="R619">
        <v>0</v>
      </c>
      <c r="S619">
        <v>414</v>
      </c>
      <c r="T619">
        <v>410</v>
      </c>
      <c r="U619">
        <v>250</v>
      </c>
      <c r="V619">
        <v>3</v>
      </c>
      <c r="W619" t="s">
        <v>55</v>
      </c>
      <c r="X619" t="s">
        <v>55</v>
      </c>
      <c r="Y619" t="s">
        <v>56</v>
      </c>
      <c r="Z619" t="s">
        <v>56</v>
      </c>
      <c r="AA619" t="s">
        <v>56</v>
      </c>
      <c r="AB619" t="s">
        <v>56</v>
      </c>
      <c r="AC619" t="s">
        <v>56</v>
      </c>
      <c r="AD619" t="s">
        <v>56</v>
      </c>
      <c r="AE619" t="s">
        <v>56</v>
      </c>
      <c r="AF619" t="s">
        <v>56</v>
      </c>
      <c r="AG619" t="s">
        <v>56</v>
      </c>
      <c r="AH619" t="s">
        <v>56</v>
      </c>
      <c r="AI619" t="s">
        <v>56</v>
      </c>
      <c r="AJ619" t="s">
        <v>56</v>
      </c>
      <c r="AK619" t="s">
        <v>56</v>
      </c>
      <c r="AL619" t="s">
        <v>56</v>
      </c>
      <c r="AM619" t="s">
        <v>56</v>
      </c>
      <c r="AN619" t="s">
        <v>56</v>
      </c>
      <c r="AO619" t="s">
        <v>56</v>
      </c>
      <c r="AP619" t="s">
        <v>56</v>
      </c>
      <c r="AQ619" t="s">
        <v>56</v>
      </c>
      <c r="AR619" t="s">
        <v>56</v>
      </c>
      <c r="AS619" t="s">
        <v>56</v>
      </c>
      <c r="AT619" t="s">
        <v>56</v>
      </c>
      <c r="AU619" t="s">
        <v>56</v>
      </c>
      <c r="AV619" t="s">
        <v>56</v>
      </c>
      <c r="AW619" t="s">
        <v>56</v>
      </c>
      <c r="AX619" t="s">
        <v>57</v>
      </c>
    </row>
    <row r="620" spans="1:50" x14ac:dyDescent="0.35">
      <c r="A620">
        <v>4893582</v>
      </c>
      <c r="B620">
        <v>5152140</v>
      </c>
      <c r="C620" t="s">
        <v>50</v>
      </c>
      <c r="D620" t="s">
        <v>51</v>
      </c>
      <c r="E620" t="s">
        <v>75</v>
      </c>
      <c r="F620" t="s">
        <v>53</v>
      </c>
      <c r="G620">
        <v>6</v>
      </c>
      <c r="H620">
        <v>25</v>
      </c>
      <c r="I620">
        <v>7</v>
      </c>
      <c r="J620">
        <v>4</v>
      </c>
      <c r="K620" t="s">
        <v>53</v>
      </c>
      <c r="L620" t="s">
        <v>77</v>
      </c>
      <c r="M620">
        <v>60</v>
      </c>
      <c r="N620">
        <v>0</v>
      </c>
      <c r="O620">
        <v>4</v>
      </c>
      <c r="P620">
        <v>0</v>
      </c>
      <c r="Q620">
        <v>0</v>
      </c>
      <c r="R620">
        <v>0</v>
      </c>
      <c r="S620">
        <v>599</v>
      </c>
      <c r="T620">
        <v>584</v>
      </c>
      <c r="U620">
        <v>427</v>
      </c>
      <c r="V620">
        <v>9</v>
      </c>
      <c r="W620" t="s">
        <v>55</v>
      </c>
      <c r="X620" t="s">
        <v>89</v>
      </c>
      <c r="Y620" t="s">
        <v>56</v>
      </c>
      <c r="Z620" t="s">
        <v>56</v>
      </c>
      <c r="AA620" t="s">
        <v>56</v>
      </c>
      <c r="AB620" t="s">
        <v>56</v>
      </c>
      <c r="AC620" t="s">
        <v>56</v>
      </c>
      <c r="AD620" t="s">
        <v>56</v>
      </c>
      <c r="AE620" t="s">
        <v>56</v>
      </c>
      <c r="AF620" t="s">
        <v>56</v>
      </c>
      <c r="AG620" t="s">
        <v>56</v>
      </c>
      <c r="AH620" t="s">
        <v>56</v>
      </c>
      <c r="AI620" t="s">
        <v>56</v>
      </c>
      <c r="AJ620" t="s">
        <v>56</v>
      </c>
      <c r="AK620" t="s">
        <v>56</v>
      </c>
      <c r="AL620" t="s">
        <v>56</v>
      </c>
      <c r="AM620" t="s">
        <v>56</v>
      </c>
      <c r="AN620" t="s">
        <v>56</v>
      </c>
      <c r="AO620" t="s">
        <v>56</v>
      </c>
      <c r="AP620" t="s">
        <v>56</v>
      </c>
      <c r="AQ620" t="s">
        <v>56</v>
      </c>
      <c r="AR620" t="s">
        <v>56</v>
      </c>
      <c r="AS620" t="s">
        <v>56</v>
      </c>
      <c r="AT620" t="s">
        <v>56</v>
      </c>
      <c r="AU620" t="s">
        <v>56</v>
      </c>
      <c r="AV620" t="s">
        <v>56</v>
      </c>
      <c r="AW620" t="s">
        <v>56</v>
      </c>
      <c r="AX620" t="s">
        <v>57</v>
      </c>
    </row>
    <row r="621" spans="1:50" x14ac:dyDescent="0.35">
      <c r="A621">
        <v>4897554</v>
      </c>
      <c r="B621">
        <v>693576</v>
      </c>
      <c r="C621" t="s">
        <v>50</v>
      </c>
      <c r="D621" t="s">
        <v>51</v>
      </c>
      <c r="E621" t="s">
        <v>71</v>
      </c>
      <c r="F621" t="s">
        <v>53</v>
      </c>
      <c r="G621">
        <v>6</v>
      </c>
      <c r="H621">
        <v>25</v>
      </c>
      <c r="I621">
        <v>1</v>
      </c>
      <c r="J621">
        <v>3</v>
      </c>
      <c r="K621" t="s">
        <v>53</v>
      </c>
      <c r="L621" t="s">
        <v>86</v>
      </c>
      <c r="M621">
        <v>49</v>
      </c>
      <c r="N621">
        <v>3</v>
      </c>
      <c r="O621">
        <v>11</v>
      </c>
      <c r="P621">
        <v>0</v>
      </c>
      <c r="Q621">
        <v>0</v>
      </c>
      <c r="R621">
        <v>0</v>
      </c>
      <c r="S621">
        <v>530</v>
      </c>
      <c r="T621">
        <v>287</v>
      </c>
      <c r="U621">
        <v>571</v>
      </c>
      <c r="V621">
        <v>9</v>
      </c>
      <c r="W621" t="s">
        <v>55</v>
      </c>
      <c r="X621" t="s">
        <v>55</v>
      </c>
      <c r="Y621" t="s">
        <v>56</v>
      </c>
      <c r="Z621" t="s">
        <v>56</v>
      </c>
      <c r="AA621" t="s">
        <v>56</v>
      </c>
      <c r="AB621" t="s">
        <v>56</v>
      </c>
      <c r="AC621" t="s">
        <v>56</v>
      </c>
      <c r="AD621" t="s">
        <v>56</v>
      </c>
      <c r="AE621" t="s">
        <v>56</v>
      </c>
      <c r="AF621" t="s">
        <v>56</v>
      </c>
      <c r="AG621" t="s">
        <v>56</v>
      </c>
      <c r="AH621" t="s">
        <v>56</v>
      </c>
      <c r="AI621" t="s">
        <v>56</v>
      </c>
      <c r="AJ621" t="s">
        <v>56</v>
      </c>
      <c r="AK621" t="s">
        <v>56</v>
      </c>
      <c r="AL621" t="s">
        <v>56</v>
      </c>
      <c r="AM621" t="s">
        <v>56</v>
      </c>
      <c r="AN621" t="s">
        <v>56</v>
      </c>
      <c r="AO621" t="s">
        <v>56</v>
      </c>
      <c r="AP621" t="s">
        <v>56</v>
      </c>
      <c r="AQ621" t="s">
        <v>56</v>
      </c>
      <c r="AR621" t="s">
        <v>56</v>
      </c>
      <c r="AS621" t="s">
        <v>56</v>
      </c>
      <c r="AT621" t="s">
        <v>56</v>
      </c>
      <c r="AU621" t="s">
        <v>56</v>
      </c>
      <c r="AV621" t="s">
        <v>56</v>
      </c>
      <c r="AW621" t="s">
        <v>56</v>
      </c>
      <c r="AX621" t="s">
        <v>63</v>
      </c>
    </row>
    <row r="622" spans="1:50" x14ac:dyDescent="0.35">
      <c r="A622">
        <v>4902108</v>
      </c>
      <c r="B622">
        <v>5150925</v>
      </c>
      <c r="C622" t="s">
        <v>50</v>
      </c>
      <c r="D622" t="s">
        <v>51</v>
      </c>
      <c r="E622" t="s">
        <v>72</v>
      </c>
      <c r="F622" t="s">
        <v>53</v>
      </c>
      <c r="G622">
        <v>6</v>
      </c>
      <c r="H622">
        <v>25</v>
      </c>
      <c r="I622">
        <v>7</v>
      </c>
      <c r="J622">
        <v>1</v>
      </c>
      <c r="K622" t="s">
        <v>53</v>
      </c>
      <c r="L622" t="s">
        <v>79</v>
      </c>
      <c r="M622">
        <v>44</v>
      </c>
      <c r="N622">
        <v>0</v>
      </c>
      <c r="O622">
        <v>9</v>
      </c>
      <c r="P622">
        <v>0</v>
      </c>
      <c r="Q622">
        <v>0</v>
      </c>
      <c r="R622">
        <v>0</v>
      </c>
      <c r="S622">
        <v>786</v>
      </c>
      <c r="T622">
        <v>496</v>
      </c>
      <c r="U622">
        <v>250</v>
      </c>
      <c r="V622">
        <v>6</v>
      </c>
      <c r="W622" t="s">
        <v>55</v>
      </c>
      <c r="X622" t="s">
        <v>55</v>
      </c>
      <c r="Y622" t="s">
        <v>56</v>
      </c>
      <c r="Z622" t="s">
        <v>56</v>
      </c>
      <c r="AA622" t="s">
        <v>56</v>
      </c>
      <c r="AB622" t="s">
        <v>56</v>
      </c>
      <c r="AC622" t="s">
        <v>56</v>
      </c>
      <c r="AD622" t="s">
        <v>56</v>
      </c>
      <c r="AE622" t="s">
        <v>56</v>
      </c>
      <c r="AF622" t="s">
        <v>56</v>
      </c>
      <c r="AG622" t="s">
        <v>56</v>
      </c>
      <c r="AH622" t="s">
        <v>56</v>
      </c>
      <c r="AI622" t="s">
        <v>56</v>
      </c>
      <c r="AJ622" t="s">
        <v>56</v>
      </c>
      <c r="AK622" t="s">
        <v>56</v>
      </c>
      <c r="AL622" t="s">
        <v>56</v>
      </c>
      <c r="AM622" t="s">
        <v>56</v>
      </c>
      <c r="AN622" t="s">
        <v>56</v>
      </c>
      <c r="AO622" t="s">
        <v>56</v>
      </c>
      <c r="AP622" t="s">
        <v>56</v>
      </c>
      <c r="AQ622" t="s">
        <v>56</v>
      </c>
      <c r="AR622" t="s">
        <v>56</v>
      </c>
      <c r="AS622" t="s">
        <v>56</v>
      </c>
      <c r="AT622" t="s">
        <v>56</v>
      </c>
      <c r="AU622" t="s">
        <v>56</v>
      </c>
      <c r="AV622" t="s">
        <v>56</v>
      </c>
      <c r="AW622" t="s">
        <v>56</v>
      </c>
      <c r="AX622" t="s">
        <v>63</v>
      </c>
    </row>
    <row r="623" spans="1:50" x14ac:dyDescent="0.35">
      <c r="A623">
        <v>4919700</v>
      </c>
      <c r="B623">
        <v>511047</v>
      </c>
      <c r="C623" t="s">
        <v>50</v>
      </c>
      <c r="D623" t="s">
        <v>68</v>
      </c>
      <c r="E623" t="s">
        <v>71</v>
      </c>
      <c r="F623" t="s">
        <v>53</v>
      </c>
      <c r="G623">
        <v>6</v>
      </c>
      <c r="H623">
        <v>25</v>
      </c>
      <c r="I623">
        <v>7</v>
      </c>
      <c r="J623">
        <v>2</v>
      </c>
      <c r="K623" t="s">
        <v>53</v>
      </c>
      <c r="L623" t="s">
        <v>101</v>
      </c>
      <c r="M623">
        <v>43</v>
      </c>
      <c r="N623">
        <v>5</v>
      </c>
      <c r="O623">
        <v>16</v>
      </c>
      <c r="P623">
        <v>0</v>
      </c>
      <c r="Q623">
        <v>0</v>
      </c>
      <c r="R623">
        <v>0</v>
      </c>
      <c r="S623">
        <v>414</v>
      </c>
      <c r="T623">
        <v>411</v>
      </c>
      <c r="U623">
        <v>424</v>
      </c>
      <c r="V623">
        <v>9</v>
      </c>
      <c r="W623" t="s">
        <v>55</v>
      </c>
      <c r="X623" t="s">
        <v>55</v>
      </c>
      <c r="Y623" t="s">
        <v>56</v>
      </c>
      <c r="Z623" t="s">
        <v>56</v>
      </c>
      <c r="AA623" t="s">
        <v>56</v>
      </c>
      <c r="AB623" t="s">
        <v>56</v>
      </c>
      <c r="AC623" t="s">
        <v>56</v>
      </c>
      <c r="AD623" t="s">
        <v>56</v>
      </c>
      <c r="AE623" t="s">
        <v>56</v>
      </c>
      <c r="AF623" t="s">
        <v>67</v>
      </c>
      <c r="AG623" t="s">
        <v>56</v>
      </c>
      <c r="AH623" t="s">
        <v>56</v>
      </c>
      <c r="AI623" t="s">
        <v>56</v>
      </c>
      <c r="AJ623" t="s">
        <v>67</v>
      </c>
      <c r="AK623" t="s">
        <v>56</v>
      </c>
      <c r="AL623" t="s">
        <v>56</v>
      </c>
      <c r="AM623" t="s">
        <v>56</v>
      </c>
      <c r="AN623" t="s">
        <v>56</v>
      </c>
      <c r="AO623" t="s">
        <v>56</v>
      </c>
      <c r="AP623" t="s">
        <v>56</v>
      </c>
      <c r="AQ623" t="s">
        <v>56</v>
      </c>
      <c r="AR623" t="s">
        <v>56</v>
      </c>
      <c r="AS623" t="s">
        <v>56</v>
      </c>
      <c r="AT623" t="s">
        <v>56</v>
      </c>
      <c r="AU623" t="s">
        <v>56</v>
      </c>
      <c r="AV623" t="s">
        <v>61</v>
      </c>
      <c r="AW623" t="s">
        <v>62</v>
      </c>
      <c r="AX623" t="s">
        <v>63</v>
      </c>
    </row>
    <row r="624" spans="1:50" x14ac:dyDescent="0.35">
      <c r="A624">
        <v>4922826</v>
      </c>
      <c r="B624">
        <v>1734102</v>
      </c>
      <c r="C624" t="s">
        <v>64</v>
      </c>
      <c r="D624" t="s">
        <v>68</v>
      </c>
      <c r="E624" t="s">
        <v>71</v>
      </c>
      <c r="F624" t="s">
        <v>53</v>
      </c>
      <c r="G624">
        <v>6</v>
      </c>
      <c r="H624">
        <v>25</v>
      </c>
      <c r="I624">
        <v>1</v>
      </c>
      <c r="J624">
        <v>8</v>
      </c>
      <c r="K624" t="s">
        <v>53</v>
      </c>
      <c r="L624" t="s">
        <v>93</v>
      </c>
      <c r="M624">
        <v>34</v>
      </c>
      <c r="N624">
        <v>3</v>
      </c>
      <c r="O624">
        <v>19</v>
      </c>
      <c r="P624">
        <v>0</v>
      </c>
      <c r="Q624">
        <v>0</v>
      </c>
      <c r="R624">
        <v>1</v>
      </c>
      <c r="S624">
        <v>440</v>
      </c>
      <c r="T624">
        <v>447</v>
      </c>
      <c r="U624">
        <v>414</v>
      </c>
      <c r="V624">
        <v>8</v>
      </c>
      <c r="W624" t="s">
        <v>55</v>
      </c>
      <c r="X624" t="s">
        <v>55</v>
      </c>
      <c r="Y624" t="s">
        <v>56</v>
      </c>
      <c r="Z624" t="s">
        <v>56</v>
      </c>
      <c r="AA624" t="s">
        <v>56</v>
      </c>
      <c r="AB624" t="s">
        <v>56</v>
      </c>
      <c r="AC624" t="s">
        <v>56</v>
      </c>
      <c r="AD624" t="s">
        <v>56</v>
      </c>
      <c r="AE624" t="s">
        <v>67</v>
      </c>
      <c r="AF624" t="s">
        <v>56</v>
      </c>
      <c r="AG624" t="s">
        <v>56</v>
      </c>
      <c r="AH624" t="s">
        <v>56</v>
      </c>
      <c r="AI624" t="s">
        <v>56</v>
      </c>
      <c r="AJ624" t="s">
        <v>56</v>
      </c>
      <c r="AK624" t="s">
        <v>56</v>
      </c>
      <c r="AL624" t="s">
        <v>56</v>
      </c>
      <c r="AM624" t="s">
        <v>56</v>
      </c>
      <c r="AN624" t="s">
        <v>56</v>
      </c>
      <c r="AO624" t="s">
        <v>56</v>
      </c>
      <c r="AP624" t="s">
        <v>67</v>
      </c>
      <c r="AQ624" t="s">
        <v>56</v>
      </c>
      <c r="AR624" t="s">
        <v>56</v>
      </c>
      <c r="AS624" t="s">
        <v>56</v>
      </c>
      <c r="AT624" t="s">
        <v>56</v>
      </c>
      <c r="AU624" t="s">
        <v>56</v>
      </c>
      <c r="AV624" t="s">
        <v>61</v>
      </c>
      <c r="AW624" t="s">
        <v>62</v>
      </c>
      <c r="AX624" t="s">
        <v>78</v>
      </c>
    </row>
    <row r="625" spans="1:50" x14ac:dyDescent="0.35">
      <c r="A625">
        <v>4936380</v>
      </c>
      <c r="B625">
        <v>533412</v>
      </c>
      <c r="C625" t="s">
        <v>64</v>
      </c>
      <c r="D625" t="s">
        <v>51</v>
      </c>
      <c r="E625" t="s">
        <v>72</v>
      </c>
      <c r="F625" t="s">
        <v>53</v>
      </c>
      <c r="G625">
        <v>6</v>
      </c>
      <c r="H625">
        <v>25</v>
      </c>
      <c r="I625">
        <v>7</v>
      </c>
      <c r="J625">
        <v>8</v>
      </c>
      <c r="K625" t="s">
        <v>53</v>
      </c>
      <c r="L625" t="s">
        <v>77</v>
      </c>
      <c r="M625">
        <v>97</v>
      </c>
      <c r="N625">
        <v>1</v>
      </c>
      <c r="O625">
        <v>23</v>
      </c>
      <c r="P625">
        <v>0</v>
      </c>
      <c r="Q625">
        <v>0</v>
      </c>
      <c r="R625">
        <v>0</v>
      </c>
      <c r="S625">
        <v>250.12</v>
      </c>
      <c r="T625">
        <v>780</v>
      </c>
      <c r="U625">
        <v>571</v>
      </c>
      <c r="V625">
        <v>9</v>
      </c>
      <c r="W625" t="s">
        <v>55</v>
      </c>
      <c r="X625" t="s">
        <v>89</v>
      </c>
      <c r="Y625" t="s">
        <v>56</v>
      </c>
      <c r="Z625" t="s">
        <v>56</v>
      </c>
      <c r="AA625" t="s">
        <v>56</v>
      </c>
      <c r="AB625" t="s">
        <v>56</v>
      </c>
      <c r="AC625" t="s">
        <v>56</v>
      </c>
      <c r="AD625" t="s">
        <v>56</v>
      </c>
      <c r="AE625" t="s">
        <v>56</v>
      </c>
      <c r="AF625" t="s">
        <v>56</v>
      </c>
      <c r="AG625" t="s">
        <v>56</v>
      </c>
      <c r="AH625" t="s">
        <v>56</v>
      </c>
      <c r="AI625" t="s">
        <v>56</v>
      </c>
      <c r="AJ625" t="s">
        <v>56</v>
      </c>
      <c r="AK625" t="s">
        <v>56</v>
      </c>
      <c r="AL625" t="s">
        <v>56</v>
      </c>
      <c r="AM625" t="s">
        <v>56</v>
      </c>
      <c r="AN625" t="s">
        <v>56</v>
      </c>
      <c r="AO625" t="s">
        <v>56</v>
      </c>
      <c r="AP625" t="s">
        <v>67</v>
      </c>
      <c r="AQ625" t="s">
        <v>56</v>
      </c>
      <c r="AR625" t="s">
        <v>56</v>
      </c>
      <c r="AS625" t="s">
        <v>56</v>
      </c>
      <c r="AT625" t="s">
        <v>56</v>
      </c>
      <c r="AU625" t="s">
        <v>56</v>
      </c>
      <c r="AV625" t="s">
        <v>56</v>
      </c>
      <c r="AW625" t="s">
        <v>62</v>
      </c>
      <c r="AX625" t="s">
        <v>57</v>
      </c>
    </row>
    <row r="626" spans="1:50" x14ac:dyDescent="0.35">
      <c r="A626">
        <v>4939896</v>
      </c>
      <c r="B626">
        <v>1690902</v>
      </c>
      <c r="C626" t="s">
        <v>64</v>
      </c>
      <c r="D626" t="s">
        <v>51</v>
      </c>
      <c r="E626" t="s">
        <v>71</v>
      </c>
      <c r="F626" t="s">
        <v>53</v>
      </c>
      <c r="G626">
        <v>6</v>
      </c>
      <c r="H626">
        <v>25</v>
      </c>
      <c r="I626">
        <v>1</v>
      </c>
      <c r="J626">
        <v>13</v>
      </c>
      <c r="K626" t="s">
        <v>53</v>
      </c>
      <c r="L626" t="s">
        <v>86</v>
      </c>
      <c r="M626">
        <v>45</v>
      </c>
      <c r="N626">
        <v>2</v>
      </c>
      <c r="O626">
        <v>21</v>
      </c>
      <c r="P626">
        <v>0</v>
      </c>
      <c r="Q626">
        <v>0</v>
      </c>
      <c r="R626">
        <v>0</v>
      </c>
      <c r="S626">
        <v>707</v>
      </c>
      <c r="T626">
        <v>682</v>
      </c>
      <c r="U626">
        <v>250.6</v>
      </c>
      <c r="V626">
        <v>9</v>
      </c>
      <c r="W626" t="s">
        <v>55</v>
      </c>
      <c r="X626" t="s">
        <v>89</v>
      </c>
      <c r="Y626" t="s">
        <v>67</v>
      </c>
      <c r="Z626" t="s">
        <v>56</v>
      </c>
      <c r="AA626" t="s">
        <v>56</v>
      </c>
      <c r="AB626" t="s">
        <v>56</v>
      </c>
      <c r="AC626" t="s">
        <v>56</v>
      </c>
      <c r="AD626" t="s">
        <v>56</v>
      </c>
      <c r="AE626" t="s">
        <v>56</v>
      </c>
      <c r="AF626" t="s">
        <v>56</v>
      </c>
      <c r="AG626" t="s">
        <v>56</v>
      </c>
      <c r="AH626" t="s">
        <v>56</v>
      </c>
      <c r="AI626" t="s">
        <v>56</v>
      </c>
      <c r="AJ626" t="s">
        <v>56</v>
      </c>
      <c r="AK626" t="s">
        <v>56</v>
      </c>
      <c r="AL626" t="s">
        <v>56</v>
      </c>
      <c r="AM626" t="s">
        <v>56</v>
      </c>
      <c r="AN626" t="s">
        <v>56</v>
      </c>
      <c r="AO626" t="s">
        <v>56</v>
      </c>
      <c r="AP626" t="s">
        <v>67</v>
      </c>
      <c r="AQ626" t="s">
        <v>56</v>
      </c>
      <c r="AR626" t="s">
        <v>56</v>
      </c>
      <c r="AS626" t="s">
        <v>56</v>
      </c>
      <c r="AT626" t="s">
        <v>56</v>
      </c>
      <c r="AU626" t="s">
        <v>56</v>
      </c>
      <c r="AV626" t="s">
        <v>61</v>
      </c>
      <c r="AW626" t="s">
        <v>62</v>
      </c>
      <c r="AX626" t="s">
        <v>57</v>
      </c>
    </row>
    <row r="627" spans="1:50" x14ac:dyDescent="0.35">
      <c r="A627">
        <v>4959690</v>
      </c>
      <c r="B627">
        <v>2526498</v>
      </c>
      <c r="C627" t="s">
        <v>64</v>
      </c>
      <c r="D627" t="s">
        <v>68</v>
      </c>
      <c r="E627" t="s">
        <v>69</v>
      </c>
      <c r="F627" t="s">
        <v>53</v>
      </c>
      <c r="G627">
        <v>6</v>
      </c>
      <c r="H627">
        <v>25</v>
      </c>
      <c r="I627">
        <v>7</v>
      </c>
      <c r="J627">
        <v>3</v>
      </c>
      <c r="K627" t="s">
        <v>53</v>
      </c>
      <c r="L627" t="s">
        <v>79</v>
      </c>
      <c r="M627">
        <v>65</v>
      </c>
      <c r="N627">
        <v>0</v>
      </c>
      <c r="O627">
        <v>11</v>
      </c>
      <c r="P627">
        <v>0</v>
      </c>
      <c r="Q627">
        <v>0</v>
      </c>
      <c r="R627">
        <v>0</v>
      </c>
      <c r="S627">
        <v>250.02</v>
      </c>
      <c r="T627">
        <v>276</v>
      </c>
      <c r="U627">
        <v>425</v>
      </c>
      <c r="V627">
        <v>6</v>
      </c>
      <c r="W627" t="s">
        <v>55</v>
      </c>
      <c r="X627" t="s">
        <v>89</v>
      </c>
      <c r="Y627" t="s">
        <v>56</v>
      </c>
      <c r="Z627" t="s">
        <v>56</v>
      </c>
      <c r="AA627" t="s">
        <v>56</v>
      </c>
      <c r="AB627" t="s">
        <v>56</v>
      </c>
      <c r="AC627" t="s">
        <v>56</v>
      </c>
      <c r="AD627" t="s">
        <v>56</v>
      </c>
      <c r="AE627" t="s">
        <v>56</v>
      </c>
      <c r="AF627" t="s">
        <v>56</v>
      </c>
      <c r="AG627" t="s">
        <v>56</v>
      </c>
      <c r="AH627" t="s">
        <v>56</v>
      </c>
      <c r="AI627" t="s">
        <v>56</v>
      </c>
      <c r="AJ627" t="s">
        <v>56</v>
      </c>
      <c r="AK627" t="s">
        <v>56</v>
      </c>
      <c r="AL627" t="s">
        <v>56</v>
      </c>
      <c r="AM627" t="s">
        <v>56</v>
      </c>
      <c r="AN627" t="s">
        <v>56</v>
      </c>
      <c r="AO627" t="s">
        <v>56</v>
      </c>
      <c r="AP627" t="s">
        <v>67</v>
      </c>
      <c r="AQ627" t="s">
        <v>56</v>
      </c>
      <c r="AR627" t="s">
        <v>56</v>
      </c>
      <c r="AS627" t="s">
        <v>56</v>
      </c>
      <c r="AT627" t="s">
        <v>56</v>
      </c>
      <c r="AU627" t="s">
        <v>56</v>
      </c>
      <c r="AV627" t="s">
        <v>56</v>
      </c>
      <c r="AW627" t="s">
        <v>62</v>
      </c>
      <c r="AX627" t="s">
        <v>63</v>
      </c>
    </row>
    <row r="628" spans="1:50" x14ac:dyDescent="0.35">
      <c r="A628">
        <v>4960230</v>
      </c>
      <c r="B628">
        <v>23065767</v>
      </c>
      <c r="C628" t="s">
        <v>50</v>
      </c>
      <c r="D628" t="s">
        <v>51</v>
      </c>
      <c r="E628" t="s">
        <v>71</v>
      </c>
      <c r="F628" t="s">
        <v>53</v>
      </c>
      <c r="G628">
        <v>3</v>
      </c>
      <c r="H628">
        <v>1</v>
      </c>
      <c r="I628">
        <v>2</v>
      </c>
      <c r="J628">
        <v>8</v>
      </c>
      <c r="K628" t="s">
        <v>53</v>
      </c>
      <c r="L628" t="s">
        <v>59</v>
      </c>
      <c r="M628">
        <v>52</v>
      </c>
      <c r="N628">
        <v>5</v>
      </c>
      <c r="O628">
        <v>16</v>
      </c>
      <c r="P628">
        <v>0</v>
      </c>
      <c r="Q628">
        <v>0</v>
      </c>
      <c r="R628">
        <v>0</v>
      </c>
      <c r="S628">
        <v>571</v>
      </c>
      <c r="T628">
        <v>789</v>
      </c>
      <c r="U628">
        <v>511</v>
      </c>
      <c r="V628">
        <v>9</v>
      </c>
      <c r="W628" t="s">
        <v>55</v>
      </c>
      <c r="X628" t="s">
        <v>55</v>
      </c>
      <c r="Y628" t="s">
        <v>56</v>
      </c>
      <c r="Z628" t="s">
        <v>56</v>
      </c>
      <c r="AA628" t="s">
        <v>56</v>
      </c>
      <c r="AB628" t="s">
        <v>56</v>
      </c>
      <c r="AC628" t="s">
        <v>56</v>
      </c>
      <c r="AD628" t="s">
        <v>56</v>
      </c>
      <c r="AE628" t="s">
        <v>56</v>
      </c>
      <c r="AF628" t="s">
        <v>56</v>
      </c>
      <c r="AG628" t="s">
        <v>56</v>
      </c>
      <c r="AH628" t="s">
        <v>56</v>
      </c>
      <c r="AI628" t="s">
        <v>56</v>
      </c>
      <c r="AJ628" t="s">
        <v>56</v>
      </c>
      <c r="AK628" t="s">
        <v>56</v>
      </c>
      <c r="AL628" t="s">
        <v>56</v>
      </c>
      <c r="AM628" t="s">
        <v>56</v>
      </c>
      <c r="AN628" t="s">
        <v>56</v>
      </c>
      <c r="AO628" t="s">
        <v>56</v>
      </c>
      <c r="AP628" t="s">
        <v>60</v>
      </c>
      <c r="AQ628" t="s">
        <v>56</v>
      </c>
      <c r="AR628" t="s">
        <v>56</v>
      </c>
      <c r="AS628" t="s">
        <v>56</v>
      </c>
      <c r="AT628" t="s">
        <v>56</v>
      </c>
      <c r="AU628" t="s">
        <v>56</v>
      </c>
      <c r="AV628" t="s">
        <v>61</v>
      </c>
      <c r="AW628" t="s">
        <v>62</v>
      </c>
      <c r="AX628" t="s">
        <v>57</v>
      </c>
    </row>
    <row r="629" spans="1:50" x14ac:dyDescent="0.35">
      <c r="A629">
        <v>4960926</v>
      </c>
      <c r="B629">
        <v>467208</v>
      </c>
      <c r="C629" t="s">
        <v>50</v>
      </c>
      <c r="D629" t="s">
        <v>51</v>
      </c>
      <c r="E629" t="s">
        <v>70</v>
      </c>
      <c r="F629" t="s">
        <v>53</v>
      </c>
      <c r="G629">
        <v>6</v>
      </c>
      <c r="H629">
        <v>25</v>
      </c>
      <c r="I629">
        <v>1</v>
      </c>
      <c r="J629">
        <v>10</v>
      </c>
      <c r="K629" t="s">
        <v>53</v>
      </c>
      <c r="L629" t="s">
        <v>92</v>
      </c>
      <c r="M629">
        <v>61</v>
      </c>
      <c r="N629">
        <v>1</v>
      </c>
      <c r="O629">
        <v>27</v>
      </c>
      <c r="P629">
        <v>0</v>
      </c>
      <c r="Q629">
        <v>0</v>
      </c>
      <c r="R629">
        <v>0</v>
      </c>
      <c r="S629">
        <v>250.6</v>
      </c>
      <c r="T629">
        <v>790</v>
      </c>
      <c r="U629">
        <v>536</v>
      </c>
      <c r="V629">
        <v>9</v>
      </c>
      <c r="W629" t="s">
        <v>55</v>
      </c>
      <c r="X629" t="s">
        <v>89</v>
      </c>
      <c r="Y629" t="s">
        <v>56</v>
      </c>
      <c r="Z629" t="s">
        <v>56</v>
      </c>
      <c r="AA629" t="s">
        <v>56</v>
      </c>
      <c r="AB629" t="s">
        <v>56</v>
      </c>
      <c r="AC629" t="s">
        <v>56</v>
      </c>
      <c r="AD629" t="s">
        <v>56</v>
      </c>
      <c r="AE629" t="s">
        <v>56</v>
      </c>
      <c r="AF629" t="s">
        <v>56</v>
      </c>
      <c r="AG629" t="s">
        <v>56</v>
      </c>
      <c r="AH629" t="s">
        <v>56</v>
      </c>
      <c r="AI629" t="s">
        <v>56</v>
      </c>
      <c r="AJ629" t="s">
        <v>56</v>
      </c>
      <c r="AK629" t="s">
        <v>56</v>
      </c>
      <c r="AL629" t="s">
        <v>56</v>
      </c>
      <c r="AM629" t="s">
        <v>56</v>
      </c>
      <c r="AN629" t="s">
        <v>56</v>
      </c>
      <c r="AO629" t="s">
        <v>56</v>
      </c>
      <c r="AP629" t="s">
        <v>67</v>
      </c>
      <c r="AQ629" t="s">
        <v>56</v>
      </c>
      <c r="AR629" t="s">
        <v>56</v>
      </c>
      <c r="AS629" t="s">
        <v>56</v>
      </c>
      <c r="AT629" t="s">
        <v>56</v>
      </c>
      <c r="AU629" t="s">
        <v>56</v>
      </c>
      <c r="AV629" t="s">
        <v>56</v>
      </c>
      <c r="AW629" t="s">
        <v>62</v>
      </c>
      <c r="AX629" t="s">
        <v>57</v>
      </c>
    </row>
    <row r="630" spans="1:50" x14ac:dyDescent="0.35">
      <c r="A630">
        <v>4965444</v>
      </c>
      <c r="B630">
        <v>97125948</v>
      </c>
      <c r="C630" t="s">
        <v>50</v>
      </c>
      <c r="D630" t="s">
        <v>68</v>
      </c>
      <c r="E630" t="s">
        <v>72</v>
      </c>
      <c r="F630" t="s">
        <v>53</v>
      </c>
      <c r="G630">
        <v>1</v>
      </c>
      <c r="H630">
        <v>1</v>
      </c>
      <c r="I630">
        <v>1</v>
      </c>
      <c r="J630">
        <v>8</v>
      </c>
      <c r="K630" t="s">
        <v>53</v>
      </c>
      <c r="L630" t="s">
        <v>79</v>
      </c>
      <c r="M630">
        <v>46</v>
      </c>
      <c r="N630">
        <v>3</v>
      </c>
      <c r="O630">
        <v>10</v>
      </c>
      <c r="P630">
        <v>0</v>
      </c>
      <c r="Q630">
        <v>0</v>
      </c>
      <c r="R630">
        <v>2</v>
      </c>
      <c r="S630">
        <v>584</v>
      </c>
      <c r="T630">
        <v>276</v>
      </c>
      <c r="U630">
        <v>276</v>
      </c>
      <c r="V630">
        <v>8</v>
      </c>
      <c r="W630" t="s">
        <v>55</v>
      </c>
      <c r="X630" t="s">
        <v>55</v>
      </c>
      <c r="Y630" t="s">
        <v>56</v>
      </c>
      <c r="Z630" t="s">
        <v>56</v>
      </c>
      <c r="AA630" t="s">
        <v>56</v>
      </c>
      <c r="AB630" t="s">
        <v>56</v>
      </c>
      <c r="AC630" t="s">
        <v>56</v>
      </c>
      <c r="AD630" t="s">
        <v>56</v>
      </c>
      <c r="AE630" t="s">
        <v>56</v>
      </c>
      <c r="AF630" t="s">
        <v>56</v>
      </c>
      <c r="AG630" t="s">
        <v>56</v>
      </c>
      <c r="AH630" t="s">
        <v>56</v>
      </c>
      <c r="AI630" t="s">
        <v>56</v>
      </c>
      <c r="AJ630" t="s">
        <v>56</v>
      </c>
      <c r="AK630" t="s">
        <v>56</v>
      </c>
      <c r="AL630" t="s">
        <v>56</v>
      </c>
      <c r="AM630" t="s">
        <v>56</v>
      </c>
      <c r="AN630" t="s">
        <v>56</v>
      </c>
      <c r="AO630" t="s">
        <v>56</v>
      </c>
      <c r="AP630" t="s">
        <v>67</v>
      </c>
      <c r="AQ630" t="s">
        <v>56</v>
      </c>
      <c r="AR630" t="s">
        <v>56</v>
      </c>
      <c r="AS630" t="s">
        <v>56</v>
      </c>
      <c r="AT630" t="s">
        <v>56</v>
      </c>
      <c r="AU630" t="s">
        <v>56</v>
      </c>
      <c r="AV630" t="s">
        <v>56</v>
      </c>
      <c r="AW630" t="s">
        <v>62</v>
      </c>
      <c r="AX630" t="s">
        <v>78</v>
      </c>
    </row>
    <row r="631" spans="1:50" x14ac:dyDescent="0.35">
      <c r="A631">
        <v>4969548</v>
      </c>
      <c r="B631">
        <v>3862251</v>
      </c>
      <c r="C631" t="s">
        <v>64</v>
      </c>
      <c r="D631" t="s">
        <v>51</v>
      </c>
      <c r="E631" t="s">
        <v>71</v>
      </c>
      <c r="F631" t="s">
        <v>53</v>
      </c>
      <c r="G631">
        <v>6</v>
      </c>
      <c r="H631">
        <v>25</v>
      </c>
      <c r="I631">
        <v>7</v>
      </c>
      <c r="J631">
        <v>2</v>
      </c>
      <c r="K631" t="s">
        <v>53</v>
      </c>
      <c r="L631" t="s">
        <v>77</v>
      </c>
      <c r="M631">
        <v>37</v>
      </c>
      <c r="N631">
        <v>3</v>
      </c>
      <c r="O631">
        <v>9</v>
      </c>
      <c r="P631">
        <v>0</v>
      </c>
      <c r="Q631">
        <v>0</v>
      </c>
      <c r="R631">
        <v>0</v>
      </c>
      <c r="S631">
        <v>414</v>
      </c>
      <c r="T631">
        <v>411</v>
      </c>
      <c r="U631">
        <v>401</v>
      </c>
      <c r="V631">
        <v>6</v>
      </c>
      <c r="W631" t="s">
        <v>55</v>
      </c>
      <c r="X631" t="s">
        <v>55</v>
      </c>
      <c r="Y631" t="s">
        <v>56</v>
      </c>
      <c r="Z631" t="s">
        <v>56</v>
      </c>
      <c r="AA631" t="s">
        <v>56</v>
      </c>
      <c r="AB631" t="s">
        <v>56</v>
      </c>
      <c r="AC631" t="s">
        <v>56</v>
      </c>
      <c r="AD631" t="s">
        <v>56</v>
      </c>
      <c r="AE631" t="s">
        <v>56</v>
      </c>
      <c r="AF631" t="s">
        <v>56</v>
      </c>
      <c r="AG631" t="s">
        <v>56</v>
      </c>
      <c r="AH631" t="s">
        <v>56</v>
      </c>
      <c r="AI631" t="s">
        <v>56</v>
      </c>
      <c r="AJ631" t="s">
        <v>56</v>
      </c>
      <c r="AK631" t="s">
        <v>56</v>
      </c>
      <c r="AL631" t="s">
        <v>56</v>
      </c>
      <c r="AM631" t="s">
        <v>56</v>
      </c>
      <c r="AN631" t="s">
        <v>56</v>
      </c>
      <c r="AO631" t="s">
        <v>56</v>
      </c>
      <c r="AP631" t="s">
        <v>56</v>
      </c>
      <c r="AQ631" t="s">
        <v>56</v>
      </c>
      <c r="AR631" t="s">
        <v>56</v>
      </c>
      <c r="AS631" t="s">
        <v>56</v>
      </c>
      <c r="AT631" t="s">
        <v>56</v>
      </c>
      <c r="AU631" t="s">
        <v>56</v>
      </c>
      <c r="AV631" t="s">
        <v>56</v>
      </c>
      <c r="AW631" t="s">
        <v>56</v>
      </c>
      <c r="AX631" t="s">
        <v>63</v>
      </c>
    </row>
    <row r="632" spans="1:50" x14ac:dyDescent="0.35">
      <c r="A632">
        <v>4971204</v>
      </c>
      <c r="B632">
        <v>13041</v>
      </c>
      <c r="C632" t="s">
        <v>50</v>
      </c>
      <c r="D632" t="s">
        <v>51</v>
      </c>
      <c r="E632" t="s">
        <v>72</v>
      </c>
      <c r="F632" t="s">
        <v>53</v>
      </c>
      <c r="G632">
        <v>6</v>
      </c>
      <c r="H632">
        <v>25</v>
      </c>
      <c r="I632">
        <v>7</v>
      </c>
      <c r="J632">
        <v>11</v>
      </c>
      <c r="K632" t="s">
        <v>53</v>
      </c>
      <c r="L632" t="s">
        <v>77</v>
      </c>
      <c r="M632">
        <v>67</v>
      </c>
      <c r="N632">
        <v>3</v>
      </c>
      <c r="O632">
        <v>26</v>
      </c>
      <c r="P632">
        <v>0</v>
      </c>
      <c r="Q632">
        <v>0</v>
      </c>
      <c r="R632">
        <v>0</v>
      </c>
      <c r="S632">
        <v>812</v>
      </c>
      <c r="T632">
        <v>285</v>
      </c>
      <c r="U632">
        <v>428</v>
      </c>
      <c r="V632">
        <v>9</v>
      </c>
      <c r="W632" t="s">
        <v>55</v>
      </c>
      <c r="X632" t="s">
        <v>55</v>
      </c>
      <c r="Y632" t="s">
        <v>56</v>
      </c>
      <c r="Z632" t="s">
        <v>56</v>
      </c>
      <c r="AA632" t="s">
        <v>56</v>
      </c>
      <c r="AB632" t="s">
        <v>56</v>
      </c>
      <c r="AC632" t="s">
        <v>56</v>
      </c>
      <c r="AD632" t="s">
        <v>56</v>
      </c>
      <c r="AE632" t="s">
        <v>56</v>
      </c>
      <c r="AF632" t="s">
        <v>56</v>
      </c>
      <c r="AG632" t="s">
        <v>56</v>
      </c>
      <c r="AH632" t="s">
        <v>56</v>
      </c>
      <c r="AI632" t="s">
        <v>56</v>
      </c>
      <c r="AJ632" t="s">
        <v>56</v>
      </c>
      <c r="AK632" t="s">
        <v>56</v>
      </c>
      <c r="AL632" t="s">
        <v>56</v>
      </c>
      <c r="AM632" t="s">
        <v>56</v>
      </c>
      <c r="AN632" t="s">
        <v>56</v>
      </c>
      <c r="AO632" t="s">
        <v>56</v>
      </c>
      <c r="AP632" t="s">
        <v>60</v>
      </c>
      <c r="AQ632" t="s">
        <v>56</v>
      </c>
      <c r="AR632" t="s">
        <v>56</v>
      </c>
      <c r="AS632" t="s">
        <v>56</v>
      </c>
      <c r="AT632" t="s">
        <v>56</v>
      </c>
      <c r="AU632" t="s">
        <v>56</v>
      </c>
      <c r="AV632" t="s">
        <v>61</v>
      </c>
      <c r="AW632" t="s">
        <v>62</v>
      </c>
      <c r="AX632" t="s">
        <v>63</v>
      </c>
    </row>
    <row r="633" spans="1:50" x14ac:dyDescent="0.35">
      <c r="A633">
        <v>4973010</v>
      </c>
      <c r="B633">
        <v>734211</v>
      </c>
      <c r="C633" t="s">
        <v>64</v>
      </c>
      <c r="D633" t="s">
        <v>51</v>
      </c>
      <c r="E633" t="s">
        <v>71</v>
      </c>
      <c r="F633" t="s">
        <v>53</v>
      </c>
      <c r="G633">
        <v>6</v>
      </c>
      <c r="H633">
        <v>25</v>
      </c>
      <c r="I633">
        <v>1</v>
      </c>
      <c r="J633">
        <v>3</v>
      </c>
      <c r="K633" t="s">
        <v>53</v>
      </c>
      <c r="L633" t="s">
        <v>103</v>
      </c>
      <c r="M633">
        <v>57</v>
      </c>
      <c r="N633">
        <v>1</v>
      </c>
      <c r="O633">
        <v>17</v>
      </c>
      <c r="P633">
        <v>0</v>
      </c>
      <c r="Q633">
        <v>0</v>
      </c>
      <c r="R633">
        <v>0</v>
      </c>
      <c r="S633">
        <v>225</v>
      </c>
      <c r="T633">
        <v>401</v>
      </c>
      <c r="U633">
        <v>250</v>
      </c>
      <c r="V633">
        <v>3</v>
      </c>
      <c r="W633" t="s">
        <v>55</v>
      </c>
      <c r="X633" t="s">
        <v>55</v>
      </c>
      <c r="Y633" t="s">
        <v>67</v>
      </c>
      <c r="Z633" t="s">
        <v>56</v>
      </c>
      <c r="AA633" t="s">
        <v>56</v>
      </c>
      <c r="AB633" t="s">
        <v>56</v>
      </c>
      <c r="AC633" t="s">
        <v>56</v>
      </c>
      <c r="AD633" t="s">
        <v>56</v>
      </c>
      <c r="AE633" t="s">
        <v>67</v>
      </c>
      <c r="AF633" t="s">
        <v>56</v>
      </c>
      <c r="AG633" t="s">
        <v>56</v>
      </c>
      <c r="AH633" t="s">
        <v>56</v>
      </c>
      <c r="AI633" t="s">
        <v>56</v>
      </c>
      <c r="AJ633" t="s">
        <v>56</v>
      </c>
      <c r="AK633" t="s">
        <v>56</v>
      </c>
      <c r="AL633" t="s">
        <v>56</v>
      </c>
      <c r="AM633" t="s">
        <v>56</v>
      </c>
      <c r="AN633" t="s">
        <v>56</v>
      </c>
      <c r="AO633" t="s">
        <v>56</v>
      </c>
      <c r="AP633" t="s">
        <v>60</v>
      </c>
      <c r="AQ633" t="s">
        <v>56</v>
      </c>
      <c r="AR633" t="s">
        <v>56</v>
      </c>
      <c r="AS633" t="s">
        <v>56</v>
      </c>
      <c r="AT633" t="s">
        <v>56</v>
      </c>
      <c r="AU633" t="s">
        <v>56</v>
      </c>
      <c r="AV633" t="s">
        <v>61</v>
      </c>
      <c r="AW633" t="s">
        <v>62</v>
      </c>
      <c r="AX633" t="s">
        <v>57</v>
      </c>
    </row>
    <row r="634" spans="1:50" x14ac:dyDescent="0.35">
      <c r="A634">
        <v>4973118</v>
      </c>
      <c r="B634">
        <v>1332981</v>
      </c>
      <c r="C634" t="s">
        <v>64</v>
      </c>
      <c r="D634" t="s">
        <v>68</v>
      </c>
      <c r="E634" t="s">
        <v>74</v>
      </c>
      <c r="F634" t="s">
        <v>53</v>
      </c>
      <c r="G634">
        <v>6</v>
      </c>
      <c r="H634">
        <v>25</v>
      </c>
      <c r="I634">
        <v>1</v>
      </c>
      <c r="J634">
        <v>3</v>
      </c>
      <c r="K634" t="s">
        <v>53</v>
      </c>
      <c r="L634" t="s">
        <v>93</v>
      </c>
      <c r="M634">
        <v>48</v>
      </c>
      <c r="N634">
        <v>2</v>
      </c>
      <c r="O634">
        <v>11</v>
      </c>
      <c r="P634">
        <v>0</v>
      </c>
      <c r="Q634">
        <v>0</v>
      </c>
      <c r="R634">
        <v>0</v>
      </c>
      <c r="S634">
        <v>440</v>
      </c>
      <c r="T634">
        <v>250</v>
      </c>
      <c r="U634">
        <v>401</v>
      </c>
      <c r="V634">
        <v>3</v>
      </c>
      <c r="W634" t="s">
        <v>55</v>
      </c>
      <c r="X634" t="s">
        <v>55</v>
      </c>
      <c r="Y634" t="s">
        <v>56</v>
      </c>
      <c r="Z634" t="s">
        <v>56</v>
      </c>
      <c r="AA634" t="s">
        <v>56</v>
      </c>
      <c r="AB634" t="s">
        <v>56</v>
      </c>
      <c r="AC634" t="s">
        <v>56</v>
      </c>
      <c r="AD634" t="s">
        <v>56</v>
      </c>
      <c r="AE634" t="s">
        <v>56</v>
      </c>
      <c r="AF634" t="s">
        <v>56</v>
      </c>
      <c r="AG634" t="s">
        <v>56</v>
      </c>
      <c r="AH634" t="s">
        <v>56</v>
      </c>
      <c r="AI634" t="s">
        <v>56</v>
      </c>
      <c r="AJ634" t="s">
        <v>56</v>
      </c>
      <c r="AK634" t="s">
        <v>56</v>
      </c>
      <c r="AL634" t="s">
        <v>56</v>
      </c>
      <c r="AM634" t="s">
        <v>56</v>
      </c>
      <c r="AN634" t="s">
        <v>56</v>
      </c>
      <c r="AO634" t="s">
        <v>56</v>
      </c>
      <c r="AP634" t="s">
        <v>67</v>
      </c>
      <c r="AQ634" t="s">
        <v>56</v>
      </c>
      <c r="AR634" t="s">
        <v>56</v>
      </c>
      <c r="AS634" t="s">
        <v>56</v>
      </c>
      <c r="AT634" t="s">
        <v>56</v>
      </c>
      <c r="AU634" t="s">
        <v>56</v>
      </c>
      <c r="AV634" t="s">
        <v>56</v>
      </c>
      <c r="AW634" t="s">
        <v>62</v>
      </c>
      <c r="AX634" t="s">
        <v>63</v>
      </c>
    </row>
    <row r="635" spans="1:50" x14ac:dyDescent="0.35">
      <c r="A635">
        <v>4977414</v>
      </c>
      <c r="B635">
        <v>79956981</v>
      </c>
      <c r="C635" t="s">
        <v>50</v>
      </c>
      <c r="D635" t="s">
        <v>51</v>
      </c>
      <c r="E635" t="s">
        <v>72</v>
      </c>
      <c r="F635" t="s">
        <v>53</v>
      </c>
      <c r="G635">
        <v>1</v>
      </c>
      <c r="H635">
        <v>6</v>
      </c>
      <c r="I635">
        <v>7</v>
      </c>
      <c r="J635">
        <v>4</v>
      </c>
      <c r="K635" t="s">
        <v>53</v>
      </c>
      <c r="L635" t="s">
        <v>59</v>
      </c>
      <c r="M635">
        <v>84</v>
      </c>
      <c r="N635">
        <v>1</v>
      </c>
      <c r="O635">
        <v>15</v>
      </c>
      <c r="P635">
        <v>0</v>
      </c>
      <c r="Q635">
        <v>0</v>
      </c>
      <c r="R635">
        <v>0</v>
      </c>
      <c r="S635">
        <v>428</v>
      </c>
      <c r="T635">
        <v>707</v>
      </c>
      <c r="U635">
        <v>250.42</v>
      </c>
      <c r="V635">
        <v>9</v>
      </c>
      <c r="W635" t="s">
        <v>55</v>
      </c>
      <c r="X635" t="s">
        <v>55</v>
      </c>
      <c r="Y635" t="s">
        <v>56</v>
      </c>
      <c r="Z635" t="s">
        <v>56</v>
      </c>
      <c r="AA635" t="s">
        <v>56</v>
      </c>
      <c r="AB635" t="s">
        <v>56</v>
      </c>
      <c r="AC635" t="s">
        <v>56</v>
      </c>
      <c r="AD635" t="s">
        <v>56</v>
      </c>
      <c r="AE635" t="s">
        <v>56</v>
      </c>
      <c r="AF635" t="s">
        <v>56</v>
      </c>
      <c r="AG635" t="s">
        <v>56</v>
      </c>
      <c r="AH635" t="s">
        <v>56</v>
      </c>
      <c r="AI635" t="s">
        <v>56</v>
      </c>
      <c r="AJ635" t="s">
        <v>56</v>
      </c>
      <c r="AK635" t="s">
        <v>56</v>
      </c>
      <c r="AL635" t="s">
        <v>56</v>
      </c>
      <c r="AM635" t="s">
        <v>56</v>
      </c>
      <c r="AN635" t="s">
        <v>56</v>
      </c>
      <c r="AO635" t="s">
        <v>56</v>
      </c>
      <c r="AP635" t="s">
        <v>60</v>
      </c>
      <c r="AQ635" t="s">
        <v>56</v>
      </c>
      <c r="AR635" t="s">
        <v>56</v>
      </c>
      <c r="AS635" t="s">
        <v>56</v>
      </c>
      <c r="AT635" t="s">
        <v>56</v>
      </c>
      <c r="AU635" t="s">
        <v>56</v>
      </c>
      <c r="AV635" t="s">
        <v>61</v>
      </c>
      <c r="AW635" t="s">
        <v>62</v>
      </c>
      <c r="AX635" t="s">
        <v>63</v>
      </c>
    </row>
    <row r="636" spans="1:50" x14ac:dyDescent="0.35">
      <c r="A636">
        <v>4980942</v>
      </c>
      <c r="B636">
        <v>9213129</v>
      </c>
      <c r="C636" t="s">
        <v>50</v>
      </c>
      <c r="D636" t="s">
        <v>68</v>
      </c>
      <c r="E636" t="s">
        <v>72</v>
      </c>
      <c r="F636" t="s">
        <v>53</v>
      </c>
      <c r="G636">
        <v>6</v>
      </c>
      <c r="H636">
        <v>25</v>
      </c>
      <c r="I636">
        <v>7</v>
      </c>
      <c r="J636">
        <v>3</v>
      </c>
      <c r="K636" t="s">
        <v>53</v>
      </c>
      <c r="L636" t="s">
        <v>81</v>
      </c>
      <c r="M636">
        <v>14</v>
      </c>
      <c r="N636">
        <v>5</v>
      </c>
      <c r="O636">
        <v>10</v>
      </c>
      <c r="P636">
        <v>0</v>
      </c>
      <c r="Q636">
        <v>0</v>
      </c>
      <c r="R636">
        <v>0</v>
      </c>
      <c r="S636">
        <v>414</v>
      </c>
      <c r="T636">
        <v>411</v>
      </c>
      <c r="U636">
        <v>250</v>
      </c>
      <c r="V636">
        <v>4</v>
      </c>
      <c r="W636" t="s">
        <v>55</v>
      </c>
      <c r="X636" t="s">
        <v>55</v>
      </c>
      <c r="Y636" t="s">
        <v>56</v>
      </c>
      <c r="Z636" t="s">
        <v>56</v>
      </c>
      <c r="AA636" t="s">
        <v>56</v>
      </c>
      <c r="AB636" t="s">
        <v>56</v>
      </c>
      <c r="AC636" t="s">
        <v>56</v>
      </c>
      <c r="AD636" t="s">
        <v>56</v>
      </c>
      <c r="AE636" t="s">
        <v>67</v>
      </c>
      <c r="AF636" t="s">
        <v>56</v>
      </c>
      <c r="AG636" t="s">
        <v>56</v>
      </c>
      <c r="AH636" t="s">
        <v>56</v>
      </c>
      <c r="AI636" t="s">
        <v>56</v>
      </c>
      <c r="AJ636" t="s">
        <v>56</v>
      </c>
      <c r="AK636" t="s">
        <v>56</v>
      </c>
      <c r="AL636" t="s">
        <v>56</v>
      </c>
      <c r="AM636" t="s">
        <v>56</v>
      </c>
      <c r="AN636" t="s">
        <v>56</v>
      </c>
      <c r="AO636" t="s">
        <v>56</v>
      </c>
      <c r="AP636" t="s">
        <v>56</v>
      </c>
      <c r="AQ636" t="s">
        <v>56</v>
      </c>
      <c r="AR636" t="s">
        <v>56</v>
      </c>
      <c r="AS636" t="s">
        <v>56</v>
      </c>
      <c r="AT636" t="s">
        <v>56</v>
      </c>
      <c r="AU636" t="s">
        <v>56</v>
      </c>
      <c r="AV636" t="s">
        <v>56</v>
      </c>
      <c r="AW636" t="s">
        <v>62</v>
      </c>
      <c r="AX636" t="s">
        <v>57</v>
      </c>
    </row>
    <row r="637" spans="1:50" x14ac:dyDescent="0.35">
      <c r="A637">
        <v>5038050</v>
      </c>
      <c r="B637">
        <v>539685</v>
      </c>
      <c r="C637" t="s">
        <v>50</v>
      </c>
      <c r="D637" t="s">
        <v>51</v>
      </c>
      <c r="E637" t="s">
        <v>70</v>
      </c>
      <c r="F637" t="s">
        <v>53</v>
      </c>
      <c r="G637">
        <v>1</v>
      </c>
      <c r="H637">
        <v>1</v>
      </c>
      <c r="I637">
        <v>7</v>
      </c>
      <c r="J637">
        <v>1</v>
      </c>
      <c r="K637" t="s">
        <v>53</v>
      </c>
      <c r="L637" t="s">
        <v>81</v>
      </c>
      <c r="M637">
        <v>49</v>
      </c>
      <c r="N637">
        <v>3</v>
      </c>
      <c r="O637">
        <v>5</v>
      </c>
      <c r="P637">
        <v>0</v>
      </c>
      <c r="Q637">
        <v>0</v>
      </c>
      <c r="R637">
        <v>0</v>
      </c>
      <c r="S637">
        <v>411</v>
      </c>
      <c r="T637">
        <v>250</v>
      </c>
      <c r="U637">
        <v>272</v>
      </c>
      <c r="V637">
        <v>3</v>
      </c>
      <c r="W637" t="s">
        <v>55</v>
      </c>
      <c r="X637" t="s">
        <v>55</v>
      </c>
      <c r="Y637" t="s">
        <v>56</v>
      </c>
      <c r="Z637" t="s">
        <v>56</v>
      </c>
      <c r="AA637" t="s">
        <v>56</v>
      </c>
      <c r="AB637" t="s">
        <v>56</v>
      </c>
      <c r="AC637" t="s">
        <v>56</v>
      </c>
      <c r="AD637" t="s">
        <v>56</v>
      </c>
      <c r="AE637" t="s">
        <v>56</v>
      </c>
      <c r="AF637" t="s">
        <v>56</v>
      </c>
      <c r="AG637" t="s">
        <v>56</v>
      </c>
      <c r="AH637" t="s">
        <v>56</v>
      </c>
      <c r="AI637" t="s">
        <v>56</v>
      </c>
      <c r="AJ637" t="s">
        <v>56</v>
      </c>
      <c r="AK637" t="s">
        <v>56</v>
      </c>
      <c r="AL637" t="s">
        <v>56</v>
      </c>
      <c r="AM637" t="s">
        <v>56</v>
      </c>
      <c r="AN637" t="s">
        <v>56</v>
      </c>
      <c r="AO637" t="s">
        <v>56</v>
      </c>
      <c r="AP637" t="s">
        <v>67</v>
      </c>
      <c r="AQ637" t="s">
        <v>56</v>
      </c>
      <c r="AR637" t="s">
        <v>56</v>
      </c>
      <c r="AS637" t="s">
        <v>56</v>
      </c>
      <c r="AT637" t="s">
        <v>56</v>
      </c>
      <c r="AU637" t="s">
        <v>56</v>
      </c>
      <c r="AV637" t="s">
        <v>56</v>
      </c>
      <c r="AW637" t="s">
        <v>62</v>
      </c>
      <c r="AX637" t="s">
        <v>57</v>
      </c>
    </row>
    <row r="638" spans="1:50" x14ac:dyDescent="0.35">
      <c r="A638">
        <v>5041998</v>
      </c>
      <c r="B638">
        <v>1206027</v>
      </c>
      <c r="C638" t="s">
        <v>50</v>
      </c>
      <c r="D638" t="s">
        <v>51</v>
      </c>
      <c r="E638" t="s">
        <v>74</v>
      </c>
      <c r="F638" t="s">
        <v>53</v>
      </c>
      <c r="G638">
        <v>6</v>
      </c>
      <c r="H638">
        <v>25</v>
      </c>
      <c r="I638">
        <v>1</v>
      </c>
      <c r="J638">
        <v>14</v>
      </c>
      <c r="K638" t="s">
        <v>53</v>
      </c>
      <c r="L638" t="s">
        <v>81</v>
      </c>
      <c r="M638">
        <v>61</v>
      </c>
      <c r="N638">
        <v>6</v>
      </c>
      <c r="O638">
        <v>34</v>
      </c>
      <c r="P638">
        <v>0</v>
      </c>
      <c r="Q638">
        <v>0</v>
      </c>
      <c r="R638">
        <v>0</v>
      </c>
      <c r="S638">
        <v>414</v>
      </c>
      <c r="T638">
        <v>997</v>
      </c>
      <c r="U638">
        <v>427</v>
      </c>
      <c r="V638">
        <v>6</v>
      </c>
      <c r="W638" t="s">
        <v>55</v>
      </c>
      <c r="X638" t="s">
        <v>55</v>
      </c>
      <c r="Y638" t="s">
        <v>56</v>
      </c>
      <c r="Z638" t="s">
        <v>56</v>
      </c>
      <c r="AA638" t="s">
        <v>56</v>
      </c>
      <c r="AB638" t="s">
        <v>56</v>
      </c>
      <c r="AC638" t="s">
        <v>56</v>
      </c>
      <c r="AD638" t="s">
        <v>56</v>
      </c>
      <c r="AE638" t="s">
        <v>67</v>
      </c>
      <c r="AF638" t="s">
        <v>56</v>
      </c>
      <c r="AG638" t="s">
        <v>56</v>
      </c>
      <c r="AH638" t="s">
        <v>56</v>
      </c>
      <c r="AI638" t="s">
        <v>56</v>
      </c>
      <c r="AJ638" t="s">
        <v>56</v>
      </c>
      <c r="AK638" t="s">
        <v>56</v>
      </c>
      <c r="AL638" t="s">
        <v>56</v>
      </c>
      <c r="AM638" t="s">
        <v>56</v>
      </c>
      <c r="AN638" t="s">
        <v>56</v>
      </c>
      <c r="AO638" t="s">
        <v>56</v>
      </c>
      <c r="AP638" t="s">
        <v>67</v>
      </c>
      <c r="AQ638" t="s">
        <v>56</v>
      </c>
      <c r="AR638" t="s">
        <v>56</v>
      </c>
      <c r="AS638" t="s">
        <v>56</v>
      </c>
      <c r="AT638" t="s">
        <v>56</v>
      </c>
      <c r="AU638" t="s">
        <v>56</v>
      </c>
      <c r="AV638" t="s">
        <v>61</v>
      </c>
      <c r="AW638" t="s">
        <v>62</v>
      </c>
      <c r="AX638" t="s">
        <v>78</v>
      </c>
    </row>
    <row r="639" spans="1:50" x14ac:dyDescent="0.35">
      <c r="A639">
        <v>5048562</v>
      </c>
      <c r="B639">
        <v>45979002</v>
      </c>
      <c r="C639" t="s">
        <v>64</v>
      </c>
      <c r="D639" t="s">
        <v>68</v>
      </c>
      <c r="E639" t="s">
        <v>74</v>
      </c>
      <c r="F639" t="s">
        <v>53</v>
      </c>
      <c r="G639">
        <v>2</v>
      </c>
      <c r="H639">
        <v>1</v>
      </c>
      <c r="I639">
        <v>4</v>
      </c>
      <c r="J639">
        <v>11</v>
      </c>
      <c r="K639" t="s">
        <v>53</v>
      </c>
      <c r="L639" t="s">
        <v>59</v>
      </c>
      <c r="M639">
        <v>70</v>
      </c>
      <c r="N639">
        <v>6</v>
      </c>
      <c r="O639">
        <v>29</v>
      </c>
      <c r="P639">
        <v>0</v>
      </c>
      <c r="Q639">
        <v>0</v>
      </c>
      <c r="R639">
        <v>1</v>
      </c>
      <c r="S639">
        <v>427</v>
      </c>
      <c r="T639">
        <v>428</v>
      </c>
      <c r="U639">
        <v>496</v>
      </c>
      <c r="V639">
        <v>9</v>
      </c>
      <c r="W639" t="s">
        <v>55</v>
      </c>
      <c r="X639" t="s">
        <v>55</v>
      </c>
      <c r="Y639" t="s">
        <v>56</v>
      </c>
      <c r="Z639" t="s">
        <v>56</v>
      </c>
      <c r="AA639" t="s">
        <v>56</v>
      </c>
      <c r="AB639" t="s">
        <v>56</v>
      </c>
      <c r="AC639" t="s">
        <v>56</v>
      </c>
      <c r="AD639" t="s">
        <v>56</v>
      </c>
      <c r="AE639" t="s">
        <v>60</v>
      </c>
      <c r="AF639" t="s">
        <v>56</v>
      </c>
      <c r="AG639" t="s">
        <v>56</v>
      </c>
      <c r="AH639" t="s">
        <v>56</v>
      </c>
      <c r="AI639" t="s">
        <v>56</v>
      </c>
      <c r="AJ639" t="s">
        <v>56</v>
      </c>
      <c r="AK639" t="s">
        <v>56</v>
      </c>
      <c r="AL639" t="s">
        <v>56</v>
      </c>
      <c r="AM639" t="s">
        <v>56</v>
      </c>
      <c r="AN639" t="s">
        <v>56</v>
      </c>
      <c r="AO639" t="s">
        <v>56</v>
      </c>
      <c r="AP639" t="s">
        <v>67</v>
      </c>
      <c r="AQ639" t="s">
        <v>56</v>
      </c>
      <c r="AR639" t="s">
        <v>56</v>
      </c>
      <c r="AS639" t="s">
        <v>56</v>
      </c>
      <c r="AT639" t="s">
        <v>56</v>
      </c>
      <c r="AU639" t="s">
        <v>56</v>
      </c>
      <c r="AV639" t="s">
        <v>61</v>
      </c>
      <c r="AW639" t="s">
        <v>62</v>
      </c>
      <c r="AX639" t="s">
        <v>63</v>
      </c>
    </row>
    <row r="640" spans="1:50" x14ac:dyDescent="0.35">
      <c r="A640">
        <v>5049342</v>
      </c>
      <c r="B640">
        <v>4780035</v>
      </c>
      <c r="C640" t="s">
        <v>50</v>
      </c>
      <c r="D640" t="s">
        <v>68</v>
      </c>
      <c r="E640" t="s">
        <v>69</v>
      </c>
      <c r="F640" t="s">
        <v>53</v>
      </c>
      <c r="G640">
        <v>6</v>
      </c>
      <c r="H640">
        <v>25</v>
      </c>
      <c r="I640">
        <v>1</v>
      </c>
      <c r="J640">
        <v>4</v>
      </c>
      <c r="K640" t="s">
        <v>53</v>
      </c>
      <c r="L640" t="s">
        <v>79</v>
      </c>
      <c r="M640">
        <v>75</v>
      </c>
      <c r="N640">
        <v>2</v>
      </c>
      <c r="O640">
        <v>7</v>
      </c>
      <c r="P640">
        <v>0</v>
      </c>
      <c r="Q640">
        <v>0</v>
      </c>
      <c r="R640">
        <v>0</v>
      </c>
      <c r="S640">
        <v>596</v>
      </c>
      <c r="T640">
        <v>591</v>
      </c>
      <c r="U640">
        <v>585</v>
      </c>
      <c r="V640">
        <v>8</v>
      </c>
      <c r="W640" t="s">
        <v>55</v>
      </c>
      <c r="X640" t="s">
        <v>89</v>
      </c>
      <c r="Y640" t="s">
        <v>56</v>
      </c>
      <c r="Z640" t="s">
        <v>56</v>
      </c>
      <c r="AA640" t="s">
        <v>56</v>
      </c>
      <c r="AB640" t="s">
        <v>56</v>
      </c>
      <c r="AC640" t="s">
        <v>56</v>
      </c>
      <c r="AD640" t="s">
        <v>56</v>
      </c>
      <c r="AE640" t="s">
        <v>56</v>
      </c>
      <c r="AF640" t="s">
        <v>56</v>
      </c>
      <c r="AG640" t="s">
        <v>56</v>
      </c>
      <c r="AH640" t="s">
        <v>56</v>
      </c>
      <c r="AI640" t="s">
        <v>56</v>
      </c>
      <c r="AJ640" t="s">
        <v>56</v>
      </c>
      <c r="AK640" t="s">
        <v>56</v>
      </c>
      <c r="AL640" t="s">
        <v>56</v>
      </c>
      <c r="AM640" t="s">
        <v>56</v>
      </c>
      <c r="AN640" t="s">
        <v>56</v>
      </c>
      <c r="AO640" t="s">
        <v>56</v>
      </c>
      <c r="AP640" t="s">
        <v>56</v>
      </c>
      <c r="AQ640" t="s">
        <v>56</v>
      </c>
      <c r="AR640" t="s">
        <v>56</v>
      </c>
      <c r="AS640" t="s">
        <v>56</v>
      </c>
      <c r="AT640" t="s">
        <v>56</v>
      </c>
      <c r="AU640" t="s">
        <v>56</v>
      </c>
      <c r="AV640" t="s">
        <v>56</v>
      </c>
      <c r="AW640" t="s">
        <v>56</v>
      </c>
      <c r="AX640" t="s">
        <v>57</v>
      </c>
    </row>
    <row r="641" spans="1:50" x14ac:dyDescent="0.35">
      <c r="A641">
        <v>5050146</v>
      </c>
      <c r="B641">
        <v>4156794</v>
      </c>
      <c r="C641" t="s">
        <v>50</v>
      </c>
      <c r="D641" t="s">
        <v>68</v>
      </c>
      <c r="E641" t="s">
        <v>71</v>
      </c>
      <c r="F641" t="s">
        <v>53</v>
      </c>
      <c r="G641">
        <v>6</v>
      </c>
      <c r="H641">
        <v>25</v>
      </c>
      <c r="I641">
        <v>4</v>
      </c>
      <c r="J641">
        <v>2</v>
      </c>
      <c r="K641" t="s">
        <v>53</v>
      </c>
      <c r="L641" t="s">
        <v>81</v>
      </c>
      <c r="M641">
        <v>10</v>
      </c>
      <c r="N641">
        <v>2</v>
      </c>
      <c r="O641">
        <v>12</v>
      </c>
      <c r="P641">
        <v>0</v>
      </c>
      <c r="Q641">
        <v>0</v>
      </c>
      <c r="R641">
        <v>0</v>
      </c>
      <c r="S641">
        <v>414</v>
      </c>
      <c r="T641">
        <v>250</v>
      </c>
      <c r="U641">
        <v>401</v>
      </c>
      <c r="V641">
        <v>4</v>
      </c>
      <c r="W641" t="s">
        <v>55</v>
      </c>
      <c r="X641" t="s">
        <v>55</v>
      </c>
      <c r="Y641" t="s">
        <v>56</v>
      </c>
      <c r="Z641" t="s">
        <v>56</v>
      </c>
      <c r="AA641" t="s">
        <v>56</v>
      </c>
      <c r="AB641" t="s">
        <v>56</v>
      </c>
      <c r="AC641" t="s">
        <v>56</v>
      </c>
      <c r="AD641" t="s">
        <v>56</v>
      </c>
      <c r="AE641" t="s">
        <v>67</v>
      </c>
      <c r="AF641" t="s">
        <v>56</v>
      </c>
      <c r="AG641" t="s">
        <v>56</v>
      </c>
      <c r="AH641" t="s">
        <v>56</v>
      </c>
      <c r="AI641" t="s">
        <v>56</v>
      </c>
      <c r="AJ641" t="s">
        <v>56</v>
      </c>
      <c r="AK641" t="s">
        <v>56</v>
      </c>
      <c r="AL641" t="s">
        <v>56</v>
      </c>
      <c r="AM641" t="s">
        <v>56</v>
      </c>
      <c r="AN641" t="s">
        <v>56</v>
      </c>
      <c r="AO641" t="s">
        <v>56</v>
      </c>
      <c r="AP641" t="s">
        <v>56</v>
      </c>
      <c r="AQ641" t="s">
        <v>56</v>
      </c>
      <c r="AR641" t="s">
        <v>56</v>
      </c>
      <c r="AS641" t="s">
        <v>56</v>
      </c>
      <c r="AT641" t="s">
        <v>56</v>
      </c>
      <c r="AU641" t="s">
        <v>56</v>
      </c>
      <c r="AV641" t="s">
        <v>56</v>
      </c>
      <c r="AW641" t="s">
        <v>62</v>
      </c>
      <c r="AX641" t="s">
        <v>63</v>
      </c>
    </row>
    <row r="642" spans="1:50" x14ac:dyDescent="0.35">
      <c r="A642">
        <v>5051634</v>
      </c>
      <c r="B642">
        <v>435366</v>
      </c>
      <c r="C642" t="s">
        <v>50</v>
      </c>
      <c r="D642" t="s">
        <v>51</v>
      </c>
      <c r="E642" t="s">
        <v>71</v>
      </c>
      <c r="F642" t="s">
        <v>53</v>
      </c>
      <c r="G642">
        <v>6</v>
      </c>
      <c r="H642">
        <v>25</v>
      </c>
      <c r="I642">
        <v>1</v>
      </c>
      <c r="J642">
        <v>4</v>
      </c>
      <c r="K642" t="s">
        <v>53</v>
      </c>
      <c r="L642" t="s">
        <v>118</v>
      </c>
      <c r="M642">
        <v>49</v>
      </c>
      <c r="N642">
        <v>0</v>
      </c>
      <c r="O642">
        <v>22</v>
      </c>
      <c r="P642">
        <v>0</v>
      </c>
      <c r="Q642">
        <v>0</v>
      </c>
      <c r="R642">
        <v>1</v>
      </c>
      <c r="S642">
        <v>997</v>
      </c>
      <c r="T642">
        <v>560</v>
      </c>
      <c r="U642">
        <v>596</v>
      </c>
      <c r="V642">
        <v>4</v>
      </c>
      <c r="W642" t="s">
        <v>55</v>
      </c>
      <c r="X642" t="s">
        <v>55</v>
      </c>
      <c r="Y642" t="s">
        <v>67</v>
      </c>
      <c r="Z642" t="s">
        <v>56</v>
      </c>
      <c r="AA642" t="s">
        <v>56</v>
      </c>
      <c r="AB642" t="s">
        <v>56</v>
      </c>
      <c r="AC642" t="s">
        <v>56</v>
      </c>
      <c r="AD642" t="s">
        <v>56</v>
      </c>
      <c r="AE642" t="s">
        <v>56</v>
      </c>
      <c r="AF642" t="s">
        <v>56</v>
      </c>
      <c r="AG642" t="s">
        <v>56</v>
      </c>
      <c r="AH642" t="s">
        <v>56</v>
      </c>
      <c r="AI642" t="s">
        <v>56</v>
      </c>
      <c r="AJ642" t="s">
        <v>67</v>
      </c>
      <c r="AK642" t="s">
        <v>56</v>
      </c>
      <c r="AL642" t="s">
        <v>56</v>
      </c>
      <c r="AM642" t="s">
        <v>56</v>
      </c>
      <c r="AN642" t="s">
        <v>56</v>
      </c>
      <c r="AO642" t="s">
        <v>56</v>
      </c>
      <c r="AP642" t="s">
        <v>56</v>
      </c>
      <c r="AQ642" t="s">
        <v>56</v>
      </c>
      <c r="AR642" t="s">
        <v>56</v>
      </c>
      <c r="AS642" t="s">
        <v>56</v>
      </c>
      <c r="AT642" t="s">
        <v>56</v>
      </c>
      <c r="AU642" t="s">
        <v>56</v>
      </c>
      <c r="AV642" t="s">
        <v>61</v>
      </c>
      <c r="AW642" t="s">
        <v>62</v>
      </c>
      <c r="AX642" t="s">
        <v>63</v>
      </c>
    </row>
    <row r="643" spans="1:50" x14ac:dyDescent="0.35">
      <c r="A643">
        <v>5051868</v>
      </c>
      <c r="B643">
        <v>5990040</v>
      </c>
      <c r="C643" t="s">
        <v>50</v>
      </c>
      <c r="D643" t="s">
        <v>51</v>
      </c>
      <c r="E643" t="s">
        <v>75</v>
      </c>
      <c r="F643" t="s">
        <v>53</v>
      </c>
      <c r="G643">
        <v>6</v>
      </c>
      <c r="H643">
        <v>25</v>
      </c>
      <c r="I643">
        <v>7</v>
      </c>
      <c r="J643">
        <v>6</v>
      </c>
      <c r="K643" t="s">
        <v>53</v>
      </c>
      <c r="L643" t="s">
        <v>96</v>
      </c>
      <c r="M643">
        <v>39</v>
      </c>
      <c r="N643">
        <v>2</v>
      </c>
      <c r="O643">
        <v>17</v>
      </c>
      <c r="P643">
        <v>0</v>
      </c>
      <c r="Q643">
        <v>0</v>
      </c>
      <c r="R643">
        <v>1</v>
      </c>
      <c r="S643">
        <v>996</v>
      </c>
      <c r="T643">
        <v>250.02</v>
      </c>
      <c r="U643">
        <v>276</v>
      </c>
      <c r="V643">
        <v>9</v>
      </c>
      <c r="W643" t="s">
        <v>55</v>
      </c>
      <c r="X643" t="s">
        <v>55</v>
      </c>
      <c r="Y643" t="s">
        <v>56</v>
      </c>
      <c r="Z643" t="s">
        <v>56</v>
      </c>
      <c r="AA643" t="s">
        <v>56</v>
      </c>
      <c r="AB643" t="s">
        <v>56</v>
      </c>
      <c r="AC643" t="s">
        <v>56</v>
      </c>
      <c r="AD643" t="s">
        <v>56</v>
      </c>
      <c r="AE643" t="s">
        <v>67</v>
      </c>
      <c r="AF643" t="s">
        <v>56</v>
      </c>
      <c r="AG643" t="s">
        <v>56</v>
      </c>
      <c r="AH643" t="s">
        <v>56</v>
      </c>
      <c r="AI643" t="s">
        <v>56</v>
      </c>
      <c r="AJ643" t="s">
        <v>56</v>
      </c>
      <c r="AK643" t="s">
        <v>56</v>
      </c>
      <c r="AL643" t="s">
        <v>56</v>
      </c>
      <c r="AM643" t="s">
        <v>56</v>
      </c>
      <c r="AN643" t="s">
        <v>56</v>
      </c>
      <c r="AO643" t="s">
        <v>56</v>
      </c>
      <c r="AP643" t="s">
        <v>56</v>
      </c>
      <c r="AQ643" t="s">
        <v>56</v>
      </c>
      <c r="AR643" t="s">
        <v>56</v>
      </c>
      <c r="AS643" t="s">
        <v>56</v>
      </c>
      <c r="AT643" t="s">
        <v>56</v>
      </c>
      <c r="AU643" t="s">
        <v>56</v>
      </c>
      <c r="AV643" t="s">
        <v>56</v>
      </c>
      <c r="AW643" t="s">
        <v>62</v>
      </c>
      <c r="AX643" t="s">
        <v>57</v>
      </c>
    </row>
    <row r="644" spans="1:50" x14ac:dyDescent="0.35">
      <c r="A644">
        <v>5052870</v>
      </c>
      <c r="B644">
        <v>6453342</v>
      </c>
      <c r="C644" t="s">
        <v>50</v>
      </c>
      <c r="D644" t="s">
        <v>68</v>
      </c>
      <c r="E644" t="s">
        <v>74</v>
      </c>
      <c r="F644" t="s">
        <v>53</v>
      </c>
      <c r="G644">
        <v>1</v>
      </c>
      <c r="H644">
        <v>1</v>
      </c>
      <c r="I644">
        <v>7</v>
      </c>
      <c r="J644">
        <v>2</v>
      </c>
      <c r="K644" t="s">
        <v>53</v>
      </c>
      <c r="L644" t="s">
        <v>59</v>
      </c>
      <c r="M644">
        <v>50</v>
      </c>
      <c r="N644">
        <v>1</v>
      </c>
      <c r="O644">
        <v>6</v>
      </c>
      <c r="P644">
        <v>0</v>
      </c>
      <c r="Q644">
        <v>0</v>
      </c>
      <c r="R644">
        <v>0</v>
      </c>
      <c r="S644">
        <v>780</v>
      </c>
      <c r="T644">
        <v>571</v>
      </c>
      <c r="U644">
        <v>287</v>
      </c>
      <c r="V644">
        <v>9</v>
      </c>
      <c r="W644" t="s">
        <v>55</v>
      </c>
      <c r="X644" t="s">
        <v>55</v>
      </c>
      <c r="Y644" t="s">
        <v>56</v>
      </c>
      <c r="Z644" t="s">
        <v>56</v>
      </c>
      <c r="AA644" t="s">
        <v>56</v>
      </c>
      <c r="AB644" t="s">
        <v>56</v>
      </c>
      <c r="AC644" t="s">
        <v>56</v>
      </c>
      <c r="AD644" t="s">
        <v>56</v>
      </c>
      <c r="AE644" t="s">
        <v>56</v>
      </c>
      <c r="AF644" t="s">
        <v>56</v>
      </c>
      <c r="AG644" t="s">
        <v>56</v>
      </c>
      <c r="AH644" t="s">
        <v>56</v>
      </c>
      <c r="AI644" t="s">
        <v>56</v>
      </c>
      <c r="AJ644" t="s">
        <v>56</v>
      </c>
      <c r="AK644" t="s">
        <v>56</v>
      </c>
      <c r="AL644" t="s">
        <v>56</v>
      </c>
      <c r="AM644" t="s">
        <v>56</v>
      </c>
      <c r="AN644" t="s">
        <v>56</v>
      </c>
      <c r="AO644" t="s">
        <v>56</v>
      </c>
      <c r="AP644" t="s">
        <v>67</v>
      </c>
      <c r="AQ644" t="s">
        <v>56</v>
      </c>
      <c r="AR644" t="s">
        <v>56</v>
      </c>
      <c r="AS644" t="s">
        <v>56</v>
      </c>
      <c r="AT644" t="s">
        <v>56</v>
      </c>
      <c r="AU644" t="s">
        <v>56</v>
      </c>
      <c r="AV644" t="s">
        <v>56</v>
      </c>
      <c r="AW644" t="s">
        <v>62</v>
      </c>
      <c r="AX644" t="s">
        <v>63</v>
      </c>
    </row>
    <row r="645" spans="1:50" x14ac:dyDescent="0.35">
      <c r="A645">
        <v>5053842</v>
      </c>
      <c r="B645">
        <v>1041291</v>
      </c>
      <c r="C645" t="s">
        <v>53</v>
      </c>
      <c r="D645" t="s">
        <v>68</v>
      </c>
      <c r="E645" t="s">
        <v>71</v>
      </c>
      <c r="F645" t="s">
        <v>53</v>
      </c>
      <c r="G645">
        <v>6</v>
      </c>
      <c r="H645">
        <v>25</v>
      </c>
      <c r="I645">
        <v>7</v>
      </c>
      <c r="J645">
        <v>1</v>
      </c>
      <c r="K645" t="s">
        <v>53</v>
      </c>
      <c r="L645" t="s">
        <v>79</v>
      </c>
      <c r="M645">
        <v>42</v>
      </c>
      <c r="N645">
        <v>1</v>
      </c>
      <c r="O645">
        <v>5</v>
      </c>
      <c r="P645">
        <v>0</v>
      </c>
      <c r="Q645">
        <v>0</v>
      </c>
      <c r="R645">
        <v>0</v>
      </c>
      <c r="S645">
        <v>784</v>
      </c>
      <c r="T645">
        <v>414</v>
      </c>
      <c r="U645">
        <v>250</v>
      </c>
      <c r="V645">
        <v>8</v>
      </c>
      <c r="W645" t="s">
        <v>55</v>
      </c>
      <c r="X645" t="s">
        <v>89</v>
      </c>
      <c r="Y645" t="s">
        <v>56</v>
      </c>
      <c r="Z645" t="s">
        <v>56</v>
      </c>
      <c r="AA645" t="s">
        <v>56</v>
      </c>
      <c r="AB645" t="s">
        <v>56</v>
      </c>
      <c r="AC645" t="s">
        <v>56</v>
      </c>
      <c r="AD645" t="s">
        <v>56</v>
      </c>
      <c r="AE645" t="s">
        <v>56</v>
      </c>
      <c r="AF645" t="s">
        <v>56</v>
      </c>
      <c r="AG645" t="s">
        <v>56</v>
      </c>
      <c r="AH645" t="s">
        <v>56</v>
      </c>
      <c r="AI645" t="s">
        <v>56</v>
      </c>
      <c r="AJ645" t="s">
        <v>56</v>
      </c>
      <c r="AK645" t="s">
        <v>56</v>
      </c>
      <c r="AL645" t="s">
        <v>56</v>
      </c>
      <c r="AM645" t="s">
        <v>56</v>
      </c>
      <c r="AN645" t="s">
        <v>56</v>
      </c>
      <c r="AO645" t="s">
        <v>56</v>
      </c>
      <c r="AP645" t="s">
        <v>60</v>
      </c>
      <c r="AQ645" t="s">
        <v>56</v>
      </c>
      <c r="AR645" t="s">
        <v>56</v>
      </c>
      <c r="AS645" t="s">
        <v>56</v>
      </c>
      <c r="AT645" t="s">
        <v>56</v>
      </c>
      <c r="AU645" t="s">
        <v>56</v>
      </c>
      <c r="AV645" t="s">
        <v>61</v>
      </c>
      <c r="AW645" t="s">
        <v>62</v>
      </c>
      <c r="AX645" t="s">
        <v>63</v>
      </c>
    </row>
    <row r="646" spans="1:50" x14ac:dyDescent="0.35">
      <c r="A646">
        <v>5056230</v>
      </c>
      <c r="B646">
        <v>30800925</v>
      </c>
      <c r="C646" t="s">
        <v>64</v>
      </c>
      <c r="D646" t="s">
        <v>51</v>
      </c>
      <c r="E646" t="s">
        <v>74</v>
      </c>
      <c r="F646" t="s">
        <v>53</v>
      </c>
      <c r="G646">
        <v>1</v>
      </c>
      <c r="H646">
        <v>1</v>
      </c>
      <c r="I646">
        <v>7</v>
      </c>
      <c r="J646">
        <v>2</v>
      </c>
      <c r="K646" t="s">
        <v>53</v>
      </c>
      <c r="L646" t="s">
        <v>59</v>
      </c>
      <c r="M646">
        <v>52</v>
      </c>
      <c r="N646">
        <v>0</v>
      </c>
      <c r="O646">
        <v>10</v>
      </c>
      <c r="P646">
        <v>0</v>
      </c>
      <c r="Q646">
        <v>0</v>
      </c>
      <c r="R646">
        <v>5</v>
      </c>
      <c r="S646">
        <v>288</v>
      </c>
      <c r="T646">
        <v>200</v>
      </c>
      <c r="U646">
        <v>276</v>
      </c>
      <c r="V646">
        <v>9</v>
      </c>
      <c r="W646" t="s">
        <v>55</v>
      </c>
      <c r="X646" t="s">
        <v>55</v>
      </c>
      <c r="Y646" t="s">
        <v>56</v>
      </c>
      <c r="Z646" t="s">
        <v>56</v>
      </c>
      <c r="AA646" t="s">
        <v>56</v>
      </c>
      <c r="AB646" t="s">
        <v>56</v>
      </c>
      <c r="AC646" t="s">
        <v>56</v>
      </c>
      <c r="AD646" t="s">
        <v>56</v>
      </c>
      <c r="AE646" t="s">
        <v>56</v>
      </c>
      <c r="AF646" t="s">
        <v>56</v>
      </c>
      <c r="AG646" t="s">
        <v>56</v>
      </c>
      <c r="AH646" t="s">
        <v>56</v>
      </c>
      <c r="AI646" t="s">
        <v>56</v>
      </c>
      <c r="AJ646" t="s">
        <v>56</v>
      </c>
      <c r="AK646" t="s">
        <v>56</v>
      </c>
      <c r="AL646" t="s">
        <v>56</v>
      </c>
      <c r="AM646" t="s">
        <v>56</v>
      </c>
      <c r="AN646" t="s">
        <v>56</v>
      </c>
      <c r="AO646" t="s">
        <v>56</v>
      </c>
      <c r="AP646" t="s">
        <v>67</v>
      </c>
      <c r="AQ646" t="s">
        <v>56</v>
      </c>
      <c r="AR646" t="s">
        <v>56</v>
      </c>
      <c r="AS646" t="s">
        <v>56</v>
      </c>
      <c r="AT646" t="s">
        <v>56</v>
      </c>
      <c r="AU646" t="s">
        <v>56</v>
      </c>
      <c r="AV646" t="s">
        <v>56</v>
      </c>
      <c r="AW646" t="s">
        <v>62</v>
      </c>
      <c r="AX646" t="s">
        <v>57</v>
      </c>
    </row>
    <row r="647" spans="1:50" x14ac:dyDescent="0.35">
      <c r="A647">
        <v>5074566</v>
      </c>
      <c r="B647">
        <v>22829274</v>
      </c>
      <c r="C647" t="s">
        <v>53</v>
      </c>
      <c r="D647" t="s">
        <v>68</v>
      </c>
      <c r="E647" t="s">
        <v>71</v>
      </c>
      <c r="F647" t="s">
        <v>53</v>
      </c>
      <c r="G647">
        <v>1</v>
      </c>
      <c r="H647">
        <v>1</v>
      </c>
      <c r="I647">
        <v>20</v>
      </c>
      <c r="J647">
        <v>2</v>
      </c>
      <c r="K647" t="s">
        <v>53</v>
      </c>
      <c r="L647" t="s">
        <v>59</v>
      </c>
      <c r="M647">
        <v>33</v>
      </c>
      <c r="N647">
        <v>3</v>
      </c>
      <c r="O647">
        <v>12</v>
      </c>
      <c r="P647">
        <v>0</v>
      </c>
      <c r="Q647">
        <v>0</v>
      </c>
      <c r="R647">
        <v>0</v>
      </c>
      <c r="S647">
        <v>414</v>
      </c>
      <c r="T647">
        <v>411</v>
      </c>
      <c r="U647">
        <v>428</v>
      </c>
      <c r="V647">
        <v>9</v>
      </c>
      <c r="W647" t="s">
        <v>55</v>
      </c>
      <c r="X647" t="s">
        <v>55</v>
      </c>
      <c r="Y647" t="s">
        <v>56</v>
      </c>
      <c r="Z647" t="s">
        <v>56</v>
      </c>
      <c r="AA647" t="s">
        <v>56</v>
      </c>
      <c r="AB647" t="s">
        <v>56</v>
      </c>
      <c r="AC647" t="s">
        <v>56</v>
      </c>
      <c r="AD647" t="s">
        <v>56</v>
      </c>
      <c r="AE647" t="s">
        <v>56</v>
      </c>
      <c r="AF647" t="s">
        <v>56</v>
      </c>
      <c r="AG647" t="s">
        <v>56</v>
      </c>
      <c r="AH647" t="s">
        <v>56</v>
      </c>
      <c r="AI647" t="s">
        <v>56</v>
      </c>
      <c r="AJ647" t="s">
        <v>56</v>
      </c>
      <c r="AK647" t="s">
        <v>56</v>
      </c>
      <c r="AL647" t="s">
        <v>56</v>
      </c>
      <c r="AM647" t="s">
        <v>56</v>
      </c>
      <c r="AN647" t="s">
        <v>56</v>
      </c>
      <c r="AO647" t="s">
        <v>56</v>
      </c>
      <c r="AP647" t="s">
        <v>67</v>
      </c>
      <c r="AQ647" t="s">
        <v>56</v>
      </c>
      <c r="AR647" t="s">
        <v>56</v>
      </c>
      <c r="AS647" t="s">
        <v>56</v>
      </c>
      <c r="AT647" t="s">
        <v>56</v>
      </c>
      <c r="AU647" t="s">
        <v>56</v>
      </c>
      <c r="AV647" t="s">
        <v>56</v>
      </c>
      <c r="AW647" t="s">
        <v>62</v>
      </c>
      <c r="AX647" t="s">
        <v>57</v>
      </c>
    </row>
    <row r="648" spans="1:50" x14ac:dyDescent="0.35">
      <c r="A648">
        <v>5096592</v>
      </c>
      <c r="B648">
        <v>491643</v>
      </c>
      <c r="C648" t="s">
        <v>50</v>
      </c>
      <c r="D648" t="s">
        <v>51</v>
      </c>
      <c r="E648" t="s">
        <v>72</v>
      </c>
      <c r="F648" t="s">
        <v>53</v>
      </c>
      <c r="G648">
        <v>1</v>
      </c>
      <c r="H648">
        <v>1</v>
      </c>
      <c r="I648">
        <v>7</v>
      </c>
      <c r="J648">
        <v>3</v>
      </c>
      <c r="K648" t="s">
        <v>53</v>
      </c>
      <c r="L648" t="s">
        <v>81</v>
      </c>
      <c r="M648">
        <v>41</v>
      </c>
      <c r="N648">
        <v>3</v>
      </c>
      <c r="O648">
        <v>11</v>
      </c>
      <c r="P648">
        <v>0</v>
      </c>
      <c r="Q648">
        <v>0</v>
      </c>
      <c r="R648">
        <v>0</v>
      </c>
      <c r="S648">
        <v>786</v>
      </c>
      <c r="T648">
        <v>428</v>
      </c>
      <c r="U648">
        <v>997</v>
      </c>
      <c r="V648">
        <v>8</v>
      </c>
      <c r="W648" t="s">
        <v>55</v>
      </c>
      <c r="X648" t="s">
        <v>89</v>
      </c>
      <c r="Y648" t="s">
        <v>56</v>
      </c>
      <c r="Z648" t="s">
        <v>56</v>
      </c>
      <c r="AA648" t="s">
        <v>56</v>
      </c>
      <c r="AB648" t="s">
        <v>56</v>
      </c>
      <c r="AC648" t="s">
        <v>56</v>
      </c>
      <c r="AD648" t="s">
        <v>56</v>
      </c>
      <c r="AE648" t="s">
        <v>56</v>
      </c>
      <c r="AF648" t="s">
        <v>56</v>
      </c>
      <c r="AG648" t="s">
        <v>56</v>
      </c>
      <c r="AH648" t="s">
        <v>56</v>
      </c>
      <c r="AI648" t="s">
        <v>56</v>
      </c>
      <c r="AJ648" t="s">
        <v>56</v>
      </c>
      <c r="AK648" t="s">
        <v>56</v>
      </c>
      <c r="AL648" t="s">
        <v>56</v>
      </c>
      <c r="AM648" t="s">
        <v>56</v>
      </c>
      <c r="AN648" t="s">
        <v>56</v>
      </c>
      <c r="AO648" t="s">
        <v>56</v>
      </c>
      <c r="AP648" t="s">
        <v>56</v>
      </c>
      <c r="AQ648" t="s">
        <v>56</v>
      </c>
      <c r="AR648" t="s">
        <v>56</v>
      </c>
      <c r="AS648" t="s">
        <v>56</v>
      </c>
      <c r="AT648" t="s">
        <v>56</v>
      </c>
      <c r="AU648" t="s">
        <v>56</v>
      </c>
      <c r="AV648" t="s">
        <v>56</v>
      </c>
      <c r="AW648" t="s">
        <v>56</v>
      </c>
      <c r="AX648" t="s">
        <v>63</v>
      </c>
    </row>
    <row r="649" spans="1:50" x14ac:dyDescent="0.35">
      <c r="A649">
        <v>5116878</v>
      </c>
      <c r="B649">
        <v>105345450</v>
      </c>
      <c r="C649" t="s">
        <v>50</v>
      </c>
      <c r="D649" t="s">
        <v>68</v>
      </c>
      <c r="E649" t="s">
        <v>72</v>
      </c>
      <c r="F649" t="s">
        <v>53</v>
      </c>
      <c r="G649">
        <v>2</v>
      </c>
      <c r="H649">
        <v>1</v>
      </c>
      <c r="I649">
        <v>2</v>
      </c>
      <c r="J649">
        <v>2</v>
      </c>
      <c r="K649" t="s">
        <v>53</v>
      </c>
      <c r="L649" t="s">
        <v>59</v>
      </c>
      <c r="M649">
        <v>19</v>
      </c>
      <c r="N649">
        <v>0</v>
      </c>
      <c r="O649">
        <v>10</v>
      </c>
      <c r="P649">
        <v>0</v>
      </c>
      <c r="Q649">
        <v>0</v>
      </c>
      <c r="R649">
        <v>0</v>
      </c>
      <c r="S649">
        <v>998</v>
      </c>
      <c r="T649">
        <v>998</v>
      </c>
      <c r="U649">
        <v>427</v>
      </c>
      <c r="V649">
        <v>9</v>
      </c>
      <c r="W649" t="s">
        <v>55</v>
      </c>
      <c r="X649" t="s">
        <v>55</v>
      </c>
      <c r="Y649" t="s">
        <v>56</v>
      </c>
      <c r="Z649" t="s">
        <v>56</v>
      </c>
      <c r="AA649" t="s">
        <v>56</v>
      </c>
      <c r="AB649" t="s">
        <v>56</v>
      </c>
      <c r="AC649" t="s">
        <v>56</v>
      </c>
      <c r="AD649" t="s">
        <v>56</v>
      </c>
      <c r="AE649" t="s">
        <v>56</v>
      </c>
      <c r="AF649" t="s">
        <v>56</v>
      </c>
      <c r="AG649" t="s">
        <v>56</v>
      </c>
      <c r="AH649" t="s">
        <v>56</v>
      </c>
      <c r="AI649" t="s">
        <v>56</v>
      </c>
      <c r="AJ649" t="s">
        <v>56</v>
      </c>
      <c r="AK649" t="s">
        <v>56</v>
      </c>
      <c r="AL649" t="s">
        <v>56</v>
      </c>
      <c r="AM649" t="s">
        <v>56</v>
      </c>
      <c r="AN649" t="s">
        <v>56</v>
      </c>
      <c r="AO649" t="s">
        <v>56</v>
      </c>
      <c r="AP649" t="s">
        <v>67</v>
      </c>
      <c r="AQ649" t="s">
        <v>56</v>
      </c>
      <c r="AR649" t="s">
        <v>56</v>
      </c>
      <c r="AS649" t="s">
        <v>56</v>
      </c>
      <c r="AT649" t="s">
        <v>56</v>
      </c>
      <c r="AU649" t="s">
        <v>56</v>
      </c>
      <c r="AV649" t="s">
        <v>56</v>
      </c>
      <c r="AW649" t="s">
        <v>62</v>
      </c>
      <c r="AX649" t="s">
        <v>57</v>
      </c>
    </row>
    <row r="650" spans="1:50" x14ac:dyDescent="0.35">
      <c r="A650">
        <v>5121912</v>
      </c>
      <c r="B650">
        <v>6261003</v>
      </c>
      <c r="C650" t="s">
        <v>50</v>
      </c>
      <c r="D650" t="s">
        <v>51</v>
      </c>
      <c r="E650" t="s">
        <v>72</v>
      </c>
      <c r="F650" t="s">
        <v>53</v>
      </c>
      <c r="G650">
        <v>6</v>
      </c>
      <c r="H650">
        <v>25</v>
      </c>
      <c r="I650">
        <v>1</v>
      </c>
      <c r="J650">
        <v>3</v>
      </c>
      <c r="K650" t="s">
        <v>53</v>
      </c>
      <c r="L650" t="s">
        <v>96</v>
      </c>
      <c r="M650">
        <v>31</v>
      </c>
      <c r="N650">
        <v>2</v>
      </c>
      <c r="O650">
        <v>12</v>
      </c>
      <c r="P650">
        <v>0</v>
      </c>
      <c r="Q650">
        <v>0</v>
      </c>
      <c r="R650">
        <v>0</v>
      </c>
      <c r="S650">
        <v>824</v>
      </c>
      <c r="T650">
        <v>250</v>
      </c>
      <c r="U650">
        <v>401</v>
      </c>
      <c r="V650">
        <v>4</v>
      </c>
      <c r="W650" t="s">
        <v>55</v>
      </c>
      <c r="X650" t="s">
        <v>55</v>
      </c>
      <c r="Y650" t="s">
        <v>67</v>
      </c>
      <c r="Z650" t="s">
        <v>56</v>
      </c>
      <c r="AA650" t="s">
        <v>56</v>
      </c>
      <c r="AB650" t="s">
        <v>56</v>
      </c>
      <c r="AC650" t="s">
        <v>56</v>
      </c>
      <c r="AD650" t="s">
        <v>56</v>
      </c>
      <c r="AE650" t="s">
        <v>56</v>
      </c>
      <c r="AF650" t="s">
        <v>56</v>
      </c>
      <c r="AG650" t="s">
        <v>56</v>
      </c>
      <c r="AH650" t="s">
        <v>56</v>
      </c>
      <c r="AI650" t="s">
        <v>67</v>
      </c>
      <c r="AJ650" t="s">
        <v>56</v>
      </c>
      <c r="AK650" t="s">
        <v>56</v>
      </c>
      <c r="AL650" t="s">
        <v>56</v>
      </c>
      <c r="AM650" t="s">
        <v>56</v>
      </c>
      <c r="AN650" t="s">
        <v>56</v>
      </c>
      <c r="AO650" t="s">
        <v>56</v>
      </c>
      <c r="AP650" t="s">
        <v>56</v>
      </c>
      <c r="AQ650" t="s">
        <v>56</v>
      </c>
      <c r="AR650" t="s">
        <v>56</v>
      </c>
      <c r="AS650" t="s">
        <v>56</v>
      </c>
      <c r="AT650" t="s">
        <v>56</v>
      </c>
      <c r="AU650" t="s">
        <v>56</v>
      </c>
      <c r="AV650" t="s">
        <v>61</v>
      </c>
      <c r="AW650" t="s">
        <v>62</v>
      </c>
      <c r="AX650" t="s">
        <v>57</v>
      </c>
    </row>
    <row r="651" spans="1:50" x14ac:dyDescent="0.35">
      <c r="A651">
        <v>5122188</v>
      </c>
      <c r="B651">
        <v>6490224</v>
      </c>
      <c r="C651" t="s">
        <v>106</v>
      </c>
      <c r="D651" t="s">
        <v>68</v>
      </c>
      <c r="E651" t="s">
        <v>71</v>
      </c>
      <c r="F651" t="s">
        <v>53</v>
      </c>
      <c r="G651">
        <v>6</v>
      </c>
      <c r="H651">
        <v>25</v>
      </c>
      <c r="I651">
        <v>1</v>
      </c>
      <c r="J651">
        <v>2</v>
      </c>
      <c r="K651" t="s">
        <v>53</v>
      </c>
      <c r="L651" t="s">
        <v>111</v>
      </c>
      <c r="M651">
        <v>45</v>
      </c>
      <c r="N651">
        <v>1</v>
      </c>
      <c r="O651">
        <v>15</v>
      </c>
      <c r="P651">
        <v>0</v>
      </c>
      <c r="Q651">
        <v>0</v>
      </c>
      <c r="R651">
        <v>0</v>
      </c>
      <c r="S651" t="s">
        <v>91</v>
      </c>
      <c r="T651">
        <v>154</v>
      </c>
      <c r="U651">
        <v>197</v>
      </c>
      <c r="V651">
        <v>4</v>
      </c>
      <c r="W651" t="s">
        <v>55</v>
      </c>
      <c r="X651" t="s">
        <v>55</v>
      </c>
      <c r="Y651" t="s">
        <v>56</v>
      </c>
      <c r="Z651" t="s">
        <v>56</v>
      </c>
      <c r="AA651" t="s">
        <v>56</v>
      </c>
      <c r="AB651" t="s">
        <v>56</v>
      </c>
      <c r="AC651" t="s">
        <v>56</v>
      </c>
      <c r="AD651" t="s">
        <v>56</v>
      </c>
      <c r="AE651" t="s">
        <v>67</v>
      </c>
      <c r="AF651" t="s">
        <v>56</v>
      </c>
      <c r="AG651" t="s">
        <v>56</v>
      </c>
      <c r="AH651" t="s">
        <v>56</v>
      </c>
      <c r="AI651" t="s">
        <v>56</v>
      </c>
      <c r="AJ651" t="s">
        <v>56</v>
      </c>
      <c r="AK651" t="s">
        <v>56</v>
      </c>
      <c r="AL651" t="s">
        <v>56</v>
      </c>
      <c r="AM651" t="s">
        <v>56</v>
      </c>
      <c r="AN651" t="s">
        <v>56</v>
      </c>
      <c r="AO651" t="s">
        <v>56</v>
      </c>
      <c r="AP651" t="s">
        <v>56</v>
      </c>
      <c r="AQ651" t="s">
        <v>56</v>
      </c>
      <c r="AR651" t="s">
        <v>56</v>
      </c>
      <c r="AS651" t="s">
        <v>56</v>
      </c>
      <c r="AT651" t="s">
        <v>56</v>
      </c>
      <c r="AU651" t="s">
        <v>56</v>
      </c>
      <c r="AV651" t="s">
        <v>56</v>
      </c>
      <c r="AW651" t="s">
        <v>62</v>
      </c>
      <c r="AX651" t="s">
        <v>63</v>
      </c>
    </row>
    <row r="652" spans="1:50" x14ac:dyDescent="0.35">
      <c r="A652">
        <v>5122290</v>
      </c>
      <c r="B652">
        <v>4598280</v>
      </c>
      <c r="C652" t="s">
        <v>64</v>
      </c>
      <c r="D652" t="s">
        <v>51</v>
      </c>
      <c r="E652" t="s">
        <v>71</v>
      </c>
      <c r="F652" t="s">
        <v>53</v>
      </c>
      <c r="G652">
        <v>6</v>
      </c>
      <c r="H652">
        <v>25</v>
      </c>
      <c r="I652">
        <v>7</v>
      </c>
      <c r="J652">
        <v>3</v>
      </c>
      <c r="K652" t="s">
        <v>53</v>
      </c>
      <c r="L652" t="s">
        <v>77</v>
      </c>
      <c r="M652">
        <v>54</v>
      </c>
      <c r="N652">
        <v>0</v>
      </c>
      <c r="O652">
        <v>7</v>
      </c>
      <c r="P652">
        <v>0</v>
      </c>
      <c r="Q652">
        <v>0</v>
      </c>
      <c r="R652">
        <v>0</v>
      </c>
      <c r="S652">
        <v>428</v>
      </c>
      <c r="T652">
        <v>401</v>
      </c>
      <c r="U652">
        <v>780</v>
      </c>
      <c r="V652">
        <v>5</v>
      </c>
      <c r="W652" t="s">
        <v>55</v>
      </c>
      <c r="X652" t="s">
        <v>55</v>
      </c>
      <c r="Y652" t="s">
        <v>56</v>
      </c>
      <c r="Z652" t="s">
        <v>56</v>
      </c>
      <c r="AA652" t="s">
        <v>56</v>
      </c>
      <c r="AB652" t="s">
        <v>56</v>
      </c>
      <c r="AC652" t="s">
        <v>56</v>
      </c>
      <c r="AD652" t="s">
        <v>56</v>
      </c>
      <c r="AE652" t="s">
        <v>56</v>
      </c>
      <c r="AF652" t="s">
        <v>56</v>
      </c>
      <c r="AG652" t="s">
        <v>56</v>
      </c>
      <c r="AH652" t="s">
        <v>56</v>
      </c>
      <c r="AI652" t="s">
        <v>56</v>
      </c>
      <c r="AJ652" t="s">
        <v>56</v>
      </c>
      <c r="AK652" t="s">
        <v>56</v>
      </c>
      <c r="AL652" t="s">
        <v>56</v>
      </c>
      <c r="AM652" t="s">
        <v>56</v>
      </c>
      <c r="AN652" t="s">
        <v>56</v>
      </c>
      <c r="AO652" t="s">
        <v>56</v>
      </c>
      <c r="AP652" t="s">
        <v>67</v>
      </c>
      <c r="AQ652" t="s">
        <v>56</v>
      </c>
      <c r="AR652" t="s">
        <v>56</v>
      </c>
      <c r="AS652" t="s">
        <v>56</v>
      </c>
      <c r="AT652" t="s">
        <v>56</v>
      </c>
      <c r="AU652" t="s">
        <v>56</v>
      </c>
      <c r="AV652" t="s">
        <v>56</v>
      </c>
      <c r="AW652" t="s">
        <v>62</v>
      </c>
      <c r="AX652" t="s">
        <v>63</v>
      </c>
    </row>
    <row r="653" spans="1:50" x14ac:dyDescent="0.35">
      <c r="A653">
        <v>5123070</v>
      </c>
      <c r="B653">
        <v>1197414</v>
      </c>
      <c r="C653" t="s">
        <v>50</v>
      </c>
      <c r="D653" t="s">
        <v>68</v>
      </c>
      <c r="E653" t="s">
        <v>72</v>
      </c>
      <c r="F653" t="s">
        <v>53</v>
      </c>
      <c r="G653">
        <v>6</v>
      </c>
      <c r="H653">
        <v>25</v>
      </c>
      <c r="I653">
        <v>1</v>
      </c>
      <c r="J653">
        <v>5</v>
      </c>
      <c r="K653" t="s">
        <v>53</v>
      </c>
      <c r="L653" t="s">
        <v>93</v>
      </c>
      <c r="M653">
        <v>50</v>
      </c>
      <c r="N653">
        <v>3</v>
      </c>
      <c r="O653">
        <v>25</v>
      </c>
      <c r="P653">
        <v>0</v>
      </c>
      <c r="Q653">
        <v>0</v>
      </c>
      <c r="R653">
        <v>0</v>
      </c>
      <c r="S653">
        <v>414</v>
      </c>
      <c r="T653">
        <v>250</v>
      </c>
      <c r="U653">
        <v>401</v>
      </c>
      <c r="V653">
        <v>8</v>
      </c>
      <c r="W653" t="s">
        <v>55</v>
      </c>
      <c r="X653" t="s">
        <v>85</v>
      </c>
      <c r="Y653" t="s">
        <v>56</v>
      </c>
      <c r="Z653" t="s">
        <v>56</v>
      </c>
      <c r="AA653" t="s">
        <v>56</v>
      </c>
      <c r="AB653" t="s">
        <v>56</v>
      </c>
      <c r="AC653" t="s">
        <v>56</v>
      </c>
      <c r="AD653" t="s">
        <v>56</v>
      </c>
      <c r="AE653" t="s">
        <v>67</v>
      </c>
      <c r="AF653" t="s">
        <v>56</v>
      </c>
      <c r="AG653" t="s">
        <v>56</v>
      </c>
      <c r="AH653" t="s">
        <v>56</v>
      </c>
      <c r="AI653" t="s">
        <v>56</v>
      </c>
      <c r="AJ653" t="s">
        <v>56</v>
      </c>
      <c r="AK653" t="s">
        <v>56</v>
      </c>
      <c r="AL653" t="s">
        <v>56</v>
      </c>
      <c r="AM653" t="s">
        <v>56</v>
      </c>
      <c r="AN653" t="s">
        <v>56</v>
      </c>
      <c r="AO653" t="s">
        <v>56</v>
      </c>
      <c r="AP653" t="s">
        <v>67</v>
      </c>
      <c r="AQ653" t="s">
        <v>56</v>
      </c>
      <c r="AR653" t="s">
        <v>56</v>
      </c>
      <c r="AS653" t="s">
        <v>56</v>
      </c>
      <c r="AT653" t="s">
        <v>56</v>
      </c>
      <c r="AU653" t="s">
        <v>56</v>
      </c>
      <c r="AV653" t="s">
        <v>61</v>
      </c>
      <c r="AW653" t="s">
        <v>62</v>
      </c>
      <c r="AX653" t="s">
        <v>63</v>
      </c>
    </row>
    <row r="654" spans="1:50" x14ac:dyDescent="0.35">
      <c r="A654">
        <v>5123124</v>
      </c>
      <c r="B654">
        <v>2535174</v>
      </c>
      <c r="C654" t="s">
        <v>53</v>
      </c>
      <c r="D654" t="s">
        <v>68</v>
      </c>
      <c r="E654" t="s">
        <v>71</v>
      </c>
      <c r="F654" t="s">
        <v>53</v>
      </c>
      <c r="G654">
        <v>6</v>
      </c>
      <c r="H654">
        <v>25</v>
      </c>
      <c r="I654">
        <v>1</v>
      </c>
      <c r="J654">
        <v>4</v>
      </c>
      <c r="K654" t="s">
        <v>53</v>
      </c>
      <c r="L654" t="s">
        <v>81</v>
      </c>
      <c r="M654">
        <v>60</v>
      </c>
      <c r="N654">
        <v>4</v>
      </c>
      <c r="O654">
        <v>25</v>
      </c>
      <c r="P654">
        <v>0</v>
      </c>
      <c r="Q654">
        <v>0</v>
      </c>
      <c r="R654">
        <v>0</v>
      </c>
      <c r="S654">
        <v>414</v>
      </c>
      <c r="T654">
        <v>250</v>
      </c>
      <c r="U654">
        <v>272</v>
      </c>
      <c r="V654">
        <v>5</v>
      </c>
      <c r="W654" t="s">
        <v>55</v>
      </c>
      <c r="X654" t="s">
        <v>55</v>
      </c>
      <c r="Y654" t="s">
        <v>56</v>
      </c>
      <c r="Z654" t="s">
        <v>56</v>
      </c>
      <c r="AA654" t="s">
        <v>56</v>
      </c>
      <c r="AB654" t="s">
        <v>56</v>
      </c>
      <c r="AC654" t="s">
        <v>56</v>
      </c>
      <c r="AD654" t="s">
        <v>56</v>
      </c>
      <c r="AE654" t="s">
        <v>56</v>
      </c>
      <c r="AF654" t="s">
        <v>56</v>
      </c>
      <c r="AG654" t="s">
        <v>56</v>
      </c>
      <c r="AH654" t="s">
        <v>56</v>
      </c>
      <c r="AI654" t="s">
        <v>56</v>
      </c>
      <c r="AJ654" t="s">
        <v>56</v>
      </c>
      <c r="AK654" t="s">
        <v>56</v>
      </c>
      <c r="AL654" t="s">
        <v>56</v>
      </c>
      <c r="AM654" t="s">
        <v>56</v>
      </c>
      <c r="AN654" t="s">
        <v>56</v>
      </c>
      <c r="AO654" t="s">
        <v>56</v>
      </c>
      <c r="AP654" t="s">
        <v>67</v>
      </c>
      <c r="AQ654" t="s">
        <v>56</v>
      </c>
      <c r="AR654" t="s">
        <v>56</v>
      </c>
      <c r="AS654" t="s">
        <v>56</v>
      </c>
      <c r="AT654" t="s">
        <v>56</v>
      </c>
      <c r="AU654" t="s">
        <v>56</v>
      </c>
      <c r="AV654" t="s">
        <v>56</v>
      </c>
      <c r="AW654" t="s">
        <v>62</v>
      </c>
      <c r="AX654" t="s">
        <v>63</v>
      </c>
    </row>
    <row r="655" spans="1:50" x14ac:dyDescent="0.35">
      <c r="A655">
        <v>5123250</v>
      </c>
      <c r="B655">
        <v>89400861</v>
      </c>
      <c r="C655" t="s">
        <v>50</v>
      </c>
      <c r="D655" t="s">
        <v>51</v>
      </c>
      <c r="E655" t="s">
        <v>76</v>
      </c>
      <c r="F655" t="s">
        <v>53</v>
      </c>
      <c r="G655">
        <v>2</v>
      </c>
      <c r="H655">
        <v>11</v>
      </c>
      <c r="I655">
        <v>20</v>
      </c>
      <c r="J655">
        <v>1</v>
      </c>
      <c r="K655" t="s">
        <v>53</v>
      </c>
      <c r="L655" t="s">
        <v>59</v>
      </c>
      <c r="M655">
        <v>68</v>
      </c>
      <c r="N655">
        <v>1</v>
      </c>
      <c r="O655">
        <v>2</v>
      </c>
      <c r="P655">
        <v>0</v>
      </c>
      <c r="Q655">
        <v>0</v>
      </c>
      <c r="R655">
        <v>0</v>
      </c>
      <c r="S655">
        <v>584</v>
      </c>
      <c r="T655">
        <v>403</v>
      </c>
      <c r="U655">
        <v>250.01</v>
      </c>
      <c r="V655">
        <v>9</v>
      </c>
      <c r="W655" t="s">
        <v>55</v>
      </c>
      <c r="X655" t="s">
        <v>55</v>
      </c>
      <c r="Y655" t="s">
        <v>56</v>
      </c>
      <c r="Z655" t="s">
        <v>56</v>
      </c>
      <c r="AA655" t="s">
        <v>56</v>
      </c>
      <c r="AB655" t="s">
        <v>56</v>
      </c>
      <c r="AC655" t="s">
        <v>56</v>
      </c>
      <c r="AD655" t="s">
        <v>56</v>
      </c>
      <c r="AE655" t="s">
        <v>56</v>
      </c>
      <c r="AF655" t="s">
        <v>56</v>
      </c>
      <c r="AG655" t="s">
        <v>56</v>
      </c>
      <c r="AH655" t="s">
        <v>56</v>
      </c>
      <c r="AI655" t="s">
        <v>56</v>
      </c>
      <c r="AJ655" t="s">
        <v>56</v>
      </c>
      <c r="AK655" t="s">
        <v>56</v>
      </c>
      <c r="AL655" t="s">
        <v>56</v>
      </c>
      <c r="AM655" t="s">
        <v>56</v>
      </c>
      <c r="AN655" t="s">
        <v>56</v>
      </c>
      <c r="AO655" t="s">
        <v>56</v>
      </c>
      <c r="AP655" t="s">
        <v>67</v>
      </c>
      <c r="AQ655" t="s">
        <v>56</v>
      </c>
      <c r="AR655" t="s">
        <v>56</v>
      </c>
      <c r="AS655" t="s">
        <v>56</v>
      </c>
      <c r="AT655" t="s">
        <v>56</v>
      </c>
      <c r="AU655" t="s">
        <v>56</v>
      </c>
      <c r="AV655" t="s">
        <v>56</v>
      </c>
      <c r="AW655" t="s">
        <v>62</v>
      </c>
      <c r="AX655" t="s">
        <v>57</v>
      </c>
    </row>
    <row r="656" spans="1:50" x14ac:dyDescent="0.35">
      <c r="A656">
        <v>5130642</v>
      </c>
      <c r="B656">
        <v>1719279</v>
      </c>
      <c r="C656" t="s">
        <v>50</v>
      </c>
      <c r="D656" t="s">
        <v>68</v>
      </c>
      <c r="E656" t="s">
        <v>70</v>
      </c>
      <c r="F656" t="s">
        <v>53</v>
      </c>
      <c r="G656">
        <v>6</v>
      </c>
      <c r="H656">
        <v>25</v>
      </c>
      <c r="I656">
        <v>7</v>
      </c>
      <c r="J656">
        <v>4</v>
      </c>
      <c r="K656" t="s">
        <v>53</v>
      </c>
      <c r="L656" t="s">
        <v>77</v>
      </c>
      <c r="M656">
        <v>67</v>
      </c>
      <c r="N656">
        <v>0</v>
      </c>
      <c r="O656">
        <v>22</v>
      </c>
      <c r="P656">
        <v>0</v>
      </c>
      <c r="Q656">
        <v>0</v>
      </c>
      <c r="R656">
        <v>2</v>
      </c>
      <c r="S656">
        <v>428</v>
      </c>
      <c r="T656">
        <v>707</v>
      </c>
      <c r="U656">
        <v>403</v>
      </c>
      <c r="V656">
        <v>9</v>
      </c>
      <c r="W656" t="s">
        <v>55</v>
      </c>
      <c r="X656" t="s">
        <v>55</v>
      </c>
      <c r="Y656" t="s">
        <v>56</v>
      </c>
      <c r="Z656" t="s">
        <v>56</v>
      </c>
      <c r="AA656" t="s">
        <v>56</v>
      </c>
      <c r="AB656" t="s">
        <v>56</v>
      </c>
      <c r="AC656" t="s">
        <v>56</v>
      </c>
      <c r="AD656" t="s">
        <v>56</v>
      </c>
      <c r="AE656" t="s">
        <v>56</v>
      </c>
      <c r="AF656" t="s">
        <v>56</v>
      </c>
      <c r="AG656" t="s">
        <v>56</v>
      </c>
      <c r="AH656" t="s">
        <v>56</v>
      </c>
      <c r="AI656" t="s">
        <v>67</v>
      </c>
      <c r="AJ656" t="s">
        <v>56</v>
      </c>
      <c r="AK656" t="s">
        <v>56</v>
      </c>
      <c r="AL656" t="s">
        <v>56</v>
      </c>
      <c r="AM656" t="s">
        <v>56</v>
      </c>
      <c r="AN656" t="s">
        <v>56</v>
      </c>
      <c r="AO656" t="s">
        <v>56</v>
      </c>
      <c r="AP656" t="s">
        <v>67</v>
      </c>
      <c r="AQ656" t="s">
        <v>56</v>
      </c>
      <c r="AR656" t="s">
        <v>56</v>
      </c>
      <c r="AS656" t="s">
        <v>56</v>
      </c>
      <c r="AT656" t="s">
        <v>56</v>
      </c>
      <c r="AU656" t="s">
        <v>56</v>
      </c>
      <c r="AV656" t="s">
        <v>61</v>
      </c>
      <c r="AW656" t="s">
        <v>62</v>
      </c>
      <c r="AX656" t="s">
        <v>63</v>
      </c>
    </row>
    <row r="657" spans="1:50" x14ac:dyDescent="0.35">
      <c r="A657">
        <v>5165052</v>
      </c>
      <c r="B657">
        <v>2470770</v>
      </c>
      <c r="C657" t="s">
        <v>50</v>
      </c>
      <c r="D657" t="s">
        <v>51</v>
      </c>
      <c r="E657" t="s">
        <v>71</v>
      </c>
      <c r="F657" t="s">
        <v>53</v>
      </c>
      <c r="G657">
        <v>6</v>
      </c>
      <c r="H657">
        <v>25</v>
      </c>
      <c r="I657">
        <v>7</v>
      </c>
      <c r="J657">
        <v>7</v>
      </c>
      <c r="K657" t="s">
        <v>53</v>
      </c>
      <c r="L657" t="s">
        <v>77</v>
      </c>
      <c r="M657">
        <v>81</v>
      </c>
      <c r="N657">
        <v>1</v>
      </c>
      <c r="O657">
        <v>11</v>
      </c>
      <c r="P657">
        <v>0</v>
      </c>
      <c r="Q657">
        <v>0</v>
      </c>
      <c r="R657">
        <v>0</v>
      </c>
      <c r="S657">
        <v>466</v>
      </c>
      <c r="T657">
        <v>276</v>
      </c>
      <c r="U657">
        <v>599</v>
      </c>
      <c r="V657">
        <v>9</v>
      </c>
      <c r="W657" t="s">
        <v>55</v>
      </c>
      <c r="X657" t="s">
        <v>55</v>
      </c>
      <c r="Y657" t="s">
        <v>56</v>
      </c>
      <c r="Z657" t="s">
        <v>56</v>
      </c>
      <c r="AA657" t="s">
        <v>56</v>
      </c>
      <c r="AB657" t="s">
        <v>56</v>
      </c>
      <c r="AC657" t="s">
        <v>56</v>
      </c>
      <c r="AD657" t="s">
        <v>56</v>
      </c>
      <c r="AE657" t="s">
        <v>56</v>
      </c>
      <c r="AF657" t="s">
        <v>56</v>
      </c>
      <c r="AG657" t="s">
        <v>56</v>
      </c>
      <c r="AH657" t="s">
        <v>56</v>
      </c>
      <c r="AI657" t="s">
        <v>56</v>
      </c>
      <c r="AJ657" t="s">
        <v>56</v>
      </c>
      <c r="AK657" t="s">
        <v>56</v>
      </c>
      <c r="AL657" t="s">
        <v>56</v>
      </c>
      <c r="AM657" t="s">
        <v>56</v>
      </c>
      <c r="AN657" t="s">
        <v>56</v>
      </c>
      <c r="AO657" t="s">
        <v>56</v>
      </c>
      <c r="AP657" t="s">
        <v>56</v>
      </c>
      <c r="AQ657" t="s">
        <v>56</v>
      </c>
      <c r="AR657" t="s">
        <v>56</v>
      </c>
      <c r="AS657" t="s">
        <v>56</v>
      </c>
      <c r="AT657" t="s">
        <v>56</v>
      </c>
      <c r="AU657" t="s">
        <v>56</v>
      </c>
      <c r="AV657" t="s">
        <v>56</v>
      </c>
      <c r="AW657" t="s">
        <v>56</v>
      </c>
      <c r="AX657" t="s">
        <v>57</v>
      </c>
    </row>
    <row r="658" spans="1:50" x14ac:dyDescent="0.35">
      <c r="A658">
        <v>5165772</v>
      </c>
      <c r="B658">
        <v>313236</v>
      </c>
      <c r="C658" t="s">
        <v>64</v>
      </c>
      <c r="D658" t="s">
        <v>51</v>
      </c>
      <c r="E658" t="s">
        <v>70</v>
      </c>
      <c r="F658" t="s">
        <v>53</v>
      </c>
      <c r="G658">
        <v>6</v>
      </c>
      <c r="H658">
        <v>25</v>
      </c>
      <c r="I658">
        <v>7</v>
      </c>
      <c r="J658">
        <v>1</v>
      </c>
      <c r="K658" t="s">
        <v>53</v>
      </c>
      <c r="L658" t="s">
        <v>79</v>
      </c>
      <c r="M658">
        <v>37</v>
      </c>
      <c r="N658">
        <v>3</v>
      </c>
      <c r="O658">
        <v>5</v>
      </c>
      <c r="P658">
        <v>0</v>
      </c>
      <c r="Q658">
        <v>0</v>
      </c>
      <c r="R658">
        <v>0</v>
      </c>
      <c r="S658">
        <v>786</v>
      </c>
      <c r="T658">
        <v>414</v>
      </c>
      <c r="U658">
        <v>401</v>
      </c>
      <c r="V658">
        <v>5</v>
      </c>
      <c r="W658" t="s">
        <v>55</v>
      </c>
      <c r="X658" t="s">
        <v>55</v>
      </c>
      <c r="Y658" t="s">
        <v>56</v>
      </c>
      <c r="Z658" t="s">
        <v>56</v>
      </c>
      <c r="AA658" t="s">
        <v>56</v>
      </c>
      <c r="AB658" t="s">
        <v>56</v>
      </c>
      <c r="AC658" t="s">
        <v>56</v>
      </c>
      <c r="AD658" t="s">
        <v>56</v>
      </c>
      <c r="AE658" t="s">
        <v>56</v>
      </c>
      <c r="AF658" t="s">
        <v>56</v>
      </c>
      <c r="AG658" t="s">
        <v>56</v>
      </c>
      <c r="AH658" t="s">
        <v>56</v>
      </c>
      <c r="AI658" t="s">
        <v>56</v>
      </c>
      <c r="AJ658" t="s">
        <v>56</v>
      </c>
      <c r="AK658" t="s">
        <v>56</v>
      </c>
      <c r="AL658" t="s">
        <v>56</v>
      </c>
      <c r="AM658" t="s">
        <v>56</v>
      </c>
      <c r="AN658" t="s">
        <v>56</v>
      </c>
      <c r="AO658" t="s">
        <v>56</v>
      </c>
      <c r="AP658" t="s">
        <v>67</v>
      </c>
      <c r="AQ658" t="s">
        <v>56</v>
      </c>
      <c r="AR658" t="s">
        <v>56</v>
      </c>
      <c r="AS658" t="s">
        <v>56</v>
      </c>
      <c r="AT658" t="s">
        <v>56</v>
      </c>
      <c r="AU658" t="s">
        <v>56</v>
      </c>
      <c r="AV658" t="s">
        <v>56</v>
      </c>
      <c r="AW658" t="s">
        <v>62</v>
      </c>
      <c r="AX658" t="s">
        <v>63</v>
      </c>
    </row>
    <row r="659" spans="1:50" x14ac:dyDescent="0.35">
      <c r="A659">
        <v>5184162</v>
      </c>
      <c r="B659">
        <v>51738111</v>
      </c>
      <c r="C659" t="s">
        <v>50</v>
      </c>
      <c r="D659" t="s">
        <v>51</v>
      </c>
      <c r="E659" t="s">
        <v>74</v>
      </c>
      <c r="F659" t="s">
        <v>53</v>
      </c>
      <c r="G659">
        <v>2</v>
      </c>
      <c r="H659">
        <v>6</v>
      </c>
      <c r="I659">
        <v>2</v>
      </c>
      <c r="J659">
        <v>6</v>
      </c>
      <c r="K659" t="s">
        <v>53</v>
      </c>
      <c r="L659" t="s">
        <v>59</v>
      </c>
      <c r="M659">
        <v>74</v>
      </c>
      <c r="N659">
        <v>5</v>
      </c>
      <c r="O659">
        <v>41</v>
      </c>
      <c r="P659">
        <v>0</v>
      </c>
      <c r="Q659">
        <v>0</v>
      </c>
      <c r="R659">
        <v>0</v>
      </c>
      <c r="S659">
        <v>414</v>
      </c>
      <c r="T659">
        <v>411</v>
      </c>
      <c r="U659">
        <v>997</v>
      </c>
      <c r="V659">
        <v>9</v>
      </c>
      <c r="W659" t="s">
        <v>55</v>
      </c>
      <c r="X659" t="s">
        <v>55</v>
      </c>
      <c r="Y659" t="s">
        <v>56</v>
      </c>
      <c r="Z659" t="s">
        <v>56</v>
      </c>
      <c r="AA659" t="s">
        <v>56</v>
      </c>
      <c r="AB659" t="s">
        <v>56</v>
      </c>
      <c r="AC659" t="s">
        <v>56</v>
      </c>
      <c r="AD659" t="s">
        <v>56</v>
      </c>
      <c r="AE659" t="s">
        <v>56</v>
      </c>
      <c r="AF659" t="s">
        <v>56</v>
      </c>
      <c r="AG659" t="s">
        <v>56</v>
      </c>
      <c r="AH659" t="s">
        <v>56</v>
      </c>
      <c r="AI659" t="s">
        <v>56</v>
      </c>
      <c r="AJ659" t="s">
        <v>56</v>
      </c>
      <c r="AK659" t="s">
        <v>56</v>
      </c>
      <c r="AL659" t="s">
        <v>56</v>
      </c>
      <c r="AM659" t="s">
        <v>56</v>
      </c>
      <c r="AN659" t="s">
        <v>56</v>
      </c>
      <c r="AO659" t="s">
        <v>56</v>
      </c>
      <c r="AP659" t="s">
        <v>60</v>
      </c>
      <c r="AQ659" t="s">
        <v>56</v>
      </c>
      <c r="AR659" t="s">
        <v>56</v>
      </c>
      <c r="AS659" t="s">
        <v>56</v>
      </c>
      <c r="AT659" t="s">
        <v>56</v>
      </c>
      <c r="AU659" t="s">
        <v>56</v>
      </c>
      <c r="AV659" t="s">
        <v>61</v>
      </c>
      <c r="AW659" t="s">
        <v>62</v>
      </c>
      <c r="AX659" t="s">
        <v>78</v>
      </c>
    </row>
    <row r="660" spans="1:50" x14ac:dyDescent="0.35">
      <c r="A660">
        <v>5188536</v>
      </c>
      <c r="B660">
        <v>70317027</v>
      </c>
      <c r="C660" t="s">
        <v>50</v>
      </c>
      <c r="D660" t="s">
        <v>68</v>
      </c>
      <c r="E660" t="s">
        <v>72</v>
      </c>
      <c r="F660" t="s">
        <v>53</v>
      </c>
      <c r="G660">
        <v>2</v>
      </c>
      <c r="H660">
        <v>6</v>
      </c>
      <c r="I660">
        <v>2</v>
      </c>
      <c r="J660">
        <v>3</v>
      </c>
      <c r="K660" t="s">
        <v>53</v>
      </c>
      <c r="L660" t="s">
        <v>59</v>
      </c>
      <c r="M660">
        <v>49</v>
      </c>
      <c r="N660">
        <v>1</v>
      </c>
      <c r="O660">
        <v>27</v>
      </c>
      <c r="P660">
        <v>0</v>
      </c>
      <c r="Q660">
        <v>0</v>
      </c>
      <c r="R660">
        <v>0</v>
      </c>
      <c r="S660">
        <v>997</v>
      </c>
      <c r="T660">
        <v>250.02</v>
      </c>
      <c r="U660">
        <v>599</v>
      </c>
      <c r="V660">
        <v>9</v>
      </c>
      <c r="W660" t="s">
        <v>55</v>
      </c>
      <c r="X660" t="s">
        <v>55</v>
      </c>
      <c r="Y660" t="s">
        <v>67</v>
      </c>
      <c r="Z660" t="s">
        <v>56</v>
      </c>
      <c r="AA660" t="s">
        <v>56</v>
      </c>
      <c r="AB660" t="s">
        <v>56</v>
      </c>
      <c r="AC660" t="s">
        <v>67</v>
      </c>
      <c r="AD660" t="s">
        <v>56</v>
      </c>
      <c r="AE660" t="s">
        <v>56</v>
      </c>
      <c r="AF660" t="s">
        <v>56</v>
      </c>
      <c r="AG660" t="s">
        <v>56</v>
      </c>
      <c r="AH660" t="s">
        <v>56</v>
      </c>
      <c r="AI660" t="s">
        <v>56</v>
      </c>
      <c r="AJ660" t="s">
        <v>56</v>
      </c>
      <c r="AK660" t="s">
        <v>56</v>
      </c>
      <c r="AL660" t="s">
        <v>56</v>
      </c>
      <c r="AM660" t="s">
        <v>56</v>
      </c>
      <c r="AN660" t="s">
        <v>56</v>
      </c>
      <c r="AO660" t="s">
        <v>56</v>
      </c>
      <c r="AP660" t="s">
        <v>80</v>
      </c>
      <c r="AQ660" t="s">
        <v>56</v>
      </c>
      <c r="AR660" t="s">
        <v>56</v>
      </c>
      <c r="AS660" t="s">
        <v>56</v>
      </c>
      <c r="AT660" t="s">
        <v>56</v>
      </c>
      <c r="AU660" t="s">
        <v>56</v>
      </c>
      <c r="AV660" t="s">
        <v>61</v>
      </c>
      <c r="AW660" t="s">
        <v>62</v>
      </c>
      <c r="AX660" t="s">
        <v>57</v>
      </c>
    </row>
    <row r="661" spans="1:50" x14ac:dyDescent="0.35">
      <c r="A661">
        <v>5189298</v>
      </c>
      <c r="B661">
        <v>7783875</v>
      </c>
      <c r="C661" t="s">
        <v>50</v>
      </c>
      <c r="D661" t="s">
        <v>68</v>
      </c>
      <c r="E661" t="s">
        <v>72</v>
      </c>
      <c r="F661" t="s">
        <v>53</v>
      </c>
      <c r="G661">
        <v>6</v>
      </c>
      <c r="H661">
        <v>25</v>
      </c>
      <c r="I661">
        <v>7</v>
      </c>
      <c r="J661">
        <v>8</v>
      </c>
      <c r="K661" t="s">
        <v>53</v>
      </c>
      <c r="L661" t="s">
        <v>118</v>
      </c>
      <c r="M661">
        <v>64</v>
      </c>
      <c r="N661">
        <v>2</v>
      </c>
      <c r="O661">
        <v>21</v>
      </c>
      <c r="P661">
        <v>0</v>
      </c>
      <c r="Q661">
        <v>0</v>
      </c>
      <c r="R661">
        <v>0</v>
      </c>
      <c r="S661">
        <v>599</v>
      </c>
      <c r="T661">
        <v>276</v>
      </c>
      <c r="U661">
        <v>250</v>
      </c>
      <c r="V661">
        <v>9</v>
      </c>
      <c r="W661" t="s">
        <v>55</v>
      </c>
      <c r="X661" t="s">
        <v>55</v>
      </c>
      <c r="Y661" t="s">
        <v>56</v>
      </c>
      <c r="Z661" t="s">
        <v>56</v>
      </c>
      <c r="AA661" t="s">
        <v>56</v>
      </c>
      <c r="AB661" t="s">
        <v>56</v>
      </c>
      <c r="AC661" t="s">
        <v>56</v>
      </c>
      <c r="AD661" t="s">
        <v>56</v>
      </c>
      <c r="AE661" t="s">
        <v>67</v>
      </c>
      <c r="AF661" t="s">
        <v>56</v>
      </c>
      <c r="AG661" t="s">
        <v>56</v>
      </c>
      <c r="AH661" t="s">
        <v>56</v>
      </c>
      <c r="AI661" t="s">
        <v>56</v>
      </c>
      <c r="AJ661" t="s">
        <v>56</v>
      </c>
      <c r="AK661" t="s">
        <v>56</v>
      </c>
      <c r="AL661" t="s">
        <v>56</v>
      </c>
      <c r="AM661" t="s">
        <v>56</v>
      </c>
      <c r="AN661" t="s">
        <v>56</v>
      </c>
      <c r="AO661" t="s">
        <v>56</v>
      </c>
      <c r="AP661" t="s">
        <v>56</v>
      </c>
      <c r="AQ661" t="s">
        <v>56</v>
      </c>
      <c r="AR661" t="s">
        <v>56</v>
      </c>
      <c r="AS661" t="s">
        <v>56</v>
      </c>
      <c r="AT661" t="s">
        <v>56</v>
      </c>
      <c r="AU661" t="s">
        <v>56</v>
      </c>
      <c r="AV661" t="s">
        <v>56</v>
      </c>
      <c r="AW661" t="s">
        <v>62</v>
      </c>
      <c r="AX661" t="s">
        <v>63</v>
      </c>
    </row>
    <row r="662" spans="1:50" x14ac:dyDescent="0.35">
      <c r="A662">
        <v>5197476</v>
      </c>
      <c r="B662">
        <v>87840972</v>
      </c>
      <c r="C662" t="s">
        <v>50</v>
      </c>
      <c r="D662" t="s">
        <v>51</v>
      </c>
      <c r="E662" t="s">
        <v>72</v>
      </c>
      <c r="F662" t="s">
        <v>53</v>
      </c>
      <c r="G662">
        <v>3</v>
      </c>
      <c r="H662">
        <v>1</v>
      </c>
      <c r="I662">
        <v>2</v>
      </c>
      <c r="J662">
        <v>4</v>
      </c>
      <c r="K662" t="s">
        <v>53</v>
      </c>
      <c r="L662" t="s">
        <v>59</v>
      </c>
      <c r="M662">
        <v>27</v>
      </c>
      <c r="N662">
        <v>1</v>
      </c>
      <c r="O662">
        <v>12</v>
      </c>
      <c r="P662">
        <v>0</v>
      </c>
      <c r="Q662">
        <v>0</v>
      </c>
      <c r="R662">
        <v>0</v>
      </c>
      <c r="S662">
        <v>198</v>
      </c>
      <c r="T662">
        <v>162</v>
      </c>
      <c r="U662">
        <v>197</v>
      </c>
      <c r="V662">
        <v>5</v>
      </c>
      <c r="W662" t="s">
        <v>55</v>
      </c>
      <c r="X662" t="s">
        <v>55</v>
      </c>
      <c r="Y662" t="s">
        <v>67</v>
      </c>
      <c r="Z662" t="s">
        <v>56</v>
      </c>
      <c r="AA662" t="s">
        <v>56</v>
      </c>
      <c r="AB662" t="s">
        <v>56</v>
      </c>
      <c r="AC662" t="s">
        <v>56</v>
      </c>
      <c r="AD662" t="s">
        <v>56</v>
      </c>
      <c r="AE662" t="s">
        <v>56</v>
      </c>
      <c r="AF662" t="s">
        <v>56</v>
      </c>
      <c r="AG662" t="s">
        <v>56</v>
      </c>
      <c r="AH662" t="s">
        <v>56</v>
      </c>
      <c r="AI662" t="s">
        <v>56</v>
      </c>
      <c r="AJ662" t="s">
        <v>56</v>
      </c>
      <c r="AK662" t="s">
        <v>56</v>
      </c>
      <c r="AL662" t="s">
        <v>56</v>
      </c>
      <c r="AM662" t="s">
        <v>56</v>
      </c>
      <c r="AN662" t="s">
        <v>56</v>
      </c>
      <c r="AO662" t="s">
        <v>56</v>
      </c>
      <c r="AP662" t="s">
        <v>80</v>
      </c>
      <c r="AQ662" t="s">
        <v>56</v>
      </c>
      <c r="AR662" t="s">
        <v>56</v>
      </c>
      <c r="AS662" t="s">
        <v>56</v>
      </c>
      <c r="AT662" t="s">
        <v>56</v>
      </c>
      <c r="AU662" t="s">
        <v>56</v>
      </c>
      <c r="AV662" t="s">
        <v>61</v>
      </c>
      <c r="AW662" t="s">
        <v>62</v>
      </c>
      <c r="AX662" t="s">
        <v>78</v>
      </c>
    </row>
    <row r="663" spans="1:50" x14ac:dyDescent="0.35">
      <c r="A663">
        <v>5197890</v>
      </c>
      <c r="B663">
        <v>3008313</v>
      </c>
      <c r="C663" t="s">
        <v>64</v>
      </c>
      <c r="D663" t="s">
        <v>51</v>
      </c>
      <c r="E663" t="s">
        <v>72</v>
      </c>
      <c r="F663" t="s">
        <v>53</v>
      </c>
      <c r="G663">
        <v>6</v>
      </c>
      <c r="H663">
        <v>25</v>
      </c>
      <c r="I663">
        <v>1</v>
      </c>
      <c r="J663">
        <v>8</v>
      </c>
      <c r="K663" t="s">
        <v>53</v>
      </c>
      <c r="L663" t="s">
        <v>86</v>
      </c>
      <c r="M663">
        <v>48</v>
      </c>
      <c r="N663">
        <v>6</v>
      </c>
      <c r="O663">
        <v>16</v>
      </c>
      <c r="P663">
        <v>0</v>
      </c>
      <c r="Q663">
        <v>0</v>
      </c>
      <c r="R663">
        <v>0</v>
      </c>
      <c r="S663">
        <v>730</v>
      </c>
      <c r="T663">
        <v>785</v>
      </c>
      <c r="U663">
        <v>250.42</v>
      </c>
      <c r="V663">
        <v>9</v>
      </c>
      <c r="W663" t="s">
        <v>55</v>
      </c>
      <c r="X663" t="s">
        <v>55</v>
      </c>
      <c r="Y663" t="s">
        <v>56</v>
      </c>
      <c r="Z663" t="s">
        <v>56</v>
      </c>
      <c r="AA663" t="s">
        <v>56</v>
      </c>
      <c r="AB663" t="s">
        <v>56</v>
      </c>
      <c r="AC663" t="s">
        <v>56</v>
      </c>
      <c r="AD663" t="s">
        <v>56</v>
      </c>
      <c r="AE663" t="s">
        <v>67</v>
      </c>
      <c r="AF663" t="s">
        <v>56</v>
      </c>
      <c r="AG663" t="s">
        <v>56</v>
      </c>
      <c r="AH663" t="s">
        <v>56</v>
      </c>
      <c r="AI663" t="s">
        <v>56</v>
      </c>
      <c r="AJ663" t="s">
        <v>56</v>
      </c>
      <c r="AK663" t="s">
        <v>56</v>
      </c>
      <c r="AL663" t="s">
        <v>56</v>
      </c>
      <c r="AM663" t="s">
        <v>56</v>
      </c>
      <c r="AN663" t="s">
        <v>56</v>
      </c>
      <c r="AO663" t="s">
        <v>56</v>
      </c>
      <c r="AP663" t="s">
        <v>56</v>
      </c>
      <c r="AQ663" t="s">
        <v>56</v>
      </c>
      <c r="AR663" t="s">
        <v>56</v>
      </c>
      <c r="AS663" t="s">
        <v>56</v>
      </c>
      <c r="AT663" t="s">
        <v>56</v>
      </c>
      <c r="AU663" t="s">
        <v>56</v>
      </c>
      <c r="AV663" t="s">
        <v>56</v>
      </c>
      <c r="AW663" t="s">
        <v>62</v>
      </c>
      <c r="AX663" t="s">
        <v>57</v>
      </c>
    </row>
    <row r="664" spans="1:50" x14ac:dyDescent="0.35">
      <c r="A664">
        <v>5204424</v>
      </c>
      <c r="B664">
        <v>9107163</v>
      </c>
      <c r="C664" t="s">
        <v>50</v>
      </c>
      <c r="D664" t="s">
        <v>68</v>
      </c>
      <c r="E664" t="s">
        <v>70</v>
      </c>
      <c r="F664" t="s">
        <v>53</v>
      </c>
      <c r="G664">
        <v>6</v>
      </c>
      <c r="H664">
        <v>25</v>
      </c>
      <c r="I664">
        <v>1</v>
      </c>
      <c r="J664">
        <v>1</v>
      </c>
      <c r="K664" t="s">
        <v>53</v>
      </c>
      <c r="L664" t="s">
        <v>96</v>
      </c>
      <c r="M664">
        <v>44</v>
      </c>
      <c r="N664">
        <v>1</v>
      </c>
      <c r="O664">
        <v>10</v>
      </c>
      <c r="P664">
        <v>0</v>
      </c>
      <c r="Q664">
        <v>0</v>
      </c>
      <c r="R664">
        <v>0</v>
      </c>
      <c r="S664">
        <v>722</v>
      </c>
      <c r="T664">
        <v>401</v>
      </c>
      <c r="U664">
        <v>250</v>
      </c>
      <c r="V664">
        <v>3</v>
      </c>
      <c r="W664" t="s">
        <v>55</v>
      </c>
      <c r="X664" t="s">
        <v>55</v>
      </c>
      <c r="Y664" t="s">
        <v>56</v>
      </c>
      <c r="Z664" t="s">
        <v>56</v>
      </c>
      <c r="AA664" t="s">
        <v>56</v>
      </c>
      <c r="AB664" t="s">
        <v>56</v>
      </c>
      <c r="AC664" t="s">
        <v>56</v>
      </c>
      <c r="AD664" t="s">
        <v>56</v>
      </c>
      <c r="AE664" t="s">
        <v>56</v>
      </c>
      <c r="AF664" t="s">
        <v>56</v>
      </c>
      <c r="AG664" t="s">
        <v>56</v>
      </c>
      <c r="AH664" t="s">
        <v>56</v>
      </c>
      <c r="AI664" t="s">
        <v>56</v>
      </c>
      <c r="AJ664" t="s">
        <v>56</v>
      </c>
      <c r="AK664" t="s">
        <v>56</v>
      </c>
      <c r="AL664" t="s">
        <v>56</v>
      </c>
      <c r="AM664" t="s">
        <v>56</v>
      </c>
      <c r="AN664" t="s">
        <v>56</v>
      </c>
      <c r="AO664" t="s">
        <v>56</v>
      </c>
      <c r="AP664" t="s">
        <v>56</v>
      </c>
      <c r="AQ664" t="s">
        <v>56</v>
      </c>
      <c r="AR664" t="s">
        <v>56</v>
      </c>
      <c r="AS664" t="s">
        <v>56</v>
      </c>
      <c r="AT664" t="s">
        <v>56</v>
      </c>
      <c r="AU664" t="s">
        <v>56</v>
      </c>
      <c r="AV664" t="s">
        <v>56</v>
      </c>
      <c r="AW664" t="s">
        <v>56</v>
      </c>
      <c r="AX664" t="s">
        <v>57</v>
      </c>
    </row>
    <row r="665" spans="1:50" x14ac:dyDescent="0.35">
      <c r="A665">
        <v>5210952</v>
      </c>
      <c r="B665">
        <v>4244877</v>
      </c>
      <c r="C665" t="s">
        <v>50</v>
      </c>
      <c r="D665" t="s">
        <v>51</v>
      </c>
      <c r="E665" t="s">
        <v>69</v>
      </c>
      <c r="F665" t="s">
        <v>53</v>
      </c>
      <c r="G665">
        <v>6</v>
      </c>
      <c r="H665">
        <v>25</v>
      </c>
      <c r="I665">
        <v>1</v>
      </c>
      <c r="J665">
        <v>3</v>
      </c>
      <c r="K665" t="s">
        <v>53</v>
      </c>
      <c r="L665" t="s">
        <v>105</v>
      </c>
      <c r="M665">
        <v>41</v>
      </c>
      <c r="N665">
        <v>2</v>
      </c>
      <c r="O665">
        <v>15</v>
      </c>
      <c r="P665">
        <v>0</v>
      </c>
      <c r="Q665">
        <v>0</v>
      </c>
      <c r="R665">
        <v>0</v>
      </c>
      <c r="S665">
        <v>656</v>
      </c>
      <c r="T665">
        <v>648</v>
      </c>
      <c r="U665">
        <v>644</v>
      </c>
      <c r="V665">
        <v>6</v>
      </c>
      <c r="W665" t="s">
        <v>55</v>
      </c>
      <c r="X665" t="s">
        <v>55</v>
      </c>
      <c r="Y665" t="s">
        <v>56</v>
      </c>
      <c r="Z665" t="s">
        <v>56</v>
      </c>
      <c r="AA665" t="s">
        <v>56</v>
      </c>
      <c r="AB665" t="s">
        <v>56</v>
      </c>
      <c r="AC665" t="s">
        <v>56</v>
      </c>
      <c r="AD665" t="s">
        <v>56</v>
      </c>
      <c r="AE665" t="s">
        <v>56</v>
      </c>
      <c r="AF665" t="s">
        <v>56</v>
      </c>
      <c r="AG665" t="s">
        <v>56</v>
      </c>
      <c r="AH665" t="s">
        <v>56</v>
      </c>
      <c r="AI665" t="s">
        <v>56</v>
      </c>
      <c r="AJ665" t="s">
        <v>56</v>
      </c>
      <c r="AK665" t="s">
        <v>56</v>
      </c>
      <c r="AL665" t="s">
        <v>56</v>
      </c>
      <c r="AM665" t="s">
        <v>56</v>
      </c>
      <c r="AN665" t="s">
        <v>56</v>
      </c>
      <c r="AO665" t="s">
        <v>56</v>
      </c>
      <c r="AP665" t="s">
        <v>80</v>
      </c>
      <c r="AQ665" t="s">
        <v>56</v>
      </c>
      <c r="AR665" t="s">
        <v>56</v>
      </c>
      <c r="AS665" t="s">
        <v>56</v>
      </c>
      <c r="AT665" t="s">
        <v>56</v>
      </c>
      <c r="AU665" t="s">
        <v>56</v>
      </c>
      <c r="AV665" t="s">
        <v>61</v>
      </c>
      <c r="AW665" t="s">
        <v>62</v>
      </c>
      <c r="AX665" t="s">
        <v>57</v>
      </c>
    </row>
    <row r="666" spans="1:50" x14ac:dyDescent="0.35">
      <c r="A666">
        <v>5231520</v>
      </c>
      <c r="B666">
        <v>64511352</v>
      </c>
      <c r="C666" t="s">
        <v>53</v>
      </c>
      <c r="D666" t="s">
        <v>68</v>
      </c>
      <c r="E666" t="s">
        <v>72</v>
      </c>
      <c r="F666" t="s">
        <v>53</v>
      </c>
      <c r="G666">
        <v>1</v>
      </c>
      <c r="H666">
        <v>5</v>
      </c>
      <c r="I666">
        <v>7</v>
      </c>
      <c r="J666">
        <v>1</v>
      </c>
      <c r="K666" t="s">
        <v>53</v>
      </c>
      <c r="L666" t="s">
        <v>59</v>
      </c>
      <c r="M666">
        <v>43</v>
      </c>
      <c r="N666">
        <v>2</v>
      </c>
      <c r="O666">
        <v>8</v>
      </c>
      <c r="P666">
        <v>0</v>
      </c>
      <c r="Q666">
        <v>0</v>
      </c>
      <c r="R666">
        <v>1</v>
      </c>
      <c r="S666">
        <v>435</v>
      </c>
      <c r="T666">
        <v>440</v>
      </c>
      <c r="U666">
        <v>250.8</v>
      </c>
      <c r="V666">
        <v>7</v>
      </c>
      <c r="W666" t="s">
        <v>55</v>
      </c>
      <c r="X666" t="s">
        <v>55</v>
      </c>
      <c r="Y666" t="s">
        <v>56</v>
      </c>
      <c r="Z666" t="s">
        <v>56</v>
      </c>
      <c r="AA666" t="s">
        <v>56</v>
      </c>
      <c r="AB666" t="s">
        <v>56</v>
      </c>
      <c r="AC666" t="s">
        <v>56</v>
      </c>
      <c r="AD666" t="s">
        <v>56</v>
      </c>
      <c r="AE666" t="s">
        <v>67</v>
      </c>
      <c r="AF666" t="s">
        <v>56</v>
      </c>
      <c r="AG666" t="s">
        <v>56</v>
      </c>
      <c r="AH666" t="s">
        <v>56</v>
      </c>
      <c r="AI666" t="s">
        <v>56</v>
      </c>
      <c r="AJ666" t="s">
        <v>56</v>
      </c>
      <c r="AK666" t="s">
        <v>56</v>
      </c>
      <c r="AL666" t="s">
        <v>56</v>
      </c>
      <c r="AM666" t="s">
        <v>56</v>
      </c>
      <c r="AN666" t="s">
        <v>56</v>
      </c>
      <c r="AO666" t="s">
        <v>56</v>
      </c>
      <c r="AP666" t="s">
        <v>67</v>
      </c>
      <c r="AQ666" t="s">
        <v>56</v>
      </c>
      <c r="AR666" t="s">
        <v>56</v>
      </c>
      <c r="AS666" t="s">
        <v>56</v>
      </c>
      <c r="AT666" t="s">
        <v>56</v>
      </c>
      <c r="AU666" t="s">
        <v>56</v>
      </c>
      <c r="AV666" t="s">
        <v>61</v>
      </c>
      <c r="AW666" t="s">
        <v>62</v>
      </c>
      <c r="AX666" t="s">
        <v>63</v>
      </c>
    </row>
    <row r="667" spans="1:50" x14ac:dyDescent="0.35">
      <c r="A667">
        <v>5235234</v>
      </c>
      <c r="B667">
        <v>9395991</v>
      </c>
      <c r="C667" t="s">
        <v>53</v>
      </c>
      <c r="D667" t="s">
        <v>51</v>
      </c>
      <c r="E667" t="s">
        <v>65</v>
      </c>
      <c r="F667" t="s">
        <v>53</v>
      </c>
      <c r="G667">
        <v>6</v>
      </c>
      <c r="H667">
        <v>25</v>
      </c>
      <c r="I667">
        <v>1</v>
      </c>
      <c r="J667">
        <v>1</v>
      </c>
      <c r="K667" t="s">
        <v>53</v>
      </c>
      <c r="L667" t="s">
        <v>105</v>
      </c>
      <c r="M667">
        <v>56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648</v>
      </c>
      <c r="T667">
        <v>250.02</v>
      </c>
      <c r="U667" t="s">
        <v>53</v>
      </c>
      <c r="V667">
        <v>2</v>
      </c>
      <c r="W667" t="s">
        <v>55</v>
      </c>
      <c r="X667" t="s">
        <v>55</v>
      </c>
      <c r="Y667" t="s">
        <v>56</v>
      </c>
      <c r="Z667" t="s">
        <v>56</v>
      </c>
      <c r="AA667" t="s">
        <v>56</v>
      </c>
      <c r="AB667" t="s">
        <v>56</v>
      </c>
      <c r="AC667" t="s">
        <v>56</v>
      </c>
      <c r="AD667" t="s">
        <v>56</v>
      </c>
      <c r="AE667" t="s">
        <v>56</v>
      </c>
      <c r="AF667" t="s">
        <v>56</v>
      </c>
      <c r="AG667" t="s">
        <v>56</v>
      </c>
      <c r="AH667" t="s">
        <v>56</v>
      </c>
      <c r="AI667" t="s">
        <v>56</v>
      </c>
      <c r="AJ667" t="s">
        <v>56</v>
      </c>
      <c r="AK667" t="s">
        <v>56</v>
      </c>
      <c r="AL667" t="s">
        <v>56</v>
      </c>
      <c r="AM667" t="s">
        <v>56</v>
      </c>
      <c r="AN667" t="s">
        <v>56</v>
      </c>
      <c r="AO667" t="s">
        <v>56</v>
      </c>
      <c r="AP667" t="s">
        <v>56</v>
      </c>
      <c r="AQ667" t="s">
        <v>56</v>
      </c>
      <c r="AR667" t="s">
        <v>56</v>
      </c>
      <c r="AS667" t="s">
        <v>56</v>
      </c>
      <c r="AT667" t="s">
        <v>56</v>
      </c>
      <c r="AU667" t="s">
        <v>56</v>
      </c>
      <c r="AV667" t="s">
        <v>56</v>
      </c>
      <c r="AW667" t="s">
        <v>56</v>
      </c>
      <c r="AX667" t="s">
        <v>63</v>
      </c>
    </row>
    <row r="668" spans="1:50" x14ac:dyDescent="0.35">
      <c r="A668">
        <v>5240286</v>
      </c>
      <c r="B668">
        <v>3240630</v>
      </c>
      <c r="C668" t="s">
        <v>50</v>
      </c>
      <c r="D668" t="s">
        <v>68</v>
      </c>
      <c r="E668" t="s">
        <v>71</v>
      </c>
      <c r="F668" t="s">
        <v>53</v>
      </c>
      <c r="G668">
        <v>6</v>
      </c>
      <c r="H668">
        <v>25</v>
      </c>
      <c r="I668">
        <v>1</v>
      </c>
      <c r="J668">
        <v>4</v>
      </c>
      <c r="K668" t="s">
        <v>53</v>
      </c>
      <c r="L668" t="s">
        <v>79</v>
      </c>
      <c r="M668">
        <v>79</v>
      </c>
      <c r="N668">
        <v>1</v>
      </c>
      <c r="O668">
        <v>21</v>
      </c>
      <c r="P668">
        <v>0</v>
      </c>
      <c r="Q668">
        <v>0</v>
      </c>
      <c r="R668">
        <v>0</v>
      </c>
      <c r="S668">
        <v>250.12</v>
      </c>
      <c r="T668">
        <v>276</v>
      </c>
      <c r="U668">
        <v>578</v>
      </c>
      <c r="V668">
        <v>9</v>
      </c>
      <c r="W668" t="s">
        <v>55</v>
      </c>
      <c r="X668" t="s">
        <v>89</v>
      </c>
      <c r="Y668" t="s">
        <v>56</v>
      </c>
      <c r="Z668" t="s">
        <v>56</v>
      </c>
      <c r="AA668" t="s">
        <v>56</v>
      </c>
      <c r="AB668" t="s">
        <v>56</v>
      </c>
      <c r="AC668" t="s">
        <v>56</v>
      </c>
      <c r="AD668" t="s">
        <v>56</v>
      </c>
      <c r="AE668" t="s">
        <v>56</v>
      </c>
      <c r="AF668" t="s">
        <v>56</v>
      </c>
      <c r="AG668" t="s">
        <v>56</v>
      </c>
      <c r="AH668" t="s">
        <v>56</v>
      </c>
      <c r="AI668" t="s">
        <v>56</v>
      </c>
      <c r="AJ668" t="s">
        <v>56</v>
      </c>
      <c r="AK668" t="s">
        <v>56</v>
      </c>
      <c r="AL668" t="s">
        <v>56</v>
      </c>
      <c r="AM668" t="s">
        <v>56</v>
      </c>
      <c r="AN668" t="s">
        <v>56</v>
      </c>
      <c r="AO668" t="s">
        <v>56</v>
      </c>
      <c r="AP668" t="s">
        <v>80</v>
      </c>
      <c r="AQ668" t="s">
        <v>56</v>
      </c>
      <c r="AR668" t="s">
        <v>56</v>
      </c>
      <c r="AS668" t="s">
        <v>56</v>
      </c>
      <c r="AT668" t="s">
        <v>56</v>
      </c>
      <c r="AU668" t="s">
        <v>56</v>
      </c>
      <c r="AV668" t="s">
        <v>61</v>
      </c>
      <c r="AW668" t="s">
        <v>62</v>
      </c>
      <c r="AX668" t="s">
        <v>57</v>
      </c>
    </row>
    <row r="669" spans="1:50" x14ac:dyDescent="0.35">
      <c r="A669">
        <v>5240640</v>
      </c>
      <c r="B669">
        <v>7490601</v>
      </c>
      <c r="C669" t="s">
        <v>50</v>
      </c>
      <c r="D669" t="s">
        <v>51</v>
      </c>
      <c r="E669" t="s">
        <v>72</v>
      </c>
      <c r="F669" t="s">
        <v>53</v>
      </c>
      <c r="G669">
        <v>6</v>
      </c>
      <c r="H669">
        <v>25</v>
      </c>
      <c r="I669">
        <v>1</v>
      </c>
      <c r="J669">
        <v>4</v>
      </c>
      <c r="K669" t="s">
        <v>53</v>
      </c>
      <c r="L669" t="s">
        <v>77</v>
      </c>
      <c r="M669">
        <v>34</v>
      </c>
      <c r="N669">
        <v>0</v>
      </c>
      <c r="O669">
        <v>13</v>
      </c>
      <c r="P669">
        <v>0</v>
      </c>
      <c r="Q669">
        <v>0</v>
      </c>
      <c r="R669">
        <v>0</v>
      </c>
      <c r="S669">
        <v>530</v>
      </c>
      <c r="T669">
        <v>425</v>
      </c>
      <c r="U669">
        <v>428</v>
      </c>
      <c r="V669">
        <v>5</v>
      </c>
      <c r="W669" t="s">
        <v>55</v>
      </c>
      <c r="X669" t="s">
        <v>55</v>
      </c>
      <c r="Y669" t="s">
        <v>56</v>
      </c>
      <c r="Z669" t="s">
        <v>56</v>
      </c>
      <c r="AA669" t="s">
        <v>56</v>
      </c>
      <c r="AB669" t="s">
        <v>56</v>
      </c>
      <c r="AC669" t="s">
        <v>56</v>
      </c>
      <c r="AD669" t="s">
        <v>56</v>
      </c>
      <c r="AE669" t="s">
        <v>56</v>
      </c>
      <c r="AF669" t="s">
        <v>56</v>
      </c>
      <c r="AG669" t="s">
        <v>56</v>
      </c>
      <c r="AH669" t="s">
        <v>56</v>
      </c>
      <c r="AI669" t="s">
        <v>56</v>
      </c>
      <c r="AJ669" t="s">
        <v>56</v>
      </c>
      <c r="AK669" t="s">
        <v>56</v>
      </c>
      <c r="AL669" t="s">
        <v>56</v>
      </c>
      <c r="AM669" t="s">
        <v>56</v>
      </c>
      <c r="AN669" t="s">
        <v>56</v>
      </c>
      <c r="AO669" t="s">
        <v>56</v>
      </c>
      <c r="AP669" t="s">
        <v>80</v>
      </c>
      <c r="AQ669" t="s">
        <v>56</v>
      </c>
      <c r="AR669" t="s">
        <v>56</v>
      </c>
      <c r="AS669" t="s">
        <v>56</v>
      </c>
      <c r="AT669" t="s">
        <v>56</v>
      </c>
      <c r="AU669" t="s">
        <v>56</v>
      </c>
      <c r="AV669" t="s">
        <v>61</v>
      </c>
      <c r="AW669" t="s">
        <v>62</v>
      </c>
      <c r="AX669" t="s">
        <v>63</v>
      </c>
    </row>
    <row r="670" spans="1:50" x14ac:dyDescent="0.35">
      <c r="A670">
        <v>5243178</v>
      </c>
      <c r="B670">
        <v>838854</v>
      </c>
      <c r="C670" t="s">
        <v>50</v>
      </c>
      <c r="D670" t="s">
        <v>68</v>
      </c>
      <c r="E670" t="s">
        <v>74</v>
      </c>
      <c r="F670" t="s">
        <v>53</v>
      </c>
      <c r="G670">
        <v>6</v>
      </c>
      <c r="H670">
        <v>25</v>
      </c>
      <c r="I670">
        <v>1</v>
      </c>
      <c r="J670">
        <v>5</v>
      </c>
      <c r="K670" t="s">
        <v>53</v>
      </c>
      <c r="L670" t="s">
        <v>79</v>
      </c>
      <c r="M670">
        <v>62</v>
      </c>
      <c r="N670">
        <v>3</v>
      </c>
      <c r="O670">
        <v>13</v>
      </c>
      <c r="P670">
        <v>0</v>
      </c>
      <c r="Q670">
        <v>0</v>
      </c>
      <c r="R670">
        <v>0</v>
      </c>
      <c r="S670">
        <v>531</v>
      </c>
      <c r="T670">
        <v>250.82</v>
      </c>
      <c r="U670">
        <v>428</v>
      </c>
      <c r="V670">
        <v>9</v>
      </c>
      <c r="W670" t="s">
        <v>55</v>
      </c>
      <c r="X670" t="s">
        <v>55</v>
      </c>
      <c r="Y670" t="s">
        <v>56</v>
      </c>
      <c r="Z670" t="s">
        <v>56</v>
      </c>
      <c r="AA670" t="s">
        <v>56</v>
      </c>
      <c r="AB670" t="s">
        <v>56</v>
      </c>
      <c r="AC670" t="s">
        <v>56</v>
      </c>
      <c r="AD670" t="s">
        <v>56</v>
      </c>
      <c r="AE670" t="s">
        <v>67</v>
      </c>
      <c r="AF670" t="s">
        <v>56</v>
      </c>
      <c r="AG670" t="s">
        <v>56</v>
      </c>
      <c r="AH670" t="s">
        <v>56</v>
      </c>
      <c r="AI670" t="s">
        <v>56</v>
      </c>
      <c r="AJ670" t="s">
        <v>56</v>
      </c>
      <c r="AK670" t="s">
        <v>56</v>
      </c>
      <c r="AL670" t="s">
        <v>56</v>
      </c>
      <c r="AM670" t="s">
        <v>56</v>
      </c>
      <c r="AN670" t="s">
        <v>56</v>
      </c>
      <c r="AO670" t="s">
        <v>56</v>
      </c>
      <c r="AP670" t="s">
        <v>56</v>
      </c>
      <c r="AQ670" t="s">
        <v>56</v>
      </c>
      <c r="AR670" t="s">
        <v>56</v>
      </c>
      <c r="AS670" t="s">
        <v>56</v>
      </c>
      <c r="AT670" t="s">
        <v>56</v>
      </c>
      <c r="AU670" t="s">
        <v>56</v>
      </c>
      <c r="AV670" t="s">
        <v>56</v>
      </c>
      <c r="AW670" t="s">
        <v>62</v>
      </c>
      <c r="AX670" t="s">
        <v>78</v>
      </c>
    </row>
    <row r="671" spans="1:50" x14ac:dyDescent="0.35">
      <c r="A671">
        <v>5249430</v>
      </c>
      <c r="B671">
        <v>5702373</v>
      </c>
      <c r="C671" t="s">
        <v>50</v>
      </c>
      <c r="D671" t="s">
        <v>51</v>
      </c>
      <c r="E671" t="s">
        <v>74</v>
      </c>
      <c r="F671" t="s">
        <v>53</v>
      </c>
      <c r="G671">
        <v>6</v>
      </c>
      <c r="H671">
        <v>25</v>
      </c>
      <c r="I671">
        <v>7</v>
      </c>
      <c r="J671">
        <v>8</v>
      </c>
      <c r="K671" t="s">
        <v>53</v>
      </c>
      <c r="L671" t="s">
        <v>81</v>
      </c>
      <c r="M671">
        <v>74</v>
      </c>
      <c r="N671">
        <v>6</v>
      </c>
      <c r="O671">
        <v>35</v>
      </c>
      <c r="P671">
        <v>0</v>
      </c>
      <c r="Q671">
        <v>0</v>
      </c>
      <c r="R671">
        <v>0</v>
      </c>
      <c r="S671">
        <v>414</v>
      </c>
      <c r="T671">
        <v>285</v>
      </c>
      <c r="U671">
        <v>276</v>
      </c>
      <c r="V671">
        <v>8</v>
      </c>
      <c r="W671" t="s">
        <v>55</v>
      </c>
      <c r="X671" t="s">
        <v>55</v>
      </c>
      <c r="Y671" t="s">
        <v>80</v>
      </c>
      <c r="Z671" t="s">
        <v>56</v>
      </c>
      <c r="AA671" t="s">
        <v>56</v>
      </c>
      <c r="AB671" t="s">
        <v>56</v>
      </c>
      <c r="AC671" t="s">
        <v>56</v>
      </c>
      <c r="AD671" t="s">
        <v>56</v>
      </c>
      <c r="AE671" t="s">
        <v>56</v>
      </c>
      <c r="AF671" t="s">
        <v>67</v>
      </c>
      <c r="AG671" t="s">
        <v>56</v>
      </c>
      <c r="AH671" t="s">
        <v>56</v>
      </c>
      <c r="AI671" t="s">
        <v>56</v>
      </c>
      <c r="AJ671" t="s">
        <v>56</v>
      </c>
      <c r="AK671" t="s">
        <v>56</v>
      </c>
      <c r="AL671" t="s">
        <v>56</v>
      </c>
      <c r="AM671" t="s">
        <v>56</v>
      </c>
      <c r="AN671" t="s">
        <v>56</v>
      </c>
      <c r="AO671" t="s">
        <v>56</v>
      </c>
      <c r="AP671" t="s">
        <v>67</v>
      </c>
      <c r="AQ671" t="s">
        <v>56</v>
      </c>
      <c r="AR671" t="s">
        <v>56</v>
      </c>
      <c r="AS671" t="s">
        <v>56</v>
      </c>
      <c r="AT671" t="s">
        <v>56</v>
      </c>
      <c r="AU671" t="s">
        <v>56</v>
      </c>
      <c r="AV671" t="s">
        <v>61</v>
      </c>
      <c r="AW671" t="s">
        <v>62</v>
      </c>
      <c r="AX671" t="s">
        <v>63</v>
      </c>
    </row>
    <row r="672" spans="1:50" x14ac:dyDescent="0.35">
      <c r="A672">
        <v>5253192</v>
      </c>
      <c r="B672">
        <v>64564002</v>
      </c>
      <c r="C672" t="s">
        <v>50</v>
      </c>
      <c r="D672" t="s">
        <v>68</v>
      </c>
      <c r="E672" t="s">
        <v>74</v>
      </c>
      <c r="F672" t="s">
        <v>53</v>
      </c>
      <c r="G672">
        <v>1</v>
      </c>
      <c r="H672">
        <v>1</v>
      </c>
      <c r="I672">
        <v>7</v>
      </c>
      <c r="J672">
        <v>5</v>
      </c>
      <c r="K672" t="s">
        <v>53</v>
      </c>
      <c r="L672" t="s">
        <v>81</v>
      </c>
      <c r="M672">
        <v>60</v>
      </c>
      <c r="N672">
        <v>0</v>
      </c>
      <c r="O672">
        <v>10</v>
      </c>
      <c r="P672">
        <v>0</v>
      </c>
      <c r="Q672">
        <v>0</v>
      </c>
      <c r="R672">
        <v>0</v>
      </c>
      <c r="S672">
        <v>434</v>
      </c>
      <c r="T672">
        <v>780</v>
      </c>
      <c r="U672">
        <v>427</v>
      </c>
      <c r="V672">
        <v>7</v>
      </c>
      <c r="W672" t="s">
        <v>55</v>
      </c>
      <c r="X672" t="s">
        <v>55</v>
      </c>
      <c r="Y672" t="s">
        <v>56</v>
      </c>
      <c r="Z672" t="s">
        <v>56</v>
      </c>
      <c r="AA672" t="s">
        <v>56</v>
      </c>
      <c r="AB672" t="s">
        <v>56</v>
      </c>
      <c r="AC672" t="s">
        <v>56</v>
      </c>
      <c r="AD672" t="s">
        <v>56</v>
      </c>
      <c r="AE672" t="s">
        <v>56</v>
      </c>
      <c r="AF672" t="s">
        <v>56</v>
      </c>
      <c r="AG672" t="s">
        <v>56</v>
      </c>
      <c r="AH672" t="s">
        <v>56</v>
      </c>
      <c r="AI672" t="s">
        <v>56</v>
      </c>
      <c r="AJ672" t="s">
        <v>56</v>
      </c>
      <c r="AK672" t="s">
        <v>56</v>
      </c>
      <c r="AL672" t="s">
        <v>56</v>
      </c>
      <c r="AM672" t="s">
        <v>56</v>
      </c>
      <c r="AN672" t="s">
        <v>56</v>
      </c>
      <c r="AO672" t="s">
        <v>56</v>
      </c>
      <c r="AP672" t="s">
        <v>67</v>
      </c>
      <c r="AQ672" t="s">
        <v>56</v>
      </c>
      <c r="AR672" t="s">
        <v>56</v>
      </c>
      <c r="AS672" t="s">
        <v>56</v>
      </c>
      <c r="AT672" t="s">
        <v>56</v>
      </c>
      <c r="AU672" t="s">
        <v>56</v>
      </c>
      <c r="AV672" t="s">
        <v>56</v>
      </c>
      <c r="AW672" t="s">
        <v>62</v>
      </c>
      <c r="AX672" t="s">
        <v>63</v>
      </c>
    </row>
    <row r="673" spans="1:50" x14ac:dyDescent="0.35">
      <c r="A673">
        <v>5253882</v>
      </c>
      <c r="B673">
        <v>69973740</v>
      </c>
      <c r="C673" t="s">
        <v>50</v>
      </c>
      <c r="D673" t="s">
        <v>51</v>
      </c>
      <c r="E673" t="s">
        <v>72</v>
      </c>
      <c r="F673" t="s">
        <v>53</v>
      </c>
      <c r="G673">
        <v>2</v>
      </c>
      <c r="H673">
        <v>1</v>
      </c>
      <c r="I673">
        <v>20</v>
      </c>
      <c r="J673">
        <v>7</v>
      </c>
      <c r="K673" t="s">
        <v>53</v>
      </c>
      <c r="L673" t="s">
        <v>59</v>
      </c>
      <c r="M673">
        <v>54</v>
      </c>
      <c r="N673">
        <v>5</v>
      </c>
      <c r="O673">
        <v>13</v>
      </c>
      <c r="P673">
        <v>0</v>
      </c>
      <c r="Q673">
        <v>0</v>
      </c>
      <c r="R673">
        <v>0</v>
      </c>
      <c r="S673">
        <v>787</v>
      </c>
      <c r="T673">
        <v>198</v>
      </c>
      <c r="U673">
        <v>250</v>
      </c>
      <c r="V673">
        <v>9</v>
      </c>
      <c r="W673" t="s">
        <v>55</v>
      </c>
      <c r="X673" t="s">
        <v>55</v>
      </c>
      <c r="Y673" t="s">
        <v>56</v>
      </c>
      <c r="Z673" t="s">
        <v>56</v>
      </c>
      <c r="AA673" t="s">
        <v>56</v>
      </c>
      <c r="AB673" t="s">
        <v>56</v>
      </c>
      <c r="AC673" t="s">
        <v>56</v>
      </c>
      <c r="AD673" t="s">
        <v>56</v>
      </c>
      <c r="AE673" t="s">
        <v>56</v>
      </c>
      <c r="AF673" t="s">
        <v>56</v>
      </c>
      <c r="AG673" t="s">
        <v>56</v>
      </c>
      <c r="AH673" t="s">
        <v>56</v>
      </c>
      <c r="AI673" t="s">
        <v>56</v>
      </c>
      <c r="AJ673" t="s">
        <v>56</v>
      </c>
      <c r="AK673" t="s">
        <v>56</v>
      </c>
      <c r="AL673" t="s">
        <v>56</v>
      </c>
      <c r="AM673" t="s">
        <v>56</v>
      </c>
      <c r="AN673" t="s">
        <v>56</v>
      </c>
      <c r="AO673" t="s">
        <v>56</v>
      </c>
      <c r="AP673" t="s">
        <v>67</v>
      </c>
      <c r="AQ673" t="s">
        <v>56</v>
      </c>
      <c r="AR673" t="s">
        <v>56</v>
      </c>
      <c r="AS673" t="s">
        <v>56</v>
      </c>
      <c r="AT673" t="s">
        <v>56</v>
      </c>
      <c r="AU673" t="s">
        <v>56</v>
      </c>
      <c r="AV673" t="s">
        <v>56</v>
      </c>
      <c r="AW673" t="s">
        <v>62</v>
      </c>
      <c r="AX673" t="s">
        <v>78</v>
      </c>
    </row>
    <row r="674" spans="1:50" x14ac:dyDescent="0.35">
      <c r="A674">
        <v>5255370</v>
      </c>
      <c r="B674">
        <v>61462863</v>
      </c>
      <c r="C674" t="s">
        <v>50</v>
      </c>
      <c r="D674" t="s">
        <v>51</v>
      </c>
      <c r="E674" t="s">
        <v>71</v>
      </c>
      <c r="F674" t="s">
        <v>53</v>
      </c>
      <c r="G674">
        <v>1</v>
      </c>
      <c r="H674">
        <v>1</v>
      </c>
      <c r="I674">
        <v>7</v>
      </c>
      <c r="J674">
        <v>3</v>
      </c>
      <c r="K674" t="s">
        <v>53</v>
      </c>
      <c r="L674" t="s">
        <v>59</v>
      </c>
      <c r="M674">
        <v>64</v>
      </c>
      <c r="N674">
        <v>0</v>
      </c>
      <c r="O674">
        <v>9</v>
      </c>
      <c r="P674">
        <v>0</v>
      </c>
      <c r="Q674">
        <v>0</v>
      </c>
      <c r="R674">
        <v>0</v>
      </c>
      <c r="S674">
        <v>250.22</v>
      </c>
      <c r="T674">
        <v>491</v>
      </c>
      <c r="U674">
        <v>599</v>
      </c>
      <c r="V674">
        <v>6</v>
      </c>
      <c r="W674" t="s">
        <v>55</v>
      </c>
      <c r="X674" t="s">
        <v>55</v>
      </c>
      <c r="Y674" t="s">
        <v>56</v>
      </c>
      <c r="Z674" t="s">
        <v>56</v>
      </c>
      <c r="AA674" t="s">
        <v>56</v>
      </c>
      <c r="AB674" t="s">
        <v>56</v>
      </c>
      <c r="AC674" t="s">
        <v>56</v>
      </c>
      <c r="AD674" t="s">
        <v>56</v>
      </c>
      <c r="AE674" t="s">
        <v>56</v>
      </c>
      <c r="AF674" t="s">
        <v>56</v>
      </c>
      <c r="AG674" t="s">
        <v>56</v>
      </c>
      <c r="AH674" t="s">
        <v>56</v>
      </c>
      <c r="AI674" t="s">
        <v>56</v>
      </c>
      <c r="AJ674" t="s">
        <v>56</v>
      </c>
      <c r="AK674" t="s">
        <v>56</v>
      </c>
      <c r="AL674" t="s">
        <v>56</v>
      </c>
      <c r="AM674" t="s">
        <v>56</v>
      </c>
      <c r="AN674" t="s">
        <v>56</v>
      </c>
      <c r="AO674" t="s">
        <v>56</v>
      </c>
      <c r="AP674" t="s">
        <v>60</v>
      </c>
      <c r="AQ674" t="s">
        <v>56</v>
      </c>
      <c r="AR674" t="s">
        <v>56</v>
      </c>
      <c r="AS674" t="s">
        <v>56</v>
      </c>
      <c r="AT674" t="s">
        <v>56</v>
      </c>
      <c r="AU674" t="s">
        <v>56</v>
      </c>
      <c r="AV674" t="s">
        <v>61</v>
      </c>
      <c r="AW674" t="s">
        <v>62</v>
      </c>
      <c r="AX674" t="s">
        <v>57</v>
      </c>
    </row>
    <row r="675" spans="1:50" x14ac:dyDescent="0.35">
      <c r="A675">
        <v>5264082</v>
      </c>
      <c r="B675">
        <v>67518999</v>
      </c>
      <c r="C675" t="s">
        <v>64</v>
      </c>
      <c r="D675" t="s">
        <v>51</v>
      </c>
      <c r="E675" t="s">
        <v>70</v>
      </c>
      <c r="F675" t="s">
        <v>53</v>
      </c>
      <c r="G675">
        <v>1</v>
      </c>
      <c r="H675">
        <v>1</v>
      </c>
      <c r="I675">
        <v>7</v>
      </c>
      <c r="J675">
        <v>6</v>
      </c>
      <c r="K675" t="s">
        <v>53</v>
      </c>
      <c r="L675" t="s">
        <v>59</v>
      </c>
      <c r="M675">
        <v>48</v>
      </c>
      <c r="N675">
        <v>4</v>
      </c>
      <c r="O675">
        <v>16</v>
      </c>
      <c r="P675">
        <v>0</v>
      </c>
      <c r="Q675">
        <v>1</v>
      </c>
      <c r="R675">
        <v>0</v>
      </c>
      <c r="S675">
        <v>996</v>
      </c>
      <c r="T675">
        <v>38</v>
      </c>
      <c r="U675">
        <v>585</v>
      </c>
      <c r="V675">
        <v>9</v>
      </c>
      <c r="W675" t="s">
        <v>55</v>
      </c>
      <c r="X675" t="s">
        <v>55</v>
      </c>
      <c r="Y675" t="s">
        <v>56</v>
      </c>
      <c r="Z675" t="s">
        <v>56</v>
      </c>
      <c r="AA675" t="s">
        <v>56</v>
      </c>
      <c r="AB675" t="s">
        <v>56</v>
      </c>
      <c r="AC675" t="s">
        <v>56</v>
      </c>
      <c r="AD675" t="s">
        <v>56</v>
      </c>
      <c r="AE675" t="s">
        <v>67</v>
      </c>
      <c r="AF675" t="s">
        <v>56</v>
      </c>
      <c r="AG675" t="s">
        <v>56</v>
      </c>
      <c r="AH675" t="s">
        <v>56</v>
      </c>
      <c r="AI675" t="s">
        <v>56</v>
      </c>
      <c r="AJ675" t="s">
        <v>56</v>
      </c>
      <c r="AK675" t="s">
        <v>56</v>
      </c>
      <c r="AL675" t="s">
        <v>56</v>
      </c>
      <c r="AM675" t="s">
        <v>56</v>
      </c>
      <c r="AN675" t="s">
        <v>56</v>
      </c>
      <c r="AO675" t="s">
        <v>56</v>
      </c>
      <c r="AP675" t="s">
        <v>56</v>
      </c>
      <c r="AQ675" t="s">
        <v>56</v>
      </c>
      <c r="AR675" t="s">
        <v>56</v>
      </c>
      <c r="AS675" t="s">
        <v>56</v>
      </c>
      <c r="AT675" t="s">
        <v>56</v>
      </c>
      <c r="AU675" t="s">
        <v>56</v>
      </c>
      <c r="AV675" t="s">
        <v>56</v>
      </c>
      <c r="AW675" t="s">
        <v>62</v>
      </c>
      <c r="AX675" t="s">
        <v>63</v>
      </c>
    </row>
    <row r="676" spans="1:50" x14ac:dyDescent="0.35">
      <c r="A676">
        <v>5266074</v>
      </c>
      <c r="B676">
        <v>38724426</v>
      </c>
      <c r="C676" t="s">
        <v>64</v>
      </c>
      <c r="D676" t="s">
        <v>51</v>
      </c>
      <c r="E676" t="s">
        <v>71</v>
      </c>
      <c r="F676" t="s">
        <v>53</v>
      </c>
      <c r="G676">
        <v>1</v>
      </c>
      <c r="H676">
        <v>6</v>
      </c>
      <c r="I676">
        <v>7</v>
      </c>
      <c r="J676">
        <v>5</v>
      </c>
      <c r="K676" t="s">
        <v>53</v>
      </c>
      <c r="L676" t="s">
        <v>59</v>
      </c>
      <c r="M676">
        <v>45</v>
      </c>
      <c r="N676">
        <v>2</v>
      </c>
      <c r="O676">
        <v>16</v>
      </c>
      <c r="P676">
        <v>0</v>
      </c>
      <c r="Q676">
        <v>0</v>
      </c>
      <c r="R676">
        <v>0</v>
      </c>
      <c r="S676">
        <v>682</v>
      </c>
      <c r="T676" t="s">
        <v>88</v>
      </c>
      <c r="U676">
        <v>250.4</v>
      </c>
      <c r="V676">
        <v>6</v>
      </c>
      <c r="W676" t="s">
        <v>55</v>
      </c>
      <c r="X676" t="s">
        <v>55</v>
      </c>
      <c r="Y676" t="s">
        <v>56</v>
      </c>
      <c r="Z676" t="s">
        <v>56</v>
      </c>
      <c r="AA676" t="s">
        <v>56</v>
      </c>
      <c r="AB676" t="s">
        <v>56</v>
      </c>
      <c r="AC676" t="s">
        <v>56</v>
      </c>
      <c r="AD676" t="s">
        <v>56</v>
      </c>
      <c r="AE676" t="s">
        <v>56</v>
      </c>
      <c r="AF676" t="s">
        <v>56</v>
      </c>
      <c r="AG676" t="s">
        <v>56</v>
      </c>
      <c r="AH676" t="s">
        <v>56</v>
      </c>
      <c r="AI676" t="s">
        <v>56</v>
      </c>
      <c r="AJ676" t="s">
        <v>56</v>
      </c>
      <c r="AK676" t="s">
        <v>56</v>
      </c>
      <c r="AL676" t="s">
        <v>56</v>
      </c>
      <c r="AM676" t="s">
        <v>56</v>
      </c>
      <c r="AN676" t="s">
        <v>56</v>
      </c>
      <c r="AO676" t="s">
        <v>56</v>
      </c>
      <c r="AP676" t="s">
        <v>60</v>
      </c>
      <c r="AQ676" t="s">
        <v>56</v>
      </c>
      <c r="AR676" t="s">
        <v>56</v>
      </c>
      <c r="AS676" t="s">
        <v>56</v>
      </c>
      <c r="AT676" t="s">
        <v>56</v>
      </c>
      <c r="AU676" t="s">
        <v>56</v>
      </c>
      <c r="AV676" t="s">
        <v>61</v>
      </c>
      <c r="AW676" t="s">
        <v>62</v>
      </c>
      <c r="AX676" t="s">
        <v>63</v>
      </c>
    </row>
    <row r="677" spans="1:50" x14ac:dyDescent="0.35">
      <c r="A677">
        <v>5266116</v>
      </c>
      <c r="B677">
        <v>14515371</v>
      </c>
      <c r="C677" t="s">
        <v>50</v>
      </c>
      <c r="D677" t="s">
        <v>51</v>
      </c>
      <c r="E677" t="s">
        <v>71</v>
      </c>
      <c r="F677" t="s">
        <v>53</v>
      </c>
      <c r="G677">
        <v>1</v>
      </c>
      <c r="H677">
        <v>1</v>
      </c>
      <c r="I677">
        <v>7</v>
      </c>
      <c r="J677">
        <v>5</v>
      </c>
      <c r="K677" t="s">
        <v>53</v>
      </c>
      <c r="L677" t="s">
        <v>79</v>
      </c>
      <c r="M677">
        <v>43</v>
      </c>
      <c r="N677">
        <v>3</v>
      </c>
      <c r="O677">
        <v>26</v>
      </c>
      <c r="P677">
        <v>0</v>
      </c>
      <c r="Q677">
        <v>0</v>
      </c>
      <c r="R677">
        <v>4</v>
      </c>
      <c r="S677">
        <v>530</v>
      </c>
      <c r="T677">
        <v>403</v>
      </c>
      <c r="U677">
        <v>428</v>
      </c>
      <c r="V677">
        <v>8</v>
      </c>
      <c r="W677" t="s">
        <v>55</v>
      </c>
      <c r="X677" t="s">
        <v>90</v>
      </c>
      <c r="Y677" t="s">
        <v>56</v>
      </c>
      <c r="Z677" t="s">
        <v>56</v>
      </c>
      <c r="AA677" t="s">
        <v>56</v>
      </c>
      <c r="AB677" t="s">
        <v>56</v>
      </c>
      <c r="AC677" t="s">
        <v>56</v>
      </c>
      <c r="AD677" t="s">
        <v>56</v>
      </c>
      <c r="AE677" t="s">
        <v>56</v>
      </c>
      <c r="AF677" t="s">
        <v>56</v>
      </c>
      <c r="AG677" t="s">
        <v>56</v>
      </c>
      <c r="AH677" t="s">
        <v>56</v>
      </c>
      <c r="AI677" t="s">
        <v>56</v>
      </c>
      <c r="AJ677" t="s">
        <v>56</v>
      </c>
      <c r="AK677" t="s">
        <v>56</v>
      </c>
      <c r="AL677" t="s">
        <v>56</v>
      </c>
      <c r="AM677" t="s">
        <v>56</v>
      </c>
      <c r="AN677" t="s">
        <v>56</v>
      </c>
      <c r="AO677" t="s">
        <v>56</v>
      </c>
      <c r="AP677" t="s">
        <v>80</v>
      </c>
      <c r="AQ677" t="s">
        <v>56</v>
      </c>
      <c r="AR677" t="s">
        <v>56</v>
      </c>
      <c r="AS677" t="s">
        <v>56</v>
      </c>
      <c r="AT677" t="s">
        <v>56</v>
      </c>
      <c r="AU677" t="s">
        <v>56</v>
      </c>
      <c r="AV677" t="s">
        <v>61</v>
      </c>
      <c r="AW677" t="s">
        <v>62</v>
      </c>
      <c r="AX677" t="s">
        <v>63</v>
      </c>
    </row>
    <row r="678" spans="1:50" x14ac:dyDescent="0.35">
      <c r="A678">
        <v>5266218</v>
      </c>
      <c r="B678">
        <v>5620536</v>
      </c>
      <c r="C678" t="s">
        <v>50</v>
      </c>
      <c r="D678" t="s">
        <v>68</v>
      </c>
      <c r="E678" t="s">
        <v>72</v>
      </c>
      <c r="F678" t="s">
        <v>53</v>
      </c>
      <c r="G678">
        <v>6</v>
      </c>
      <c r="H678">
        <v>25</v>
      </c>
      <c r="I678">
        <v>7</v>
      </c>
      <c r="J678">
        <v>4</v>
      </c>
      <c r="K678" t="s">
        <v>53</v>
      </c>
      <c r="L678" t="s">
        <v>102</v>
      </c>
      <c r="M678">
        <v>47</v>
      </c>
      <c r="N678">
        <v>0</v>
      </c>
      <c r="O678">
        <v>11</v>
      </c>
      <c r="P678">
        <v>0</v>
      </c>
      <c r="Q678">
        <v>0</v>
      </c>
      <c r="R678">
        <v>0</v>
      </c>
      <c r="S678">
        <v>491</v>
      </c>
      <c r="T678">
        <v>428</v>
      </c>
      <c r="U678">
        <v>276</v>
      </c>
      <c r="V678">
        <v>7</v>
      </c>
      <c r="W678" t="s">
        <v>55</v>
      </c>
      <c r="X678" t="s">
        <v>55</v>
      </c>
      <c r="Y678" t="s">
        <v>56</v>
      </c>
      <c r="Z678" t="s">
        <v>56</v>
      </c>
      <c r="AA678" t="s">
        <v>56</v>
      </c>
      <c r="AB678" t="s">
        <v>56</v>
      </c>
      <c r="AC678" t="s">
        <v>56</v>
      </c>
      <c r="AD678" t="s">
        <v>56</v>
      </c>
      <c r="AE678" t="s">
        <v>56</v>
      </c>
      <c r="AF678" t="s">
        <v>56</v>
      </c>
      <c r="AG678" t="s">
        <v>56</v>
      </c>
      <c r="AH678" t="s">
        <v>56</v>
      </c>
      <c r="AI678" t="s">
        <v>56</v>
      </c>
      <c r="AJ678" t="s">
        <v>56</v>
      </c>
      <c r="AK678" t="s">
        <v>56</v>
      </c>
      <c r="AL678" t="s">
        <v>56</v>
      </c>
      <c r="AM678" t="s">
        <v>56</v>
      </c>
      <c r="AN678" t="s">
        <v>56</v>
      </c>
      <c r="AO678" t="s">
        <v>56</v>
      </c>
      <c r="AP678" t="s">
        <v>56</v>
      </c>
      <c r="AQ678" t="s">
        <v>56</v>
      </c>
      <c r="AR678" t="s">
        <v>56</v>
      </c>
      <c r="AS678" t="s">
        <v>56</v>
      </c>
      <c r="AT678" t="s">
        <v>56</v>
      </c>
      <c r="AU678" t="s">
        <v>56</v>
      </c>
      <c r="AV678" t="s">
        <v>56</v>
      </c>
      <c r="AW678" t="s">
        <v>56</v>
      </c>
      <c r="AX678" t="s">
        <v>57</v>
      </c>
    </row>
    <row r="679" spans="1:50" x14ac:dyDescent="0.35">
      <c r="A679">
        <v>5267052</v>
      </c>
      <c r="B679">
        <v>2408922</v>
      </c>
      <c r="C679" t="s">
        <v>50</v>
      </c>
      <c r="D679" t="s">
        <v>68</v>
      </c>
      <c r="E679" t="s">
        <v>72</v>
      </c>
      <c r="F679" t="s">
        <v>53</v>
      </c>
      <c r="G679">
        <v>6</v>
      </c>
      <c r="H679">
        <v>25</v>
      </c>
      <c r="I679">
        <v>7</v>
      </c>
      <c r="J679">
        <v>4</v>
      </c>
      <c r="K679" t="s">
        <v>53</v>
      </c>
      <c r="L679" t="s">
        <v>77</v>
      </c>
      <c r="M679">
        <v>46</v>
      </c>
      <c r="N679">
        <v>0</v>
      </c>
      <c r="O679">
        <v>5</v>
      </c>
      <c r="P679">
        <v>0</v>
      </c>
      <c r="Q679">
        <v>0</v>
      </c>
      <c r="R679">
        <v>0</v>
      </c>
      <c r="S679">
        <v>433</v>
      </c>
      <c r="T679">
        <v>292</v>
      </c>
      <c r="U679">
        <v>780</v>
      </c>
      <c r="V679">
        <v>9</v>
      </c>
      <c r="W679" t="s">
        <v>55</v>
      </c>
      <c r="X679" t="s">
        <v>90</v>
      </c>
      <c r="Y679" t="s">
        <v>56</v>
      </c>
      <c r="Z679" t="s">
        <v>56</v>
      </c>
      <c r="AA679" t="s">
        <v>56</v>
      </c>
      <c r="AB679" t="s">
        <v>56</v>
      </c>
      <c r="AC679" t="s">
        <v>56</v>
      </c>
      <c r="AD679" t="s">
        <v>56</v>
      </c>
      <c r="AE679" t="s">
        <v>56</v>
      </c>
      <c r="AF679" t="s">
        <v>56</v>
      </c>
      <c r="AG679" t="s">
        <v>56</v>
      </c>
      <c r="AH679" t="s">
        <v>56</v>
      </c>
      <c r="AI679" t="s">
        <v>56</v>
      </c>
      <c r="AJ679" t="s">
        <v>56</v>
      </c>
      <c r="AK679" t="s">
        <v>56</v>
      </c>
      <c r="AL679" t="s">
        <v>56</v>
      </c>
      <c r="AM679" t="s">
        <v>56</v>
      </c>
      <c r="AN679" t="s">
        <v>56</v>
      </c>
      <c r="AO679" t="s">
        <v>56</v>
      </c>
      <c r="AP679" t="s">
        <v>56</v>
      </c>
      <c r="AQ679" t="s">
        <v>56</v>
      </c>
      <c r="AR679" t="s">
        <v>56</v>
      </c>
      <c r="AS679" t="s">
        <v>56</v>
      </c>
      <c r="AT679" t="s">
        <v>56</v>
      </c>
      <c r="AU679" t="s">
        <v>56</v>
      </c>
      <c r="AV679" t="s">
        <v>56</v>
      </c>
      <c r="AW679" t="s">
        <v>56</v>
      </c>
      <c r="AX679" t="s">
        <v>57</v>
      </c>
    </row>
    <row r="680" spans="1:50" x14ac:dyDescent="0.35">
      <c r="A680">
        <v>5272992</v>
      </c>
      <c r="B680">
        <v>36686808</v>
      </c>
      <c r="C680" t="s">
        <v>50</v>
      </c>
      <c r="D680" t="s">
        <v>51</v>
      </c>
      <c r="E680" t="s">
        <v>72</v>
      </c>
      <c r="F680" t="s">
        <v>53</v>
      </c>
      <c r="G680">
        <v>3</v>
      </c>
      <c r="H680">
        <v>1</v>
      </c>
      <c r="I680">
        <v>4</v>
      </c>
      <c r="J680">
        <v>11</v>
      </c>
      <c r="K680" t="s">
        <v>53</v>
      </c>
      <c r="L680" t="s">
        <v>59</v>
      </c>
      <c r="M680">
        <v>23</v>
      </c>
      <c r="N680">
        <v>2</v>
      </c>
      <c r="O680">
        <v>8</v>
      </c>
      <c r="P680">
        <v>0</v>
      </c>
      <c r="Q680">
        <v>0</v>
      </c>
      <c r="R680">
        <v>1</v>
      </c>
      <c r="S680">
        <v>428</v>
      </c>
      <c r="T680">
        <v>496</v>
      </c>
      <c r="U680">
        <v>414</v>
      </c>
      <c r="V680">
        <v>8</v>
      </c>
      <c r="W680" t="s">
        <v>55</v>
      </c>
      <c r="X680" t="s">
        <v>55</v>
      </c>
      <c r="Y680" t="s">
        <v>56</v>
      </c>
      <c r="Z680" t="s">
        <v>56</v>
      </c>
      <c r="AA680" t="s">
        <v>56</v>
      </c>
      <c r="AB680" t="s">
        <v>56</v>
      </c>
      <c r="AC680" t="s">
        <v>56</v>
      </c>
      <c r="AD680" t="s">
        <v>56</v>
      </c>
      <c r="AE680" t="s">
        <v>56</v>
      </c>
      <c r="AF680" t="s">
        <v>67</v>
      </c>
      <c r="AG680" t="s">
        <v>56</v>
      </c>
      <c r="AH680" t="s">
        <v>56</v>
      </c>
      <c r="AI680" t="s">
        <v>56</v>
      </c>
      <c r="AJ680" t="s">
        <v>56</v>
      </c>
      <c r="AK680" t="s">
        <v>56</v>
      </c>
      <c r="AL680" t="s">
        <v>56</v>
      </c>
      <c r="AM680" t="s">
        <v>56</v>
      </c>
      <c r="AN680" t="s">
        <v>56</v>
      </c>
      <c r="AO680" t="s">
        <v>56</v>
      </c>
      <c r="AP680" t="s">
        <v>56</v>
      </c>
      <c r="AQ680" t="s">
        <v>56</v>
      </c>
      <c r="AR680" t="s">
        <v>56</v>
      </c>
      <c r="AS680" t="s">
        <v>56</v>
      </c>
      <c r="AT680" t="s">
        <v>56</v>
      </c>
      <c r="AU680" t="s">
        <v>56</v>
      </c>
      <c r="AV680" t="s">
        <v>56</v>
      </c>
      <c r="AW680" t="s">
        <v>62</v>
      </c>
      <c r="AX680" t="s">
        <v>57</v>
      </c>
    </row>
    <row r="681" spans="1:50" x14ac:dyDescent="0.35">
      <c r="A681">
        <v>5277336</v>
      </c>
      <c r="B681">
        <v>830205</v>
      </c>
      <c r="C681" t="s">
        <v>50</v>
      </c>
      <c r="D681" t="s">
        <v>68</v>
      </c>
      <c r="E681" t="s">
        <v>70</v>
      </c>
      <c r="F681" t="s">
        <v>53</v>
      </c>
      <c r="G681">
        <v>6</v>
      </c>
      <c r="H681">
        <v>25</v>
      </c>
      <c r="I681">
        <v>1</v>
      </c>
      <c r="J681">
        <v>2</v>
      </c>
      <c r="K681" t="s">
        <v>53</v>
      </c>
      <c r="L681" t="s">
        <v>79</v>
      </c>
      <c r="M681">
        <v>47</v>
      </c>
      <c r="N681">
        <v>3</v>
      </c>
      <c r="O681">
        <v>12</v>
      </c>
      <c r="P681">
        <v>0</v>
      </c>
      <c r="Q681">
        <v>0</v>
      </c>
      <c r="R681">
        <v>0</v>
      </c>
      <c r="S681">
        <v>786</v>
      </c>
      <c r="T681">
        <v>250.02</v>
      </c>
      <c r="U681">
        <v>272</v>
      </c>
      <c r="V681">
        <v>3</v>
      </c>
      <c r="W681" t="s">
        <v>55</v>
      </c>
      <c r="X681" t="s">
        <v>89</v>
      </c>
      <c r="Y681" t="s">
        <v>56</v>
      </c>
      <c r="Z681" t="s">
        <v>56</v>
      </c>
      <c r="AA681" t="s">
        <v>56</v>
      </c>
      <c r="AB681" t="s">
        <v>56</v>
      </c>
      <c r="AC681" t="s">
        <v>56</v>
      </c>
      <c r="AD681" t="s">
        <v>56</v>
      </c>
      <c r="AE681" t="s">
        <v>56</v>
      </c>
      <c r="AF681" t="s">
        <v>56</v>
      </c>
      <c r="AG681" t="s">
        <v>56</v>
      </c>
      <c r="AH681" t="s">
        <v>56</v>
      </c>
      <c r="AI681" t="s">
        <v>56</v>
      </c>
      <c r="AJ681" t="s">
        <v>56</v>
      </c>
      <c r="AK681" t="s">
        <v>56</v>
      </c>
      <c r="AL681" t="s">
        <v>56</v>
      </c>
      <c r="AM681" t="s">
        <v>56</v>
      </c>
      <c r="AN681" t="s">
        <v>56</v>
      </c>
      <c r="AO681" t="s">
        <v>56</v>
      </c>
      <c r="AP681" t="s">
        <v>67</v>
      </c>
      <c r="AQ681" t="s">
        <v>56</v>
      </c>
      <c r="AR681" t="s">
        <v>56</v>
      </c>
      <c r="AS681" t="s">
        <v>56</v>
      </c>
      <c r="AT681" t="s">
        <v>56</v>
      </c>
      <c r="AU681" t="s">
        <v>56</v>
      </c>
      <c r="AV681" t="s">
        <v>56</v>
      </c>
      <c r="AW681" t="s">
        <v>62</v>
      </c>
      <c r="AX681" t="s">
        <v>57</v>
      </c>
    </row>
    <row r="682" spans="1:50" x14ac:dyDescent="0.35">
      <c r="A682">
        <v>5279394</v>
      </c>
      <c r="B682">
        <v>400500</v>
      </c>
      <c r="C682" t="s">
        <v>50</v>
      </c>
      <c r="D682" t="s">
        <v>51</v>
      </c>
      <c r="E682" t="s">
        <v>71</v>
      </c>
      <c r="F682" t="s">
        <v>53</v>
      </c>
      <c r="G682">
        <v>6</v>
      </c>
      <c r="H682">
        <v>25</v>
      </c>
      <c r="I682">
        <v>7</v>
      </c>
      <c r="J682">
        <v>6</v>
      </c>
      <c r="K682" t="s">
        <v>53</v>
      </c>
      <c r="L682" t="s">
        <v>79</v>
      </c>
      <c r="M682">
        <v>79</v>
      </c>
      <c r="N682">
        <v>1</v>
      </c>
      <c r="O682">
        <v>18</v>
      </c>
      <c r="P682">
        <v>0</v>
      </c>
      <c r="Q682">
        <v>0</v>
      </c>
      <c r="R682">
        <v>0</v>
      </c>
      <c r="S682">
        <v>250.13</v>
      </c>
      <c r="T682">
        <v>276</v>
      </c>
      <c r="U682">
        <v>496</v>
      </c>
      <c r="V682">
        <v>9</v>
      </c>
      <c r="W682" t="s">
        <v>55</v>
      </c>
      <c r="X682" t="s">
        <v>89</v>
      </c>
      <c r="Y682" t="s">
        <v>56</v>
      </c>
      <c r="Z682" t="s">
        <v>56</v>
      </c>
      <c r="AA682" t="s">
        <v>56</v>
      </c>
      <c r="AB682" t="s">
        <v>56</v>
      </c>
      <c r="AC682" t="s">
        <v>56</v>
      </c>
      <c r="AD682" t="s">
        <v>56</v>
      </c>
      <c r="AE682" t="s">
        <v>56</v>
      </c>
      <c r="AF682" t="s">
        <v>56</v>
      </c>
      <c r="AG682" t="s">
        <v>56</v>
      </c>
      <c r="AH682" t="s">
        <v>56</v>
      </c>
      <c r="AI682" t="s">
        <v>56</v>
      </c>
      <c r="AJ682" t="s">
        <v>56</v>
      </c>
      <c r="AK682" t="s">
        <v>56</v>
      </c>
      <c r="AL682" t="s">
        <v>56</v>
      </c>
      <c r="AM682" t="s">
        <v>56</v>
      </c>
      <c r="AN682" t="s">
        <v>56</v>
      </c>
      <c r="AO682" t="s">
        <v>56</v>
      </c>
      <c r="AP682" t="s">
        <v>67</v>
      </c>
      <c r="AQ682" t="s">
        <v>56</v>
      </c>
      <c r="AR682" t="s">
        <v>56</v>
      </c>
      <c r="AS682" t="s">
        <v>56</v>
      </c>
      <c r="AT682" t="s">
        <v>56</v>
      </c>
      <c r="AU682" t="s">
        <v>56</v>
      </c>
      <c r="AV682" t="s">
        <v>56</v>
      </c>
      <c r="AW682" t="s">
        <v>62</v>
      </c>
      <c r="AX682" t="s">
        <v>63</v>
      </c>
    </row>
    <row r="683" spans="1:50" x14ac:dyDescent="0.35">
      <c r="A683">
        <v>5280666</v>
      </c>
      <c r="B683">
        <v>5565897</v>
      </c>
      <c r="C683" t="s">
        <v>50</v>
      </c>
      <c r="D683" t="s">
        <v>68</v>
      </c>
      <c r="E683" t="s">
        <v>72</v>
      </c>
      <c r="F683" t="s">
        <v>53</v>
      </c>
      <c r="G683">
        <v>6</v>
      </c>
      <c r="H683">
        <v>25</v>
      </c>
      <c r="I683">
        <v>7</v>
      </c>
      <c r="J683">
        <v>4</v>
      </c>
      <c r="K683" t="s">
        <v>53</v>
      </c>
      <c r="L683" t="s">
        <v>102</v>
      </c>
      <c r="M683">
        <v>43</v>
      </c>
      <c r="N683">
        <v>0</v>
      </c>
      <c r="O683">
        <v>14</v>
      </c>
      <c r="P683">
        <v>0</v>
      </c>
      <c r="Q683">
        <v>0</v>
      </c>
      <c r="R683">
        <v>0</v>
      </c>
      <c r="S683">
        <v>491</v>
      </c>
      <c r="T683">
        <v>518</v>
      </c>
      <c r="U683">
        <v>401</v>
      </c>
      <c r="V683">
        <v>4</v>
      </c>
      <c r="W683" t="s">
        <v>55</v>
      </c>
      <c r="X683" t="s">
        <v>55</v>
      </c>
      <c r="Y683" t="s">
        <v>60</v>
      </c>
      <c r="Z683" t="s">
        <v>56</v>
      </c>
      <c r="AA683" t="s">
        <v>56</v>
      </c>
      <c r="AB683" t="s">
        <v>56</v>
      </c>
      <c r="AC683" t="s">
        <v>56</v>
      </c>
      <c r="AD683" t="s">
        <v>56</v>
      </c>
      <c r="AE683" t="s">
        <v>56</v>
      </c>
      <c r="AF683" t="s">
        <v>56</v>
      </c>
      <c r="AG683" t="s">
        <v>56</v>
      </c>
      <c r="AH683" t="s">
        <v>56</v>
      </c>
      <c r="AI683" t="s">
        <v>56</v>
      </c>
      <c r="AJ683" t="s">
        <v>56</v>
      </c>
      <c r="AK683" t="s">
        <v>56</v>
      </c>
      <c r="AL683" t="s">
        <v>56</v>
      </c>
      <c r="AM683" t="s">
        <v>56</v>
      </c>
      <c r="AN683" t="s">
        <v>56</v>
      </c>
      <c r="AO683" t="s">
        <v>56</v>
      </c>
      <c r="AP683" t="s">
        <v>67</v>
      </c>
      <c r="AQ683" t="s">
        <v>56</v>
      </c>
      <c r="AR683" t="s">
        <v>56</v>
      </c>
      <c r="AS683" t="s">
        <v>56</v>
      </c>
      <c r="AT683" t="s">
        <v>56</v>
      </c>
      <c r="AU683" t="s">
        <v>56</v>
      </c>
      <c r="AV683" t="s">
        <v>61</v>
      </c>
      <c r="AW683" t="s">
        <v>62</v>
      </c>
      <c r="AX683" t="s">
        <v>63</v>
      </c>
    </row>
    <row r="684" spans="1:50" x14ac:dyDescent="0.35">
      <c r="A684">
        <v>5281974</v>
      </c>
      <c r="B684">
        <v>633906</v>
      </c>
      <c r="C684" t="s">
        <v>50</v>
      </c>
      <c r="D684" t="s">
        <v>51</v>
      </c>
      <c r="E684" t="s">
        <v>76</v>
      </c>
      <c r="F684" t="s">
        <v>53</v>
      </c>
      <c r="G684">
        <v>6</v>
      </c>
      <c r="H684">
        <v>25</v>
      </c>
      <c r="I684">
        <v>7</v>
      </c>
      <c r="J684">
        <v>5</v>
      </c>
      <c r="K684" t="s">
        <v>53</v>
      </c>
      <c r="L684" t="s">
        <v>79</v>
      </c>
      <c r="M684">
        <v>61</v>
      </c>
      <c r="N684">
        <v>3</v>
      </c>
      <c r="O684">
        <v>12</v>
      </c>
      <c r="P684">
        <v>0</v>
      </c>
      <c r="Q684">
        <v>0</v>
      </c>
      <c r="R684">
        <v>0</v>
      </c>
      <c r="S684">
        <v>578</v>
      </c>
      <c r="T684">
        <v>250.02</v>
      </c>
      <c r="U684">
        <v>403</v>
      </c>
      <c r="V684">
        <v>9</v>
      </c>
      <c r="W684" t="s">
        <v>55</v>
      </c>
      <c r="X684" t="s">
        <v>55</v>
      </c>
      <c r="Y684" t="s">
        <v>56</v>
      </c>
      <c r="Z684" t="s">
        <v>56</v>
      </c>
      <c r="AA684" t="s">
        <v>56</v>
      </c>
      <c r="AB684" t="s">
        <v>56</v>
      </c>
      <c r="AC684" t="s">
        <v>56</v>
      </c>
      <c r="AD684" t="s">
        <v>56</v>
      </c>
      <c r="AE684" t="s">
        <v>56</v>
      </c>
      <c r="AF684" t="s">
        <v>56</v>
      </c>
      <c r="AG684" t="s">
        <v>56</v>
      </c>
      <c r="AH684" t="s">
        <v>56</v>
      </c>
      <c r="AI684" t="s">
        <v>56</v>
      </c>
      <c r="AJ684" t="s">
        <v>56</v>
      </c>
      <c r="AK684" t="s">
        <v>56</v>
      </c>
      <c r="AL684" t="s">
        <v>56</v>
      </c>
      <c r="AM684" t="s">
        <v>56</v>
      </c>
      <c r="AN684" t="s">
        <v>56</v>
      </c>
      <c r="AO684" t="s">
        <v>56</v>
      </c>
      <c r="AP684" t="s">
        <v>56</v>
      </c>
      <c r="AQ684" t="s">
        <v>56</v>
      </c>
      <c r="AR684" t="s">
        <v>56</v>
      </c>
      <c r="AS684" t="s">
        <v>56</v>
      </c>
      <c r="AT684" t="s">
        <v>56</v>
      </c>
      <c r="AU684" t="s">
        <v>56</v>
      </c>
      <c r="AV684" t="s">
        <v>56</v>
      </c>
      <c r="AW684" t="s">
        <v>56</v>
      </c>
      <c r="AX684" t="s">
        <v>63</v>
      </c>
    </row>
    <row r="685" spans="1:50" x14ac:dyDescent="0.35">
      <c r="A685">
        <v>5282856</v>
      </c>
      <c r="B685">
        <v>352377</v>
      </c>
      <c r="C685" t="s">
        <v>50</v>
      </c>
      <c r="D685" t="s">
        <v>51</v>
      </c>
      <c r="E685" t="s">
        <v>71</v>
      </c>
      <c r="F685" t="s">
        <v>53</v>
      </c>
      <c r="G685">
        <v>6</v>
      </c>
      <c r="H685">
        <v>25</v>
      </c>
      <c r="I685">
        <v>7</v>
      </c>
      <c r="J685">
        <v>2</v>
      </c>
      <c r="K685" t="s">
        <v>53</v>
      </c>
      <c r="L685" t="s">
        <v>77</v>
      </c>
      <c r="M685">
        <v>39</v>
      </c>
      <c r="N685">
        <v>0</v>
      </c>
      <c r="O685">
        <v>16</v>
      </c>
      <c r="P685">
        <v>0</v>
      </c>
      <c r="Q685">
        <v>0</v>
      </c>
      <c r="R685">
        <v>1</v>
      </c>
      <c r="S685">
        <v>786</v>
      </c>
      <c r="T685">
        <v>250.52</v>
      </c>
      <c r="U685">
        <v>250.6</v>
      </c>
      <c r="V685">
        <v>9</v>
      </c>
      <c r="W685" t="s">
        <v>55</v>
      </c>
      <c r="X685" t="s">
        <v>55</v>
      </c>
      <c r="Y685" t="s">
        <v>56</v>
      </c>
      <c r="Z685" t="s">
        <v>56</v>
      </c>
      <c r="AA685" t="s">
        <v>56</v>
      </c>
      <c r="AB685" t="s">
        <v>56</v>
      </c>
      <c r="AC685" t="s">
        <v>56</v>
      </c>
      <c r="AD685" t="s">
        <v>56</v>
      </c>
      <c r="AE685" t="s">
        <v>56</v>
      </c>
      <c r="AF685" t="s">
        <v>56</v>
      </c>
      <c r="AG685" t="s">
        <v>56</v>
      </c>
      <c r="AH685" t="s">
        <v>56</v>
      </c>
      <c r="AI685" t="s">
        <v>56</v>
      </c>
      <c r="AJ685" t="s">
        <v>56</v>
      </c>
      <c r="AK685" t="s">
        <v>56</v>
      </c>
      <c r="AL685" t="s">
        <v>56</v>
      </c>
      <c r="AM685" t="s">
        <v>56</v>
      </c>
      <c r="AN685" t="s">
        <v>56</v>
      </c>
      <c r="AO685" t="s">
        <v>56</v>
      </c>
      <c r="AP685" t="s">
        <v>56</v>
      </c>
      <c r="AQ685" t="s">
        <v>56</v>
      </c>
      <c r="AR685" t="s">
        <v>56</v>
      </c>
      <c r="AS685" t="s">
        <v>56</v>
      </c>
      <c r="AT685" t="s">
        <v>56</v>
      </c>
      <c r="AU685" t="s">
        <v>56</v>
      </c>
      <c r="AV685" t="s">
        <v>56</v>
      </c>
      <c r="AW685" t="s">
        <v>56</v>
      </c>
      <c r="AX685" t="s">
        <v>78</v>
      </c>
    </row>
    <row r="686" spans="1:50" x14ac:dyDescent="0.35">
      <c r="A686">
        <v>5283786</v>
      </c>
      <c r="B686">
        <v>5287950</v>
      </c>
      <c r="C686" t="s">
        <v>50</v>
      </c>
      <c r="D686" t="s">
        <v>51</v>
      </c>
      <c r="E686" t="s">
        <v>71</v>
      </c>
      <c r="F686" t="s">
        <v>53</v>
      </c>
      <c r="G686">
        <v>6</v>
      </c>
      <c r="H686">
        <v>25</v>
      </c>
      <c r="I686">
        <v>7</v>
      </c>
      <c r="J686">
        <v>2</v>
      </c>
      <c r="K686" t="s">
        <v>53</v>
      </c>
      <c r="L686" t="s">
        <v>81</v>
      </c>
      <c r="M686">
        <v>36</v>
      </c>
      <c r="N686">
        <v>0</v>
      </c>
      <c r="O686">
        <v>12</v>
      </c>
      <c r="P686">
        <v>0</v>
      </c>
      <c r="Q686">
        <v>0</v>
      </c>
      <c r="R686">
        <v>1</v>
      </c>
      <c r="S686">
        <v>786</v>
      </c>
      <c r="T686">
        <v>996</v>
      </c>
      <c r="U686">
        <v>682</v>
      </c>
      <c r="V686">
        <v>6</v>
      </c>
      <c r="W686" t="s">
        <v>55</v>
      </c>
      <c r="X686" t="s">
        <v>55</v>
      </c>
      <c r="Y686" t="s">
        <v>56</v>
      </c>
      <c r="Z686" t="s">
        <v>56</v>
      </c>
      <c r="AA686" t="s">
        <v>56</v>
      </c>
      <c r="AB686" t="s">
        <v>56</v>
      </c>
      <c r="AC686" t="s">
        <v>56</v>
      </c>
      <c r="AD686" t="s">
        <v>56</v>
      </c>
      <c r="AE686" t="s">
        <v>67</v>
      </c>
      <c r="AF686" t="s">
        <v>56</v>
      </c>
      <c r="AG686" t="s">
        <v>56</v>
      </c>
      <c r="AH686" t="s">
        <v>56</v>
      </c>
      <c r="AI686" t="s">
        <v>56</v>
      </c>
      <c r="AJ686" t="s">
        <v>56</v>
      </c>
      <c r="AK686" t="s">
        <v>56</v>
      </c>
      <c r="AL686" t="s">
        <v>56</v>
      </c>
      <c r="AM686" t="s">
        <v>56</v>
      </c>
      <c r="AN686" t="s">
        <v>56</v>
      </c>
      <c r="AO686" t="s">
        <v>56</v>
      </c>
      <c r="AP686" t="s">
        <v>56</v>
      </c>
      <c r="AQ686" t="s">
        <v>56</v>
      </c>
      <c r="AR686" t="s">
        <v>56</v>
      </c>
      <c r="AS686" t="s">
        <v>56</v>
      </c>
      <c r="AT686" t="s">
        <v>56</v>
      </c>
      <c r="AU686" t="s">
        <v>56</v>
      </c>
      <c r="AV686" t="s">
        <v>56</v>
      </c>
      <c r="AW686" t="s">
        <v>62</v>
      </c>
      <c r="AX686" t="s">
        <v>78</v>
      </c>
    </row>
    <row r="687" spans="1:50" x14ac:dyDescent="0.35">
      <c r="A687">
        <v>5287668</v>
      </c>
      <c r="B687">
        <v>6127722</v>
      </c>
      <c r="C687" t="s">
        <v>64</v>
      </c>
      <c r="D687" t="s">
        <v>68</v>
      </c>
      <c r="E687" t="s">
        <v>71</v>
      </c>
      <c r="F687" t="s">
        <v>53</v>
      </c>
      <c r="G687">
        <v>6</v>
      </c>
      <c r="H687">
        <v>25</v>
      </c>
      <c r="I687">
        <v>1</v>
      </c>
      <c r="J687">
        <v>2</v>
      </c>
      <c r="K687" t="s">
        <v>53</v>
      </c>
      <c r="L687" t="s">
        <v>100</v>
      </c>
      <c r="M687">
        <v>41</v>
      </c>
      <c r="N687">
        <v>0</v>
      </c>
      <c r="O687">
        <v>10</v>
      </c>
      <c r="P687">
        <v>0</v>
      </c>
      <c r="Q687">
        <v>0</v>
      </c>
      <c r="R687">
        <v>0</v>
      </c>
      <c r="S687">
        <v>296</v>
      </c>
      <c r="T687">
        <v>250</v>
      </c>
      <c r="U687">
        <v>401</v>
      </c>
      <c r="V687">
        <v>4</v>
      </c>
      <c r="W687" t="s">
        <v>55</v>
      </c>
      <c r="X687" t="s">
        <v>55</v>
      </c>
      <c r="Y687" t="s">
        <v>56</v>
      </c>
      <c r="Z687" t="s">
        <v>56</v>
      </c>
      <c r="AA687" t="s">
        <v>56</v>
      </c>
      <c r="AB687" t="s">
        <v>56</v>
      </c>
      <c r="AC687" t="s">
        <v>56</v>
      </c>
      <c r="AD687" t="s">
        <v>56</v>
      </c>
      <c r="AE687" t="s">
        <v>56</v>
      </c>
      <c r="AF687" t="s">
        <v>67</v>
      </c>
      <c r="AG687" t="s">
        <v>56</v>
      </c>
      <c r="AH687" t="s">
        <v>56</v>
      </c>
      <c r="AI687" t="s">
        <v>56</v>
      </c>
      <c r="AJ687" t="s">
        <v>56</v>
      </c>
      <c r="AK687" t="s">
        <v>56</v>
      </c>
      <c r="AL687" t="s">
        <v>56</v>
      </c>
      <c r="AM687" t="s">
        <v>56</v>
      </c>
      <c r="AN687" t="s">
        <v>56</v>
      </c>
      <c r="AO687" t="s">
        <v>56</v>
      </c>
      <c r="AP687" t="s">
        <v>56</v>
      </c>
      <c r="AQ687" t="s">
        <v>56</v>
      </c>
      <c r="AR687" t="s">
        <v>56</v>
      </c>
      <c r="AS687" t="s">
        <v>56</v>
      </c>
      <c r="AT687" t="s">
        <v>56</v>
      </c>
      <c r="AU687" t="s">
        <v>56</v>
      </c>
      <c r="AV687" t="s">
        <v>56</v>
      </c>
      <c r="AW687" t="s">
        <v>62</v>
      </c>
      <c r="AX687" t="s">
        <v>57</v>
      </c>
    </row>
    <row r="688" spans="1:50" x14ac:dyDescent="0.35">
      <c r="A688">
        <v>5289156</v>
      </c>
      <c r="B688">
        <v>2071701</v>
      </c>
      <c r="C688" t="s">
        <v>64</v>
      </c>
      <c r="D688" t="s">
        <v>51</v>
      </c>
      <c r="E688" t="s">
        <v>71</v>
      </c>
      <c r="F688" t="s">
        <v>53</v>
      </c>
      <c r="G688">
        <v>6</v>
      </c>
      <c r="H688">
        <v>25</v>
      </c>
      <c r="I688">
        <v>7</v>
      </c>
      <c r="J688">
        <v>4</v>
      </c>
      <c r="K688" t="s">
        <v>53</v>
      </c>
      <c r="L688" t="s">
        <v>77</v>
      </c>
      <c r="M688">
        <v>76</v>
      </c>
      <c r="N688">
        <v>0</v>
      </c>
      <c r="O688">
        <v>17</v>
      </c>
      <c r="P688">
        <v>0</v>
      </c>
      <c r="Q688">
        <v>0</v>
      </c>
      <c r="R688">
        <v>0</v>
      </c>
      <c r="S688">
        <v>250.12</v>
      </c>
      <c r="T688">
        <v>276</v>
      </c>
      <c r="U688" t="s">
        <v>127</v>
      </c>
      <c r="V688">
        <v>7</v>
      </c>
      <c r="W688" t="s">
        <v>55</v>
      </c>
      <c r="X688" t="s">
        <v>89</v>
      </c>
      <c r="Y688" t="s">
        <v>56</v>
      </c>
      <c r="Z688" t="s">
        <v>56</v>
      </c>
      <c r="AA688" t="s">
        <v>56</v>
      </c>
      <c r="AB688" t="s">
        <v>56</v>
      </c>
      <c r="AC688" t="s">
        <v>56</v>
      </c>
      <c r="AD688" t="s">
        <v>56</v>
      </c>
      <c r="AE688" t="s">
        <v>56</v>
      </c>
      <c r="AF688" t="s">
        <v>56</v>
      </c>
      <c r="AG688" t="s">
        <v>56</v>
      </c>
      <c r="AH688" t="s">
        <v>56</v>
      </c>
      <c r="AI688" t="s">
        <v>56</v>
      </c>
      <c r="AJ688" t="s">
        <v>56</v>
      </c>
      <c r="AK688" t="s">
        <v>56</v>
      </c>
      <c r="AL688" t="s">
        <v>56</v>
      </c>
      <c r="AM688" t="s">
        <v>56</v>
      </c>
      <c r="AN688" t="s">
        <v>56</v>
      </c>
      <c r="AO688" t="s">
        <v>56</v>
      </c>
      <c r="AP688" t="s">
        <v>60</v>
      </c>
      <c r="AQ688" t="s">
        <v>56</v>
      </c>
      <c r="AR688" t="s">
        <v>56</v>
      </c>
      <c r="AS688" t="s">
        <v>56</v>
      </c>
      <c r="AT688" t="s">
        <v>56</v>
      </c>
      <c r="AU688" t="s">
        <v>56</v>
      </c>
      <c r="AV688" t="s">
        <v>61</v>
      </c>
      <c r="AW688" t="s">
        <v>62</v>
      </c>
      <c r="AX688" t="s">
        <v>57</v>
      </c>
    </row>
    <row r="689" spans="1:50" x14ac:dyDescent="0.35">
      <c r="A689">
        <v>5289846</v>
      </c>
      <c r="B689">
        <v>13320</v>
      </c>
      <c r="C689" t="s">
        <v>50</v>
      </c>
      <c r="D689" t="s">
        <v>68</v>
      </c>
      <c r="E689" t="s">
        <v>74</v>
      </c>
      <c r="F689" t="s">
        <v>53</v>
      </c>
      <c r="G689">
        <v>2</v>
      </c>
      <c r="H689">
        <v>1</v>
      </c>
      <c r="I689">
        <v>7</v>
      </c>
      <c r="J689">
        <v>1</v>
      </c>
      <c r="K689" t="s">
        <v>53</v>
      </c>
      <c r="L689" t="s">
        <v>59</v>
      </c>
      <c r="M689">
        <v>58</v>
      </c>
      <c r="N689">
        <v>0</v>
      </c>
      <c r="O689">
        <v>8</v>
      </c>
      <c r="P689">
        <v>0</v>
      </c>
      <c r="Q689">
        <v>0</v>
      </c>
      <c r="R689">
        <v>0</v>
      </c>
      <c r="S689">
        <v>276</v>
      </c>
      <c r="T689">
        <v>787</v>
      </c>
      <c r="U689">
        <v>414</v>
      </c>
      <c r="V689">
        <v>7</v>
      </c>
      <c r="W689" t="s">
        <v>55</v>
      </c>
      <c r="X689" t="s">
        <v>55</v>
      </c>
      <c r="Y689" t="s">
        <v>56</v>
      </c>
      <c r="Z689" t="s">
        <v>56</v>
      </c>
      <c r="AA689" t="s">
        <v>56</v>
      </c>
      <c r="AB689" t="s">
        <v>56</v>
      </c>
      <c r="AC689" t="s">
        <v>56</v>
      </c>
      <c r="AD689" t="s">
        <v>56</v>
      </c>
      <c r="AE689" t="s">
        <v>67</v>
      </c>
      <c r="AF689" t="s">
        <v>56</v>
      </c>
      <c r="AG689" t="s">
        <v>56</v>
      </c>
      <c r="AH689" t="s">
        <v>56</v>
      </c>
      <c r="AI689" t="s">
        <v>56</v>
      </c>
      <c r="AJ689" t="s">
        <v>56</v>
      </c>
      <c r="AK689" t="s">
        <v>56</v>
      </c>
      <c r="AL689" t="s">
        <v>56</v>
      </c>
      <c r="AM689" t="s">
        <v>56</v>
      </c>
      <c r="AN689" t="s">
        <v>56</v>
      </c>
      <c r="AO689" t="s">
        <v>56</v>
      </c>
      <c r="AP689" t="s">
        <v>67</v>
      </c>
      <c r="AQ689" t="s">
        <v>56</v>
      </c>
      <c r="AR689" t="s">
        <v>56</v>
      </c>
      <c r="AS689" t="s">
        <v>56</v>
      </c>
      <c r="AT689" t="s">
        <v>56</v>
      </c>
      <c r="AU689" t="s">
        <v>56</v>
      </c>
      <c r="AV689" t="s">
        <v>61</v>
      </c>
      <c r="AW689" t="s">
        <v>62</v>
      </c>
      <c r="AX689" t="s">
        <v>57</v>
      </c>
    </row>
    <row r="690" spans="1:50" x14ac:dyDescent="0.35">
      <c r="A690">
        <v>5290392</v>
      </c>
      <c r="B690">
        <v>463230</v>
      </c>
      <c r="C690" t="s">
        <v>50</v>
      </c>
      <c r="D690" t="s">
        <v>51</v>
      </c>
      <c r="E690" t="s">
        <v>74</v>
      </c>
      <c r="F690" t="s">
        <v>53</v>
      </c>
      <c r="G690">
        <v>6</v>
      </c>
      <c r="H690">
        <v>25</v>
      </c>
      <c r="I690">
        <v>7</v>
      </c>
      <c r="J690">
        <v>2</v>
      </c>
      <c r="K690" t="s">
        <v>53</v>
      </c>
      <c r="L690" t="s">
        <v>79</v>
      </c>
      <c r="M690">
        <v>56</v>
      </c>
      <c r="N690">
        <v>0</v>
      </c>
      <c r="O690">
        <v>11</v>
      </c>
      <c r="P690">
        <v>0</v>
      </c>
      <c r="Q690">
        <v>0</v>
      </c>
      <c r="R690">
        <v>0</v>
      </c>
      <c r="S690">
        <v>276</v>
      </c>
      <c r="T690">
        <v>250.02</v>
      </c>
      <c r="U690">
        <v>558</v>
      </c>
      <c r="V690">
        <v>8</v>
      </c>
      <c r="W690" t="s">
        <v>55</v>
      </c>
      <c r="X690" t="s">
        <v>55</v>
      </c>
      <c r="Y690" t="s">
        <v>67</v>
      </c>
      <c r="Z690" t="s">
        <v>56</v>
      </c>
      <c r="AA690" t="s">
        <v>56</v>
      </c>
      <c r="AB690" t="s">
        <v>56</v>
      </c>
      <c r="AC690" t="s">
        <v>56</v>
      </c>
      <c r="AD690" t="s">
        <v>56</v>
      </c>
      <c r="AE690" t="s">
        <v>56</v>
      </c>
      <c r="AF690" t="s">
        <v>67</v>
      </c>
      <c r="AG690" t="s">
        <v>56</v>
      </c>
      <c r="AH690" t="s">
        <v>56</v>
      </c>
      <c r="AI690" t="s">
        <v>56</v>
      </c>
      <c r="AJ690" t="s">
        <v>56</v>
      </c>
      <c r="AK690" t="s">
        <v>56</v>
      </c>
      <c r="AL690" t="s">
        <v>56</v>
      </c>
      <c r="AM690" t="s">
        <v>56</v>
      </c>
      <c r="AN690" t="s">
        <v>56</v>
      </c>
      <c r="AO690" t="s">
        <v>56</v>
      </c>
      <c r="AP690" t="s">
        <v>67</v>
      </c>
      <c r="AQ690" t="s">
        <v>56</v>
      </c>
      <c r="AR690" t="s">
        <v>56</v>
      </c>
      <c r="AS690" t="s">
        <v>56</v>
      </c>
      <c r="AT690" t="s">
        <v>56</v>
      </c>
      <c r="AU690" t="s">
        <v>56</v>
      </c>
      <c r="AV690" t="s">
        <v>61</v>
      </c>
      <c r="AW690" t="s">
        <v>62</v>
      </c>
      <c r="AX690" t="s">
        <v>63</v>
      </c>
    </row>
    <row r="691" spans="1:50" x14ac:dyDescent="0.35">
      <c r="A691">
        <v>5292372</v>
      </c>
      <c r="B691">
        <v>3397761</v>
      </c>
      <c r="C691" t="s">
        <v>50</v>
      </c>
      <c r="D691" t="s">
        <v>51</v>
      </c>
      <c r="E691" t="s">
        <v>75</v>
      </c>
      <c r="F691" t="s">
        <v>53</v>
      </c>
      <c r="G691">
        <v>6</v>
      </c>
      <c r="H691">
        <v>25</v>
      </c>
      <c r="I691">
        <v>7</v>
      </c>
      <c r="J691">
        <v>3</v>
      </c>
      <c r="K691" t="s">
        <v>53</v>
      </c>
      <c r="L691" t="s">
        <v>79</v>
      </c>
      <c r="M691">
        <v>52</v>
      </c>
      <c r="N691">
        <v>0</v>
      </c>
      <c r="O691">
        <v>12</v>
      </c>
      <c r="P691">
        <v>0</v>
      </c>
      <c r="Q691">
        <v>0</v>
      </c>
      <c r="R691">
        <v>0</v>
      </c>
      <c r="S691">
        <v>466</v>
      </c>
      <c r="T691">
        <v>428</v>
      </c>
      <c r="U691">
        <v>414</v>
      </c>
      <c r="V691">
        <v>6</v>
      </c>
      <c r="W691" t="s">
        <v>55</v>
      </c>
      <c r="X691" t="s">
        <v>55</v>
      </c>
      <c r="Y691" t="s">
        <v>56</v>
      </c>
      <c r="Z691" t="s">
        <v>56</v>
      </c>
      <c r="AA691" t="s">
        <v>56</v>
      </c>
      <c r="AB691" t="s">
        <v>56</v>
      </c>
      <c r="AC691" t="s">
        <v>56</v>
      </c>
      <c r="AD691" t="s">
        <v>56</v>
      </c>
      <c r="AE691" t="s">
        <v>56</v>
      </c>
      <c r="AF691" t="s">
        <v>67</v>
      </c>
      <c r="AG691" t="s">
        <v>56</v>
      </c>
      <c r="AH691" t="s">
        <v>56</v>
      </c>
      <c r="AI691" t="s">
        <v>56</v>
      </c>
      <c r="AJ691" t="s">
        <v>56</v>
      </c>
      <c r="AK691" t="s">
        <v>56</v>
      </c>
      <c r="AL691" t="s">
        <v>56</v>
      </c>
      <c r="AM691" t="s">
        <v>56</v>
      </c>
      <c r="AN691" t="s">
        <v>56</v>
      </c>
      <c r="AO691" t="s">
        <v>56</v>
      </c>
      <c r="AP691" t="s">
        <v>67</v>
      </c>
      <c r="AQ691" t="s">
        <v>56</v>
      </c>
      <c r="AR691" t="s">
        <v>56</v>
      </c>
      <c r="AS691" t="s">
        <v>56</v>
      </c>
      <c r="AT691" t="s">
        <v>56</v>
      </c>
      <c r="AU691" t="s">
        <v>56</v>
      </c>
      <c r="AV691" t="s">
        <v>61</v>
      </c>
      <c r="AW691" t="s">
        <v>62</v>
      </c>
      <c r="AX691" t="s">
        <v>63</v>
      </c>
    </row>
    <row r="692" spans="1:50" x14ac:dyDescent="0.35">
      <c r="A692">
        <v>5293386</v>
      </c>
      <c r="B692">
        <v>21689424</v>
      </c>
      <c r="C692" t="s">
        <v>50</v>
      </c>
      <c r="D692" t="s">
        <v>68</v>
      </c>
      <c r="E692" t="s">
        <v>74</v>
      </c>
      <c r="F692" t="s">
        <v>53</v>
      </c>
      <c r="G692">
        <v>1</v>
      </c>
      <c r="H692">
        <v>1</v>
      </c>
      <c r="I692">
        <v>7</v>
      </c>
      <c r="J692">
        <v>2</v>
      </c>
      <c r="K692" t="s">
        <v>53</v>
      </c>
      <c r="L692" t="s">
        <v>59</v>
      </c>
      <c r="M692">
        <v>53</v>
      </c>
      <c r="N692">
        <v>0</v>
      </c>
      <c r="O692">
        <v>14</v>
      </c>
      <c r="P692">
        <v>0</v>
      </c>
      <c r="Q692">
        <v>0</v>
      </c>
      <c r="R692">
        <v>0</v>
      </c>
      <c r="S692">
        <v>486</v>
      </c>
      <c r="T692">
        <v>414</v>
      </c>
      <c r="U692" t="s">
        <v>73</v>
      </c>
      <c r="V692">
        <v>8</v>
      </c>
      <c r="W692" t="s">
        <v>55</v>
      </c>
      <c r="X692" t="s">
        <v>55</v>
      </c>
      <c r="Y692" t="s">
        <v>67</v>
      </c>
      <c r="Z692" t="s">
        <v>56</v>
      </c>
      <c r="AA692" t="s">
        <v>56</v>
      </c>
      <c r="AB692" t="s">
        <v>56</v>
      </c>
      <c r="AC692" t="s">
        <v>56</v>
      </c>
      <c r="AD692" t="s">
        <v>56</v>
      </c>
      <c r="AE692" t="s">
        <v>56</v>
      </c>
      <c r="AF692" t="s">
        <v>56</v>
      </c>
      <c r="AG692" t="s">
        <v>56</v>
      </c>
      <c r="AH692" t="s">
        <v>56</v>
      </c>
      <c r="AI692" t="s">
        <v>56</v>
      </c>
      <c r="AJ692" t="s">
        <v>56</v>
      </c>
      <c r="AK692" t="s">
        <v>56</v>
      </c>
      <c r="AL692" t="s">
        <v>56</v>
      </c>
      <c r="AM692" t="s">
        <v>56</v>
      </c>
      <c r="AN692" t="s">
        <v>56</v>
      </c>
      <c r="AO692" t="s">
        <v>56</v>
      </c>
      <c r="AP692" t="s">
        <v>67</v>
      </c>
      <c r="AQ692" t="s">
        <v>56</v>
      </c>
      <c r="AR692" t="s">
        <v>56</v>
      </c>
      <c r="AS692" t="s">
        <v>56</v>
      </c>
      <c r="AT692" t="s">
        <v>56</v>
      </c>
      <c r="AU692" t="s">
        <v>56</v>
      </c>
      <c r="AV692" t="s">
        <v>61</v>
      </c>
      <c r="AW692" t="s">
        <v>62</v>
      </c>
      <c r="AX692" t="s">
        <v>63</v>
      </c>
    </row>
    <row r="693" spans="1:50" x14ac:dyDescent="0.35">
      <c r="A693">
        <v>5293506</v>
      </c>
      <c r="B693">
        <v>1723572</v>
      </c>
      <c r="C693" t="s">
        <v>64</v>
      </c>
      <c r="D693" t="s">
        <v>51</v>
      </c>
      <c r="E693" t="s">
        <v>69</v>
      </c>
      <c r="F693" t="s">
        <v>53</v>
      </c>
      <c r="G693">
        <v>6</v>
      </c>
      <c r="H693">
        <v>25</v>
      </c>
      <c r="I693">
        <v>7</v>
      </c>
      <c r="J693">
        <v>5</v>
      </c>
      <c r="K693" t="s">
        <v>53</v>
      </c>
      <c r="L693" t="s">
        <v>77</v>
      </c>
      <c r="M693">
        <v>79</v>
      </c>
      <c r="N693">
        <v>1</v>
      </c>
      <c r="O693">
        <v>17</v>
      </c>
      <c r="P693">
        <v>0</v>
      </c>
      <c r="Q693">
        <v>0</v>
      </c>
      <c r="R693">
        <v>0</v>
      </c>
      <c r="S693">
        <v>250.02</v>
      </c>
      <c r="T693">
        <v>135</v>
      </c>
      <c r="U693">
        <v>401</v>
      </c>
      <c r="V693">
        <v>5</v>
      </c>
      <c r="W693" t="s">
        <v>55</v>
      </c>
      <c r="X693" t="s">
        <v>90</v>
      </c>
      <c r="Y693" t="s">
        <v>56</v>
      </c>
      <c r="Z693" t="s">
        <v>56</v>
      </c>
      <c r="AA693" t="s">
        <v>56</v>
      </c>
      <c r="AB693" t="s">
        <v>56</v>
      </c>
      <c r="AC693" t="s">
        <v>56</v>
      </c>
      <c r="AD693" t="s">
        <v>56</v>
      </c>
      <c r="AE693" t="s">
        <v>56</v>
      </c>
      <c r="AF693" t="s">
        <v>56</v>
      </c>
      <c r="AG693" t="s">
        <v>56</v>
      </c>
      <c r="AH693" t="s">
        <v>56</v>
      </c>
      <c r="AI693" t="s">
        <v>56</v>
      </c>
      <c r="AJ693" t="s">
        <v>56</v>
      </c>
      <c r="AK693" t="s">
        <v>56</v>
      </c>
      <c r="AL693" t="s">
        <v>56</v>
      </c>
      <c r="AM693" t="s">
        <v>56</v>
      </c>
      <c r="AN693" t="s">
        <v>56</v>
      </c>
      <c r="AO693" t="s">
        <v>56</v>
      </c>
      <c r="AP693" t="s">
        <v>60</v>
      </c>
      <c r="AQ693" t="s">
        <v>56</v>
      </c>
      <c r="AR693" t="s">
        <v>56</v>
      </c>
      <c r="AS693" t="s">
        <v>56</v>
      </c>
      <c r="AT693" t="s">
        <v>56</v>
      </c>
      <c r="AU693" t="s">
        <v>56</v>
      </c>
      <c r="AV693" t="s">
        <v>61</v>
      </c>
      <c r="AW693" t="s">
        <v>62</v>
      </c>
      <c r="AX693" t="s">
        <v>63</v>
      </c>
    </row>
    <row r="694" spans="1:50" x14ac:dyDescent="0.35">
      <c r="A694">
        <v>5293998</v>
      </c>
      <c r="B694">
        <v>1697436</v>
      </c>
      <c r="C694" t="s">
        <v>50</v>
      </c>
      <c r="D694" t="s">
        <v>51</v>
      </c>
      <c r="E694" t="s">
        <v>74</v>
      </c>
      <c r="F694" t="s">
        <v>53</v>
      </c>
      <c r="G694">
        <v>6</v>
      </c>
      <c r="H694">
        <v>25</v>
      </c>
      <c r="I694">
        <v>7</v>
      </c>
      <c r="J694">
        <v>2</v>
      </c>
      <c r="K694" t="s">
        <v>53</v>
      </c>
      <c r="L694" t="s">
        <v>77</v>
      </c>
      <c r="M694">
        <v>84</v>
      </c>
      <c r="N694">
        <v>0</v>
      </c>
      <c r="O694">
        <v>7</v>
      </c>
      <c r="P694">
        <v>0</v>
      </c>
      <c r="Q694">
        <v>0</v>
      </c>
      <c r="R694">
        <v>0</v>
      </c>
      <c r="S694">
        <v>573</v>
      </c>
      <c r="T694">
        <v>577</v>
      </c>
      <c r="U694" t="s">
        <v>120</v>
      </c>
      <c r="V694">
        <v>8</v>
      </c>
      <c r="W694" t="s">
        <v>55</v>
      </c>
      <c r="X694" t="s">
        <v>85</v>
      </c>
      <c r="Y694" t="s">
        <v>56</v>
      </c>
      <c r="Z694" t="s">
        <v>56</v>
      </c>
      <c r="AA694" t="s">
        <v>56</v>
      </c>
      <c r="AB694" t="s">
        <v>56</v>
      </c>
      <c r="AC694" t="s">
        <v>56</v>
      </c>
      <c r="AD694" t="s">
        <v>56</v>
      </c>
      <c r="AE694" t="s">
        <v>56</v>
      </c>
      <c r="AF694" t="s">
        <v>56</v>
      </c>
      <c r="AG694" t="s">
        <v>56</v>
      </c>
      <c r="AH694" t="s">
        <v>56</v>
      </c>
      <c r="AI694" t="s">
        <v>56</v>
      </c>
      <c r="AJ694" t="s">
        <v>56</v>
      </c>
      <c r="AK694" t="s">
        <v>56</v>
      </c>
      <c r="AL694" t="s">
        <v>56</v>
      </c>
      <c r="AM694" t="s">
        <v>56</v>
      </c>
      <c r="AN694" t="s">
        <v>56</v>
      </c>
      <c r="AO694" t="s">
        <v>56</v>
      </c>
      <c r="AP694" t="s">
        <v>56</v>
      </c>
      <c r="AQ694" t="s">
        <v>56</v>
      </c>
      <c r="AR694" t="s">
        <v>56</v>
      </c>
      <c r="AS694" t="s">
        <v>56</v>
      </c>
      <c r="AT694" t="s">
        <v>56</v>
      </c>
      <c r="AU694" t="s">
        <v>56</v>
      </c>
      <c r="AV694" t="s">
        <v>56</v>
      </c>
      <c r="AW694" t="s">
        <v>56</v>
      </c>
      <c r="AX694" t="s">
        <v>63</v>
      </c>
    </row>
    <row r="695" spans="1:50" x14ac:dyDescent="0.35">
      <c r="A695">
        <v>5294886</v>
      </c>
      <c r="B695">
        <v>73286937</v>
      </c>
      <c r="C695" t="s">
        <v>50</v>
      </c>
      <c r="D695" t="s">
        <v>51</v>
      </c>
      <c r="E695" t="s">
        <v>72</v>
      </c>
      <c r="F695" t="s">
        <v>53</v>
      </c>
      <c r="G695">
        <v>6</v>
      </c>
      <c r="H695">
        <v>1</v>
      </c>
      <c r="I695">
        <v>7</v>
      </c>
      <c r="J695">
        <v>2</v>
      </c>
      <c r="K695" t="s">
        <v>53</v>
      </c>
      <c r="L695" t="s">
        <v>59</v>
      </c>
      <c r="M695">
        <v>50</v>
      </c>
      <c r="N695">
        <v>0</v>
      </c>
      <c r="O695">
        <v>7</v>
      </c>
      <c r="P695">
        <v>0</v>
      </c>
      <c r="Q695">
        <v>0</v>
      </c>
      <c r="R695">
        <v>0</v>
      </c>
      <c r="S695">
        <v>577</v>
      </c>
      <c r="T695">
        <v>571</v>
      </c>
      <c r="U695">
        <v>250.01</v>
      </c>
      <c r="V695">
        <v>3</v>
      </c>
      <c r="W695" t="s">
        <v>99</v>
      </c>
      <c r="X695" t="s">
        <v>55</v>
      </c>
      <c r="Y695" t="s">
        <v>56</v>
      </c>
      <c r="Z695" t="s">
        <v>56</v>
      </c>
      <c r="AA695" t="s">
        <v>56</v>
      </c>
      <c r="AB695" t="s">
        <v>56</v>
      </c>
      <c r="AC695" t="s">
        <v>56</v>
      </c>
      <c r="AD695" t="s">
        <v>56</v>
      </c>
      <c r="AE695" t="s">
        <v>56</v>
      </c>
      <c r="AF695" t="s">
        <v>56</v>
      </c>
      <c r="AG695" t="s">
        <v>56</v>
      </c>
      <c r="AH695" t="s">
        <v>56</v>
      </c>
      <c r="AI695" t="s">
        <v>56</v>
      </c>
      <c r="AJ695" t="s">
        <v>56</v>
      </c>
      <c r="AK695" t="s">
        <v>56</v>
      </c>
      <c r="AL695" t="s">
        <v>56</v>
      </c>
      <c r="AM695" t="s">
        <v>56</v>
      </c>
      <c r="AN695" t="s">
        <v>56</v>
      </c>
      <c r="AO695" t="s">
        <v>56</v>
      </c>
      <c r="AP695" t="s">
        <v>56</v>
      </c>
      <c r="AQ695" t="s">
        <v>56</v>
      </c>
      <c r="AR695" t="s">
        <v>56</v>
      </c>
      <c r="AS695" t="s">
        <v>56</v>
      </c>
      <c r="AT695" t="s">
        <v>56</v>
      </c>
      <c r="AU695" t="s">
        <v>56</v>
      </c>
      <c r="AV695" t="s">
        <v>56</v>
      </c>
      <c r="AW695" t="s">
        <v>56</v>
      </c>
      <c r="AX695" t="s">
        <v>63</v>
      </c>
    </row>
    <row r="696" spans="1:50" x14ac:dyDescent="0.35">
      <c r="A696">
        <v>5296632</v>
      </c>
      <c r="B696">
        <v>508824</v>
      </c>
      <c r="C696" t="s">
        <v>50</v>
      </c>
      <c r="D696" t="s">
        <v>68</v>
      </c>
      <c r="E696" t="s">
        <v>72</v>
      </c>
      <c r="F696" t="s">
        <v>53</v>
      </c>
      <c r="G696">
        <v>6</v>
      </c>
      <c r="H696">
        <v>25</v>
      </c>
      <c r="I696">
        <v>1</v>
      </c>
      <c r="J696">
        <v>1</v>
      </c>
      <c r="K696" t="s">
        <v>53</v>
      </c>
      <c r="L696" t="s">
        <v>103</v>
      </c>
      <c r="M696">
        <v>51</v>
      </c>
      <c r="N696">
        <v>1</v>
      </c>
      <c r="O696">
        <v>10</v>
      </c>
      <c r="P696">
        <v>0</v>
      </c>
      <c r="Q696">
        <v>0</v>
      </c>
      <c r="R696">
        <v>0</v>
      </c>
      <c r="S696">
        <v>722</v>
      </c>
      <c r="T696">
        <v>401</v>
      </c>
      <c r="U696">
        <v>250</v>
      </c>
      <c r="V696">
        <v>6</v>
      </c>
      <c r="W696" t="s">
        <v>55</v>
      </c>
      <c r="X696" t="s">
        <v>85</v>
      </c>
      <c r="Y696" t="s">
        <v>67</v>
      </c>
      <c r="Z696" t="s">
        <v>56</v>
      </c>
      <c r="AA696" t="s">
        <v>56</v>
      </c>
      <c r="AB696" t="s">
        <v>56</v>
      </c>
      <c r="AC696" t="s">
        <v>56</v>
      </c>
      <c r="AD696" t="s">
        <v>56</v>
      </c>
      <c r="AE696" t="s">
        <v>56</v>
      </c>
      <c r="AF696" t="s">
        <v>67</v>
      </c>
      <c r="AG696" t="s">
        <v>56</v>
      </c>
      <c r="AH696" t="s">
        <v>56</v>
      </c>
      <c r="AI696" t="s">
        <v>56</v>
      </c>
      <c r="AJ696" t="s">
        <v>56</v>
      </c>
      <c r="AK696" t="s">
        <v>56</v>
      </c>
      <c r="AL696" t="s">
        <v>56</v>
      </c>
      <c r="AM696" t="s">
        <v>56</v>
      </c>
      <c r="AN696" t="s">
        <v>56</v>
      </c>
      <c r="AO696" t="s">
        <v>56</v>
      </c>
      <c r="AP696" t="s">
        <v>56</v>
      </c>
      <c r="AQ696" t="s">
        <v>56</v>
      </c>
      <c r="AR696" t="s">
        <v>56</v>
      </c>
      <c r="AS696" t="s">
        <v>56</v>
      </c>
      <c r="AT696" t="s">
        <v>56</v>
      </c>
      <c r="AU696" t="s">
        <v>56</v>
      </c>
      <c r="AV696" t="s">
        <v>61</v>
      </c>
      <c r="AW696" t="s">
        <v>62</v>
      </c>
      <c r="AX696" t="s">
        <v>57</v>
      </c>
    </row>
    <row r="697" spans="1:50" x14ac:dyDescent="0.35">
      <c r="A697">
        <v>5297256</v>
      </c>
      <c r="B697">
        <v>6656679</v>
      </c>
      <c r="C697" t="s">
        <v>64</v>
      </c>
      <c r="D697" t="s">
        <v>68</v>
      </c>
      <c r="E697" t="s">
        <v>70</v>
      </c>
      <c r="F697" t="s">
        <v>53</v>
      </c>
      <c r="G697">
        <v>6</v>
      </c>
      <c r="H697">
        <v>25</v>
      </c>
      <c r="I697">
        <v>7</v>
      </c>
      <c r="J697">
        <v>1</v>
      </c>
      <c r="K697" t="s">
        <v>53</v>
      </c>
      <c r="L697" t="s">
        <v>77</v>
      </c>
      <c r="M697">
        <v>46</v>
      </c>
      <c r="N697">
        <v>0</v>
      </c>
      <c r="O697">
        <v>6</v>
      </c>
      <c r="P697">
        <v>0</v>
      </c>
      <c r="Q697">
        <v>0</v>
      </c>
      <c r="R697">
        <v>1</v>
      </c>
      <c r="S697">
        <v>786</v>
      </c>
      <c r="T697">
        <v>780</v>
      </c>
      <c r="U697">
        <v>250</v>
      </c>
      <c r="V697">
        <v>5</v>
      </c>
      <c r="W697" t="s">
        <v>55</v>
      </c>
      <c r="X697" t="s">
        <v>55</v>
      </c>
      <c r="Y697" t="s">
        <v>56</v>
      </c>
      <c r="Z697" t="s">
        <v>56</v>
      </c>
      <c r="AA697" t="s">
        <v>56</v>
      </c>
      <c r="AB697" t="s">
        <v>56</v>
      </c>
      <c r="AC697" t="s">
        <v>56</v>
      </c>
      <c r="AD697" t="s">
        <v>56</v>
      </c>
      <c r="AE697" t="s">
        <v>56</v>
      </c>
      <c r="AF697" t="s">
        <v>67</v>
      </c>
      <c r="AG697" t="s">
        <v>56</v>
      </c>
      <c r="AH697" t="s">
        <v>56</v>
      </c>
      <c r="AI697" t="s">
        <v>56</v>
      </c>
      <c r="AJ697" t="s">
        <v>56</v>
      </c>
      <c r="AK697" t="s">
        <v>56</v>
      </c>
      <c r="AL697" t="s">
        <v>56</v>
      </c>
      <c r="AM697" t="s">
        <v>56</v>
      </c>
      <c r="AN697" t="s">
        <v>56</v>
      </c>
      <c r="AO697" t="s">
        <v>56</v>
      </c>
      <c r="AP697" t="s">
        <v>56</v>
      </c>
      <c r="AQ697" t="s">
        <v>56</v>
      </c>
      <c r="AR697" t="s">
        <v>56</v>
      </c>
      <c r="AS697" t="s">
        <v>56</v>
      </c>
      <c r="AT697" t="s">
        <v>56</v>
      </c>
      <c r="AU697" t="s">
        <v>56</v>
      </c>
      <c r="AV697" t="s">
        <v>56</v>
      </c>
      <c r="AW697" t="s">
        <v>62</v>
      </c>
      <c r="AX697" t="s">
        <v>63</v>
      </c>
    </row>
    <row r="698" spans="1:50" x14ac:dyDescent="0.35">
      <c r="A698">
        <v>5319174</v>
      </c>
      <c r="B698">
        <v>87847776</v>
      </c>
      <c r="C698" t="s">
        <v>84</v>
      </c>
      <c r="D698" t="s">
        <v>68</v>
      </c>
      <c r="E698" t="s">
        <v>74</v>
      </c>
      <c r="F698" t="s">
        <v>53</v>
      </c>
      <c r="G698">
        <v>6</v>
      </c>
      <c r="H698">
        <v>6</v>
      </c>
      <c r="I698">
        <v>7</v>
      </c>
      <c r="J698">
        <v>11</v>
      </c>
      <c r="K698" t="s">
        <v>53</v>
      </c>
      <c r="L698" t="s">
        <v>59</v>
      </c>
      <c r="M698">
        <v>71</v>
      </c>
      <c r="N698">
        <v>1</v>
      </c>
      <c r="O698">
        <v>20</v>
      </c>
      <c r="P698">
        <v>0</v>
      </c>
      <c r="Q698">
        <v>0</v>
      </c>
      <c r="R698">
        <v>0</v>
      </c>
      <c r="S698">
        <v>820</v>
      </c>
      <c r="T698">
        <v>250.02</v>
      </c>
      <c r="U698" t="s">
        <v>128</v>
      </c>
      <c r="V698">
        <v>5</v>
      </c>
      <c r="W698" t="s">
        <v>99</v>
      </c>
      <c r="X698" t="s">
        <v>85</v>
      </c>
      <c r="Y698" t="s">
        <v>67</v>
      </c>
      <c r="Z698" t="s">
        <v>56</v>
      </c>
      <c r="AA698" t="s">
        <v>56</v>
      </c>
      <c r="AB698" t="s">
        <v>56</v>
      </c>
      <c r="AC698" t="s">
        <v>56</v>
      </c>
      <c r="AD698" t="s">
        <v>56</v>
      </c>
      <c r="AE698" t="s">
        <v>56</v>
      </c>
      <c r="AF698" t="s">
        <v>56</v>
      </c>
      <c r="AG698" t="s">
        <v>56</v>
      </c>
      <c r="AH698" t="s">
        <v>56</v>
      </c>
      <c r="AI698" t="s">
        <v>56</v>
      </c>
      <c r="AJ698" t="s">
        <v>56</v>
      </c>
      <c r="AK698" t="s">
        <v>56</v>
      </c>
      <c r="AL698" t="s">
        <v>56</v>
      </c>
      <c r="AM698" t="s">
        <v>56</v>
      </c>
      <c r="AN698" t="s">
        <v>56</v>
      </c>
      <c r="AO698" t="s">
        <v>56</v>
      </c>
      <c r="AP698" t="s">
        <v>56</v>
      </c>
      <c r="AQ698" t="s">
        <v>56</v>
      </c>
      <c r="AR698" t="s">
        <v>56</v>
      </c>
      <c r="AS698" t="s">
        <v>56</v>
      </c>
      <c r="AT698" t="s">
        <v>56</v>
      </c>
      <c r="AU698" t="s">
        <v>56</v>
      </c>
      <c r="AV698" t="s">
        <v>56</v>
      </c>
      <c r="AW698" t="s">
        <v>62</v>
      </c>
      <c r="AX698" t="s">
        <v>57</v>
      </c>
    </row>
    <row r="699" spans="1:50" x14ac:dyDescent="0.35">
      <c r="A699">
        <v>5323656</v>
      </c>
      <c r="B699">
        <v>92840139</v>
      </c>
      <c r="C699" t="s">
        <v>50</v>
      </c>
      <c r="D699" t="s">
        <v>68</v>
      </c>
      <c r="E699" t="s">
        <v>74</v>
      </c>
      <c r="F699" t="s">
        <v>53</v>
      </c>
      <c r="G699">
        <v>2</v>
      </c>
      <c r="H699">
        <v>1</v>
      </c>
      <c r="I699">
        <v>20</v>
      </c>
      <c r="J699">
        <v>4</v>
      </c>
      <c r="K699" t="s">
        <v>53</v>
      </c>
      <c r="L699" t="s">
        <v>59</v>
      </c>
      <c r="M699">
        <v>44</v>
      </c>
      <c r="N699">
        <v>0</v>
      </c>
      <c r="O699">
        <v>14</v>
      </c>
      <c r="P699">
        <v>0</v>
      </c>
      <c r="Q699">
        <v>0</v>
      </c>
      <c r="R699">
        <v>1</v>
      </c>
      <c r="S699">
        <v>428</v>
      </c>
      <c r="T699">
        <v>427</v>
      </c>
      <c r="U699">
        <v>250</v>
      </c>
      <c r="V699">
        <v>9</v>
      </c>
      <c r="W699" t="s">
        <v>55</v>
      </c>
      <c r="X699" t="s">
        <v>55</v>
      </c>
      <c r="Y699" t="s">
        <v>56</v>
      </c>
      <c r="Z699" t="s">
        <v>56</v>
      </c>
      <c r="AA699" t="s">
        <v>56</v>
      </c>
      <c r="AB699" t="s">
        <v>56</v>
      </c>
      <c r="AC699" t="s">
        <v>56</v>
      </c>
      <c r="AD699" t="s">
        <v>56</v>
      </c>
      <c r="AE699" t="s">
        <v>56</v>
      </c>
      <c r="AF699" t="s">
        <v>80</v>
      </c>
      <c r="AG699" t="s">
        <v>56</v>
      </c>
      <c r="AH699" t="s">
        <v>56</v>
      </c>
      <c r="AI699" t="s">
        <v>56</v>
      </c>
      <c r="AJ699" t="s">
        <v>56</v>
      </c>
      <c r="AK699" t="s">
        <v>56</v>
      </c>
      <c r="AL699" t="s">
        <v>56</v>
      </c>
      <c r="AM699" t="s">
        <v>56</v>
      </c>
      <c r="AN699" t="s">
        <v>56</v>
      </c>
      <c r="AO699" t="s">
        <v>56</v>
      </c>
      <c r="AP699" t="s">
        <v>67</v>
      </c>
      <c r="AQ699" t="s">
        <v>56</v>
      </c>
      <c r="AR699" t="s">
        <v>56</v>
      </c>
      <c r="AS699" t="s">
        <v>56</v>
      </c>
      <c r="AT699" t="s">
        <v>56</v>
      </c>
      <c r="AU699" t="s">
        <v>56</v>
      </c>
      <c r="AV699" t="s">
        <v>61</v>
      </c>
      <c r="AW699" t="s">
        <v>62</v>
      </c>
      <c r="AX699" t="s">
        <v>63</v>
      </c>
    </row>
    <row r="700" spans="1:50" x14ac:dyDescent="0.35">
      <c r="A700">
        <v>5334888</v>
      </c>
      <c r="B700">
        <v>102364812</v>
      </c>
      <c r="C700" t="s">
        <v>50</v>
      </c>
      <c r="D700" t="s">
        <v>68</v>
      </c>
      <c r="E700" t="s">
        <v>75</v>
      </c>
      <c r="F700" t="s">
        <v>53</v>
      </c>
      <c r="G700">
        <v>2</v>
      </c>
      <c r="H700">
        <v>1</v>
      </c>
      <c r="I700">
        <v>20</v>
      </c>
      <c r="J700">
        <v>4</v>
      </c>
      <c r="K700" t="s">
        <v>53</v>
      </c>
      <c r="L700" t="s">
        <v>59</v>
      </c>
      <c r="M700">
        <v>63</v>
      </c>
      <c r="N700">
        <v>2</v>
      </c>
      <c r="O700">
        <v>19</v>
      </c>
      <c r="P700">
        <v>0</v>
      </c>
      <c r="Q700">
        <v>0</v>
      </c>
      <c r="R700">
        <v>0</v>
      </c>
      <c r="S700">
        <v>427</v>
      </c>
      <c r="T700">
        <v>428</v>
      </c>
      <c r="U700">
        <v>496</v>
      </c>
      <c r="V700">
        <v>9</v>
      </c>
      <c r="W700" t="s">
        <v>55</v>
      </c>
      <c r="X700" t="s">
        <v>55</v>
      </c>
      <c r="Y700" t="s">
        <v>67</v>
      </c>
      <c r="Z700" t="s">
        <v>56</v>
      </c>
      <c r="AA700" t="s">
        <v>56</v>
      </c>
      <c r="AB700" t="s">
        <v>56</v>
      </c>
      <c r="AC700" t="s">
        <v>56</v>
      </c>
      <c r="AD700" t="s">
        <v>56</v>
      </c>
      <c r="AE700" t="s">
        <v>56</v>
      </c>
      <c r="AF700" t="s">
        <v>56</v>
      </c>
      <c r="AG700" t="s">
        <v>56</v>
      </c>
      <c r="AH700" t="s">
        <v>56</v>
      </c>
      <c r="AI700" t="s">
        <v>56</v>
      </c>
      <c r="AJ700" t="s">
        <v>56</v>
      </c>
      <c r="AK700" t="s">
        <v>56</v>
      </c>
      <c r="AL700" t="s">
        <v>56</v>
      </c>
      <c r="AM700" t="s">
        <v>56</v>
      </c>
      <c r="AN700" t="s">
        <v>56</v>
      </c>
      <c r="AO700" t="s">
        <v>56</v>
      </c>
      <c r="AP700" t="s">
        <v>56</v>
      </c>
      <c r="AQ700" t="s">
        <v>56</v>
      </c>
      <c r="AR700" t="s">
        <v>56</v>
      </c>
      <c r="AS700" t="s">
        <v>56</v>
      </c>
      <c r="AT700" t="s">
        <v>56</v>
      </c>
      <c r="AU700" t="s">
        <v>56</v>
      </c>
      <c r="AV700" t="s">
        <v>56</v>
      </c>
      <c r="AW700" t="s">
        <v>62</v>
      </c>
      <c r="AX700" t="s">
        <v>57</v>
      </c>
    </row>
    <row r="701" spans="1:50" x14ac:dyDescent="0.35">
      <c r="A701">
        <v>5335140</v>
      </c>
      <c r="B701">
        <v>59859657</v>
      </c>
      <c r="C701" t="s">
        <v>64</v>
      </c>
      <c r="D701" t="s">
        <v>51</v>
      </c>
      <c r="E701" t="s">
        <v>71</v>
      </c>
      <c r="F701" t="s">
        <v>53</v>
      </c>
      <c r="G701">
        <v>2</v>
      </c>
      <c r="H701">
        <v>1</v>
      </c>
      <c r="I701">
        <v>2</v>
      </c>
      <c r="J701">
        <v>2</v>
      </c>
      <c r="K701" t="s">
        <v>53</v>
      </c>
      <c r="L701" t="s">
        <v>59</v>
      </c>
      <c r="M701">
        <v>44</v>
      </c>
      <c r="N701">
        <v>4</v>
      </c>
      <c r="O701">
        <v>14</v>
      </c>
      <c r="P701">
        <v>0</v>
      </c>
      <c r="Q701">
        <v>0</v>
      </c>
      <c r="R701">
        <v>0</v>
      </c>
      <c r="S701">
        <v>414</v>
      </c>
      <c r="T701">
        <v>427</v>
      </c>
      <c r="U701">
        <v>599</v>
      </c>
      <c r="V701">
        <v>9</v>
      </c>
      <c r="W701" t="s">
        <v>55</v>
      </c>
      <c r="X701" t="s">
        <v>55</v>
      </c>
      <c r="Y701" t="s">
        <v>56</v>
      </c>
      <c r="Z701" t="s">
        <v>56</v>
      </c>
      <c r="AA701" t="s">
        <v>56</v>
      </c>
      <c r="AB701" t="s">
        <v>56</v>
      </c>
      <c r="AC701" t="s">
        <v>56</v>
      </c>
      <c r="AD701" t="s">
        <v>56</v>
      </c>
      <c r="AE701" t="s">
        <v>67</v>
      </c>
      <c r="AF701" t="s">
        <v>56</v>
      </c>
      <c r="AG701" t="s">
        <v>56</v>
      </c>
      <c r="AH701" t="s">
        <v>56</v>
      </c>
      <c r="AI701" t="s">
        <v>56</v>
      </c>
      <c r="AJ701" t="s">
        <v>56</v>
      </c>
      <c r="AK701" t="s">
        <v>56</v>
      </c>
      <c r="AL701" t="s">
        <v>56</v>
      </c>
      <c r="AM701" t="s">
        <v>56</v>
      </c>
      <c r="AN701" t="s">
        <v>56</v>
      </c>
      <c r="AO701" t="s">
        <v>56</v>
      </c>
      <c r="AP701" t="s">
        <v>80</v>
      </c>
      <c r="AQ701" t="s">
        <v>56</v>
      </c>
      <c r="AR701" t="s">
        <v>56</v>
      </c>
      <c r="AS701" t="s">
        <v>56</v>
      </c>
      <c r="AT701" t="s">
        <v>56</v>
      </c>
      <c r="AU701" t="s">
        <v>56</v>
      </c>
      <c r="AV701" t="s">
        <v>61</v>
      </c>
      <c r="AW701" t="s">
        <v>62</v>
      </c>
      <c r="AX701" t="s">
        <v>78</v>
      </c>
    </row>
    <row r="702" spans="1:50" x14ac:dyDescent="0.35">
      <c r="A702">
        <v>5349312</v>
      </c>
      <c r="B702">
        <v>6897267</v>
      </c>
      <c r="C702" t="s">
        <v>50</v>
      </c>
      <c r="D702" t="s">
        <v>68</v>
      </c>
      <c r="E702" t="s">
        <v>74</v>
      </c>
      <c r="F702" t="s">
        <v>53</v>
      </c>
      <c r="G702">
        <v>6</v>
      </c>
      <c r="H702">
        <v>25</v>
      </c>
      <c r="I702">
        <v>1</v>
      </c>
      <c r="J702">
        <v>4</v>
      </c>
      <c r="K702" t="s">
        <v>53</v>
      </c>
      <c r="L702" t="s">
        <v>81</v>
      </c>
      <c r="M702">
        <v>65</v>
      </c>
      <c r="N702">
        <v>0</v>
      </c>
      <c r="O702">
        <v>10</v>
      </c>
      <c r="P702">
        <v>0</v>
      </c>
      <c r="Q702">
        <v>0</v>
      </c>
      <c r="R702">
        <v>0</v>
      </c>
      <c r="S702">
        <v>410</v>
      </c>
      <c r="T702">
        <v>581</v>
      </c>
      <c r="U702">
        <v>250.4</v>
      </c>
      <c r="V702">
        <v>5</v>
      </c>
      <c r="W702" t="s">
        <v>55</v>
      </c>
      <c r="X702" t="s">
        <v>55</v>
      </c>
      <c r="Y702" t="s">
        <v>56</v>
      </c>
      <c r="Z702" t="s">
        <v>56</v>
      </c>
      <c r="AA702" t="s">
        <v>56</v>
      </c>
      <c r="AB702" t="s">
        <v>56</v>
      </c>
      <c r="AC702" t="s">
        <v>56</v>
      </c>
      <c r="AD702" t="s">
        <v>56</v>
      </c>
      <c r="AE702" t="s">
        <v>56</v>
      </c>
      <c r="AF702" t="s">
        <v>67</v>
      </c>
      <c r="AG702" t="s">
        <v>56</v>
      </c>
      <c r="AH702" t="s">
        <v>56</v>
      </c>
      <c r="AI702" t="s">
        <v>56</v>
      </c>
      <c r="AJ702" t="s">
        <v>56</v>
      </c>
      <c r="AK702" t="s">
        <v>56</v>
      </c>
      <c r="AL702" t="s">
        <v>56</v>
      </c>
      <c r="AM702" t="s">
        <v>56</v>
      </c>
      <c r="AN702" t="s">
        <v>56</v>
      </c>
      <c r="AO702" t="s">
        <v>56</v>
      </c>
      <c r="AP702" t="s">
        <v>56</v>
      </c>
      <c r="AQ702" t="s">
        <v>56</v>
      </c>
      <c r="AR702" t="s">
        <v>56</v>
      </c>
      <c r="AS702" t="s">
        <v>56</v>
      </c>
      <c r="AT702" t="s">
        <v>56</v>
      </c>
      <c r="AU702" t="s">
        <v>56</v>
      </c>
      <c r="AV702" t="s">
        <v>56</v>
      </c>
      <c r="AW702" t="s">
        <v>62</v>
      </c>
      <c r="AX702" t="s">
        <v>57</v>
      </c>
    </row>
    <row r="703" spans="1:50" x14ac:dyDescent="0.35">
      <c r="A703">
        <v>5351838</v>
      </c>
      <c r="B703">
        <v>7440732</v>
      </c>
      <c r="C703" t="s">
        <v>50</v>
      </c>
      <c r="D703" t="s">
        <v>68</v>
      </c>
      <c r="E703" t="s">
        <v>72</v>
      </c>
      <c r="F703" t="s">
        <v>53</v>
      </c>
      <c r="G703">
        <v>2</v>
      </c>
      <c r="H703">
        <v>1</v>
      </c>
      <c r="I703">
        <v>1</v>
      </c>
      <c r="J703">
        <v>2</v>
      </c>
      <c r="K703" t="s">
        <v>53</v>
      </c>
      <c r="L703" t="s">
        <v>81</v>
      </c>
      <c r="M703">
        <v>10</v>
      </c>
      <c r="N703">
        <v>2</v>
      </c>
      <c r="O703">
        <v>13</v>
      </c>
      <c r="P703">
        <v>0</v>
      </c>
      <c r="Q703">
        <v>0</v>
      </c>
      <c r="R703">
        <v>0</v>
      </c>
      <c r="S703">
        <v>414</v>
      </c>
      <c r="T703">
        <v>401</v>
      </c>
      <c r="U703">
        <v>250</v>
      </c>
      <c r="V703">
        <v>5</v>
      </c>
      <c r="W703" t="s">
        <v>55</v>
      </c>
      <c r="X703" t="s">
        <v>55</v>
      </c>
      <c r="Y703" t="s">
        <v>56</v>
      </c>
      <c r="Z703" t="s">
        <v>56</v>
      </c>
      <c r="AA703" t="s">
        <v>56</v>
      </c>
      <c r="AB703" t="s">
        <v>56</v>
      </c>
      <c r="AC703" t="s">
        <v>56</v>
      </c>
      <c r="AD703" t="s">
        <v>56</v>
      </c>
      <c r="AE703" t="s">
        <v>67</v>
      </c>
      <c r="AF703" t="s">
        <v>56</v>
      </c>
      <c r="AG703" t="s">
        <v>56</v>
      </c>
      <c r="AH703" t="s">
        <v>56</v>
      </c>
      <c r="AI703" t="s">
        <v>56</v>
      </c>
      <c r="AJ703" t="s">
        <v>56</v>
      </c>
      <c r="AK703" t="s">
        <v>56</v>
      </c>
      <c r="AL703" t="s">
        <v>56</v>
      </c>
      <c r="AM703" t="s">
        <v>56</v>
      </c>
      <c r="AN703" t="s">
        <v>56</v>
      </c>
      <c r="AO703" t="s">
        <v>56</v>
      </c>
      <c r="AP703" t="s">
        <v>56</v>
      </c>
      <c r="AQ703" t="s">
        <v>56</v>
      </c>
      <c r="AR703" t="s">
        <v>56</v>
      </c>
      <c r="AS703" t="s">
        <v>56</v>
      </c>
      <c r="AT703" t="s">
        <v>56</v>
      </c>
      <c r="AU703" t="s">
        <v>56</v>
      </c>
      <c r="AV703" t="s">
        <v>56</v>
      </c>
      <c r="AW703" t="s">
        <v>62</v>
      </c>
      <c r="AX703" t="s">
        <v>57</v>
      </c>
    </row>
    <row r="704" spans="1:50" x14ac:dyDescent="0.35">
      <c r="A704">
        <v>5352888</v>
      </c>
      <c r="B704">
        <v>9295110</v>
      </c>
      <c r="C704" t="s">
        <v>50</v>
      </c>
      <c r="D704" t="s">
        <v>68</v>
      </c>
      <c r="E704" t="s">
        <v>74</v>
      </c>
      <c r="F704" t="s">
        <v>53</v>
      </c>
      <c r="G704">
        <v>6</v>
      </c>
      <c r="H704">
        <v>25</v>
      </c>
      <c r="I704">
        <v>7</v>
      </c>
      <c r="J704">
        <v>2</v>
      </c>
      <c r="K704" t="s">
        <v>53</v>
      </c>
      <c r="L704" t="s">
        <v>81</v>
      </c>
      <c r="M704">
        <v>49</v>
      </c>
      <c r="N704">
        <v>4</v>
      </c>
      <c r="O704">
        <v>8</v>
      </c>
      <c r="P704">
        <v>0</v>
      </c>
      <c r="Q704">
        <v>0</v>
      </c>
      <c r="R704">
        <v>0</v>
      </c>
      <c r="S704">
        <v>410</v>
      </c>
      <c r="T704">
        <v>414</v>
      </c>
      <c r="U704">
        <v>414</v>
      </c>
      <c r="V704">
        <v>7</v>
      </c>
      <c r="W704" t="s">
        <v>55</v>
      </c>
      <c r="X704" t="s">
        <v>55</v>
      </c>
      <c r="Y704" t="s">
        <v>56</v>
      </c>
      <c r="Z704" t="s">
        <v>56</v>
      </c>
      <c r="AA704" t="s">
        <v>56</v>
      </c>
      <c r="AB704" t="s">
        <v>56</v>
      </c>
      <c r="AC704" t="s">
        <v>56</v>
      </c>
      <c r="AD704" t="s">
        <v>56</v>
      </c>
      <c r="AE704" t="s">
        <v>56</v>
      </c>
      <c r="AF704" t="s">
        <v>56</v>
      </c>
      <c r="AG704" t="s">
        <v>56</v>
      </c>
      <c r="AH704" t="s">
        <v>56</v>
      </c>
      <c r="AI704" t="s">
        <v>56</v>
      </c>
      <c r="AJ704" t="s">
        <v>56</v>
      </c>
      <c r="AK704" t="s">
        <v>56</v>
      </c>
      <c r="AL704" t="s">
        <v>56</v>
      </c>
      <c r="AM704" t="s">
        <v>56</v>
      </c>
      <c r="AN704" t="s">
        <v>56</v>
      </c>
      <c r="AO704" t="s">
        <v>56</v>
      </c>
      <c r="AP704" t="s">
        <v>67</v>
      </c>
      <c r="AQ704" t="s">
        <v>56</v>
      </c>
      <c r="AR704" t="s">
        <v>56</v>
      </c>
      <c r="AS704" t="s">
        <v>56</v>
      </c>
      <c r="AT704" t="s">
        <v>56</v>
      </c>
      <c r="AU704" t="s">
        <v>56</v>
      </c>
      <c r="AV704" t="s">
        <v>56</v>
      </c>
      <c r="AW704" t="s">
        <v>62</v>
      </c>
      <c r="AX704" t="s">
        <v>57</v>
      </c>
    </row>
    <row r="705" spans="1:50" x14ac:dyDescent="0.35">
      <c r="A705">
        <v>5357160</v>
      </c>
      <c r="B705">
        <v>23179356</v>
      </c>
      <c r="C705" t="s">
        <v>50</v>
      </c>
      <c r="D705" t="s">
        <v>51</v>
      </c>
      <c r="E705" t="s">
        <v>70</v>
      </c>
      <c r="F705" t="s">
        <v>53</v>
      </c>
      <c r="G705">
        <v>1</v>
      </c>
      <c r="H705">
        <v>1</v>
      </c>
      <c r="I705">
        <v>7</v>
      </c>
      <c r="J705">
        <v>2</v>
      </c>
      <c r="K705" t="s">
        <v>53</v>
      </c>
      <c r="L705" t="s">
        <v>59</v>
      </c>
      <c r="M705">
        <v>62</v>
      </c>
      <c r="N705">
        <v>0</v>
      </c>
      <c r="O705">
        <v>14</v>
      </c>
      <c r="P705">
        <v>0</v>
      </c>
      <c r="Q705">
        <v>1</v>
      </c>
      <c r="R705">
        <v>3</v>
      </c>
      <c r="S705">
        <v>571</v>
      </c>
      <c r="T705">
        <v>303</v>
      </c>
      <c r="U705">
        <v>571</v>
      </c>
      <c r="V705">
        <v>9</v>
      </c>
      <c r="W705" t="s">
        <v>55</v>
      </c>
      <c r="X705" t="s">
        <v>55</v>
      </c>
      <c r="Y705" t="s">
        <v>56</v>
      </c>
      <c r="Z705" t="s">
        <v>56</v>
      </c>
      <c r="AA705" t="s">
        <v>56</v>
      </c>
      <c r="AB705" t="s">
        <v>56</v>
      </c>
      <c r="AC705" t="s">
        <v>56</v>
      </c>
      <c r="AD705" t="s">
        <v>56</v>
      </c>
      <c r="AE705" t="s">
        <v>67</v>
      </c>
      <c r="AF705" t="s">
        <v>56</v>
      </c>
      <c r="AG705" t="s">
        <v>56</v>
      </c>
      <c r="AH705" t="s">
        <v>56</v>
      </c>
      <c r="AI705" t="s">
        <v>56</v>
      </c>
      <c r="AJ705" t="s">
        <v>56</v>
      </c>
      <c r="AK705" t="s">
        <v>56</v>
      </c>
      <c r="AL705" t="s">
        <v>56</v>
      </c>
      <c r="AM705" t="s">
        <v>56</v>
      </c>
      <c r="AN705" t="s">
        <v>56</v>
      </c>
      <c r="AO705" t="s">
        <v>56</v>
      </c>
      <c r="AP705" t="s">
        <v>67</v>
      </c>
      <c r="AQ705" t="s">
        <v>56</v>
      </c>
      <c r="AR705" t="s">
        <v>56</v>
      </c>
      <c r="AS705" t="s">
        <v>56</v>
      </c>
      <c r="AT705" t="s">
        <v>56</v>
      </c>
      <c r="AU705" t="s">
        <v>56</v>
      </c>
      <c r="AV705" t="s">
        <v>61</v>
      </c>
      <c r="AW705" t="s">
        <v>62</v>
      </c>
      <c r="AX705" t="s">
        <v>63</v>
      </c>
    </row>
    <row r="706" spans="1:50" x14ac:dyDescent="0.35">
      <c r="A706">
        <v>5357616</v>
      </c>
      <c r="B706">
        <v>4747986</v>
      </c>
      <c r="C706" t="s">
        <v>64</v>
      </c>
      <c r="D706" t="s">
        <v>51</v>
      </c>
      <c r="E706" t="s">
        <v>74</v>
      </c>
      <c r="F706" t="s">
        <v>53</v>
      </c>
      <c r="G706">
        <v>6</v>
      </c>
      <c r="H706">
        <v>25</v>
      </c>
      <c r="I706">
        <v>1</v>
      </c>
      <c r="J706">
        <v>4</v>
      </c>
      <c r="K706" t="s">
        <v>53</v>
      </c>
      <c r="L706" t="s">
        <v>86</v>
      </c>
      <c r="M706">
        <v>31</v>
      </c>
      <c r="N706">
        <v>0</v>
      </c>
      <c r="O706">
        <v>12</v>
      </c>
      <c r="P706">
        <v>0</v>
      </c>
      <c r="Q706">
        <v>0</v>
      </c>
      <c r="R706">
        <v>0</v>
      </c>
      <c r="S706">
        <v>250.7</v>
      </c>
      <c r="T706">
        <v>440</v>
      </c>
      <c r="U706">
        <v>401</v>
      </c>
      <c r="V706">
        <v>5</v>
      </c>
      <c r="W706" t="s">
        <v>55</v>
      </c>
      <c r="X706" t="s">
        <v>55</v>
      </c>
      <c r="Y706" t="s">
        <v>67</v>
      </c>
      <c r="Z706" t="s">
        <v>56</v>
      </c>
      <c r="AA706" t="s">
        <v>56</v>
      </c>
      <c r="AB706" t="s">
        <v>56</v>
      </c>
      <c r="AC706" t="s">
        <v>56</v>
      </c>
      <c r="AD706" t="s">
        <v>56</v>
      </c>
      <c r="AE706" t="s">
        <v>67</v>
      </c>
      <c r="AF706" t="s">
        <v>56</v>
      </c>
      <c r="AG706" t="s">
        <v>56</v>
      </c>
      <c r="AH706" t="s">
        <v>56</v>
      </c>
      <c r="AI706" t="s">
        <v>56</v>
      </c>
      <c r="AJ706" t="s">
        <v>56</v>
      </c>
      <c r="AK706" t="s">
        <v>56</v>
      </c>
      <c r="AL706" t="s">
        <v>56</v>
      </c>
      <c r="AM706" t="s">
        <v>56</v>
      </c>
      <c r="AN706" t="s">
        <v>56</v>
      </c>
      <c r="AO706" t="s">
        <v>56</v>
      </c>
      <c r="AP706" t="s">
        <v>56</v>
      </c>
      <c r="AQ706" t="s">
        <v>56</v>
      </c>
      <c r="AR706" t="s">
        <v>56</v>
      </c>
      <c r="AS706" t="s">
        <v>56</v>
      </c>
      <c r="AT706" t="s">
        <v>56</v>
      </c>
      <c r="AU706" t="s">
        <v>56</v>
      </c>
      <c r="AV706" t="s">
        <v>61</v>
      </c>
      <c r="AW706" t="s">
        <v>62</v>
      </c>
      <c r="AX706" t="s">
        <v>63</v>
      </c>
    </row>
    <row r="707" spans="1:50" x14ac:dyDescent="0.35">
      <c r="A707">
        <v>5358312</v>
      </c>
      <c r="B707">
        <v>2600469</v>
      </c>
      <c r="C707" t="s">
        <v>50</v>
      </c>
      <c r="D707" t="s">
        <v>68</v>
      </c>
      <c r="E707" t="s">
        <v>72</v>
      </c>
      <c r="F707" t="s">
        <v>53</v>
      </c>
      <c r="G707">
        <v>2</v>
      </c>
      <c r="H707">
        <v>2</v>
      </c>
      <c r="I707">
        <v>4</v>
      </c>
      <c r="J707">
        <v>11</v>
      </c>
      <c r="K707" t="s">
        <v>53</v>
      </c>
      <c r="L707" t="s">
        <v>59</v>
      </c>
      <c r="M707">
        <v>75</v>
      </c>
      <c r="N707">
        <v>2</v>
      </c>
      <c r="O707">
        <v>33</v>
      </c>
      <c r="P707">
        <v>0</v>
      </c>
      <c r="Q707">
        <v>0</v>
      </c>
      <c r="R707">
        <v>0</v>
      </c>
      <c r="S707">
        <v>197</v>
      </c>
      <c r="T707">
        <v>486</v>
      </c>
      <c r="U707">
        <v>162</v>
      </c>
      <c r="V707">
        <v>9</v>
      </c>
      <c r="W707" t="s">
        <v>55</v>
      </c>
      <c r="X707" t="s">
        <v>55</v>
      </c>
      <c r="Y707" t="s">
        <v>56</v>
      </c>
      <c r="Z707" t="s">
        <v>56</v>
      </c>
      <c r="AA707" t="s">
        <v>56</v>
      </c>
      <c r="AB707" t="s">
        <v>56</v>
      </c>
      <c r="AC707" t="s">
        <v>56</v>
      </c>
      <c r="AD707" t="s">
        <v>56</v>
      </c>
      <c r="AE707" t="s">
        <v>67</v>
      </c>
      <c r="AF707" t="s">
        <v>80</v>
      </c>
      <c r="AG707" t="s">
        <v>56</v>
      </c>
      <c r="AH707" t="s">
        <v>56</v>
      </c>
      <c r="AI707" t="s">
        <v>56</v>
      </c>
      <c r="AJ707" t="s">
        <v>56</v>
      </c>
      <c r="AK707" t="s">
        <v>56</v>
      </c>
      <c r="AL707" t="s">
        <v>56</v>
      </c>
      <c r="AM707" t="s">
        <v>56</v>
      </c>
      <c r="AN707" t="s">
        <v>56</v>
      </c>
      <c r="AO707" t="s">
        <v>56</v>
      </c>
      <c r="AP707" t="s">
        <v>60</v>
      </c>
      <c r="AQ707" t="s">
        <v>56</v>
      </c>
      <c r="AR707" t="s">
        <v>56</v>
      </c>
      <c r="AS707" t="s">
        <v>56</v>
      </c>
      <c r="AT707" t="s">
        <v>56</v>
      </c>
      <c r="AU707" t="s">
        <v>56</v>
      </c>
      <c r="AV707" t="s">
        <v>61</v>
      </c>
      <c r="AW707" t="s">
        <v>62</v>
      </c>
      <c r="AX707" t="s">
        <v>57</v>
      </c>
    </row>
    <row r="708" spans="1:50" x14ac:dyDescent="0.35">
      <c r="A708">
        <v>5395752</v>
      </c>
      <c r="B708">
        <v>8760915</v>
      </c>
      <c r="C708" t="s">
        <v>50</v>
      </c>
      <c r="D708" t="s">
        <v>51</v>
      </c>
      <c r="E708" t="s">
        <v>74</v>
      </c>
      <c r="F708" t="s">
        <v>53</v>
      </c>
      <c r="G708">
        <v>6</v>
      </c>
      <c r="H708">
        <v>25</v>
      </c>
      <c r="I708">
        <v>1</v>
      </c>
      <c r="J708">
        <v>1</v>
      </c>
      <c r="K708" t="s">
        <v>53</v>
      </c>
      <c r="L708" t="s">
        <v>81</v>
      </c>
      <c r="M708">
        <v>48</v>
      </c>
      <c r="N708">
        <v>2</v>
      </c>
      <c r="O708">
        <v>13</v>
      </c>
      <c r="P708">
        <v>0</v>
      </c>
      <c r="Q708">
        <v>0</v>
      </c>
      <c r="R708">
        <v>0</v>
      </c>
      <c r="S708">
        <v>414</v>
      </c>
      <c r="T708">
        <v>427</v>
      </c>
      <c r="U708">
        <v>250</v>
      </c>
      <c r="V708">
        <v>5</v>
      </c>
      <c r="W708" t="s">
        <v>55</v>
      </c>
      <c r="X708" t="s">
        <v>55</v>
      </c>
      <c r="Y708" t="s">
        <v>56</v>
      </c>
      <c r="Z708" t="s">
        <v>56</v>
      </c>
      <c r="AA708" t="s">
        <v>56</v>
      </c>
      <c r="AB708" t="s">
        <v>56</v>
      </c>
      <c r="AC708" t="s">
        <v>56</v>
      </c>
      <c r="AD708" t="s">
        <v>56</v>
      </c>
      <c r="AE708" t="s">
        <v>67</v>
      </c>
      <c r="AF708" t="s">
        <v>56</v>
      </c>
      <c r="AG708" t="s">
        <v>56</v>
      </c>
      <c r="AH708" t="s">
        <v>56</v>
      </c>
      <c r="AI708" t="s">
        <v>56</v>
      </c>
      <c r="AJ708" t="s">
        <v>56</v>
      </c>
      <c r="AK708" t="s">
        <v>56</v>
      </c>
      <c r="AL708" t="s">
        <v>56</v>
      </c>
      <c r="AM708" t="s">
        <v>56</v>
      </c>
      <c r="AN708" t="s">
        <v>56</v>
      </c>
      <c r="AO708" t="s">
        <v>56</v>
      </c>
      <c r="AP708" t="s">
        <v>67</v>
      </c>
      <c r="AQ708" t="s">
        <v>56</v>
      </c>
      <c r="AR708" t="s">
        <v>56</v>
      </c>
      <c r="AS708" t="s">
        <v>56</v>
      </c>
      <c r="AT708" t="s">
        <v>56</v>
      </c>
      <c r="AU708" t="s">
        <v>56</v>
      </c>
      <c r="AV708" t="s">
        <v>61</v>
      </c>
      <c r="AW708" t="s">
        <v>62</v>
      </c>
      <c r="AX708" t="s">
        <v>57</v>
      </c>
    </row>
    <row r="709" spans="1:50" x14ac:dyDescent="0.35">
      <c r="A709">
        <v>5414448</v>
      </c>
      <c r="B709">
        <v>95439834</v>
      </c>
      <c r="C709" t="s">
        <v>64</v>
      </c>
      <c r="D709" t="s">
        <v>51</v>
      </c>
      <c r="E709" t="s">
        <v>74</v>
      </c>
      <c r="F709" t="s">
        <v>53</v>
      </c>
      <c r="G709">
        <v>2</v>
      </c>
      <c r="H709">
        <v>1</v>
      </c>
      <c r="I709">
        <v>2</v>
      </c>
      <c r="J709">
        <v>1</v>
      </c>
      <c r="K709" t="s">
        <v>53</v>
      </c>
      <c r="L709" t="s">
        <v>59</v>
      </c>
      <c r="M709">
        <v>28</v>
      </c>
      <c r="N709">
        <v>2</v>
      </c>
      <c r="O709">
        <v>17</v>
      </c>
      <c r="P709">
        <v>0</v>
      </c>
      <c r="Q709">
        <v>0</v>
      </c>
      <c r="R709">
        <v>0</v>
      </c>
      <c r="S709">
        <v>996</v>
      </c>
      <c r="T709">
        <v>250.41</v>
      </c>
      <c r="U709">
        <v>403</v>
      </c>
      <c r="V709">
        <v>4</v>
      </c>
      <c r="W709" t="s">
        <v>55</v>
      </c>
      <c r="X709" t="s">
        <v>55</v>
      </c>
      <c r="Y709" t="s">
        <v>56</v>
      </c>
      <c r="Z709" t="s">
        <v>56</v>
      </c>
      <c r="AA709" t="s">
        <v>56</v>
      </c>
      <c r="AB709" t="s">
        <v>56</v>
      </c>
      <c r="AC709" t="s">
        <v>56</v>
      </c>
      <c r="AD709" t="s">
        <v>56</v>
      </c>
      <c r="AE709" t="s">
        <v>56</v>
      </c>
      <c r="AF709" t="s">
        <v>56</v>
      </c>
      <c r="AG709" t="s">
        <v>56</v>
      </c>
      <c r="AH709" t="s">
        <v>56</v>
      </c>
      <c r="AI709" t="s">
        <v>56</v>
      </c>
      <c r="AJ709" t="s">
        <v>56</v>
      </c>
      <c r="AK709" t="s">
        <v>56</v>
      </c>
      <c r="AL709" t="s">
        <v>56</v>
      </c>
      <c r="AM709" t="s">
        <v>56</v>
      </c>
      <c r="AN709" t="s">
        <v>56</v>
      </c>
      <c r="AO709" t="s">
        <v>56</v>
      </c>
      <c r="AP709" t="s">
        <v>56</v>
      </c>
      <c r="AQ709" t="s">
        <v>56</v>
      </c>
      <c r="AR709" t="s">
        <v>56</v>
      </c>
      <c r="AS709" t="s">
        <v>56</v>
      </c>
      <c r="AT709" t="s">
        <v>56</v>
      </c>
      <c r="AU709" t="s">
        <v>56</v>
      </c>
      <c r="AV709" t="s">
        <v>56</v>
      </c>
      <c r="AW709" t="s">
        <v>56</v>
      </c>
      <c r="AX709" t="s">
        <v>63</v>
      </c>
    </row>
    <row r="710" spans="1:50" x14ac:dyDescent="0.35">
      <c r="A710">
        <v>5424786</v>
      </c>
      <c r="B710">
        <v>3217491</v>
      </c>
      <c r="C710" t="s">
        <v>64</v>
      </c>
      <c r="D710" t="s">
        <v>51</v>
      </c>
      <c r="E710" t="s">
        <v>70</v>
      </c>
      <c r="F710" t="s">
        <v>53</v>
      </c>
      <c r="G710">
        <v>6</v>
      </c>
      <c r="H710">
        <v>25</v>
      </c>
      <c r="I710">
        <v>1</v>
      </c>
      <c r="J710">
        <v>2</v>
      </c>
      <c r="K710" t="s">
        <v>53</v>
      </c>
      <c r="L710" t="s">
        <v>77</v>
      </c>
      <c r="M710">
        <v>50</v>
      </c>
      <c r="N710">
        <v>0</v>
      </c>
      <c r="O710">
        <v>6</v>
      </c>
      <c r="P710">
        <v>0</v>
      </c>
      <c r="Q710">
        <v>0</v>
      </c>
      <c r="R710">
        <v>0</v>
      </c>
      <c r="S710">
        <v>250.03</v>
      </c>
      <c r="T710">
        <v>276</v>
      </c>
      <c r="U710">
        <v>599</v>
      </c>
      <c r="V710">
        <v>4</v>
      </c>
      <c r="W710" t="s">
        <v>55</v>
      </c>
      <c r="X710" t="s">
        <v>55</v>
      </c>
      <c r="Y710" t="s">
        <v>56</v>
      </c>
      <c r="Z710" t="s">
        <v>56</v>
      </c>
      <c r="AA710" t="s">
        <v>56</v>
      </c>
      <c r="AB710" t="s">
        <v>56</v>
      </c>
      <c r="AC710" t="s">
        <v>56</v>
      </c>
      <c r="AD710" t="s">
        <v>56</v>
      </c>
      <c r="AE710" t="s">
        <v>56</v>
      </c>
      <c r="AF710" t="s">
        <v>56</v>
      </c>
      <c r="AG710" t="s">
        <v>56</v>
      </c>
      <c r="AH710" t="s">
        <v>56</v>
      </c>
      <c r="AI710" t="s">
        <v>56</v>
      </c>
      <c r="AJ710" t="s">
        <v>56</v>
      </c>
      <c r="AK710" t="s">
        <v>56</v>
      </c>
      <c r="AL710" t="s">
        <v>56</v>
      </c>
      <c r="AM710" t="s">
        <v>56</v>
      </c>
      <c r="AN710" t="s">
        <v>56</v>
      </c>
      <c r="AO710" t="s">
        <v>56</v>
      </c>
      <c r="AP710" t="s">
        <v>67</v>
      </c>
      <c r="AQ710" t="s">
        <v>56</v>
      </c>
      <c r="AR710" t="s">
        <v>56</v>
      </c>
      <c r="AS710" t="s">
        <v>56</v>
      </c>
      <c r="AT710" t="s">
        <v>56</v>
      </c>
      <c r="AU710" t="s">
        <v>56</v>
      </c>
      <c r="AV710" t="s">
        <v>56</v>
      </c>
      <c r="AW710" t="s">
        <v>62</v>
      </c>
      <c r="AX710" t="s">
        <v>57</v>
      </c>
    </row>
    <row r="711" spans="1:50" x14ac:dyDescent="0.35">
      <c r="A711">
        <v>5427300</v>
      </c>
      <c r="B711">
        <v>47412873</v>
      </c>
      <c r="C711" t="s">
        <v>50</v>
      </c>
      <c r="D711" t="s">
        <v>68</v>
      </c>
      <c r="E711" t="s">
        <v>72</v>
      </c>
      <c r="F711" t="s">
        <v>53</v>
      </c>
      <c r="G711">
        <v>2</v>
      </c>
      <c r="H711">
        <v>1</v>
      </c>
      <c r="I711">
        <v>20</v>
      </c>
      <c r="J711">
        <v>2</v>
      </c>
      <c r="K711" t="s">
        <v>53</v>
      </c>
      <c r="L711" t="s">
        <v>59</v>
      </c>
      <c r="M711">
        <v>62</v>
      </c>
      <c r="N711">
        <v>3</v>
      </c>
      <c r="O711">
        <v>11</v>
      </c>
      <c r="P711">
        <v>0</v>
      </c>
      <c r="Q711">
        <v>0</v>
      </c>
      <c r="R711">
        <v>0</v>
      </c>
      <c r="S711">
        <v>491</v>
      </c>
      <c r="T711">
        <v>162</v>
      </c>
      <c r="U711">
        <v>198</v>
      </c>
      <c r="V711">
        <v>9</v>
      </c>
      <c r="W711" t="s">
        <v>55</v>
      </c>
      <c r="X711" t="s">
        <v>55</v>
      </c>
      <c r="Y711" t="s">
        <v>56</v>
      </c>
      <c r="Z711" t="s">
        <v>56</v>
      </c>
      <c r="AA711" t="s">
        <v>56</v>
      </c>
      <c r="AB711" t="s">
        <v>56</v>
      </c>
      <c r="AC711" t="s">
        <v>67</v>
      </c>
      <c r="AD711" t="s">
        <v>56</v>
      </c>
      <c r="AE711" t="s">
        <v>56</v>
      </c>
      <c r="AF711" t="s">
        <v>56</v>
      </c>
      <c r="AG711" t="s">
        <v>56</v>
      </c>
      <c r="AH711" t="s">
        <v>56</v>
      </c>
      <c r="AI711" t="s">
        <v>56</v>
      </c>
      <c r="AJ711" t="s">
        <v>56</v>
      </c>
      <c r="AK711" t="s">
        <v>56</v>
      </c>
      <c r="AL711" t="s">
        <v>56</v>
      </c>
      <c r="AM711" t="s">
        <v>56</v>
      </c>
      <c r="AN711" t="s">
        <v>56</v>
      </c>
      <c r="AO711" t="s">
        <v>56</v>
      </c>
      <c r="AP711" t="s">
        <v>67</v>
      </c>
      <c r="AQ711" t="s">
        <v>56</v>
      </c>
      <c r="AR711" t="s">
        <v>56</v>
      </c>
      <c r="AS711" t="s">
        <v>56</v>
      </c>
      <c r="AT711" t="s">
        <v>56</v>
      </c>
      <c r="AU711" t="s">
        <v>56</v>
      </c>
      <c r="AV711" t="s">
        <v>61</v>
      </c>
      <c r="AW711" t="s">
        <v>62</v>
      </c>
      <c r="AX711" t="s">
        <v>57</v>
      </c>
    </row>
    <row r="712" spans="1:50" x14ac:dyDescent="0.35">
      <c r="A712">
        <v>5427474</v>
      </c>
      <c r="B712">
        <v>104752755</v>
      </c>
      <c r="C712" t="s">
        <v>50</v>
      </c>
      <c r="D712" t="s">
        <v>51</v>
      </c>
      <c r="E712" t="s">
        <v>65</v>
      </c>
      <c r="F712" t="s">
        <v>53</v>
      </c>
      <c r="G712">
        <v>2</v>
      </c>
      <c r="H712">
        <v>6</v>
      </c>
      <c r="I712">
        <v>2</v>
      </c>
      <c r="J712">
        <v>10</v>
      </c>
      <c r="K712" t="s">
        <v>53</v>
      </c>
      <c r="L712" t="s">
        <v>59</v>
      </c>
      <c r="M712">
        <v>74</v>
      </c>
      <c r="N712">
        <v>3</v>
      </c>
      <c r="O712">
        <v>21</v>
      </c>
      <c r="P712">
        <v>0</v>
      </c>
      <c r="Q712">
        <v>0</v>
      </c>
      <c r="R712">
        <v>1</v>
      </c>
      <c r="S712">
        <v>571</v>
      </c>
      <c r="T712">
        <v>425</v>
      </c>
      <c r="U712">
        <v>585</v>
      </c>
      <c r="V712">
        <v>9</v>
      </c>
      <c r="W712" t="s">
        <v>55</v>
      </c>
      <c r="X712" t="s">
        <v>55</v>
      </c>
      <c r="Y712" t="s">
        <v>56</v>
      </c>
      <c r="Z712" t="s">
        <v>56</v>
      </c>
      <c r="AA712" t="s">
        <v>56</v>
      </c>
      <c r="AB712" t="s">
        <v>56</v>
      </c>
      <c r="AC712" t="s">
        <v>56</v>
      </c>
      <c r="AD712" t="s">
        <v>56</v>
      </c>
      <c r="AE712" t="s">
        <v>56</v>
      </c>
      <c r="AF712" t="s">
        <v>56</v>
      </c>
      <c r="AG712" t="s">
        <v>56</v>
      </c>
      <c r="AH712" t="s">
        <v>56</v>
      </c>
      <c r="AI712" t="s">
        <v>56</v>
      </c>
      <c r="AJ712" t="s">
        <v>56</v>
      </c>
      <c r="AK712" t="s">
        <v>56</v>
      </c>
      <c r="AL712" t="s">
        <v>56</v>
      </c>
      <c r="AM712" t="s">
        <v>56</v>
      </c>
      <c r="AN712" t="s">
        <v>56</v>
      </c>
      <c r="AO712" t="s">
        <v>56</v>
      </c>
      <c r="AP712" t="s">
        <v>80</v>
      </c>
      <c r="AQ712" t="s">
        <v>56</v>
      </c>
      <c r="AR712" t="s">
        <v>56</v>
      </c>
      <c r="AS712" t="s">
        <v>56</v>
      </c>
      <c r="AT712" t="s">
        <v>56</v>
      </c>
      <c r="AU712" t="s">
        <v>56</v>
      </c>
      <c r="AV712" t="s">
        <v>61</v>
      </c>
      <c r="AW712" t="s">
        <v>62</v>
      </c>
      <c r="AX712" t="s">
        <v>78</v>
      </c>
    </row>
    <row r="713" spans="1:50" x14ac:dyDescent="0.35">
      <c r="A713">
        <v>5433990</v>
      </c>
      <c r="B713">
        <v>352377</v>
      </c>
      <c r="C713" t="s">
        <v>50</v>
      </c>
      <c r="D713" t="s">
        <v>51</v>
      </c>
      <c r="E713" t="s">
        <v>71</v>
      </c>
      <c r="F713" t="s">
        <v>53</v>
      </c>
      <c r="G713">
        <v>6</v>
      </c>
      <c r="H713">
        <v>25</v>
      </c>
      <c r="I713">
        <v>1</v>
      </c>
      <c r="J713">
        <v>4</v>
      </c>
      <c r="K713" t="s">
        <v>53</v>
      </c>
      <c r="L713" t="s">
        <v>100</v>
      </c>
      <c r="M713">
        <v>53</v>
      </c>
      <c r="N713">
        <v>2</v>
      </c>
      <c r="O713">
        <v>22</v>
      </c>
      <c r="P713">
        <v>0</v>
      </c>
      <c r="Q713">
        <v>0</v>
      </c>
      <c r="R713">
        <v>2</v>
      </c>
      <c r="S713">
        <v>780</v>
      </c>
      <c r="T713">
        <v>304</v>
      </c>
      <c r="U713">
        <v>250.51</v>
      </c>
      <c r="V713">
        <v>9</v>
      </c>
      <c r="W713" t="s">
        <v>55</v>
      </c>
      <c r="X713" t="s">
        <v>55</v>
      </c>
      <c r="Y713" t="s">
        <v>56</v>
      </c>
      <c r="Z713" t="s">
        <v>56</v>
      </c>
      <c r="AA713" t="s">
        <v>56</v>
      </c>
      <c r="AB713" t="s">
        <v>56</v>
      </c>
      <c r="AC713" t="s">
        <v>56</v>
      </c>
      <c r="AD713" t="s">
        <v>56</v>
      </c>
      <c r="AE713" t="s">
        <v>56</v>
      </c>
      <c r="AF713" t="s">
        <v>56</v>
      </c>
      <c r="AG713" t="s">
        <v>56</v>
      </c>
      <c r="AH713" t="s">
        <v>56</v>
      </c>
      <c r="AI713" t="s">
        <v>56</v>
      </c>
      <c r="AJ713" t="s">
        <v>56</v>
      </c>
      <c r="AK713" t="s">
        <v>56</v>
      </c>
      <c r="AL713" t="s">
        <v>56</v>
      </c>
      <c r="AM713" t="s">
        <v>56</v>
      </c>
      <c r="AN713" t="s">
        <v>56</v>
      </c>
      <c r="AO713" t="s">
        <v>56</v>
      </c>
      <c r="AP713" t="s">
        <v>67</v>
      </c>
      <c r="AQ713" t="s">
        <v>56</v>
      </c>
      <c r="AR713" t="s">
        <v>56</v>
      </c>
      <c r="AS713" t="s">
        <v>56</v>
      </c>
      <c r="AT713" t="s">
        <v>56</v>
      </c>
      <c r="AU713" t="s">
        <v>56</v>
      </c>
      <c r="AV713" t="s">
        <v>56</v>
      </c>
      <c r="AW713" t="s">
        <v>62</v>
      </c>
      <c r="AX713" t="s">
        <v>57</v>
      </c>
    </row>
    <row r="714" spans="1:50" x14ac:dyDescent="0.35">
      <c r="A714">
        <v>5458920</v>
      </c>
      <c r="B714">
        <v>3105513</v>
      </c>
      <c r="C714" t="s">
        <v>50</v>
      </c>
      <c r="D714" t="s">
        <v>68</v>
      </c>
      <c r="E714" t="s">
        <v>74</v>
      </c>
      <c r="F714" t="s">
        <v>53</v>
      </c>
      <c r="G714">
        <v>6</v>
      </c>
      <c r="H714">
        <v>25</v>
      </c>
      <c r="I714">
        <v>1</v>
      </c>
      <c r="J714">
        <v>1</v>
      </c>
      <c r="K714" t="s">
        <v>53</v>
      </c>
      <c r="L714" t="s">
        <v>81</v>
      </c>
      <c r="M714">
        <v>34</v>
      </c>
      <c r="N714">
        <v>0</v>
      </c>
      <c r="O714">
        <v>3</v>
      </c>
      <c r="P714">
        <v>0</v>
      </c>
      <c r="Q714">
        <v>0</v>
      </c>
      <c r="R714">
        <v>0</v>
      </c>
      <c r="S714">
        <v>427</v>
      </c>
      <c r="T714">
        <v>272</v>
      </c>
      <c r="U714">
        <v>250</v>
      </c>
      <c r="V714">
        <v>4</v>
      </c>
      <c r="W714" t="s">
        <v>55</v>
      </c>
      <c r="X714" t="s">
        <v>55</v>
      </c>
      <c r="Y714" t="s">
        <v>56</v>
      </c>
      <c r="Z714" t="s">
        <v>56</v>
      </c>
      <c r="AA714" t="s">
        <v>56</v>
      </c>
      <c r="AB714" t="s">
        <v>56</v>
      </c>
      <c r="AC714" t="s">
        <v>56</v>
      </c>
      <c r="AD714" t="s">
        <v>56</v>
      </c>
      <c r="AE714" t="s">
        <v>56</v>
      </c>
      <c r="AF714" t="s">
        <v>67</v>
      </c>
      <c r="AG714" t="s">
        <v>56</v>
      </c>
      <c r="AH714" t="s">
        <v>56</v>
      </c>
      <c r="AI714" t="s">
        <v>56</v>
      </c>
      <c r="AJ714" t="s">
        <v>56</v>
      </c>
      <c r="AK714" t="s">
        <v>56</v>
      </c>
      <c r="AL714" t="s">
        <v>56</v>
      </c>
      <c r="AM714" t="s">
        <v>56</v>
      </c>
      <c r="AN714" t="s">
        <v>56</v>
      </c>
      <c r="AO714" t="s">
        <v>56</v>
      </c>
      <c r="AP714" t="s">
        <v>56</v>
      </c>
      <c r="AQ714" t="s">
        <v>56</v>
      </c>
      <c r="AR714" t="s">
        <v>56</v>
      </c>
      <c r="AS714" t="s">
        <v>56</v>
      </c>
      <c r="AT714" t="s">
        <v>56</v>
      </c>
      <c r="AU714" t="s">
        <v>56</v>
      </c>
      <c r="AV714" t="s">
        <v>56</v>
      </c>
      <c r="AW714" t="s">
        <v>62</v>
      </c>
      <c r="AX714" t="s">
        <v>57</v>
      </c>
    </row>
    <row r="715" spans="1:50" x14ac:dyDescent="0.35">
      <c r="A715">
        <v>5459490</v>
      </c>
      <c r="B715">
        <v>3000240</v>
      </c>
      <c r="C715" t="s">
        <v>50</v>
      </c>
      <c r="D715" t="s">
        <v>68</v>
      </c>
      <c r="E715" t="s">
        <v>72</v>
      </c>
      <c r="F715" t="s">
        <v>53</v>
      </c>
      <c r="G715">
        <v>6</v>
      </c>
      <c r="H715">
        <v>25</v>
      </c>
      <c r="I715">
        <v>7</v>
      </c>
      <c r="J715">
        <v>2</v>
      </c>
      <c r="K715" t="s">
        <v>53</v>
      </c>
      <c r="L715" t="s">
        <v>77</v>
      </c>
      <c r="M715">
        <v>13</v>
      </c>
      <c r="N715">
        <v>0</v>
      </c>
      <c r="O715">
        <v>7</v>
      </c>
      <c r="P715">
        <v>0</v>
      </c>
      <c r="Q715">
        <v>0</v>
      </c>
      <c r="R715">
        <v>0</v>
      </c>
      <c r="S715">
        <v>492</v>
      </c>
      <c r="T715">
        <v>440</v>
      </c>
      <c r="U715">
        <v>276</v>
      </c>
      <c r="V715">
        <v>9</v>
      </c>
      <c r="W715" t="s">
        <v>55</v>
      </c>
      <c r="X715" t="s">
        <v>85</v>
      </c>
      <c r="Y715" t="s">
        <v>56</v>
      </c>
      <c r="Z715" t="s">
        <v>56</v>
      </c>
      <c r="AA715" t="s">
        <v>56</v>
      </c>
      <c r="AB715" t="s">
        <v>56</v>
      </c>
      <c r="AC715" t="s">
        <v>56</v>
      </c>
      <c r="AD715" t="s">
        <v>56</v>
      </c>
      <c r="AE715" t="s">
        <v>67</v>
      </c>
      <c r="AF715" t="s">
        <v>56</v>
      </c>
      <c r="AG715" t="s">
        <v>56</v>
      </c>
      <c r="AH715" t="s">
        <v>56</v>
      </c>
      <c r="AI715" t="s">
        <v>56</v>
      </c>
      <c r="AJ715" t="s">
        <v>56</v>
      </c>
      <c r="AK715" t="s">
        <v>56</v>
      </c>
      <c r="AL715" t="s">
        <v>56</v>
      </c>
      <c r="AM715" t="s">
        <v>56</v>
      </c>
      <c r="AN715" t="s">
        <v>56</v>
      </c>
      <c r="AO715" t="s">
        <v>56</v>
      </c>
      <c r="AP715" t="s">
        <v>56</v>
      </c>
      <c r="AQ715" t="s">
        <v>56</v>
      </c>
      <c r="AR715" t="s">
        <v>56</v>
      </c>
      <c r="AS715" t="s">
        <v>56</v>
      </c>
      <c r="AT715" t="s">
        <v>56</v>
      </c>
      <c r="AU715" t="s">
        <v>56</v>
      </c>
      <c r="AV715" t="s">
        <v>56</v>
      </c>
      <c r="AW715" t="s">
        <v>62</v>
      </c>
      <c r="AX715" t="s">
        <v>57</v>
      </c>
    </row>
    <row r="716" spans="1:50" x14ac:dyDescent="0.35">
      <c r="A716">
        <v>5480742</v>
      </c>
      <c r="B716">
        <v>348120</v>
      </c>
      <c r="C716" t="s">
        <v>50</v>
      </c>
      <c r="D716" t="s">
        <v>51</v>
      </c>
      <c r="E716" t="s">
        <v>71</v>
      </c>
      <c r="F716" t="s">
        <v>53</v>
      </c>
      <c r="G716">
        <v>6</v>
      </c>
      <c r="H716">
        <v>25</v>
      </c>
      <c r="I716">
        <v>1</v>
      </c>
      <c r="J716">
        <v>6</v>
      </c>
      <c r="K716" t="s">
        <v>53</v>
      </c>
      <c r="L716" t="s">
        <v>81</v>
      </c>
      <c r="M716">
        <v>68</v>
      </c>
      <c r="N716">
        <v>5</v>
      </c>
      <c r="O716">
        <v>32</v>
      </c>
      <c r="P716">
        <v>0</v>
      </c>
      <c r="Q716">
        <v>0</v>
      </c>
      <c r="R716">
        <v>0</v>
      </c>
      <c r="S716">
        <v>414</v>
      </c>
      <c r="T716">
        <v>411</v>
      </c>
      <c r="U716">
        <v>250.02</v>
      </c>
      <c r="V716">
        <v>6</v>
      </c>
      <c r="W716" t="s">
        <v>55</v>
      </c>
      <c r="X716" t="s">
        <v>89</v>
      </c>
      <c r="Y716" t="s">
        <v>56</v>
      </c>
      <c r="Z716" t="s">
        <v>56</v>
      </c>
      <c r="AA716" t="s">
        <v>56</v>
      </c>
      <c r="AB716" t="s">
        <v>56</v>
      </c>
      <c r="AC716" t="s">
        <v>56</v>
      </c>
      <c r="AD716" t="s">
        <v>56</v>
      </c>
      <c r="AE716" t="s">
        <v>56</v>
      </c>
      <c r="AF716" t="s">
        <v>56</v>
      </c>
      <c r="AG716" t="s">
        <v>56</v>
      </c>
      <c r="AH716" t="s">
        <v>56</v>
      </c>
      <c r="AI716" t="s">
        <v>56</v>
      </c>
      <c r="AJ716" t="s">
        <v>56</v>
      </c>
      <c r="AK716" t="s">
        <v>56</v>
      </c>
      <c r="AL716" t="s">
        <v>56</v>
      </c>
      <c r="AM716" t="s">
        <v>56</v>
      </c>
      <c r="AN716" t="s">
        <v>56</v>
      </c>
      <c r="AO716" t="s">
        <v>56</v>
      </c>
      <c r="AP716" t="s">
        <v>80</v>
      </c>
      <c r="AQ716" t="s">
        <v>56</v>
      </c>
      <c r="AR716" t="s">
        <v>56</v>
      </c>
      <c r="AS716" t="s">
        <v>56</v>
      </c>
      <c r="AT716" t="s">
        <v>56</v>
      </c>
      <c r="AU716" t="s">
        <v>56</v>
      </c>
      <c r="AV716" t="s">
        <v>61</v>
      </c>
      <c r="AW716" t="s">
        <v>62</v>
      </c>
      <c r="AX716" t="s">
        <v>63</v>
      </c>
    </row>
    <row r="717" spans="1:50" x14ac:dyDescent="0.35">
      <c r="A717">
        <v>5488950</v>
      </c>
      <c r="B717">
        <v>3198834</v>
      </c>
      <c r="C717" t="s">
        <v>64</v>
      </c>
      <c r="D717" t="s">
        <v>51</v>
      </c>
      <c r="E717" t="s">
        <v>70</v>
      </c>
      <c r="F717" t="s">
        <v>53</v>
      </c>
      <c r="G717">
        <v>6</v>
      </c>
      <c r="H717">
        <v>25</v>
      </c>
      <c r="I717">
        <v>7</v>
      </c>
      <c r="J717">
        <v>2</v>
      </c>
      <c r="K717" t="s">
        <v>53</v>
      </c>
      <c r="L717" t="s">
        <v>100</v>
      </c>
      <c r="M717">
        <v>50</v>
      </c>
      <c r="N717">
        <v>0</v>
      </c>
      <c r="O717">
        <v>8</v>
      </c>
      <c r="P717">
        <v>0</v>
      </c>
      <c r="Q717">
        <v>0</v>
      </c>
      <c r="R717">
        <v>0</v>
      </c>
      <c r="S717">
        <v>296</v>
      </c>
      <c r="T717">
        <v>250.02</v>
      </c>
      <c r="U717">
        <v>401</v>
      </c>
      <c r="V717">
        <v>5</v>
      </c>
      <c r="W717" t="s">
        <v>55</v>
      </c>
      <c r="X717" t="s">
        <v>55</v>
      </c>
      <c r="Y717" t="s">
        <v>60</v>
      </c>
      <c r="Z717" t="s">
        <v>56</v>
      </c>
      <c r="AA717" t="s">
        <v>56</v>
      </c>
      <c r="AB717" t="s">
        <v>56</v>
      </c>
      <c r="AC717" t="s">
        <v>56</v>
      </c>
      <c r="AD717" t="s">
        <v>56</v>
      </c>
      <c r="AE717" t="s">
        <v>67</v>
      </c>
      <c r="AF717" t="s">
        <v>56</v>
      </c>
      <c r="AG717" t="s">
        <v>56</v>
      </c>
      <c r="AH717" t="s">
        <v>56</v>
      </c>
      <c r="AI717" t="s">
        <v>56</v>
      </c>
      <c r="AJ717" t="s">
        <v>56</v>
      </c>
      <c r="AK717" t="s">
        <v>56</v>
      </c>
      <c r="AL717" t="s">
        <v>56</v>
      </c>
      <c r="AM717" t="s">
        <v>56</v>
      </c>
      <c r="AN717" t="s">
        <v>56</v>
      </c>
      <c r="AO717" t="s">
        <v>56</v>
      </c>
      <c r="AP717" t="s">
        <v>67</v>
      </c>
      <c r="AQ717" t="s">
        <v>56</v>
      </c>
      <c r="AR717" t="s">
        <v>56</v>
      </c>
      <c r="AS717" t="s">
        <v>56</v>
      </c>
      <c r="AT717" t="s">
        <v>56</v>
      </c>
      <c r="AU717" t="s">
        <v>56</v>
      </c>
      <c r="AV717" t="s">
        <v>61</v>
      </c>
      <c r="AW717" t="s">
        <v>62</v>
      </c>
      <c r="AX717" t="s">
        <v>57</v>
      </c>
    </row>
    <row r="718" spans="1:50" x14ac:dyDescent="0.35">
      <c r="A718">
        <v>5491998</v>
      </c>
      <c r="B718">
        <v>65392893</v>
      </c>
      <c r="C718" t="s">
        <v>50</v>
      </c>
      <c r="D718" t="s">
        <v>51</v>
      </c>
      <c r="E718" t="s">
        <v>72</v>
      </c>
      <c r="F718" t="s">
        <v>53</v>
      </c>
      <c r="G718">
        <v>3</v>
      </c>
      <c r="H718">
        <v>1</v>
      </c>
      <c r="I718">
        <v>2</v>
      </c>
      <c r="J718">
        <v>3</v>
      </c>
      <c r="K718" t="s">
        <v>53</v>
      </c>
      <c r="L718" t="s">
        <v>59</v>
      </c>
      <c r="M718">
        <v>51</v>
      </c>
      <c r="N718">
        <v>4</v>
      </c>
      <c r="O718">
        <v>23</v>
      </c>
      <c r="P718">
        <v>0</v>
      </c>
      <c r="Q718">
        <v>0</v>
      </c>
      <c r="R718">
        <v>0</v>
      </c>
      <c r="S718">
        <v>198</v>
      </c>
      <c r="T718">
        <v>117</v>
      </c>
      <c r="U718">
        <v>198</v>
      </c>
      <c r="V718">
        <v>8</v>
      </c>
      <c r="W718" t="s">
        <v>55</v>
      </c>
      <c r="X718" t="s">
        <v>55</v>
      </c>
      <c r="Y718" t="s">
        <v>67</v>
      </c>
      <c r="Z718" t="s">
        <v>56</v>
      </c>
      <c r="AA718" t="s">
        <v>56</v>
      </c>
      <c r="AB718" t="s">
        <v>56</v>
      </c>
      <c r="AC718" t="s">
        <v>56</v>
      </c>
      <c r="AD718" t="s">
        <v>56</v>
      </c>
      <c r="AE718" t="s">
        <v>67</v>
      </c>
      <c r="AF718" t="s">
        <v>56</v>
      </c>
      <c r="AG718" t="s">
        <v>56</v>
      </c>
      <c r="AH718" t="s">
        <v>56</v>
      </c>
      <c r="AI718" t="s">
        <v>56</v>
      </c>
      <c r="AJ718" t="s">
        <v>56</v>
      </c>
      <c r="AK718" t="s">
        <v>56</v>
      </c>
      <c r="AL718" t="s">
        <v>56</v>
      </c>
      <c r="AM718" t="s">
        <v>56</v>
      </c>
      <c r="AN718" t="s">
        <v>56</v>
      </c>
      <c r="AO718" t="s">
        <v>56</v>
      </c>
      <c r="AP718" t="s">
        <v>67</v>
      </c>
      <c r="AQ718" t="s">
        <v>56</v>
      </c>
      <c r="AR718" t="s">
        <v>56</v>
      </c>
      <c r="AS718" t="s">
        <v>56</v>
      </c>
      <c r="AT718" t="s">
        <v>56</v>
      </c>
      <c r="AU718" t="s">
        <v>56</v>
      </c>
      <c r="AV718" t="s">
        <v>61</v>
      </c>
      <c r="AW718" t="s">
        <v>62</v>
      </c>
      <c r="AX718" t="s">
        <v>57</v>
      </c>
    </row>
    <row r="719" spans="1:50" x14ac:dyDescent="0.35">
      <c r="A719">
        <v>5496270</v>
      </c>
      <c r="B719">
        <v>105366150</v>
      </c>
      <c r="C719" t="s">
        <v>50</v>
      </c>
      <c r="D719" t="s">
        <v>51</v>
      </c>
      <c r="E719" t="s">
        <v>74</v>
      </c>
      <c r="F719" t="s">
        <v>53</v>
      </c>
      <c r="G719">
        <v>1</v>
      </c>
      <c r="H719">
        <v>2</v>
      </c>
      <c r="I719">
        <v>7</v>
      </c>
      <c r="J719">
        <v>6</v>
      </c>
      <c r="K719" t="s">
        <v>53</v>
      </c>
      <c r="L719" t="s">
        <v>79</v>
      </c>
      <c r="M719">
        <v>54</v>
      </c>
      <c r="N719">
        <v>0</v>
      </c>
      <c r="O719">
        <v>17</v>
      </c>
      <c r="P719">
        <v>0</v>
      </c>
      <c r="Q719">
        <v>0</v>
      </c>
      <c r="R719">
        <v>2</v>
      </c>
      <c r="S719">
        <v>427</v>
      </c>
      <c r="T719">
        <v>411</v>
      </c>
      <c r="U719">
        <v>599</v>
      </c>
      <c r="V719">
        <v>8</v>
      </c>
      <c r="W719" t="s">
        <v>55</v>
      </c>
      <c r="X719" t="s">
        <v>55</v>
      </c>
      <c r="Y719" t="s">
        <v>56</v>
      </c>
      <c r="Z719" t="s">
        <v>56</v>
      </c>
      <c r="AA719" t="s">
        <v>56</v>
      </c>
      <c r="AB719" t="s">
        <v>56</v>
      </c>
      <c r="AC719" t="s">
        <v>67</v>
      </c>
      <c r="AD719" t="s">
        <v>56</v>
      </c>
      <c r="AE719" t="s">
        <v>56</v>
      </c>
      <c r="AF719" t="s">
        <v>56</v>
      </c>
      <c r="AG719" t="s">
        <v>56</v>
      </c>
      <c r="AH719" t="s">
        <v>56</v>
      </c>
      <c r="AI719" t="s">
        <v>56</v>
      </c>
      <c r="AJ719" t="s">
        <v>56</v>
      </c>
      <c r="AK719" t="s">
        <v>56</v>
      </c>
      <c r="AL719" t="s">
        <v>56</v>
      </c>
      <c r="AM719" t="s">
        <v>56</v>
      </c>
      <c r="AN719" t="s">
        <v>56</v>
      </c>
      <c r="AO719" t="s">
        <v>56</v>
      </c>
      <c r="AP719" t="s">
        <v>56</v>
      </c>
      <c r="AQ719" t="s">
        <v>56</v>
      </c>
      <c r="AR719" t="s">
        <v>56</v>
      </c>
      <c r="AS719" t="s">
        <v>56</v>
      </c>
      <c r="AT719" t="s">
        <v>56</v>
      </c>
      <c r="AU719" t="s">
        <v>56</v>
      </c>
      <c r="AV719" t="s">
        <v>56</v>
      </c>
      <c r="AW719" t="s">
        <v>62</v>
      </c>
      <c r="AX719" t="s">
        <v>63</v>
      </c>
    </row>
    <row r="720" spans="1:50" x14ac:dyDescent="0.35">
      <c r="A720">
        <v>5503818</v>
      </c>
      <c r="B720">
        <v>74020698</v>
      </c>
      <c r="C720" t="s">
        <v>64</v>
      </c>
      <c r="D720" t="s">
        <v>51</v>
      </c>
      <c r="E720" t="s">
        <v>72</v>
      </c>
      <c r="F720" t="s">
        <v>53</v>
      </c>
      <c r="G720">
        <v>3</v>
      </c>
      <c r="H720">
        <v>1</v>
      </c>
      <c r="I720">
        <v>2</v>
      </c>
      <c r="J720">
        <v>3</v>
      </c>
      <c r="K720" t="s">
        <v>53</v>
      </c>
      <c r="L720" t="s">
        <v>59</v>
      </c>
      <c r="M720">
        <v>19</v>
      </c>
      <c r="N720">
        <v>4</v>
      </c>
      <c r="O720">
        <v>19</v>
      </c>
      <c r="P720">
        <v>0</v>
      </c>
      <c r="Q720">
        <v>0</v>
      </c>
      <c r="R720">
        <v>0</v>
      </c>
      <c r="S720">
        <v>220</v>
      </c>
      <c r="T720">
        <v>154</v>
      </c>
      <c r="U720">
        <v>218</v>
      </c>
      <c r="V720">
        <v>6</v>
      </c>
      <c r="W720" t="s">
        <v>55</v>
      </c>
      <c r="X720" t="s">
        <v>55</v>
      </c>
      <c r="Y720" t="s">
        <v>67</v>
      </c>
      <c r="Z720" t="s">
        <v>56</v>
      </c>
      <c r="AA720" t="s">
        <v>56</v>
      </c>
      <c r="AB720" t="s">
        <v>56</v>
      </c>
      <c r="AC720" t="s">
        <v>56</v>
      </c>
      <c r="AD720" t="s">
        <v>56</v>
      </c>
      <c r="AE720" t="s">
        <v>56</v>
      </c>
      <c r="AF720" t="s">
        <v>56</v>
      </c>
      <c r="AG720" t="s">
        <v>56</v>
      </c>
      <c r="AH720" t="s">
        <v>56</v>
      </c>
      <c r="AI720" t="s">
        <v>56</v>
      </c>
      <c r="AJ720" t="s">
        <v>56</v>
      </c>
      <c r="AK720" t="s">
        <v>56</v>
      </c>
      <c r="AL720" t="s">
        <v>56</v>
      </c>
      <c r="AM720" t="s">
        <v>56</v>
      </c>
      <c r="AN720" t="s">
        <v>56</v>
      </c>
      <c r="AO720" t="s">
        <v>56</v>
      </c>
      <c r="AP720" t="s">
        <v>67</v>
      </c>
      <c r="AQ720" t="s">
        <v>56</v>
      </c>
      <c r="AR720" t="s">
        <v>56</v>
      </c>
      <c r="AS720" t="s">
        <v>56</v>
      </c>
      <c r="AT720" t="s">
        <v>56</v>
      </c>
      <c r="AU720" t="s">
        <v>56</v>
      </c>
      <c r="AV720" t="s">
        <v>61</v>
      </c>
      <c r="AW720" t="s">
        <v>62</v>
      </c>
      <c r="AX720" t="s">
        <v>63</v>
      </c>
    </row>
    <row r="721" spans="1:50" x14ac:dyDescent="0.35">
      <c r="A721">
        <v>5505486</v>
      </c>
      <c r="B721">
        <v>439470</v>
      </c>
      <c r="C721" t="s">
        <v>50</v>
      </c>
      <c r="D721" t="s">
        <v>68</v>
      </c>
      <c r="E721" t="s">
        <v>72</v>
      </c>
      <c r="F721" t="s">
        <v>53</v>
      </c>
      <c r="G721">
        <v>6</v>
      </c>
      <c r="H721">
        <v>25</v>
      </c>
      <c r="I721">
        <v>1</v>
      </c>
      <c r="J721">
        <v>3</v>
      </c>
      <c r="K721" t="s">
        <v>53</v>
      </c>
      <c r="L721" t="s">
        <v>77</v>
      </c>
      <c r="M721">
        <v>54</v>
      </c>
      <c r="N721">
        <v>0</v>
      </c>
      <c r="O721">
        <v>8</v>
      </c>
      <c r="P721">
        <v>0</v>
      </c>
      <c r="Q721">
        <v>0</v>
      </c>
      <c r="R721">
        <v>0</v>
      </c>
      <c r="S721">
        <v>433</v>
      </c>
      <c r="T721">
        <v>401</v>
      </c>
      <c r="U721">
        <v>250.6</v>
      </c>
      <c r="V721">
        <v>9</v>
      </c>
      <c r="W721" t="s">
        <v>55</v>
      </c>
      <c r="X721" t="s">
        <v>55</v>
      </c>
      <c r="Y721" t="s">
        <v>56</v>
      </c>
      <c r="Z721" t="s">
        <v>56</v>
      </c>
      <c r="AA721" t="s">
        <v>56</v>
      </c>
      <c r="AB721" t="s">
        <v>56</v>
      </c>
      <c r="AC721" t="s">
        <v>56</v>
      </c>
      <c r="AD721" t="s">
        <v>56</v>
      </c>
      <c r="AE721" t="s">
        <v>56</v>
      </c>
      <c r="AF721" t="s">
        <v>67</v>
      </c>
      <c r="AG721" t="s">
        <v>56</v>
      </c>
      <c r="AH721" t="s">
        <v>56</v>
      </c>
      <c r="AI721" t="s">
        <v>56</v>
      </c>
      <c r="AJ721" t="s">
        <v>56</v>
      </c>
      <c r="AK721" t="s">
        <v>56</v>
      </c>
      <c r="AL721" t="s">
        <v>56</v>
      </c>
      <c r="AM721" t="s">
        <v>56</v>
      </c>
      <c r="AN721" t="s">
        <v>56</v>
      </c>
      <c r="AO721" t="s">
        <v>56</v>
      </c>
      <c r="AP721" t="s">
        <v>80</v>
      </c>
      <c r="AQ721" t="s">
        <v>56</v>
      </c>
      <c r="AR721" t="s">
        <v>56</v>
      </c>
      <c r="AS721" t="s">
        <v>56</v>
      </c>
      <c r="AT721" t="s">
        <v>56</v>
      </c>
      <c r="AU721" t="s">
        <v>56</v>
      </c>
      <c r="AV721" t="s">
        <v>61</v>
      </c>
      <c r="AW721" t="s">
        <v>62</v>
      </c>
      <c r="AX721" t="s">
        <v>57</v>
      </c>
    </row>
    <row r="722" spans="1:50" x14ac:dyDescent="0.35">
      <c r="A722">
        <v>5514390</v>
      </c>
      <c r="B722">
        <v>66338397</v>
      </c>
      <c r="C722" t="s">
        <v>50</v>
      </c>
      <c r="D722" t="s">
        <v>68</v>
      </c>
      <c r="E722" t="s">
        <v>71</v>
      </c>
      <c r="F722" t="s">
        <v>53</v>
      </c>
      <c r="G722">
        <v>2</v>
      </c>
      <c r="H722">
        <v>1</v>
      </c>
      <c r="I722">
        <v>20</v>
      </c>
      <c r="J722">
        <v>2</v>
      </c>
      <c r="K722" t="s">
        <v>53</v>
      </c>
      <c r="L722" t="s">
        <v>59</v>
      </c>
      <c r="M722">
        <v>55</v>
      </c>
      <c r="N722">
        <v>4</v>
      </c>
      <c r="O722">
        <v>8</v>
      </c>
      <c r="P722">
        <v>0</v>
      </c>
      <c r="Q722">
        <v>0</v>
      </c>
      <c r="R722">
        <v>0</v>
      </c>
      <c r="S722">
        <v>435</v>
      </c>
      <c r="T722">
        <v>401</v>
      </c>
      <c r="U722">
        <v>250</v>
      </c>
      <c r="V722">
        <v>6</v>
      </c>
      <c r="W722" t="s">
        <v>55</v>
      </c>
      <c r="X722" t="s">
        <v>55</v>
      </c>
      <c r="Y722" t="s">
        <v>56</v>
      </c>
      <c r="Z722" t="s">
        <v>56</v>
      </c>
      <c r="AA722" t="s">
        <v>56</v>
      </c>
      <c r="AB722" t="s">
        <v>56</v>
      </c>
      <c r="AC722" t="s">
        <v>56</v>
      </c>
      <c r="AD722" t="s">
        <v>56</v>
      </c>
      <c r="AE722" t="s">
        <v>56</v>
      </c>
      <c r="AF722" t="s">
        <v>56</v>
      </c>
      <c r="AG722" t="s">
        <v>56</v>
      </c>
      <c r="AH722" t="s">
        <v>56</v>
      </c>
      <c r="AI722" t="s">
        <v>56</v>
      </c>
      <c r="AJ722" t="s">
        <v>56</v>
      </c>
      <c r="AK722" t="s">
        <v>56</v>
      </c>
      <c r="AL722" t="s">
        <v>56</v>
      </c>
      <c r="AM722" t="s">
        <v>56</v>
      </c>
      <c r="AN722" t="s">
        <v>56</v>
      </c>
      <c r="AO722" t="s">
        <v>56</v>
      </c>
      <c r="AP722" t="s">
        <v>56</v>
      </c>
      <c r="AQ722" t="s">
        <v>56</v>
      </c>
      <c r="AR722" t="s">
        <v>56</v>
      </c>
      <c r="AS722" t="s">
        <v>56</v>
      </c>
      <c r="AT722" t="s">
        <v>56</v>
      </c>
      <c r="AU722" t="s">
        <v>56</v>
      </c>
      <c r="AV722" t="s">
        <v>56</v>
      </c>
      <c r="AW722" t="s">
        <v>56</v>
      </c>
      <c r="AX722" t="s">
        <v>57</v>
      </c>
    </row>
    <row r="723" spans="1:50" x14ac:dyDescent="0.35">
      <c r="A723">
        <v>5516124</v>
      </c>
      <c r="B723">
        <v>22783734</v>
      </c>
      <c r="C723" t="s">
        <v>53</v>
      </c>
      <c r="D723" t="s">
        <v>68</v>
      </c>
      <c r="E723" t="s">
        <v>71</v>
      </c>
      <c r="F723" t="s">
        <v>53</v>
      </c>
      <c r="G723">
        <v>2</v>
      </c>
      <c r="H723">
        <v>1</v>
      </c>
      <c r="I723">
        <v>4</v>
      </c>
      <c r="J723">
        <v>5</v>
      </c>
      <c r="K723" t="s">
        <v>53</v>
      </c>
      <c r="L723" t="s">
        <v>59</v>
      </c>
      <c r="M723">
        <v>66</v>
      </c>
      <c r="N723">
        <v>0</v>
      </c>
      <c r="O723">
        <v>18</v>
      </c>
      <c r="P723">
        <v>0</v>
      </c>
      <c r="Q723">
        <v>0</v>
      </c>
      <c r="R723">
        <v>0</v>
      </c>
      <c r="S723">
        <v>414</v>
      </c>
      <c r="T723">
        <v>411</v>
      </c>
      <c r="U723">
        <v>486</v>
      </c>
      <c r="V723">
        <v>8</v>
      </c>
      <c r="W723" t="s">
        <v>55</v>
      </c>
      <c r="X723" t="s">
        <v>55</v>
      </c>
      <c r="Y723" t="s">
        <v>56</v>
      </c>
      <c r="Z723" t="s">
        <v>56</v>
      </c>
      <c r="AA723" t="s">
        <v>56</v>
      </c>
      <c r="AB723" t="s">
        <v>56</v>
      </c>
      <c r="AC723" t="s">
        <v>56</v>
      </c>
      <c r="AD723" t="s">
        <v>56</v>
      </c>
      <c r="AE723" t="s">
        <v>56</v>
      </c>
      <c r="AF723" t="s">
        <v>56</v>
      </c>
      <c r="AG723" t="s">
        <v>56</v>
      </c>
      <c r="AH723" t="s">
        <v>56</v>
      </c>
      <c r="AI723" t="s">
        <v>56</v>
      </c>
      <c r="AJ723" t="s">
        <v>56</v>
      </c>
      <c r="AK723" t="s">
        <v>56</v>
      </c>
      <c r="AL723" t="s">
        <v>56</v>
      </c>
      <c r="AM723" t="s">
        <v>56</v>
      </c>
      <c r="AN723" t="s">
        <v>56</v>
      </c>
      <c r="AO723" t="s">
        <v>56</v>
      </c>
      <c r="AP723" t="s">
        <v>67</v>
      </c>
      <c r="AQ723" t="s">
        <v>56</v>
      </c>
      <c r="AR723" t="s">
        <v>56</v>
      </c>
      <c r="AS723" t="s">
        <v>56</v>
      </c>
      <c r="AT723" t="s">
        <v>56</v>
      </c>
      <c r="AU723" t="s">
        <v>56</v>
      </c>
      <c r="AV723" t="s">
        <v>56</v>
      </c>
      <c r="AW723" t="s">
        <v>62</v>
      </c>
      <c r="AX723" t="s">
        <v>78</v>
      </c>
    </row>
    <row r="724" spans="1:50" x14ac:dyDescent="0.35">
      <c r="A724">
        <v>5524668</v>
      </c>
      <c r="B724">
        <v>3457683</v>
      </c>
      <c r="C724" t="s">
        <v>64</v>
      </c>
      <c r="D724" t="s">
        <v>51</v>
      </c>
      <c r="E724" t="s">
        <v>71</v>
      </c>
      <c r="F724" t="s">
        <v>53</v>
      </c>
      <c r="G724">
        <v>2</v>
      </c>
      <c r="H724">
        <v>1</v>
      </c>
      <c r="I724">
        <v>4</v>
      </c>
      <c r="J724">
        <v>2</v>
      </c>
      <c r="K724" t="s">
        <v>53</v>
      </c>
      <c r="L724" t="s">
        <v>59</v>
      </c>
      <c r="M724">
        <v>53</v>
      </c>
      <c r="N724">
        <v>6</v>
      </c>
      <c r="O724">
        <v>16</v>
      </c>
      <c r="P724">
        <v>0</v>
      </c>
      <c r="Q724">
        <v>0</v>
      </c>
      <c r="R724">
        <v>0</v>
      </c>
      <c r="S724">
        <v>410</v>
      </c>
      <c r="T724">
        <v>250</v>
      </c>
      <c r="U724">
        <v>305</v>
      </c>
      <c r="V724">
        <v>7</v>
      </c>
      <c r="W724" t="s">
        <v>55</v>
      </c>
      <c r="X724" t="s">
        <v>55</v>
      </c>
      <c r="Y724" t="s">
        <v>56</v>
      </c>
      <c r="Z724" t="s">
        <v>56</v>
      </c>
      <c r="AA724" t="s">
        <v>56</v>
      </c>
      <c r="AB724" t="s">
        <v>56</v>
      </c>
      <c r="AC724" t="s">
        <v>56</v>
      </c>
      <c r="AD724" t="s">
        <v>56</v>
      </c>
      <c r="AE724" t="s">
        <v>56</v>
      </c>
      <c r="AF724" t="s">
        <v>56</v>
      </c>
      <c r="AG724" t="s">
        <v>56</v>
      </c>
      <c r="AH724" t="s">
        <v>56</v>
      </c>
      <c r="AI724" t="s">
        <v>56</v>
      </c>
      <c r="AJ724" t="s">
        <v>56</v>
      </c>
      <c r="AK724" t="s">
        <v>56</v>
      </c>
      <c r="AL724" t="s">
        <v>56</v>
      </c>
      <c r="AM724" t="s">
        <v>56</v>
      </c>
      <c r="AN724" t="s">
        <v>56</v>
      </c>
      <c r="AO724" t="s">
        <v>56</v>
      </c>
      <c r="AP724" t="s">
        <v>67</v>
      </c>
      <c r="AQ724" t="s">
        <v>56</v>
      </c>
      <c r="AR724" t="s">
        <v>56</v>
      </c>
      <c r="AS724" t="s">
        <v>56</v>
      </c>
      <c r="AT724" t="s">
        <v>56</v>
      </c>
      <c r="AU724" t="s">
        <v>56</v>
      </c>
      <c r="AV724" t="s">
        <v>56</v>
      </c>
      <c r="AW724" t="s">
        <v>62</v>
      </c>
      <c r="AX724" t="s">
        <v>57</v>
      </c>
    </row>
    <row r="725" spans="1:50" x14ac:dyDescent="0.35">
      <c r="A725">
        <v>5562150</v>
      </c>
      <c r="B725">
        <v>13590</v>
      </c>
      <c r="C725" t="s">
        <v>50</v>
      </c>
      <c r="D725" t="s">
        <v>68</v>
      </c>
      <c r="E725" t="s">
        <v>74</v>
      </c>
      <c r="F725" t="s">
        <v>53</v>
      </c>
      <c r="G725">
        <v>6</v>
      </c>
      <c r="H725">
        <v>25</v>
      </c>
      <c r="I725">
        <v>1</v>
      </c>
      <c r="J725">
        <v>3</v>
      </c>
      <c r="K725" t="s">
        <v>53</v>
      </c>
      <c r="L725" t="s">
        <v>81</v>
      </c>
      <c r="M725">
        <v>34</v>
      </c>
      <c r="N725">
        <v>5</v>
      </c>
      <c r="O725">
        <v>17</v>
      </c>
      <c r="P725">
        <v>0</v>
      </c>
      <c r="Q725">
        <v>0</v>
      </c>
      <c r="R725">
        <v>0</v>
      </c>
      <c r="S725">
        <v>414</v>
      </c>
      <c r="T725">
        <v>411</v>
      </c>
      <c r="U725">
        <v>428</v>
      </c>
      <c r="V725">
        <v>8</v>
      </c>
      <c r="W725" t="s">
        <v>55</v>
      </c>
      <c r="X725" t="s">
        <v>55</v>
      </c>
      <c r="Y725" t="s">
        <v>56</v>
      </c>
      <c r="Z725" t="s">
        <v>56</v>
      </c>
      <c r="AA725" t="s">
        <v>56</v>
      </c>
      <c r="AB725" t="s">
        <v>56</v>
      </c>
      <c r="AC725" t="s">
        <v>56</v>
      </c>
      <c r="AD725" t="s">
        <v>56</v>
      </c>
      <c r="AE725" t="s">
        <v>56</v>
      </c>
      <c r="AF725" t="s">
        <v>67</v>
      </c>
      <c r="AG725" t="s">
        <v>56</v>
      </c>
      <c r="AH725" t="s">
        <v>56</v>
      </c>
      <c r="AI725" t="s">
        <v>56</v>
      </c>
      <c r="AJ725" t="s">
        <v>56</v>
      </c>
      <c r="AK725" t="s">
        <v>56</v>
      </c>
      <c r="AL725" t="s">
        <v>56</v>
      </c>
      <c r="AM725" t="s">
        <v>56</v>
      </c>
      <c r="AN725" t="s">
        <v>56</v>
      </c>
      <c r="AO725" t="s">
        <v>56</v>
      </c>
      <c r="AP725" t="s">
        <v>67</v>
      </c>
      <c r="AQ725" t="s">
        <v>56</v>
      </c>
      <c r="AR725" t="s">
        <v>56</v>
      </c>
      <c r="AS725" t="s">
        <v>56</v>
      </c>
      <c r="AT725" t="s">
        <v>56</v>
      </c>
      <c r="AU725" t="s">
        <v>56</v>
      </c>
      <c r="AV725" t="s">
        <v>61</v>
      </c>
      <c r="AW725" t="s">
        <v>62</v>
      </c>
      <c r="AX725" t="s">
        <v>57</v>
      </c>
    </row>
    <row r="726" spans="1:50" x14ac:dyDescent="0.35">
      <c r="A726">
        <v>5563794</v>
      </c>
      <c r="B726">
        <v>4472064</v>
      </c>
      <c r="C726" t="s">
        <v>50</v>
      </c>
      <c r="D726" t="s">
        <v>68</v>
      </c>
      <c r="E726" t="s">
        <v>71</v>
      </c>
      <c r="F726" t="s">
        <v>53</v>
      </c>
      <c r="G726">
        <v>3</v>
      </c>
      <c r="H726">
        <v>1</v>
      </c>
      <c r="I726">
        <v>20</v>
      </c>
      <c r="J726">
        <v>6</v>
      </c>
      <c r="K726" t="s">
        <v>53</v>
      </c>
      <c r="L726" t="s">
        <v>59</v>
      </c>
      <c r="M726">
        <v>19</v>
      </c>
      <c r="N726">
        <v>4</v>
      </c>
      <c r="O726">
        <v>22</v>
      </c>
      <c r="P726">
        <v>0</v>
      </c>
      <c r="Q726">
        <v>0</v>
      </c>
      <c r="R726">
        <v>0</v>
      </c>
      <c r="S726">
        <v>516</v>
      </c>
      <c r="T726">
        <v>496</v>
      </c>
      <c r="U726">
        <v>303</v>
      </c>
      <c r="V726">
        <v>5</v>
      </c>
      <c r="W726" t="s">
        <v>55</v>
      </c>
      <c r="X726" t="s">
        <v>55</v>
      </c>
      <c r="Y726" t="s">
        <v>56</v>
      </c>
      <c r="Z726" t="s">
        <v>56</v>
      </c>
      <c r="AA726" t="s">
        <v>56</v>
      </c>
      <c r="AB726" t="s">
        <v>56</v>
      </c>
      <c r="AC726" t="s">
        <v>56</v>
      </c>
      <c r="AD726" t="s">
        <v>56</v>
      </c>
      <c r="AE726" t="s">
        <v>56</v>
      </c>
      <c r="AF726" t="s">
        <v>67</v>
      </c>
      <c r="AG726" t="s">
        <v>56</v>
      </c>
      <c r="AH726" t="s">
        <v>56</v>
      </c>
      <c r="AI726" t="s">
        <v>56</v>
      </c>
      <c r="AJ726" t="s">
        <v>56</v>
      </c>
      <c r="AK726" t="s">
        <v>56</v>
      </c>
      <c r="AL726" t="s">
        <v>56</v>
      </c>
      <c r="AM726" t="s">
        <v>56</v>
      </c>
      <c r="AN726" t="s">
        <v>56</v>
      </c>
      <c r="AO726" t="s">
        <v>56</v>
      </c>
      <c r="AP726" t="s">
        <v>67</v>
      </c>
      <c r="AQ726" t="s">
        <v>56</v>
      </c>
      <c r="AR726" t="s">
        <v>56</v>
      </c>
      <c r="AS726" t="s">
        <v>56</v>
      </c>
      <c r="AT726" t="s">
        <v>56</v>
      </c>
      <c r="AU726" t="s">
        <v>56</v>
      </c>
      <c r="AV726" t="s">
        <v>61</v>
      </c>
      <c r="AW726" t="s">
        <v>62</v>
      </c>
      <c r="AX726" t="s">
        <v>57</v>
      </c>
    </row>
    <row r="727" spans="1:50" x14ac:dyDescent="0.35">
      <c r="A727">
        <v>5576172</v>
      </c>
      <c r="B727">
        <v>9416952</v>
      </c>
      <c r="C727" t="s">
        <v>50</v>
      </c>
      <c r="D727" t="s">
        <v>68</v>
      </c>
      <c r="E727" t="s">
        <v>74</v>
      </c>
      <c r="F727" t="s">
        <v>53</v>
      </c>
      <c r="G727">
        <v>6</v>
      </c>
      <c r="H727">
        <v>25</v>
      </c>
      <c r="I727">
        <v>1</v>
      </c>
      <c r="J727">
        <v>1</v>
      </c>
      <c r="K727" t="s">
        <v>53</v>
      </c>
      <c r="L727" t="s">
        <v>81</v>
      </c>
      <c r="M727">
        <v>34</v>
      </c>
      <c r="N727">
        <v>2</v>
      </c>
      <c r="O727">
        <v>5</v>
      </c>
      <c r="P727">
        <v>0</v>
      </c>
      <c r="Q727">
        <v>0</v>
      </c>
      <c r="R727">
        <v>0</v>
      </c>
      <c r="S727">
        <v>414</v>
      </c>
      <c r="T727">
        <v>786</v>
      </c>
      <c r="U727">
        <v>250</v>
      </c>
      <c r="V727">
        <v>3</v>
      </c>
      <c r="W727" t="s">
        <v>55</v>
      </c>
      <c r="X727" t="s">
        <v>55</v>
      </c>
      <c r="Y727" t="s">
        <v>56</v>
      </c>
      <c r="Z727" t="s">
        <v>56</v>
      </c>
      <c r="AA727" t="s">
        <v>56</v>
      </c>
      <c r="AB727" t="s">
        <v>56</v>
      </c>
      <c r="AC727" t="s">
        <v>56</v>
      </c>
      <c r="AD727" t="s">
        <v>56</v>
      </c>
      <c r="AE727" t="s">
        <v>67</v>
      </c>
      <c r="AF727" t="s">
        <v>56</v>
      </c>
      <c r="AG727" t="s">
        <v>56</v>
      </c>
      <c r="AH727" t="s">
        <v>56</v>
      </c>
      <c r="AI727" t="s">
        <v>56</v>
      </c>
      <c r="AJ727" t="s">
        <v>56</v>
      </c>
      <c r="AK727" t="s">
        <v>56</v>
      </c>
      <c r="AL727" t="s">
        <v>56</v>
      </c>
      <c r="AM727" t="s">
        <v>56</v>
      </c>
      <c r="AN727" t="s">
        <v>56</v>
      </c>
      <c r="AO727" t="s">
        <v>56</v>
      </c>
      <c r="AP727" t="s">
        <v>56</v>
      </c>
      <c r="AQ727" t="s">
        <v>56</v>
      </c>
      <c r="AR727" t="s">
        <v>56</v>
      </c>
      <c r="AS727" t="s">
        <v>56</v>
      </c>
      <c r="AT727" t="s">
        <v>56</v>
      </c>
      <c r="AU727" t="s">
        <v>56</v>
      </c>
      <c r="AV727" t="s">
        <v>56</v>
      </c>
      <c r="AW727" t="s">
        <v>62</v>
      </c>
      <c r="AX727" t="s">
        <v>57</v>
      </c>
    </row>
    <row r="728" spans="1:50" x14ac:dyDescent="0.35">
      <c r="A728">
        <v>5583924</v>
      </c>
      <c r="B728">
        <v>3381201</v>
      </c>
      <c r="C728" t="s">
        <v>50</v>
      </c>
      <c r="D728" t="s">
        <v>68</v>
      </c>
      <c r="E728" t="s">
        <v>70</v>
      </c>
      <c r="F728" t="s">
        <v>53</v>
      </c>
      <c r="G728">
        <v>6</v>
      </c>
      <c r="H728">
        <v>25</v>
      </c>
      <c r="I728">
        <v>7</v>
      </c>
      <c r="J728">
        <v>1</v>
      </c>
      <c r="K728" t="s">
        <v>53</v>
      </c>
      <c r="L728" t="s">
        <v>86</v>
      </c>
      <c r="M728">
        <v>31</v>
      </c>
      <c r="N728">
        <v>1</v>
      </c>
      <c r="O728">
        <v>5</v>
      </c>
      <c r="P728">
        <v>0</v>
      </c>
      <c r="Q728">
        <v>0</v>
      </c>
      <c r="R728">
        <v>0</v>
      </c>
      <c r="S728">
        <v>566</v>
      </c>
      <c r="T728">
        <v>428</v>
      </c>
      <c r="U728">
        <v>41</v>
      </c>
      <c r="V728">
        <v>6</v>
      </c>
      <c r="W728" t="s">
        <v>55</v>
      </c>
      <c r="X728" t="s">
        <v>55</v>
      </c>
      <c r="Y728" t="s">
        <v>56</v>
      </c>
      <c r="Z728" t="s">
        <v>56</v>
      </c>
      <c r="AA728" t="s">
        <v>56</v>
      </c>
      <c r="AB728" t="s">
        <v>56</v>
      </c>
      <c r="AC728" t="s">
        <v>56</v>
      </c>
      <c r="AD728" t="s">
        <v>56</v>
      </c>
      <c r="AE728" t="s">
        <v>56</v>
      </c>
      <c r="AF728" t="s">
        <v>56</v>
      </c>
      <c r="AG728" t="s">
        <v>56</v>
      </c>
      <c r="AH728" t="s">
        <v>56</v>
      </c>
      <c r="AI728" t="s">
        <v>56</v>
      </c>
      <c r="AJ728" t="s">
        <v>56</v>
      </c>
      <c r="AK728" t="s">
        <v>56</v>
      </c>
      <c r="AL728" t="s">
        <v>56</v>
      </c>
      <c r="AM728" t="s">
        <v>56</v>
      </c>
      <c r="AN728" t="s">
        <v>56</v>
      </c>
      <c r="AO728" t="s">
        <v>56</v>
      </c>
      <c r="AP728" t="s">
        <v>56</v>
      </c>
      <c r="AQ728" t="s">
        <v>56</v>
      </c>
      <c r="AR728" t="s">
        <v>56</v>
      </c>
      <c r="AS728" t="s">
        <v>56</v>
      </c>
      <c r="AT728" t="s">
        <v>56</v>
      </c>
      <c r="AU728" t="s">
        <v>56</v>
      </c>
      <c r="AV728" t="s">
        <v>56</v>
      </c>
      <c r="AW728" t="s">
        <v>56</v>
      </c>
      <c r="AX728" t="s">
        <v>57</v>
      </c>
    </row>
    <row r="729" spans="1:50" x14ac:dyDescent="0.35">
      <c r="A729">
        <v>5593122</v>
      </c>
      <c r="B729">
        <v>83268891</v>
      </c>
      <c r="C729" t="s">
        <v>64</v>
      </c>
      <c r="D729" t="s">
        <v>68</v>
      </c>
      <c r="E729" t="s">
        <v>71</v>
      </c>
      <c r="F729" t="s">
        <v>53</v>
      </c>
      <c r="G729">
        <v>6</v>
      </c>
      <c r="H729">
        <v>1</v>
      </c>
      <c r="I729">
        <v>1</v>
      </c>
      <c r="J729">
        <v>1</v>
      </c>
      <c r="K729" t="s">
        <v>53</v>
      </c>
      <c r="L729" t="s">
        <v>59</v>
      </c>
      <c r="M729">
        <v>39</v>
      </c>
      <c r="N729">
        <v>1</v>
      </c>
      <c r="O729">
        <v>5</v>
      </c>
      <c r="P729">
        <v>0</v>
      </c>
      <c r="Q729">
        <v>0</v>
      </c>
      <c r="R729">
        <v>0</v>
      </c>
      <c r="S729">
        <v>210</v>
      </c>
      <c r="T729">
        <v>250</v>
      </c>
      <c r="U729">
        <v>401</v>
      </c>
      <c r="V729">
        <v>3</v>
      </c>
      <c r="W729" t="s">
        <v>90</v>
      </c>
      <c r="X729" t="s">
        <v>55</v>
      </c>
      <c r="Y729" t="s">
        <v>56</v>
      </c>
      <c r="Z729" t="s">
        <v>56</v>
      </c>
      <c r="AA729" t="s">
        <v>56</v>
      </c>
      <c r="AB729" t="s">
        <v>56</v>
      </c>
      <c r="AC729" t="s">
        <v>56</v>
      </c>
      <c r="AD729" t="s">
        <v>56</v>
      </c>
      <c r="AE729" t="s">
        <v>67</v>
      </c>
      <c r="AF729" t="s">
        <v>56</v>
      </c>
      <c r="AG729" t="s">
        <v>56</v>
      </c>
      <c r="AH729" t="s">
        <v>56</v>
      </c>
      <c r="AI729" t="s">
        <v>56</v>
      </c>
      <c r="AJ729" t="s">
        <v>56</v>
      </c>
      <c r="AK729" t="s">
        <v>56</v>
      </c>
      <c r="AL729" t="s">
        <v>56</v>
      </c>
      <c r="AM729" t="s">
        <v>56</v>
      </c>
      <c r="AN729" t="s">
        <v>56</v>
      </c>
      <c r="AO729" t="s">
        <v>56</v>
      </c>
      <c r="AP729" t="s">
        <v>56</v>
      </c>
      <c r="AQ729" t="s">
        <v>56</v>
      </c>
      <c r="AR729" t="s">
        <v>56</v>
      </c>
      <c r="AS729" t="s">
        <v>56</v>
      </c>
      <c r="AT729" t="s">
        <v>56</v>
      </c>
      <c r="AU729" t="s">
        <v>56</v>
      </c>
      <c r="AV729" t="s">
        <v>56</v>
      </c>
      <c r="AW729" t="s">
        <v>62</v>
      </c>
      <c r="AX729" t="s">
        <v>57</v>
      </c>
    </row>
    <row r="730" spans="1:50" x14ac:dyDescent="0.35">
      <c r="A730">
        <v>5593794</v>
      </c>
      <c r="B730">
        <v>2020491</v>
      </c>
      <c r="C730" t="s">
        <v>50</v>
      </c>
      <c r="D730" t="s">
        <v>68</v>
      </c>
      <c r="E730" t="s">
        <v>72</v>
      </c>
      <c r="F730" t="s">
        <v>53</v>
      </c>
      <c r="G730">
        <v>3</v>
      </c>
      <c r="H730">
        <v>1</v>
      </c>
      <c r="I730">
        <v>20</v>
      </c>
      <c r="J730">
        <v>5</v>
      </c>
      <c r="K730" t="s">
        <v>53</v>
      </c>
      <c r="L730" t="s">
        <v>59</v>
      </c>
      <c r="M730">
        <v>39</v>
      </c>
      <c r="N730">
        <v>6</v>
      </c>
      <c r="O730">
        <v>50</v>
      </c>
      <c r="P730">
        <v>0</v>
      </c>
      <c r="Q730">
        <v>0</v>
      </c>
      <c r="R730">
        <v>0</v>
      </c>
      <c r="S730">
        <v>414</v>
      </c>
      <c r="T730">
        <v>411</v>
      </c>
      <c r="U730">
        <v>412</v>
      </c>
      <c r="V730">
        <v>8</v>
      </c>
      <c r="W730" t="s">
        <v>55</v>
      </c>
      <c r="X730" t="s">
        <v>55</v>
      </c>
      <c r="Y730" t="s">
        <v>67</v>
      </c>
      <c r="Z730" t="s">
        <v>56</v>
      </c>
      <c r="AA730" t="s">
        <v>56</v>
      </c>
      <c r="AB730" t="s">
        <v>56</v>
      </c>
      <c r="AC730" t="s">
        <v>56</v>
      </c>
      <c r="AD730" t="s">
        <v>56</v>
      </c>
      <c r="AE730" t="s">
        <v>56</v>
      </c>
      <c r="AF730" t="s">
        <v>80</v>
      </c>
      <c r="AG730" t="s">
        <v>56</v>
      </c>
      <c r="AH730" t="s">
        <v>56</v>
      </c>
      <c r="AI730" t="s">
        <v>67</v>
      </c>
      <c r="AJ730" t="s">
        <v>56</v>
      </c>
      <c r="AK730" t="s">
        <v>56</v>
      </c>
      <c r="AL730" t="s">
        <v>56</v>
      </c>
      <c r="AM730" t="s">
        <v>56</v>
      </c>
      <c r="AN730" t="s">
        <v>56</v>
      </c>
      <c r="AO730" t="s">
        <v>56</v>
      </c>
      <c r="AP730" t="s">
        <v>67</v>
      </c>
      <c r="AQ730" t="s">
        <v>56</v>
      </c>
      <c r="AR730" t="s">
        <v>56</v>
      </c>
      <c r="AS730" t="s">
        <v>56</v>
      </c>
      <c r="AT730" t="s">
        <v>56</v>
      </c>
      <c r="AU730" t="s">
        <v>56</v>
      </c>
      <c r="AV730" t="s">
        <v>61</v>
      </c>
      <c r="AW730" t="s">
        <v>62</v>
      </c>
      <c r="AX730" t="s">
        <v>57</v>
      </c>
    </row>
    <row r="731" spans="1:50" x14ac:dyDescent="0.35">
      <c r="A731">
        <v>5600406</v>
      </c>
      <c r="B731">
        <v>7308234</v>
      </c>
      <c r="C731" t="s">
        <v>50</v>
      </c>
      <c r="D731" t="s">
        <v>51</v>
      </c>
      <c r="E731" t="s">
        <v>74</v>
      </c>
      <c r="F731" t="s">
        <v>53</v>
      </c>
      <c r="G731">
        <v>6</v>
      </c>
      <c r="H731">
        <v>25</v>
      </c>
      <c r="I731">
        <v>7</v>
      </c>
      <c r="J731">
        <v>3</v>
      </c>
      <c r="K731" t="s">
        <v>53</v>
      </c>
      <c r="L731" t="s">
        <v>79</v>
      </c>
      <c r="M731">
        <v>52</v>
      </c>
      <c r="N731">
        <v>1</v>
      </c>
      <c r="O731">
        <v>9</v>
      </c>
      <c r="P731">
        <v>0</v>
      </c>
      <c r="Q731">
        <v>0</v>
      </c>
      <c r="R731">
        <v>0</v>
      </c>
      <c r="S731">
        <v>599</v>
      </c>
      <c r="T731">
        <v>707</v>
      </c>
      <c r="U731">
        <v>250.02</v>
      </c>
      <c r="V731">
        <v>9</v>
      </c>
      <c r="W731" t="s">
        <v>55</v>
      </c>
      <c r="X731" t="s">
        <v>55</v>
      </c>
      <c r="Y731" t="s">
        <v>67</v>
      </c>
      <c r="Z731" t="s">
        <v>56</v>
      </c>
      <c r="AA731" t="s">
        <v>56</v>
      </c>
      <c r="AB731" t="s">
        <v>56</v>
      </c>
      <c r="AC731" t="s">
        <v>56</v>
      </c>
      <c r="AD731" t="s">
        <v>56</v>
      </c>
      <c r="AE731" t="s">
        <v>56</v>
      </c>
      <c r="AF731" t="s">
        <v>56</v>
      </c>
      <c r="AG731" t="s">
        <v>56</v>
      </c>
      <c r="AH731" t="s">
        <v>56</v>
      </c>
      <c r="AI731" t="s">
        <v>56</v>
      </c>
      <c r="AJ731" t="s">
        <v>56</v>
      </c>
      <c r="AK731" t="s">
        <v>56</v>
      </c>
      <c r="AL731" t="s">
        <v>56</v>
      </c>
      <c r="AM731" t="s">
        <v>56</v>
      </c>
      <c r="AN731" t="s">
        <v>56</v>
      </c>
      <c r="AO731" t="s">
        <v>56</v>
      </c>
      <c r="AP731" t="s">
        <v>56</v>
      </c>
      <c r="AQ731" t="s">
        <v>56</v>
      </c>
      <c r="AR731" t="s">
        <v>56</v>
      </c>
      <c r="AS731" t="s">
        <v>56</v>
      </c>
      <c r="AT731" t="s">
        <v>56</v>
      </c>
      <c r="AU731" t="s">
        <v>56</v>
      </c>
      <c r="AV731" t="s">
        <v>56</v>
      </c>
      <c r="AW731" t="s">
        <v>62</v>
      </c>
      <c r="AX731" t="s">
        <v>63</v>
      </c>
    </row>
    <row r="732" spans="1:50" x14ac:dyDescent="0.35">
      <c r="A732">
        <v>5650074</v>
      </c>
      <c r="B732">
        <v>106706241</v>
      </c>
      <c r="C732" t="s">
        <v>84</v>
      </c>
      <c r="D732" t="s">
        <v>68</v>
      </c>
      <c r="E732" t="s">
        <v>72</v>
      </c>
      <c r="F732" t="s">
        <v>53</v>
      </c>
      <c r="G732">
        <v>2</v>
      </c>
      <c r="H732">
        <v>1</v>
      </c>
      <c r="I732">
        <v>4</v>
      </c>
      <c r="J732">
        <v>7</v>
      </c>
      <c r="K732" t="s">
        <v>53</v>
      </c>
      <c r="L732" t="s">
        <v>59</v>
      </c>
      <c r="M732">
        <v>57</v>
      </c>
      <c r="N732">
        <v>1</v>
      </c>
      <c r="O732">
        <v>20</v>
      </c>
      <c r="P732">
        <v>0</v>
      </c>
      <c r="Q732">
        <v>0</v>
      </c>
      <c r="R732">
        <v>0</v>
      </c>
      <c r="S732">
        <v>410</v>
      </c>
      <c r="T732">
        <v>518</v>
      </c>
      <c r="U732">
        <v>511</v>
      </c>
      <c r="V732">
        <v>9</v>
      </c>
      <c r="W732" t="s">
        <v>55</v>
      </c>
      <c r="X732" t="s">
        <v>55</v>
      </c>
      <c r="Y732" t="s">
        <v>56</v>
      </c>
      <c r="Z732" t="s">
        <v>56</v>
      </c>
      <c r="AA732" t="s">
        <v>56</v>
      </c>
      <c r="AB732" t="s">
        <v>56</v>
      </c>
      <c r="AC732" t="s">
        <v>56</v>
      </c>
      <c r="AD732" t="s">
        <v>56</v>
      </c>
      <c r="AE732" t="s">
        <v>56</v>
      </c>
      <c r="AF732" t="s">
        <v>56</v>
      </c>
      <c r="AG732" t="s">
        <v>56</v>
      </c>
      <c r="AH732" t="s">
        <v>56</v>
      </c>
      <c r="AI732" t="s">
        <v>56</v>
      </c>
      <c r="AJ732" t="s">
        <v>56</v>
      </c>
      <c r="AK732" t="s">
        <v>56</v>
      </c>
      <c r="AL732" t="s">
        <v>56</v>
      </c>
      <c r="AM732" t="s">
        <v>56</v>
      </c>
      <c r="AN732" t="s">
        <v>56</v>
      </c>
      <c r="AO732" t="s">
        <v>56</v>
      </c>
      <c r="AP732" t="s">
        <v>56</v>
      </c>
      <c r="AQ732" t="s">
        <v>56</v>
      </c>
      <c r="AR732" t="s">
        <v>56</v>
      </c>
      <c r="AS732" t="s">
        <v>56</v>
      </c>
      <c r="AT732" t="s">
        <v>56</v>
      </c>
      <c r="AU732" t="s">
        <v>56</v>
      </c>
      <c r="AV732" t="s">
        <v>56</v>
      </c>
      <c r="AW732" t="s">
        <v>56</v>
      </c>
      <c r="AX732" t="s">
        <v>57</v>
      </c>
    </row>
    <row r="733" spans="1:50" x14ac:dyDescent="0.35">
      <c r="A733">
        <v>5651706</v>
      </c>
      <c r="B733">
        <v>317934</v>
      </c>
      <c r="C733" t="s">
        <v>50</v>
      </c>
      <c r="D733" t="s">
        <v>68</v>
      </c>
      <c r="E733" t="s">
        <v>71</v>
      </c>
      <c r="F733" t="s">
        <v>53</v>
      </c>
      <c r="G733">
        <v>6</v>
      </c>
      <c r="H733">
        <v>25</v>
      </c>
      <c r="I733">
        <v>1</v>
      </c>
      <c r="J733">
        <v>2</v>
      </c>
      <c r="K733" t="s">
        <v>53</v>
      </c>
      <c r="L733" t="s">
        <v>77</v>
      </c>
      <c r="M733">
        <v>51</v>
      </c>
      <c r="N733">
        <v>0</v>
      </c>
      <c r="O733">
        <v>8</v>
      </c>
      <c r="P733">
        <v>0</v>
      </c>
      <c r="Q733">
        <v>0</v>
      </c>
      <c r="R733">
        <v>0</v>
      </c>
      <c r="S733">
        <v>562</v>
      </c>
      <c r="T733">
        <v>250</v>
      </c>
      <c r="U733">
        <v>401</v>
      </c>
      <c r="V733">
        <v>4</v>
      </c>
      <c r="W733" t="s">
        <v>55</v>
      </c>
      <c r="X733" t="s">
        <v>55</v>
      </c>
      <c r="Y733" t="s">
        <v>56</v>
      </c>
      <c r="Z733" t="s">
        <v>56</v>
      </c>
      <c r="AA733" t="s">
        <v>56</v>
      </c>
      <c r="AB733" t="s">
        <v>56</v>
      </c>
      <c r="AC733" t="s">
        <v>56</v>
      </c>
      <c r="AD733" t="s">
        <v>56</v>
      </c>
      <c r="AE733" t="s">
        <v>56</v>
      </c>
      <c r="AF733" t="s">
        <v>56</v>
      </c>
      <c r="AG733" t="s">
        <v>56</v>
      </c>
      <c r="AH733" t="s">
        <v>56</v>
      </c>
      <c r="AI733" t="s">
        <v>56</v>
      </c>
      <c r="AJ733" t="s">
        <v>56</v>
      </c>
      <c r="AK733" t="s">
        <v>56</v>
      </c>
      <c r="AL733" t="s">
        <v>56</v>
      </c>
      <c r="AM733" t="s">
        <v>56</v>
      </c>
      <c r="AN733" t="s">
        <v>56</v>
      </c>
      <c r="AO733" t="s">
        <v>56</v>
      </c>
      <c r="AP733" t="s">
        <v>56</v>
      </c>
      <c r="AQ733" t="s">
        <v>56</v>
      </c>
      <c r="AR733" t="s">
        <v>56</v>
      </c>
      <c r="AS733" t="s">
        <v>56</v>
      </c>
      <c r="AT733" t="s">
        <v>56</v>
      </c>
      <c r="AU733" t="s">
        <v>56</v>
      </c>
      <c r="AV733" t="s">
        <v>56</v>
      </c>
      <c r="AW733" t="s">
        <v>56</v>
      </c>
      <c r="AX733" t="s">
        <v>63</v>
      </c>
    </row>
    <row r="734" spans="1:50" x14ac:dyDescent="0.35">
      <c r="A734">
        <v>5652390</v>
      </c>
      <c r="B734">
        <v>27926721</v>
      </c>
      <c r="C734" t="s">
        <v>53</v>
      </c>
      <c r="D734" t="s">
        <v>51</v>
      </c>
      <c r="E734" t="s">
        <v>71</v>
      </c>
      <c r="F734" t="s">
        <v>53</v>
      </c>
      <c r="G734">
        <v>2</v>
      </c>
      <c r="H734">
        <v>1</v>
      </c>
      <c r="I734">
        <v>4</v>
      </c>
      <c r="J734">
        <v>1</v>
      </c>
      <c r="K734" t="s">
        <v>53</v>
      </c>
      <c r="L734" t="s">
        <v>59</v>
      </c>
      <c r="M734">
        <v>29</v>
      </c>
      <c r="N734">
        <v>3</v>
      </c>
      <c r="O734">
        <v>13</v>
      </c>
      <c r="P734">
        <v>0</v>
      </c>
      <c r="Q734">
        <v>0</v>
      </c>
      <c r="R734">
        <v>0</v>
      </c>
      <c r="S734">
        <v>414</v>
      </c>
      <c r="T734">
        <v>411</v>
      </c>
      <c r="U734">
        <v>250</v>
      </c>
      <c r="V734">
        <v>7</v>
      </c>
      <c r="W734" t="s">
        <v>55</v>
      </c>
      <c r="X734" t="s">
        <v>55</v>
      </c>
      <c r="Y734" t="s">
        <v>56</v>
      </c>
      <c r="Z734" t="s">
        <v>56</v>
      </c>
      <c r="AA734" t="s">
        <v>56</v>
      </c>
      <c r="AB734" t="s">
        <v>56</v>
      </c>
      <c r="AC734" t="s">
        <v>56</v>
      </c>
      <c r="AD734" t="s">
        <v>56</v>
      </c>
      <c r="AE734" t="s">
        <v>56</v>
      </c>
      <c r="AF734" t="s">
        <v>67</v>
      </c>
      <c r="AG734" t="s">
        <v>56</v>
      </c>
      <c r="AH734" t="s">
        <v>56</v>
      </c>
      <c r="AI734" t="s">
        <v>56</v>
      </c>
      <c r="AJ734" t="s">
        <v>56</v>
      </c>
      <c r="AK734" t="s">
        <v>56</v>
      </c>
      <c r="AL734" t="s">
        <v>56</v>
      </c>
      <c r="AM734" t="s">
        <v>56</v>
      </c>
      <c r="AN734" t="s">
        <v>56</v>
      </c>
      <c r="AO734" t="s">
        <v>56</v>
      </c>
      <c r="AP734" t="s">
        <v>67</v>
      </c>
      <c r="AQ734" t="s">
        <v>56</v>
      </c>
      <c r="AR734" t="s">
        <v>56</v>
      </c>
      <c r="AS734" t="s">
        <v>56</v>
      </c>
      <c r="AT734" t="s">
        <v>56</v>
      </c>
      <c r="AU734" t="s">
        <v>56</v>
      </c>
      <c r="AV734" t="s">
        <v>61</v>
      </c>
      <c r="AW734" t="s">
        <v>62</v>
      </c>
      <c r="AX734" t="s">
        <v>57</v>
      </c>
    </row>
    <row r="735" spans="1:50" x14ac:dyDescent="0.35">
      <c r="A735">
        <v>5654628</v>
      </c>
      <c r="B735">
        <v>81353088</v>
      </c>
      <c r="C735" t="s">
        <v>64</v>
      </c>
      <c r="D735" t="s">
        <v>68</v>
      </c>
      <c r="E735" t="s">
        <v>65</v>
      </c>
      <c r="F735" t="s">
        <v>53</v>
      </c>
      <c r="G735">
        <v>1</v>
      </c>
      <c r="H735">
        <v>1</v>
      </c>
      <c r="I735">
        <v>7</v>
      </c>
      <c r="J735">
        <v>6</v>
      </c>
      <c r="K735" t="s">
        <v>53</v>
      </c>
      <c r="L735" t="s">
        <v>59</v>
      </c>
      <c r="M735">
        <v>81</v>
      </c>
      <c r="N735">
        <v>2</v>
      </c>
      <c r="O735">
        <v>27</v>
      </c>
      <c r="P735">
        <v>9</v>
      </c>
      <c r="Q735">
        <v>0</v>
      </c>
      <c r="R735">
        <v>5</v>
      </c>
      <c r="S735">
        <v>486</v>
      </c>
      <c r="T735">
        <v>428</v>
      </c>
      <c r="U735">
        <v>250.42</v>
      </c>
      <c r="V735">
        <v>9</v>
      </c>
      <c r="W735" t="s">
        <v>55</v>
      </c>
      <c r="X735" t="s">
        <v>55</v>
      </c>
      <c r="Y735" t="s">
        <v>56</v>
      </c>
      <c r="Z735" t="s">
        <v>56</v>
      </c>
      <c r="AA735" t="s">
        <v>56</v>
      </c>
      <c r="AB735" t="s">
        <v>56</v>
      </c>
      <c r="AC735" t="s">
        <v>56</v>
      </c>
      <c r="AD735" t="s">
        <v>56</v>
      </c>
      <c r="AE735" t="s">
        <v>67</v>
      </c>
      <c r="AF735" t="s">
        <v>56</v>
      </c>
      <c r="AG735" t="s">
        <v>56</v>
      </c>
      <c r="AH735" t="s">
        <v>56</v>
      </c>
      <c r="AI735" t="s">
        <v>56</v>
      </c>
      <c r="AJ735" t="s">
        <v>56</v>
      </c>
      <c r="AK735" t="s">
        <v>56</v>
      </c>
      <c r="AL735" t="s">
        <v>56</v>
      </c>
      <c r="AM735" t="s">
        <v>56</v>
      </c>
      <c r="AN735" t="s">
        <v>56</v>
      </c>
      <c r="AO735" t="s">
        <v>56</v>
      </c>
      <c r="AP735" t="s">
        <v>80</v>
      </c>
      <c r="AQ735" t="s">
        <v>56</v>
      </c>
      <c r="AR735" t="s">
        <v>56</v>
      </c>
      <c r="AS735" t="s">
        <v>56</v>
      </c>
      <c r="AT735" t="s">
        <v>56</v>
      </c>
      <c r="AU735" t="s">
        <v>56</v>
      </c>
      <c r="AV735" t="s">
        <v>61</v>
      </c>
      <c r="AW735" t="s">
        <v>62</v>
      </c>
      <c r="AX735" t="s">
        <v>78</v>
      </c>
    </row>
    <row r="736" spans="1:50" x14ac:dyDescent="0.35">
      <c r="A736">
        <v>5655186</v>
      </c>
      <c r="B736">
        <v>67825269</v>
      </c>
      <c r="C736" t="s">
        <v>50</v>
      </c>
      <c r="D736" t="s">
        <v>68</v>
      </c>
      <c r="E736" t="s">
        <v>69</v>
      </c>
      <c r="F736" t="s">
        <v>53</v>
      </c>
      <c r="G736">
        <v>2</v>
      </c>
      <c r="H736">
        <v>1</v>
      </c>
      <c r="I736">
        <v>2</v>
      </c>
      <c r="J736">
        <v>3</v>
      </c>
      <c r="K736" t="s">
        <v>53</v>
      </c>
      <c r="L736" t="s">
        <v>59</v>
      </c>
      <c r="M736">
        <v>51</v>
      </c>
      <c r="N736">
        <v>0</v>
      </c>
      <c r="O736">
        <v>11</v>
      </c>
      <c r="P736">
        <v>0</v>
      </c>
      <c r="Q736">
        <v>1</v>
      </c>
      <c r="R736">
        <v>2</v>
      </c>
      <c r="S736">
        <v>250.6</v>
      </c>
      <c r="T736">
        <v>276</v>
      </c>
      <c r="U736">
        <v>571</v>
      </c>
      <c r="V736">
        <v>9</v>
      </c>
      <c r="W736" t="s">
        <v>55</v>
      </c>
      <c r="X736" t="s">
        <v>55</v>
      </c>
      <c r="Y736" t="s">
        <v>56</v>
      </c>
      <c r="Z736" t="s">
        <v>56</v>
      </c>
      <c r="AA736" t="s">
        <v>56</v>
      </c>
      <c r="AB736" t="s">
        <v>56</v>
      </c>
      <c r="AC736" t="s">
        <v>56</v>
      </c>
      <c r="AD736" t="s">
        <v>56</v>
      </c>
      <c r="AE736" t="s">
        <v>56</v>
      </c>
      <c r="AF736" t="s">
        <v>56</v>
      </c>
      <c r="AG736" t="s">
        <v>56</v>
      </c>
      <c r="AH736" t="s">
        <v>56</v>
      </c>
      <c r="AI736" t="s">
        <v>56</v>
      </c>
      <c r="AJ736" t="s">
        <v>56</v>
      </c>
      <c r="AK736" t="s">
        <v>56</v>
      </c>
      <c r="AL736" t="s">
        <v>56</v>
      </c>
      <c r="AM736" t="s">
        <v>56</v>
      </c>
      <c r="AN736" t="s">
        <v>56</v>
      </c>
      <c r="AO736" t="s">
        <v>56</v>
      </c>
      <c r="AP736" t="s">
        <v>67</v>
      </c>
      <c r="AQ736" t="s">
        <v>56</v>
      </c>
      <c r="AR736" t="s">
        <v>56</v>
      </c>
      <c r="AS736" t="s">
        <v>56</v>
      </c>
      <c r="AT736" t="s">
        <v>56</v>
      </c>
      <c r="AU736" t="s">
        <v>56</v>
      </c>
      <c r="AV736" t="s">
        <v>56</v>
      </c>
      <c r="AW736" t="s">
        <v>62</v>
      </c>
      <c r="AX736" t="s">
        <v>63</v>
      </c>
    </row>
    <row r="737" spans="1:50" x14ac:dyDescent="0.35">
      <c r="A737">
        <v>5657328</v>
      </c>
      <c r="B737">
        <v>8127882</v>
      </c>
      <c r="C737" t="s">
        <v>50</v>
      </c>
      <c r="D737" t="s">
        <v>68</v>
      </c>
      <c r="E737" t="s">
        <v>74</v>
      </c>
      <c r="F737" t="s">
        <v>53</v>
      </c>
      <c r="G737">
        <v>6</v>
      </c>
      <c r="H737">
        <v>6</v>
      </c>
      <c r="I737">
        <v>1</v>
      </c>
      <c r="J737">
        <v>6</v>
      </c>
      <c r="K737" t="s">
        <v>53</v>
      </c>
      <c r="L737" t="s">
        <v>59</v>
      </c>
      <c r="M737">
        <v>28</v>
      </c>
      <c r="N737">
        <v>2</v>
      </c>
      <c r="O737">
        <v>16</v>
      </c>
      <c r="P737">
        <v>1</v>
      </c>
      <c r="Q737">
        <v>0</v>
      </c>
      <c r="R737">
        <v>1</v>
      </c>
      <c r="S737" t="s">
        <v>82</v>
      </c>
      <c r="T737">
        <v>250.6</v>
      </c>
      <c r="U737">
        <v>276</v>
      </c>
      <c r="V737">
        <v>5</v>
      </c>
      <c r="W737" t="s">
        <v>99</v>
      </c>
      <c r="X737" t="s">
        <v>55</v>
      </c>
      <c r="Y737" t="s">
        <v>56</v>
      </c>
      <c r="Z737" t="s">
        <v>56</v>
      </c>
      <c r="AA737" t="s">
        <v>56</v>
      </c>
      <c r="AB737" t="s">
        <v>56</v>
      </c>
      <c r="AC737" t="s">
        <v>56</v>
      </c>
      <c r="AD737" t="s">
        <v>56</v>
      </c>
      <c r="AE737" t="s">
        <v>56</v>
      </c>
      <c r="AF737" t="s">
        <v>56</v>
      </c>
      <c r="AG737" t="s">
        <v>56</v>
      </c>
      <c r="AH737" t="s">
        <v>56</v>
      </c>
      <c r="AI737" t="s">
        <v>56</v>
      </c>
      <c r="AJ737" t="s">
        <v>56</v>
      </c>
      <c r="AK737" t="s">
        <v>56</v>
      </c>
      <c r="AL737" t="s">
        <v>56</v>
      </c>
      <c r="AM737" t="s">
        <v>56</v>
      </c>
      <c r="AN737" t="s">
        <v>56</v>
      </c>
      <c r="AO737" t="s">
        <v>56</v>
      </c>
      <c r="AP737" t="s">
        <v>60</v>
      </c>
      <c r="AQ737" t="s">
        <v>56</v>
      </c>
      <c r="AR737" t="s">
        <v>56</v>
      </c>
      <c r="AS737" t="s">
        <v>56</v>
      </c>
      <c r="AT737" t="s">
        <v>56</v>
      </c>
      <c r="AU737" t="s">
        <v>56</v>
      </c>
      <c r="AV737" t="s">
        <v>61</v>
      </c>
      <c r="AW737" t="s">
        <v>62</v>
      </c>
      <c r="AX737" t="s">
        <v>57</v>
      </c>
    </row>
    <row r="738" spans="1:50" x14ac:dyDescent="0.35">
      <c r="A738">
        <v>5661192</v>
      </c>
      <c r="B738">
        <v>111353067</v>
      </c>
      <c r="C738" t="s">
        <v>50</v>
      </c>
      <c r="D738" t="s">
        <v>51</v>
      </c>
      <c r="E738" t="s">
        <v>72</v>
      </c>
      <c r="F738" t="s">
        <v>53</v>
      </c>
      <c r="G738">
        <v>2</v>
      </c>
      <c r="H738">
        <v>1</v>
      </c>
      <c r="I738">
        <v>4</v>
      </c>
      <c r="J738">
        <v>4</v>
      </c>
      <c r="K738" t="s">
        <v>53</v>
      </c>
      <c r="L738" t="s">
        <v>59</v>
      </c>
      <c r="M738">
        <v>46</v>
      </c>
      <c r="N738">
        <v>2</v>
      </c>
      <c r="O738">
        <v>24</v>
      </c>
      <c r="P738">
        <v>0</v>
      </c>
      <c r="Q738">
        <v>0</v>
      </c>
      <c r="R738">
        <v>1</v>
      </c>
      <c r="S738">
        <v>410</v>
      </c>
      <c r="T738">
        <v>250.02</v>
      </c>
      <c r="U738">
        <v>599</v>
      </c>
      <c r="V738">
        <v>7</v>
      </c>
      <c r="W738" t="s">
        <v>55</v>
      </c>
      <c r="X738" t="s">
        <v>55</v>
      </c>
      <c r="Y738" t="s">
        <v>56</v>
      </c>
      <c r="Z738" t="s">
        <v>56</v>
      </c>
      <c r="AA738" t="s">
        <v>56</v>
      </c>
      <c r="AB738" t="s">
        <v>56</v>
      </c>
      <c r="AC738" t="s">
        <v>56</v>
      </c>
      <c r="AD738" t="s">
        <v>56</v>
      </c>
      <c r="AE738" t="s">
        <v>67</v>
      </c>
      <c r="AF738" t="s">
        <v>56</v>
      </c>
      <c r="AG738" t="s">
        <v>56</v>
      </c>
      <c r="AH738" t="s">
        <v>56</v>
      </c>
      <c r="AI738" t="s">
        <v>56</v>
      </c>
      <c r="AJ738" t="s">
        <v>56</v>
      </c>
      <c r="AK738" t="s">
        <v>56</v>
      </c>
      <c r="AL738" t="s">
        <v>56</v>
      </c>
      <c r="AM738" t="s">
        <v>56</v>
      </c>
      <c r="AN738" t="s">
        <v>56</v>
      </c>
      <c r="AO738" t="s">
        <v>56</v>
      </c>
      <c r="AP738" t="s">
        <v>67</v>
      </c>
      <c r="AQ738" t="s">
        <v>56</v>
      </c>
      <c r="AR738" t="s">
        <v>56</v>
      </c>
      <c r="AS738" t="s">
        <v>56</v>
      </c>
      <c r="AT738" t="s">
        <v>56</v>
      </c>
      <c r="AU738" t="s">
        <v>56</v>
      </c>
      <c r="AV738" t="s">
        <v>61</v>
      </c>
      <c r="AW738" t="s">
        <v>62</v>
      </c>
      <c r="AX738" t="s">
        <v>57</v>
      </c>
    </row>
    <row r="739" spans="1:50" x14ac:dyDescent="0.35">
      <c r="A739">
        <v>5670816</v>
      </c>
      <c r="B739">
        <v>875979</v>
      </c>
      <c r="C739" t="s">
        <v>50</v>
      </c>
      <c r="D739" t="s">
        <v>51</v>
      </c>
      <c r="E739" t="s">
        <v>74</v>
      </c>
      <c r="F739" t="s">
        <v>53</v>
      </c>
      <c r="G739">
        <v>6</v>
      </c>
      <c r="H739">
        <v>25</v>
      </c>
      <c r="I739">
        <v>7</v>
      </c>
      <c r="J739">
        <v>3</v>
      </c>
      <c r="K739" t="s">
        <v>53</v>
      </c>
      <c r="L739" t="s">
        <v>79</v>
      </c>
      <c r="M739">
        <v>63</v>
      </c>
      <c r="N739">
        <v>0</v>
      </c>
      <c r="O739">
        <v>5</v>
      </c>
      <c r="P739">
        <v>0</v>
      </c>
      <c r="Q739">
        <v>0</v>
      </c>
      <c r="R739">
        <v>0</v>
      </c>
      <c r="S739">
        <v>250.12</v>
      </c>
      <c r="T739">
        <v>276</v>
      </c>
      <c r="U739">
        <v>599</v>
      </c>
      <c r="V739">
        <v>4</v>
      </c>
      <c r="W739" t="s">
        <v>55</v>
      </c>
      <c r="X739" t="s">
        <v>55</v>
      </c>
      <c r="Y739" t="s">
        <v>56</v>
      </c>
      <c r="Z739" t="s">
        <v>56</v>
      </c>
      <c r="AA739" t="s">
        <v>56</v>
      </c>
      <c r="AB739" t="s">
        <v>56</v>
      </c>
      <c r="AC739" t="s">
        <v>56</v>
      </c>
      <c r="AD739" t="s">
        <v>56</v>
      </c>
      <c r="AE739" t="s">
        <v>60</v>
      </c>
      <c r="AF739" t="s">
        <v>56</v>
      </c>
      <c r="AG739" t="s">
        <v>56</v>
      </c>
      <c r="AH739" t="s">
        <v>56</v>
      </c>
      <c r="AI739" t="s">
        <v>56</v>
      </c>
      <c r="AJ739" t="s">
        <v>56</v>
      </c>
      <c r="AK739" t="s">
        <v>56</v>
      </c>
      <c r="AL739" t="s">
        <v>56</v>
      </c>
      <c r="AM739" t="s">
        <v>56</v>
      </c>
      <c r="AN739" t="s">
        <v>56</v>
      </c>
      <c r="AO739" t="s">
        <v>56</v>
      </c>
      <c r="AP739" t="s">
        <v>80</v>
      </c>
      <c r="AQ739" t="s">
        <v>56</v>
      </c>
      <c r="AR739" t="s">
        <v>56</v>
      </c>
      <c r="AS739" t="s">
        <v>56</v>
      </c>
      <c r="AT739" t="s">
        <v>56</v>
      </c>
      <c r="AU739" t="s">
        <v>56</v>
      </c>
      <c r="AV739" t="s">
        <v>61</v>
      </c>
      <c r="AW739" t="s">
        <v>62</v>
      </c>
      <c r="AX739" t="s">
        <v>63</v>
      </c>
    </row>
    <row r="740" spans="1:50" x14ac:dyDescent="0.35">
      <c r="A740">
        <v>5681436</v>
      </c>
      <c r="B740">
        <v>362610</v>
      </c>
      <c r="C740" t="s">
        <v>50</v>
      </c>
      <c r="D740" t="s">
        <v>51</v>
      </c>
      <c r="E740" t="s">
        <v>74</v>
      </c>
      <c r="F740" t="s">
        <v>53</v>
      </c>
      <c r="G740">
        <v>6</v>
      </c>
      <c r="H740">
        <v>25</v>
      </c>
      <c r="I740">
        <v>1</v>
      </c>
      <c r="J740">
        <v>3</v>
      </c>
      <c r="K740" t="s">
        <v>53</v>
      </c>
      <c r="L740" t="s">
        <v>77</v>
      </c>
      <c r="M740">
        <v>59</v>
      </c>
      <c r="N740">
        <v>0</v>
      </c>
      <c r="O740">
        <v>15</v>
      </c>
      <c r="P740">
        <v>0</v>
      </c>
      <c r="Q740">
        <v>0</v>
      </c>
      <c r="R740">
        <v>1</v>
      </c>
      <c r="S740">
        <v>428</v>
      </c>
      <c r="T740">
        <v>425</v>
      </c>
      <c r="U740">
        <v>427</v>
      </c>
      <c r="V740">
        <v>9</v>
      </c>
      <c r="W740" t="s">
        <v>55</v>
      </c>
      <c r="X740" t="s">
        <v>55</v>
      </c>
      <c r="Y740" t="s">
        <v>56</v>
      </c>
      <c r="Z740" t="s">
        <v>56</v>
      </c>
      <c r="AA740" t="s">
        <v>56</v>
      </c>
      <c r="AB740" t="s">
        <v>56</v>
      </c>
      <c r="AC740" t="s">
        <v>56</v>
      </c>
      <c r="AD740" t="s">
        <v>56</v>
      </c>
      <c r="AE740" t="s">
        <v>56</v>
      </c>
      <c r="AF740" t="s">
        <v>56</v>
      </c>
      <c r="AG740" t="s">
        <v>56</v>
      </c>
      <c r="AH740" t="s">
        <v>56</v>
      </c>
      <c r="AI740" t="s">
        <v>67</v>
      </c>
      <c r="AJ740" t="s">
        <v>56</v>
      </c>
      <c r="AK740" t="s">
        <v>56</v>
      </c>
      <c r="AL740" t="s">
        <v>56</v>
      </c>
      <c r="AM740" t="s">
        <v>56</v>
      </c>
      <c r="AN740" t="s">
        <v>56</v>
      </c>
      <c r="AO740" t="s">
        <v>56</v>
      </c>
      <c r="AP740" t="s">
        <v>80</v>
      </c>
      <c r="AQ740" t="s">
        <v>56</v>
      </c>
      <c r="AR740" t="s">
        <v>56</v>
      </c>
      <c r="AS740" t="s">
        <v>56</v>
      </c>
      <c r="AT740" t="s">
        <v>56</v>
      </c>
      <c r="AU740" t="s">
        <v>56</v>
      </c>
      <c r="AV740" t="s">
        <v>61</v>
      </c>
      <c r="AW740" t="s">
        <v>62</v>
      </c>
      <c r="AX740" t="s">
        <v>63</v>
      </c>
    </row>
    <row r="741" spans="1:50" x14ac:dyDescent="0.35">
      <c r="A741">
        <v>5682786</v>
      </c>
      <c r="B741">
        <v>80019189</v>
      </c>
      <c r="C741" t="s">
        <v>50</v>
      </c>
      <c r="D741" t="s">
        <v>68</v>
      </c>
      <c r="E741" t="s">
        <v>72</v>
      </c>
      <c r="F741" t="s">
        <v>53</v>
      </c>
      <c r="G741">
        <v>2</v>
      </c>
      <c r="H741">
        <v>1</v>
      </c>
      <c r="I741">
        <v>4</v>
      </c>
      <c r="J741">
        <v>4</v>
      </c>
      <c r="K741" t="s">
        <v>53</v>
      </c>
      <c r="L741" t="s">
        <v>59</v>
      </c>
      <c r="M741">
        <v>37</v>
      </c>
      <c r="N741">
        <v>4</v>
      </c>
      <c r="O741">
        <v>16</v>
      </c>
      <c r="P741">
        <v>0</v>
      </c>
      <c r="Q741">
        <v>0</v>
      </c>
      <c r="R741">
        <v>1</v>
      </c>
      <c r="S741">
        <v>410</v>
      </c>
      <c r="T741">
        <v>424</v>
      </c>
      <c r="U741">
        <v>414</v>
      </c>
      <c r="V741">
        <v>9</v>
      </c>
      <c r="W741" t="s">
        <v>55</v>
      </c>
      <c r="X741" t="s">
        <v>55</v>
      </c>
      <c r="Y741" t="s">
        <v>67</v>
      </c>
      <c r="Z741" t="s">
        <v>56</v>
      </c>
      <c r="AA741" t="s">
        <v>56</v>
      </c>
      <c r="AB741" t="s">
        <v>56</v>
      </c>
      <c r="AC741" t="s">
        <v>56</v>
      </c>
      <c r="AD741" t="s">
        <v>56</v>
      </c>
      <c r="AE741" t="s">
        <v>56</v>
      </c>
      <c r="AF741" t="s">
        <v>56</v>
      </c>
      <c r="AG741" t="s">
        <v>56</v>
      </c>
      <c r="AH741" t="s">
        <v>56</v>
      </c>
      <c r="AI741" t="s">
        <v>56</v>
      </c>
      <c r="AJ741" t="s">
        <v>56</v>
      </c>
      <c r="AK741" t="s">
        <v>56</v>
      </c>
      <c r="AL741" t="s">
        <v>56</v>
      </c>
      <c r="AM741" t="s">
        <v>56</v>
      </c>
      <c r="AN741" t="s">
        <v>56</v>
      </c>
      <c r="AO741" t="s">
        <v>56</v>
      </c>
      <c r="AP741" t="s">
        <v>67</v>
      </c>
      <c r="AQ741" t="s">
        <v>56</v>
      </c>
      <c r="AR741" t="s">
        <v>56</v>
      </c>
      <c r="AS741" t="s">
        <v>56</v>
      </c>
      <c r="AT741" t="s">
        <v>56</v>
      </c>
      <c r="AU741" t="s">
        <v>56</v>
      </c>
      <c r="AV741" t="s">
        <v>61</v>
      </c>
      <c r="AW741" t="s">
        <v>62</v>
      </c>
      <c r="AX741" t="s">
        <v>63</v>
      </c>
    </row>
    <row r="742" spans="1:50" x14ac:dyDescent="0.35">
      <c r="A742">
        <v>5683404</v>
      </c>
      <c r="B742">
        <v>1941948</v>
      </c>
      <c r="C742" t="s">
        <v>50</v>
      </c>
      <c r="D742" t="s">
        <v>51</v>
      </c>
      <c r="E742" t="s">
        <v>70</v>
      </c>
      <c r="F742" t="s">
        <v>53</v>
      </c>
      <c r="G742">
        <v>2</v>
      </c>
      <c r="H742">
        <v>1</v>
      </c>
      <c r="I742">
        <v>20</v>
      </c>
      <c r="J742">
        <v>1</v>
      </c>
      <c r="K742" t="s">
        <v>53</v>
      </c>
      <c r="L742" t="s">
        <v>59</v>
      </c>
      <c r="M742">
        <v>57</v>
      </c>
      <c r="N742">
        <v>3</v>
      </c>
      <c r="O742">
        <v>12</v>
      </c>
      <c r="P742">
        <v>0</v>
      </c>
      <c r="Q742">
        <v>0</v>
      </c>
      <c r="R742">
        <v>0</v>
      </c>
      <c r="S742">
        <v>922</v>
      </c>
      <c r="T742">
        <v>847</v>
      </c>
      <c r="U742">
        <v>250</v>
      </c>
      <c r="V742">
        <v>9</v>
      </c>
      <c r="W742" t="s">
        <v>55</v>
      </c>
      <c r="X742" t="s">
        <v>55</v>
      </c>
      <c r="Y742" t="s">
        <v>56</v>
      </c>
      <c r="Z742" t="s">
        <v>56</v>
      </c>
      <c r="AA742" t="s">
        <v>56</v>
      </c>
      <c r="AB742" t="s">
        <v>56</v>
      </c>
      <c r="AC742" t="s">
        <v>67</v>
      </c>
      <c r="AD742" t="s">
        <v>56</v>
      </c>
      <c r="AE742" t="s">
        <v>56</v>
      </c>
      <c r="AF742" t="s">
        <v>56</v>
      </c>
      <c r="AG742" t="s">
        <v>56</v>
      </c>
      <c r="AH742" t="s">
        <v>56</v>
      </c>
      <c r="AI742" t="s">
        <v>56</v>
      </c>
      <c r="AJ742" t="s">
        <v>56</v>
      </c>
      <c r="AK742" t="s">
        <v>56</v>
      </c>
      <c r="AL742" t="s">
        <v>56</v>
      </c>
      <c r="AM742" t="s">
        <v>56</v>
      </c>
      <c r="AN742" t="s">
        <v>56</v>
      </c>
      <c r="AO742" t="s">
        <v>56</v>
      </c>
      <c r="AP742" t="s">
        <v>56</v>
      </c>
      <c r="AQ742" t="s">
        <v>56</v>
      </c>
      <c r="AR742" t="s">
        <v>56</v>
      </c>
      <c r="AS742" t="s">
        <v>56</v>
      </c>
      <c r="AT742" t="s">
        <v>56</v>
      </c>
      <c r="AU742" t="s">
        <v>56</v>
      </c>
      <c r="AV742" t="s">
        <v>56</v>
      </c>
      <c r="AW742" t="s">
        <v>62</v>
      </c>
      <c r="AX742" t="s">
        <v>63</v>
      </c>
    </row>
    <row r="743" spans="1:50" x14ac:dyDescent="0.35">
      <c r="A743">
        <v>5683578</v>
      </c>
      <c r="B743">
        <v>901332</v>
      </c>
      <c r="C743" t="s">
        <v>64</v>
      </c>
      <c r="D743" t="s">
        <v>68</v>
      </c>
      <c r="E743" t="s">
        <v>72</v>
      </c>
      <c r="F743" t="s">
        <v>53</v>
      </c>
      <c r="G743">
        <v>6</v>
      </c>
      <c r="H743">
        <v>25</v>
      </c>
      <c r="I743">
        <v>7</v>
      </c>
      <c r="J743">
        <v>3</v>
      </c>
      <c r="K743" t="s">
        <v>53</v>
      </c>
      <c r="L743" t="s">
        <v>79</v>
      </c>
      <c r="M743">
        <v>34</v>
      </c>
      <c r="N743">
        <v>0</v>
      </c>
      <c r="O743">
        <v>8</v>
      </c>
      <c r="P743">
        <v>0</v>
      </c>
      <c r="Q743">
        <v>0</v>
      </c>
      <c r="R743">
        <v>0</v>
      </c>
      <c r="S743">
        <v>808</v>
      </c>
      <c r="T743">
        <v>852</v>
      </c>
      <c r="U743">
        <v>276</v>
      </c>
      <c r="V743">
        <v>9</v>
      </c>
      <c r="W743" t="s">
        <v>55</v>
      </c>
      <c r="X743" t="s">
        <v>55</v>
      </c>
      <c r="Y743" t="s">
        <v>56</v>
      </c>
      <c r="Z743" t="s">
        <v>56</v>
      </c>
      <c r="AA743" t="s">
        <v>56</v>
      </c>
      <c r="AB743" t="s">
        <v>56</v>
      </c>
      <c r="AC743" t="s">
        <v>56</v>
      </c>
      <c r="AD743" t="s">
        <v>56</v>
      </c>
      <c r="AE743" t="s">
        <v>80</v>
      </c>
      <c r="AF743" t="s">
        <v>56</v>
      </c>
      <c r="AG743" t="s">
        <v>56</v>
      </c>
      <c r="AH743" t="s">
        <v>56</v>
      </c>
      <c r="AI743" t="s">
        <v>67</v>
      </c>
      <c r="AJ743" t="s">
        <v>56</v>
      </c>
      <c r="AK743" t="s">
        <v>56</v>
      </c>
      <c r="AL743" t="s">
        <v>56</v>
      </c>
      <c r="AM743" t="s">
        <v>56</v>
      </c>
      <c r="AN743" t="s">
        <v>56</v>
      </c>
      <c r="AO743" t="s">
        <v>56</v>
      </c>
      <c r="AP743" t="s">
        <v>67</v>
      </c>
      <c r="AQ743" t="s">
        <v>56</v>
      </c>
      <c r="AR743" t="s">
        <v>56</v>
      </c>
      <c r="AS743" t="s">
        <v>56</v>
      </c>
      <c r="AT743" t="s">
        <v>56</v>
      </c>
      <c r="AU743" t="s">
        <v>56</v>
      </c>
      <c r="AV743" t="s">
        <v>61</v>
      </c>
      <c r="AW743" t="s">
        <v>62</v>
      </c>
      <c r="AX743" t="s">
        <v>57</v>
      </c>
    </row>
    <row r="744" spans="1:50" x14ac:dyDescent="0.35">
      <c r="A744">
        <v>5683854</v>
      </c>
      <c r="B744">
        <v>56222487</v>
      </c>
      <c r="C744" t="s">
        <v>53</v>
      </c>
      <c r="D744" t="s">
        <v>68</v>
      </c>
      <c r="E744" t="s">
        <v>72</v>
      </c>
      <c r="F744" t="s">
        <v>53</v>
      </c>
      <c r="G744">
        <v>1</v>
      </c>
      <c r="H744">
        <v>6</v>
      </c>
      <c r="I744">
        <v>7</v>
      </c>
      <c r="J744">
        <v>12</v>
      </c>
      <c r="K744" t="s">
        <v>53</v>
      </c>
      <c r="L744" t="s">
        <v>59</v>
      </c>
      <c r="M744">
        <v>50</v>
      </c>
      <c r="N744">
        <v>2</v>
      </c>
      <c r="O744">
        <v>31</v>
      </c>
      <c r="P744">
        <v>0</v>
      </c>
      <c r="Q744">
        <v>0</v>
      </c>
      <c r="R744">
        <v>0</v>
      </c>
      <c r="S744">
        <v>997</v>
      </c>
      <c r="T744">
        <v>599</v>
      </c>
      <c r="U744" t="s">
        <v>88</v>
      </c>
      <c r="V744">
        <v>6</v>
      </c>
      <c r="W744" t="s">
        <v>55</v>
      </c>
      <c r="X744" t="s">
        <v>55</v>
      </c>
      <c r="Y744" t="s">
        <v>56</v>
      </c>
      <c r="Z744" t="s">
        <v>56</v>
      </c>
      <c r="AA744" t="s">
        <v>56</v>
      </c>
      <c r="AB744" t="s">
        <v>56</v>
      </c>
      <c r="AC744" t="s">
        <v>56</v>
      </c>
      <c r="AD744" t="s">
        <v>56</v>
      </c>
      <c r="AE744" t="s">
        <v>56</v>
      </c>
      <c r="AF744" t="s">
        <v>56</v>
      </c>
      <c r="AG744" t="s">
        <v>56</v>
      </c>
      <c r="AH744" t="s">
        <v>56</v>
      </c>
      <c r="AI744" t="s">
        <v>56</v>
      </c>
      <c r="AJ744" t="s">
        <v>56</v>
      </c>
      <c r="AK744" t="s">
        <v>56</v>
      </c>
      <c r="AL744" t="s">
        <v>56</v>
      </c>
      <c r="AM744" t="s">
        <v>56</v>
      </c>
      <c r="AN744" t="s">
        <v>56</v>
      </c>
      <c r="AO744" t="s">
        <v>56</v>
      </c>
      <c r="AP744" t="s">
        <v>67</v>
      </c>
      <c r="AQ744" t="s">
        <v>56</v>
      </c>
      <c r="AR744" t="s">
        <v>56</v>
      </c>
      <c r="AS744" t="s">
        <v>56</v>
      </c>
      <c r="AT744" t="s">
        <v>56</v>
      </c>
      <c r="AU744" t="s">
        <v>56</v>
      </c>
      <c r="AV744" t="s">
        <v>56</v>
      </c>
      <c r="AW744" t="s">
        <v>62</v>
      </c>
      <c r="AX744" t="s">
        <v>57</v>
      </c>
    </row>
    <row r="745" spans="1:50" x14ac:dyDescent="0.35">
      <c r="A745">
        <v>5691738</v>
      </c>
      <c r="B745">
        <v>2407023</v>
      </c>
      <c r="C745" t="s">
        <v>50</v>
      </c>
      <c r="D745" t="s">
        <v>51</v>
      </c>
      <c r="E745" t="s">
        <v>75</v>
      </c>
      <c r="F745" t="s">
        <v>53</v>
      </c>
      <c r="G745">
        <v>2</v>
      </c>
      <c r="H745">
        <v>1</v>
      </c>
      <c r="I745">
        <v>20</v>
      </c>
      <c r="J745">
        <v>2</v>
      </c>
      <c r="K745" t="s">
        <v>53</v>
      </c>
      <c r="L745" t="s">
        <v>59</v>
      </c>
      <c r="M745">
        <v>29</v>
      </c>
      <c r="N745">
        <v>2</v>
      </c>
      <c r="O745">
        <v>11</v>
      </c>
      <c r="P745">
        <v>0</v>
      </c>
      <c r="Q745">
        <v>0</v>
      </c>
      <c r="R745">
        <v>0</v>
      </c>
      <c r="S745">
        <v>410</v>
      </c>
      <c r="T745">
        <v>996</v>
      </c>
      <c r="U745">
        <v>414</v>
      </c>
      <c r="V745">
        <v>9</v>
      </c>
      <c r="W745" t="s">
        <v>55</v>
      </c>
      <c r="X745" t="s">
        <v>55</v>
      </c>
      <c r="Y745" t="s">
        <v>56</v>
      </c>
      <c r="Z745" t="s">
        <v>56</v>
      </c>
      <c r="AA745" t="s">
        <v>56</v>
      </c>
      <c r="AB745" t="s">
        <v>56</v>
      </c>
      <c r="AC745" t="s">
        <v>56</v>
      </c>
      <c r="AD745" t="s">
        <v>56</v>
      </c>
      <c r="AE745" t="s">
        <v>56</v>
      </c>
      <c r="AF745" t="s">
        <v>56</v>
      </c>
      <c r="AG745" t="s">
        <v>56</v>
      </c>
      <c r="AH745" t="s">
        <v>56</v>
      </c>
      <c r="AI745" t="s">
        <v>56</v>
      </c>
      <c r="AJ745" t="s">
        <v>56</v>
      </c>
      <c r="AK745" t="s">
        <v>56</v>
      </c>
      <c r="AL745" t="s">
        <v>56</v>
      </c>
      <c r="AM745" t="s">
        <v>56</v>
      </c>
      <c r="AN745" t="s">
        <v>56</v>
      </c>
      <c r="AO745" t="s">
        <v>56</v>
      </c>
      <c r="AP745" t="s">
        <v>56</v>
      </c>
      <c r="AQ745" t="s">
        <v>56</v>
      </c>
      <c r="AR745" t="s">
        <v>56</v>
      </c>
      <c r="AS745" t="s">
        <v>56</v>
      </c>
      <c r="AT745" t="s">
        <v>56</v>
      </c>
      <c r="AU745" t="s">
        <v>56</v>
      </c>
      <c r="AV745" t="s">
        <v>56</v>
      </c>
      <c r="AW745" t="s">
        <v>56</v>
      </c>
      <c r="AX745" t="s">
        <v>57</v>
      </c>
    </row>
    <row r="746" spans="1:50" x14ac:dyDescent="0.35">
      <c r="A746">
        <v>5693046</v>
      </c>
      <c r="B746">
        <v>42499845</v>
      </c>
      <c r="C746" t="s">
        <v>64</v>
      </c>
      <c r="D746" t="s">
        <v>51</v>
      </c>
      <c r="E746" t="s">
        <v>75</v>
      </c>
      <c r="F746" t="s">
        <v>53</v>
      </c>
      <c r="G746">
        <v>1</v>
      </c>
      <c r="H746">
        <v>6</v>
      </c>
      <c r="I746">
        <v>7</v>
      </c>
      <c r="J746">
        <v>5</v>
      </c>
      <c r="K746" t="s">
        <v>53</v>
      </c>
      <c r="L746" t="s">
        <v>59</v>
      </c>
      <c r="M746">
        <v>77</v>
      </c>
      <c r="N746">
        <v>5</v>
      </c>
      <c r="O746">
        <v>15</v>
      </c>
      <c r="P746">
        <v>3</v>
      </c>
      <c r="Q746">
        <v>0</v>
      </c>
      <c r="R746">
        <v>0</v>
      </c>
      <c r="S746">
        <v>410</v>
      </c>
      <c r="T746">
        <v>398</v>
      </c>
      <c r="U746">
        <v>402</v>
      </c>
      <c r="V746">
        <v>6</v>
      </c>
      <c r="W746" t="s">
        <v>55</v>
      </c>
      <c r="X746" t="s">
        <v>55</v>
      </c>
      <c r="Y746" t="s">
        <v>56</v>
      </c>
      <c r="Z746" t="s">
        <v>56</v>
      </c>
      <c r="AA746" t="s">
        <v>56</v>
      </c>
      <c r="AB746" t="s">
        <v>56</v>
      </c>
      <c r="AC746" t="s">
        <v>56</v>
      </c>
      <c r="AD746" t="s">
        <v>56</v>
      </c>
      <c r="AE746" t="s">
        <v>67</v>
      </c>
      <c r="AF746" t="s">
        <v>56</v>
      </c>
      <c r="AG746" t="s">
        <v>56</v>
      </c>
      <c r="AH746" t="s">
        <v>56</v>
      </c>
      <c r="AI746" t="s">
        <v>56</v>
      </c>
      <c r="AJ746" t="s">
        <v>56</v>
      </c>
      <c r="AK746" t="s">
        <v>56</v>
      </c>
      <c r="AL746" t="s">
        <v>56</v>
      </c>
      <c r="AM746" t="s">
        <v>56</v>
      </c>
      <c r="AN746" t="s">
        <v>56</v>
      </c>
      <c r="AO746" t="s">
        <v>56</v>
      </c>
      <c r="AP746" t="s">
        <v>67</v>
      </c>
      <c r="AQ746" t="s">
        <v>56</v>
      </c>
      <c r="AR746" t="s">
        <v>56</v>
      </c>
      <c r="AS746" t="s">
        <v>56</v>
      </c>
      <c r="AT746" t="s">
        <v>56</v>
      </c>
      <c r="AU746" t="s">
        <v>56</v>
      </c>
      <c r="AV746" t="s">
        <v>61</v>
      </c>
      <c r="AW746" t="s">
        <v>62</v>
      </c>
      <c r="AX746" t="s">
        <v>57</v>
      </c>
    </row>
    <row r="747" spans="1:50" x14ac:dyDescent="0.35">
      <c r="A747">
        <v>5694618</v>
      </c>
      <c r="B747">
        <v>98992197</v>
      </c>
      <c r="C747" t="s">
        <v>50</v>
      </c>
      <c r="D747" t="s">
        <v>51</v>
      </c>
      <c r="E747" t="s">
        <v>75</v>
      </c>
      <c r="F747" t="s">
        <v>53</v>
      </c>
      <c r="G747">
        <v>1</v>
      </c>
      <c r="H747">
        <v>1</v>
      </c>
      <c r="I747">
        <v>7</v>
      </c>
      <c r="J747">
        <v>3</v>
      </c>
      <c r="K747" t="s">
        <v>53</v>
      </c>
      <c r="L747" t="s">
        <v>59</v>
      </c>
      <c r="M747">
        <v>53</v>
      </c>
      <c r="N747">
        <v>1</v>
      </c>
      <c r="O747">
        <v>12</v>
      </c>
      <c r="P747">
        <v>0</v>
      </c>
      <c r="Q747">
        <v>0</v>
      </c>
      <c r="R747">
        <v>0</v>
      </c>
      <c r="S747">
        <v>410</v>
      </c>
      <c r="T747">
        <v>398</v>
      </c>
      <c r="U747">
        <v>396</v>
      </c>
      <c r="V747">
        <v>9</v>
      </c>
      <c r="W747" t="s">
        <v>55</v>
      </c>
      <c r="X747" t="s">
        <v>55</v>
      </c>
      <c r="Y747" t="s">
        <v>56</v>
      </c>
      <c r="Z747" t="s">
        <v>56</v>
      </c>
      <c r="AA747" t="s">
        <v>56</v>
      </c>
      <c r="AB747" t="s">
        <v>56</v>
      </c>
      <c r="AC747" t="s">
        <v>56</v>
      </c>
      <c r="AD747" t="s">
        <v>56</v>
      </c>
      <c r="AE747" t="s">
        <v>56</v>
      </c>
      <c r="AF747" t="s">
        <v>56</v>
      </c>
      <c r="AG747" t="s">
        <v>56</v>
      </c>
      <c r="AH747" t="s">
        <v>56</v>
      </c>
      <c r="AI747" t="s">
        <v>56</v>
      </c>
      <c r="AJ747" t="s">
        <v>56</v>
      </c>
      <c r="AK747" t="s">
        <v>56</v>
      </c>
      <c r="AL747" t="s">
        <v>56</v>
      </c>
      <c r="AM747" t="s">
        <v>56</v>
      </c>
      <c r="AN747" t="s">
        <v>56</v>
      </c>
      <c r="AO747" t="s">
        <v>56</v>
      </c>
      <c r="AP747" t="s">
        <v>67</v>
      </c>
      <c r="AQ747" t="s">
        <v>56</v>
      </c>
      <c r="AR747" t="s">
        <v>56</v>
      </c>
      <c r="AS747" t="s">
        <v>56</v>
      </c>
      <c r="AT747" t="s">
        <v>56</v>
      </c>
      <c r="AU747" t="s">
        <v>56</v>
      </c>
      <c r="AV747" t="s">
        <v>56</v>
      </c>
      <c r="AW747" t="s">
        <v>62</v>
      </c>
      <c r="AX747" t="s">
        <v>57</v>
      </c>
    </row>
    <row r="748" spans="1:50" x14ac:dyDescent="0.35">
      <c r="A748">
        <v>5697012</v>
      </c>
      <c r="B748">
        <v>35259498</v>
      </c>
      <c r="C748" t="s">
        <v>64</v>
      </c>
      <c r="D748" t="s">
        <v>51</v>
      </c>
      <c r="E748" t="s">
        <v>72</v>
      </c>
      <c r="F748" t="s">
        <v>53</v>
      </c>
      <c r="G748">
        <v>1</v>
      </c>
      <c r="H748">
        <v>1</v>
      </c>
      <c r="I748">
        <v>7</v>
      </c>
      <c r="J748">
        <v>3</v>
      </c>
      <c r="K748" t="s">
        <v>53</v>
      </c>
      <c r="L748" t="s">
        <v>59</v>
      </c>
      <c r="M748">
        <v>46</v>
      </c>
      <c r="N748">
        <v>0</v>
      </c>
      <c r="O748">
        <v>7</v>
      </c>
      <c r="P748">
        <v>0</v>
      </c>
      <c r="Q748">
        <v>0</v>
      </c>
      <c r="R748">
        <v>0</v>
      </c>
      <c r="S748">
        <v>562</v>
      </c>
      <c r="T748">
        <v>560</v>
      </c>
      <c r="U748">
        <v>250</v>
      </c>
      <c r="V748">
        <v>3</v>
      </c>
      <c r="W748" t="s">
        <v>55</v>
      </c>
      <c r="X748" t="s">
        <v>55</v>
      </c>
      <c r="Y748" t="s">
        <v>56</v>
      </c>
      <c r="Z748" t="s">
        <v>56</v>
      </c>
      <c r="AA748" t="s">
        <v>56</v>
      </c>
      <c r="AB748" t="s">
        <v>56</v>
      </c>
      <c r="AC748" t="s">
        <v>56</v>
      </c>
      <c r="AD748" t="s">
        <v>56</v>
      </c>
      <c r="AE748" t="s">
        <v>56</v>
      </c>
      <c r="AF748" t="s">
        <v>56</v>
      </c>
      <c r="AG748" t="s">
        <v>56</v>
      </c>
      <c r="AH748" t="s">
        <v>56</v>
      </c>
      <c r="AI748" t="s">
        <v>56</v>
      </c>
      <c r="AJ748" t="s">
        <v>56</v>
      </c>
      <c r="AK748" t="s">
        <v>56</v>
      </c>
      <c r="AL748" t="s">
        <v>56</v>
      </c>
      <c r="AM748" t="s">
        <v>56</v>
      </c>
      <c r="AN748" t="s">
        <v>56</v>
      </c>
      <c r="AO748" t="s">
        <v>56</v>
      </c>
      <c r="AP748" t="s">
        <v>67</v>
      </c>
      <c r="AQ748" t="s">
        <v>56</v>
      </c>
      <c r="AR748" t="s">
        <v>56</v>
      </c>
      <c r="AS748" t="s">
        <v>56</v>
      </c>
      <c r="AT748" t="s">
        <v>56</v>
      </c>
      <c r="AU748" t="s">
        <v>56</v>
      </c>
      <c r="AV748" t="s">
        <v>56</v>
      </c>
      <c r="AW748" t="s">
        <v>62</v>
      </c>
      <c r="AX748" t="s">
        <v>63</v>
      </c>
    </row>
    <row r="749" spans="1:50" x14ac:dyDescent="0.35">
      <c r="A749">
        <v>5698884</v>
      </c>
      <c r="B749">
        <v>1896381</v>
      </c>
      <c r="C749" t="s">
        <v>50</v>
      </c>
      <c r="D749" t="s">
        <v>51</v>
      </c>
      <c r="E749" t="s">
        <v>75</v>
      </c>
      <c r="F749" t="s">
        <v>53</v>
      </c>
      <c r="G749">
        <v>1</v>
      </c>
      <c r="H749">
        <v>3</v>
      </c>
      <c r="I749">
        <v>20</v>
      </c>
      <c r="J749">
        <v>4</v>
      </c>
      <c r="K749" t="s">
        <v>53</v>
      </c>
      <c r="L749" t="s">
        <v>59</v>
      </c>
      <c r="M749">
        <v>37</v>
      </c>
      <c r="N749">
        <v>2</v>
      </c>
      <c r="O749">
        <v>22</v>
      </c>
      <c r="P749">
        <v>0</v>
      </c>
      <c r="Q749">
        <v>0</v>
      </c>
      <c r="R749">
        <v>1</v>
      </c>
      <c r="S749">
        <v>996</v>
      </c>
      <c r="T749">
        <v>996</v>
      </c>
      <c r="U749" t="s">
        <v>129</v>
      </c>
      <c r="V749">
        <v>9</v>
      </c>
      <c r="W749" t="s">
        <v>55</v>
      </c>
      <c r="X749" t="s">
        <v>55</v>
      </c>
      <c r="Y749" t="s">
        <v>56</v>
      </c>
      <c r="Z749" t="s">
        <v>56</v>
      </c>
      <c r="AA749" t="s">
        <v>56</v>
      </c>
      <c r="AB749" t="s">
        <v>56</v>
      </c>
      <c r="AC749" t="s">
        <v>56</v>
      </c>
      <c r="AD749" t="s">
        <v>56</v>
      </c>
      <c r="AE749" t="s">
        <v>56</v>
      </c>
      <c r="AF749" t="s">
        <v>67</v>
      </c>
      <c r="AG749" t="s">
        <v>56</v>
      </c>
      <c r="AH749" t="s">
        <v>56</v>
      </c>
      <c r="AI749" t="s">
        <v>56</v>
      </c>
      <c r="AJ749" t="s">
        <v>56</v>
      </c>
      <c r="AK749" t="s">
        <v>56</v>
      </c>
      <c r="AL749" t="s">
        <v>56</v>
      </c>
      <c r="AM749" t="s">
        <v>56</v>
      </c>
      <c r="AN749" t="s">
        <v>56</v>
      </c>
      <c r="AO749" t="s">
        <v>56</v>
      </c>
      <c r="AP749" t="s">
        <v>56</v>
      </c>
      <c r="AQ749" t="s">
        <v>56</v>
      </c>
      <c r="AR749" t="s">
        <v>56</v>
      </c>
      <c r="AS749" t="s">
        <v>56</v>
      </c>
      <c r="AT749" t="s">
        <v>56</v>
      </c>
      <c r="AU749" t="s">
        <v>56</v>
      </c>
      <c r="AV749" t="s">
        <v>56</v>
      </c>
      <c r="AW749" t="s">
        <v>62</v>
      </c>
      <c r="AX749" t="s">
        <v>78</v>
      </c>
    </row>
    <row r="750" spans="1:50" x14ac:dyDescent="0.35">
      <c r="A750">
        <v>5719230</v>
      </c>
      <c r="B750">
        <v>389862</v>
      </c>
      <c r="C750" t="s">
        <v>50</v>
      </c>
      <c r="D750" t="s">
        <v>68</v>
      </c>
      <c r="E750" t="s">
        <v>71</v>
      </c>
      <c r="F750" t="s">
        <v>53</v>
      </c>
      <c r="G750">
        <v>6</v>
      </c>
      <c r="H750">
        <v>25</v>
      </c>
      <c r="I750">
        <v>7</v>
      </c>
      <c r="J750">
        <v>7</v>
      </c>
      <c r="K750" t="s">
        <v>53</v>
      </c>
      <c r="L750" t="s">
        <v>81</v>
      </c>
      <c r="M750">
        <v>40</v>
      </c>
      <c r="N750">
        <v>4</v>
      </c>
      <c r="O750">
        <v>23</v>
      </c>
      <c r="P750">
        <v>0</v>
      </c>
      <c r="Q750">
        <v>0</v>
      </c>
      <c r="R750">
        <v>0</v>
      </c>
      <c r="S750">
        <v>786</v>
      </c>
      <c r="T750">
        <v>427</v>
      </c>
      <c r="U750">
        <v>272</v>
      </c>
      <c r="V750">
        <v>5</v>
      </c>
      <c r="W750" t="s">
        <v>55</v>
      </c>
      <c r="X750" t="s">
        <v>55</v>
      </c>
      <c r="Y750" t="s">
        <v>56</v>
      </c>
      <c r="Z750" t="s">
        <v>56</v>
      </c>
      <c r="AA750" t="s">
        <v>56</v>
      </c>
      <c r="AB750" t="s">
        <v>56</v>
      </c>
      <c r="AC750" t="s">
        <v>56</v>
      </c>
      <c r="AD750" t="s">
        <v>56</v>
      </c>
      <c r="AE750" t="s">
        <v>60</v>
      </c>
      <c r="AF750" t="s">
        <v>56</v>
      </c>
      <c r="AG750" t="s">
        <v>56</v>
      </c>
      <c r="AH750" t="s">
        <v>56</v>
      </c>
      <c r="AI750" t="s">
        <v>56</v>
      </c>
      <c r="AJ750" t="s">
        <v>56</v>
      </c>
      <c r="AK750" t="s">
        <v>56</v>
      </c>
      <c r="AL750" t="s">
        <v>56</v>
      </c>
      <c r="AM750" t="s">
        <v>56</v>
      </c>
      <c r="AN750" t="s">
        <v>56</v>
      </c>
      <c r="AO750" t="s">
        <v>56</v>
      </c>
      <c r="AP750" t="s">
        <v>56</v>
      </c>
      <c r="AQ750" t="s">
        <v>56</v>
      </c>
      <c r="AR750" t="s">
        <v>56</v>
      </c>
      <c r="AS750" t="s">
        <v>56</v>
      </c>
      <c r="AT750" t="s">
        <v>56</v>
      </c>
      <c r="AU750" t="s">
        <v>56</v>
      </c>
      <c r="AV750" t="s">
        <v>61</v>
      </c>
      <c r="AW750" t="s">
        <v>62</v>
      </c>
      <c r="AX750" t="s">
        <v>57</v>
      </c>
    </row>
    <row r="751" spans="1:50" x14ac:dyDescent="0.35">
      <c r="A751">
        <v>5733036</v>
      </c>
      <c r="B751">
        <v>4103964</v>
      </c>
      <c r="C751" t="s">
        <v>50</v>
      </c>
      <c r="D751" t="s">
        <v>51</v>
      </c>
      <c r="E751" t="s">
        <v>71</v>
      </c>
      <c r="F751" t="s">
        <v>53</v>
      </c>
      <c r="G751">
        <v>6</v>
      </c>
      <c r="H751">
        <v>25</v>
      </c>
      <c r="I751">
        <v>7</v>
      </c>
      <c r="J751">
        <v>10</v>
      </c>
      <c r="K751" t="s">
        <v>53</v>
      </c>
      <c r="L751" t="s">
        <v>77</v>
      </c>
      <c r="M751">
        <v>57</v>
      </c>
      <c r="N751">
        <v>0</v>
      </c>
      <c r="O751">
        <v>20</v>
      </c>
      <c r="P751">
        <v>0</v>
      </c>
      <c r="Q751">
        <v>0</v>
      </c>
      <c r="R751">
        <v>0</v>
      </c>
      <c r="S751">
        <v>428</v>
      </c>
      <c r="T751">
        <v>250.83</v>
      </c>
      <c r="U751">
        <v>458</v>
      </c>
      <c r="V751">
        <v>6</v>
      </c>
      <c r="W751" t="s">
        <v>55</v>
      </c>
      <c r="X751" t="s">
        <v>55</v>
      </c>
      <c r="Y751" t="s">
        <v>56</v>
      </c>
      <c r="Z751" t="s">
        <v>56</v>
      </c>
      <c r="AA751" t="s">
        <v>56</v>
      </c>
      <c r="AB751" t="s">
        <v>56</v>
      </c>
      <c r="AC751" t="s">
        <v>56</v>
      </c>
      <c r="AD751" t="s">
        <v>56</v>
      </c>
      <c r="AE751" t="s">
        <v>56</v>
      </c>
      <c r="AF751" t="s">
        <v>56</v>
      </c>
      <c r="AG751" t="s">
        <v>56</v>
      </c>
      <c r="AH751" t="s">
        <v>56</v>
      </c>
      <c r="AI751" t="s">
        <v>56</v>
      </c>
      <c r="AJ751" t="s">
        <v>56</v>
      </c>
      <c r="AK751" t="s">
        <v>56</v>
      </c>
      <c r="AL751" t="s">
        <v>56</v>
      </c>
      <c r="AM751" t="s">
        <v>56</v>
      </c>
      <c r="AN751" t="s">
        <v>56</v>
      </c>
      <c r="AO751" t="s">
        <v>56</v>
      </c>
      <c r="AP751" t="s">
        <v>67</v>
      </c>
      <c r="AQ751" t="s">
        <v>56</v>
      </c>
      <c r="AR751" t="s">
        <v>56</v>
      </c>
      <c r="AS751" t="s">
        <v>56</v>
      </c>
      <c r="AT751" t="s">
        <v>56</v>
      </c>
      <c r="AU751" t="s">
        <v>56</v>
      </c>
      <c r="AV751" t="s">
        <v>56</v>
      </c>
      <c r="AW751" t="s">
        <v>62</v>
      </c>
      <c r="AX751" t="s">
        <v>63</v>
      </c>
    </row>
    <row r="752" spans="1:50" x14ac:dyDescent="0.35">
      <c r="A752">
        <v>5744958</v>
      </c>
      <c r="B752">
        <v>5184918</v>
      </c>
      <c r="C752" t="s">
        <v>50</v>
      </c>
      <c r="D752" t="s">
        <v>68</v>
      </c>
      <c r="E752" t="s">
        <v>74</v>
      </c>
      <c r="F752" t="s">
        <v>53</v>
      </c>
      <c r="G752">
        <v>6</v>
      </c>
      <c r="H752">
        <v>25</v>
      </c>
      <c r="I752">
        <v>1</v>
      </c>
      <c r="J752">
        <v>10</v>
      </c>
      <c r="K752" t="s">
        <v>53</v>
      </c>
      <c r="L752" t="s">
        <v>102</v>
      </c>
      <c r="M752">
        <v>53</v>
      </c>
      <c r="N752">
        <v>0</v>
      </c>
      <c r="O752">
        <v>15</v>
      </c>
      <c r="P752">
        <v>0</v>
      </c>
      <c r="Q752">
        <v>0</v>
      </c>
      <c r="R752">
        <v>0</v>
      </c>
      <c r="S752">
        <v>250.13</v>
      </c>
      <c r="T752">
        <v>496</v>
      </c>
      <c r="U752">
        <v>280</v>
      </c>
      <c r="V752">
        <v>8</v>
      </c>
      <c r="W752" t="s">
        <v>55</v>
      </c>
      <c r="X752" t="s">
        <v>85</v>
      </c>
      <c r="Y752" t="s">
        <v>56</v>
      </c>
      <c r="Z752" t="s">
        <v>56</v>
      </c>
      <c r="AA752" t="s">
        <v>56</v>
      </c>
      <c r="AB752" t="s">
        <v>56</v>
      </c>
      <c r="AC752" t="s">
        <v>56</v>
      </c>
      <c r="AD752" t="s">
        <v>56</v>
      </c>
      <c r="AE752" t="s">
        <v>56</v>
      </c>
      <c r="AF752" t="s">
        <v>56</v>
      </c>
      <c r="AG752" t="s">
        <v>56</v>
      </c>
      <c r="AH752" t="s">
        <v>56</v>
      </c>
      <c r="AI752" t="s">
        <v>56</v>
      </c>
      <c r="AJ752" t="s">
        <v>56</v>
      </c>
      <c r="AK752" t="s">
        <v>56</v>
      </c>
      <c r="AL752" t="s">
        <v>56</v>
      </c>
      <c r="AM752" t="s">
        <v>56</v>
      </c>
      <c r="AN752" t="s">
        <v>56</v>
      </c>
      <c r="AO752" t="s">
        <v>56</v>
      </c>
      <c r="AP752" t="s">
        <v>80</v>
      </c>
      <c r="AQ752" t="s">
        <v>56</v>
      </c>
      <c r="AR752" t="s">
        <v>56</v>
      </c>
      <c r="AS752" t="s">
        <v>56</v>
      </c>
      <c r="AT752" t="s">
        <v>56</v>
      </c>
      <c r="AU752" t="s">
        <v>56</v>
      </c>
      <c r="AV752" t="s">
        <v>61</v>
      </c>
      <c r="AW752" t="s">
        <v>62</v>
      </c>
      <c r="AX752" t="s">
        <v>57</v>
      </c>
    </row>
    <row r="753" spans="1:50" x14ac:dyDescent="0.35">
      <c r="A753">
        <v>5754180</v>
      </c>
      <c r="B753">
        <v>8325099</v>
      </c>
      <c r="C753" t="s">
        <v>50</v>
      </c>
      <c r="D753" t="s">
        <v>68</v>
      </c>
      <c r="E753" t="s">
        <v>71</v>
      </c>
      <c r="F753" t="s">
        <v>53</v>
      </c>
      <c r="G753">
        <v>6</v>
      </c>
      <c r="H753">
        <v>25</v>
      </c>
      <c r="I753">
        <v>7</v>
      </c>
      <c r="J753">
        <v>1</v>
      </c>
      <c r="K753" t="s">
        <v>53</v>
      </c>
      <c r="L753" t="s">
        <v>81</v>
      </c>
      <c r="M753">
        <v>36</v>
      </c>
      <c r="N753">
        <v>3</v>
      </c>
      <c r="O753">
        <v>9</v>
      </c>
      <c r="P753">
        <v>0</v>
      </c>
      <c r="Q753">
        <v>0</v>
      </c>
      <c r="R753">
        <v>0</v>
      </c>
      <c r="S753">
        <v>414</v>
      </c>
      <c r="T753">
        <v>401</v>
      </c>
      <c r="U753">
        <v>250</v>
      </c>
      <c r="V753">
        <v>6</v>
      </c>
      <c r="W753" t="s">
        <v>55</v>
      </c>
      <c r="X753" t="s">
        <v>55</v>
      </c>
      <c r="Y753" t="s">
        <v>56</v>
      </c>
      <c r="Z753" t="s">
        <v>56</v>
      </c>
      <c r="AA753" t="s">
        <v>56</v>
      </c>
      <c r="AB753" t="s">
        <v>56</v>
      </c>
      <c r="AC753" t="s">
        <v>56</v>
      </c>
      <c r="AD753" t="s">
        <v>56</v>
      </c>
      <c r="AE753" t="s">
        <v>56</v>
      </c>
      <c r="AF753" t="s">
        <v>56</v>
      </c>
      <c r="AG753" t="s">
        <v>56</v>
      </c>
      <c r="AH753" t="s">
        <v>56</v>
      </c>
      <c r="AI753" t="s">
        <v>56</v>
      </c>
      <c r="AJ753" t="s">
        <v>56</v>
      </c>
      <c r="AK753" t="s">
        <v>56</v>
      </c>
      <c r="AL753" t="s">
        <v>56</v>
      </c>
      <c r="AM753" t="s">
        <v>56</v>
      </c>
      <c r="AN753" t="s">
        <v>56</v>
      </c>
      <c r="AO753" t="s">
        <v>56</v>
      </c>
      <c r="AP753" t="s">
        <v>67</v>
      </c>
      <c r="AQ753" t="s">
        <v>56</v>
      </c>
      <c r="AR753" t="s">
        <v>56</v>
      </c>
      <c r="AS753" t="s">
        <v>56</v>
      </c>
      <c r="AT753" t="s">
        <v>56</v>
      </c>
      <c r="AU753" t="s">
        <v>56</v>
      </c>
      <c r="AV753" t="s">
        <v>56</v>
      </c>
      <c r="AW753" t="s">
        <v>62</v>
      </c>
      <c r="AX753" t="s">
        <v>63</v>
      </c>
    </row>
    <row r="754" spans="1:50" x14ac:dyDescent="0.35">
      <c r="A754">
        <v>5755800</v>
      </c>
      <c r="B754">
        <v>45703377</v>
      </c>
      <c r="C754" t="s">
        <v>50</v>
      </c>
      <c r="D754" t="s">
        <v>68</v>
      </c>
      <c r="E754" t="s">
        <v>74</v>
      </c>
      <c r="F754" t="s">
        <v>53</v>
      </c>
      <c r="G754">
        <v>6</v>
      </c>
      <c r="H754">
        <v>11</v>
      </c>
      <c r="I754">
        <v>7</v>
      </c>
      <c r="J754">
        <v>2</v>
      </c>
      <c r="K754" t="s">
        <v>53</v>
      </c>
      <c r="L754" t="s">
        <v>81</v>
      </c>
      <c r="M754">
        <v>50</v>
      </c>
      <c r="N754">
        <v>2</v>
      </c>
      <c r="O754">
        <v>11</v>
      </c>
      <c r="P754">
        <v>0</v>
      </c>
      <c r="Q754">
        <v>0</v>
      </c>
      <c r="R754">
        <v>1</v>
      </c>
      <c r="S754">
        <v>434</v>
      </c>
      <c r="T754">
        <v>518</v>
      </c>
      <c r="U754">
        <v>427</v>
      </c>
      <c r="V754">
        <v>5</v>
      </c>
      <c r="W754" t="s">
        <v>55</v>
      </c>
      <c r="X754" t="s">
        <v>55</v>
      </c>
      <c r="Y754" t="s">
        <v>56</v>
      </c>
      <c r="Z754" t="s">
        <v>56</v>
      </c>
      <c r="AA754" t="s">
        <v>56</v>
      </c>
      <c r="AB754" t="s">
        <v>56</v>
      </c>
      <c r="AC754" t="s">
        <v>56</v>
      </c>
      <c r="AD754" t="s">
        <v>56</v>
      </c>
      <c r="AE754" t="s">
        <v>56</v>
      </c>
      <c r="AF754" t="s">
        <v>56</v>
      </c>
      <c r="AG754" t="s">
        <v>56</v>
      </c>
      <c r="AH754" t="s">
        <v>56</v>
      </c>
      <c r="AI754" t="s">
        <v>56</v>
      </c>
      <c r="AJ754" t="s">
        <v>56</v>
      </c>
      <c r="AK754" t="s">
        <v>56</v>
      </c>
      <c r="AL754" t="s">
        <v>56</v>
      </c>
      <c r="AM754" t="s">
        <v>56</v>
      </c>
      <c r="AN754" t="s">
        <v>56</v>
      </c>
      <c r="AO754" t="s">
        <v>56</v>
      </c>
      <c r="AP754" t="s">
        <v>56</v>
      </c>
      <c r="AQ754" t="s">
        <v>56</v>
      </c>
      <c r="AR754" t="s">
        <v>56</v>
      </c>
      <c r="AS754" t="s">
        <v>56</v>
      </c>
      <c r="AT754" t="s">
        <v>56</v>
      </c>
      <c r="AU754" t="s">
        <v>56</v>
      </c>
      <c r="AV754" t="s">
        <v>56</v>
      </c>
      <c r="AW754" t="s">
        <v>56</v>
      </c>
      <c r="AX754" t="s">
        <v>57</v>
      </c>
    </row>
    <row r="755" spans="1:50" x14ac:dyDescent="0.35">
      <c r="A755">
        <v>5790000</v>
      </c>
      <c r="B755">
        <v>1054494</v>
      </c>
      <c r="C755" t="s">
        <v>50</v>
      </c>
      <c r="D755" t="s">
        <v>68</v>
      </c>
      <c r="E755" t="s">
        <v>74</v>
      </c>
      <c r="F755" t="s">
        <v>53</v>
      </c>
      <c r="G755">
        <v>1</v>
      </c>
      <c r="H755">
        <v>3</v>
      </c>
      <c r="I755">
        <v>7</v>
      </c>
      <c r="J755">
        <v>8</v>
      </c>
      <c r="K755" t="s">
        <v>53</v>
      </c>
      <c r="L755" t="s">
        <v>81</v>
      </c>
      <c r="M755">
        <v>65</v>
      </c>
      <c r="N755">
        <v>3</v>
      </c>
      <c r="O755">
        <v>23</v>
      </c>
      <c r="P755">
        <v>0</v>
      </c>
      <c r="Q755">
        <v>0</v>
      </c>
      <c r="R755">
        <v>0</v>
      </c>
      <c r="S755">
        <v>434</v>
      </c>
      <c r="T755">
        <v>733</v>
      </c>
      <c r="U755">
        <v>784</v>
      </c>
      <c r="V755">
        <v>8</v>
      </c>
      <c r="W755" t="s">
        <v>55</v>
      </c>
      <c r="X755" t="s">
        <v>55</v>
      </c>
      <c r="Y755" t="s">
        <v>56</v>
      </c>
      <c r="Z755" t="s">
        <v>56</v>
      </c>
      <c r="AA755" t="s">
        <v>56</v>
      </c>
      <c r="AB755" t="s">
        <v>56</v>
      </c>
      <c r="AC755" t="s">
        <v>56</v>
      </c>
      <c r="AD755" t="s">
        <v>56</v>
      </c>
      <c r="AE755" t="s">
        <v>56</v>
      </c>
      <c r="AF755" t="s">
        <v>60</v>
      </c>
      <c r="AG755" t="s">
        <v>56</v>
      </c>
      <c r="AH755" t="s">
        <v>56</v>
      </c>
      <c r="AI755" t="s">
        <v>56</v>
      </c>
      <c r="AJ755" t="s">
        <v>56</v>
      </c>
      <c r="AK755" t="s">
        <v>56</v>
      </c>
      <c r="AL755" t="s">
        <v>56</v>
      </c>
      <c r="AM755" t="s">
        <v>56</v>
      </c>
      <c r="AN755" t="s">
        <v>56</v>
      </c>
      <c r="AO755" t="s">
        <v>56</v>
      </c>
      <c r="AP755" t="s">
        <v>67</v>
      </c>
      <c r="AQ755" t="s">
        <v>56</v>
      </c>
      <c r="AR755" t="s">
        <v>56</v>
      </c>
      <c r="AS755" t="s">
        <v>56</v>
      </c>
      <c r="AT755" t="s">
        <v>56</v>
      </c>
      <c r="AU755" t="s">
        <v>56</v>
      </c>
      <c r="AV755" t="s">
        <v>61</v>
      </c>
      <c r="AW755" t="s">
        <v>62</v>
      </c>
      <c r="AX755" t="s">
        <v>78</v>
      </c>
    </row>
    <row r="756" spans="1:50" x14ac:dyDescent="0.35">
      <c r="A756">
        <v>5805234</v>
      </c>
      <c r="B756">
        <v>1665054</v>
      </c>
      <c r="C756" t="s">
        <v>50</v>
      </c>
      <c r="D756" t="s">
        <v>68</v>
      </c>
      <c r="E756" t="s">
        <v>70</v>
      </c>
      <c r="F756" t="s">
        <v>53</v>
      </c>
      <c r="G756">
        <v>6</v>
      </c>
      <c r="H756">
        <v>25</v>
      </c>
      <c r="I756">
        <v>1</v>
      </c>
      <c r="J756">
        <v>2</v>
      </c>
      <c r="K756" t="s">
        <v>53</v>
      </c>
      <c r="L756" t="s">
        <v>86</v>
      </c>
      <c r="M756">
        <v>48</v>
      </c>
      <c r="N756">
        <v>1</v>
      </c>
      <c r="O756">
        <v>12</v>
      </c>
      <c r="P756">
        <v>0</v>
      </c>
      <c r="Q756">
        <v>0</v>
      </c>
      <c r="R756">
        <v>0</v>
      </c>
      <c r="S756">
        <v>682</v>
      </c>
      <c r="T756">
        <v>496</v>
      </c>
      <c r="U756">
        <v>305</v>
      </c>
      <c r="V756">
        <v>7</v>
      </c>
      <c r="W756" t="s">
        <v>55</v>
      </c>
      <c r="X756" t="s">
        <v>89</v>
      </c>
      <c r="Y756" t="s">
        <v>67</v>
      </c>
      <c r="Z756" t="s">
        <v>56</v>
      </c>
      <c r="AA756" t="s">
        <v>56</v>
      </c>
      <c r="AB756" t="s">
        <v>56</v>
      </c>
      <c r="AC756" t="s">
        <v>56</v>
      </c>
      <c r="AD756" t="s">
        <v>56</v>
      </c>
      <c r="AE756" t="s">
        <v>67</v>
      </c>
      <c r="AF756" t="s">
        <v>56</v>
      </c>
      <c r="AG756" t="s">
        <v>56</v>
      </c>
      <c r="AH756" t="s">
        <v>56</v>
      </c>
      <c r="AI756" t="s">
        <v>56</v>
      </c>
      <c r="AJ756" t="s">
        <v>56</v>
      </c>
      <c r="AK756" t="s">
        <v>56</v>
      </c>
      <c r="AL756" t="s">
        <v>56</v>
      </c>
      <c r="AM756" t="s">
        <v>56</v>
      </c>
      <c r="AN756" t="s">
        <v>56</v>
      </c>
      <c r="AO756" t="s">
        <v>56</v>
      </c>
      <c r="AP756" t="s">
        <v>56</v>
      </c>
      <c r="AQ756" t="s">
        <v>56</v>
      </c>
      <c r="AR756" t="s">
        <v>56</v>
      </c>
      <c r="AS756" t="s">
        <v>56</v>
      </c>
      <c r="AT756" t="s">
        <v>56</v>
      </c>
      <c r="AU756" t="s">
        <v>56</v>
      </c>
      <c r="AV756" t="s">
        <v>61</v>
      </c>
      <c r="AW756" t="s">
        <v>62</v>
      </c>
      <c r="AX756" t="s">
        <v>63</v>
      </c>
    </row>
    <row r="757" spans="1:50" x14ac:dyDescent="0.35">
      <c r="A757">
        <v>5828766</v>
      </c>
      <c r="B757">
        <v>45655695</v>
      </c>
      <c r="C757" t="s">
        <v>64</v>
      </c>
      <c r="D757" t="s">
        <v>68</v>
      </c>
      <c r="E757" t="s">
        <v>70</v>
      </c>
      <c r="F757" t="s">
        <v>53</v>
      </c>
      <c r="G757">
        <v>1</v>
      </c>
      <c r="H757">
        <v>2</v>
      </c>
      <c r="I757">
        <v>7</v>
      </c>
      <c r="J757">
        <v>1</v>
      </c>
      <c r="K757" t="s">
        <v>53</v>
      </c>
      <c r="L757" t="s">
        <v>59</v>
      </c>
      <c r="M757">
        <v>47</v>
      </c>
      <c r="N757">
        <v>0</v>
      </c>
      <c r="O757">
        <v>10</v>
      </c>
      <c r="P757">
        <v>0</v>
      </c>
      <c r="Q757">
        <v>1</v>
      </c>
      <c r="R757">
        <v>0</v>
      </c>
      <c r="S757">
        <v>572</v>
      </c>
      <c r="T757">
        <v>287</v>
      </c>
      <c r="U757">
        <v>570</v>
      </c>
      <c r="V757">
        <v>7</v>
      </c>
      <c r="W757" t="s">
        <v>55</v>
      </c>
      <c r="X757" t="s">
        <v>55</v>
      </c>
      <c r="Y757" t="s">
        <v>56</v>
      </c>
      <c r="Z757" t="s">
        <v>56</v>
      </c>
      <c r="AA757" t="s">
        <v>56</v>
      </c>
      <c r="AB757" t="s">
        <v>56</v>
      </c>
      <c r="AC757" t="s">
        <v>56</v>
      </c>
      <c r="AD757" t="s">
        <v>56</v>
      </c>
      <c r="AE757" t="s">
        <v>56</v>
      </c>
      <c r="AF757" t="s">
        <v>56</v>
      </c>
      <c r="AG757" t="s">
        <v>56</v>
      </c>
      <c r="AH757" t="s">
        <v>56</v>
      </c>
      <c r="AI757" t="s">
        <v>56</v>
      </c>
      <c r="AJ757" t="s">
        <v>56</v>
      </c>
      <c r="AK757" t="s">
        <v>56</v>
      </c>
      <c r="AL757" t="s">
        <v>56</v>
      </c>
      <c r="AM757" t="s">
        <v>56</v>
      </c>
      <c r="AN757" t="s">
        <v>56</v>
      </c>
      <c r="AO757" t="s">
        <v>56</v>
      </c>
      <c r="AP757" t="s">
        <v>80</v>
      </c>
      <c r="AQ757" t="s">
        <v>56</v>
      </c>
      <c r="AR757" t="s">
        <v>56</v>
      </c>
      <c r="AS757" t="s">
        <v>56</v>
      </c>
      <c r="AT757" t="s">
        <v>56</v>
      </c>
      <c r="AU757" t="s">
        <v>56</v>
      </c>
      <c r="AV757" t="s">
        <v>61</v>
      </c>
      <c r="AW757" t="s">
        <v>62</v>
      </c>
      <c r="AX757" t="s">
        <v>78</v>
      </c>
    </row>
    <row r="758" spans="1:50" x14ac:dyDescent="0.35">
      <c r="A758">
        <v>5835240</v>
      </c>
      <c r="B758">
        <v>76433292</v>
      </c>
      <c r="C758" t="s">
        <v>64</v>
      </c>
      <c r="D758" t="s">
        <v>51</v>
      </c>
      <c r="E758" t="s">
        <v>74</v>
      </c>
      <c r="F758" t="s">
        <v>53</v>
      </c>
      <c r="G758">
        <v>2</v>
      </c>
      <c r="H758">
        <v>1</v>
      </c>
      <c r="I758">
        <v>2</v>
      </c>
      <c r="J758">
        <v>1</v>
      </c>
      <c r="K758" t="s">
        <v>53</v>
      </c>
      <c r="L758" t="s">
        <v>59</v>
      </c>
      <c r="M758">
        <v>19</v>
      </c>
      <c r="N758">
        <v>2</v>
      </c>
      <c r="O758">
        <v>18</v>
      </c>
      <c r="P758">
        <v>1</v>
      </c>
      <c r="Q758">
        <v>0</v>
      </c>
      <c r="R758">
        <v>0</v>
      </c>
      <c r="S758">
        <v>996</v>
      </c>
      <c r="T758">
        <v>403</v>
      </c>
      <c r="U758">
        <v>250</v>
      </c>
      <c r="V758">
        <v>4</v>
      </c>
      <c r="W758" t="s">
        <v>55</v>
      </c>
      <c r="X758" t="s">
        <v>55</v>
      </c>
      <c r="Y758" t="s">
        <v>56</v>
      </c>
      <c r="Z758" t="s">
        <v>56</v>
      </c>
      <c r="AA758" t="s">
        <v>56</v>
      </c>
      <c r="AB758" t="s">
        <v>56</v>
      </c>
      <c r="AC758" t="s">
        <v>56</v>
      </c>
      <c r="AD758" t="s">
        <v>56</v>
      </c>
      <c r="AE758" t="s">
        <v>56</v>
      </c>
      <c r="AF758" t="s">
        <v>67</v>
      </c>
      <c r="AG758" t="s">
        <v>56</v>
      </c>
      <c r="AH758" t="s">
        <v>56</v>
      </c>
      <c r="AI758" t="s">
        <v>56</v>
      </c>
      <c r="AJ758" t="s">
        <v>56</v>
      </c>
      <c r="AK758" t="s">
        <v>56</v>
      </c>
      <c r="AL758" t="s">
        <v>56</v>
      </c>
      <c r="AM758" t="s">
        <v>56</v>
      </c>
      <c r="AN758" t="s">
        <v>56</v>
      </c>
      <c r="AO758" t="s">
        <v>56</v>
      </c>
      <c r="AP758" t="s">
        <v>67</v>
      </c>
      <c r="AQ758" t="s">
        <v>56</v>
      </c>
      <c r="AR758" t="s">
        <v>56</v>
      </c>
      <c r="AS758" t="s">
        <v>56</v>
      </c>
      <c r="AT758" t="s">
        <v>56</v>
      </c>
      <c r="AU758" t="s">
        <v>56</v>
      </c>
      <c r="AV758" t="s">
        <v>61</v>
      </c>
      <c r="AW758" t="s">
        <v>62</v>
      </c>
      <c r="AX758" t="s">
        <v>63</v>
      </c>
    </row>
    <row r="759" spans="1:50" x14ac:dyDescent="0.35">
      <c r="A759">
        <v>5836536</v>
      </c>
      <c r="B759">
        <v>69023016</v>
      </c>
      <c r="C759" t="s">
        <v>50</v>
      </c>
      <c r="D759" t="s">
        <v>51</v>
      </c>
      <c r="E759" t="s">
        <v>72</v>
      </c>
      <c r="F759" t="s">
        <v>53</v>
      </c>
      <c r="G759">
        <v>2</v>
      </c>
      <c r="H759">
        <v>1</v>
      </c>
      <c r="I759">
        <v>4</v>
      </c>
      <c r="J759">
        <v>14</v>
      </c>
      <c r="K759" t="s">
        <v>53</v>
      </c>
      <c r="L759" t="s">
        <v>59</v>
      </c>
      <c r="M759">
        <v>78</v>
      </c>
      <c r="N759">
        <v>6</v>
      </c>
      <c r="O759">
        <v>43</v>
      </c>
      <c r="P759">
        <v>0</v>
      </c>
      <c r="Q759">
        <v>0</v>
      </c>
      <c r="R759">
        <v>0</v>
      </c>
      <c r="S759">
        <v>414</v>
      </c>
      <c r="T759">
        <v>401</v>
      </c>
      <c r="U759">
        <v>428</v>
      </c>
      <c r="V759">
        <v>9</v>
      </c>
      <c r="W759" t="s">
        <v>55</v>
      </c>
      <c r="X759" t="s">
        <v>55</v>
      </c>
      <c r="Y759" t="s">
        <v>67</v>
      </c>
      <c r="Z759" t="s">
        <v>56</v>
      </c>
      <c r="AA759" t="s">
        <v>56</v>
      </c>
      <c r="AB759" t="s">
        <v>56</v>
      </c>
      <c r="AC759" t="s">
        <v>56</v>
      </c>
      <c r="AD759" t="s">
        <v>56</v>
      </c>
      <c r="AE759" t="s">
        <v>67</v>
      </c>
      <c r="AF759" t="s">
        <v>56</v>
      </c>
      <c r="AG759" t="s">
        <v>56</v>
      </c>
      <c r="AH759" t="s">
        <v>56</v>
      </c>
      <c r="AI759" t="s">
        <v>56</v>
      </c>
      <c r="AJ759" t="s">
        <v>56</v>
      </c>
      <c r="AK759" t="s">
        <v>56</v>
      </c>
      <c r="AL759" t="s">
        <v>56</v>
      </c>
      <c r="AM759" t="s">
        <v>56</v>
      </c>
      <c r="AN759" t="s">
        <v>56</v>
      </c>
      <c r="AO759" t="s">
        <v>56</v>
      </c>
      <c r="AP759" t="s">
        <v>67</v>
      </c>
      <c r="AQ759" t="s">
        <v>56</v>
      </c>
      <c r="AR759" t="s">
        <v>56</v>
      </c>
      <c r="AS759" t="s">
        <v>56</v>
      </c>
      <c r="AT759" t="s">
        <v>56</v>
      </c>
      <c r="AU759" t="s">
        <v>56</v>
      </c>
      <c r="AV759" t="s">
        <v>61</v>
      </c>
      <c r="AW759" t="s">
        <v>62</v>
      </c>
      <c r="AX759" t="s">
        <v>57</v>
      </c>
    </row>
    <row r="760" spans="1:50" x14ac:dyDescent="0.35">
      <c r="A760">
        <v>5848968</v>
      </c>
      <c r="B760">
        <v>3051027</v>
      </c>
      <c r="C760" t="s">
        <v>50</v>
      </c>
      <c r="D760" t="s">
        <v>51</v>
      </c>
      <c r="E760" t="s">
        <v>69</v>
      </c>
      <c r="F760" t="s">
        <v>53</v>
      </c>
      <c r="G760">
        <v>6</v>
      </c>
      <c r="H760">
        <v>25</v>
      </c>
      <c r="I760">
        <v>1</v>
      </c>
      <c r="J760">
        <v>3</v>
      </c>
      <c r="K760" t="s">
        <v>53</v>
      </c>
      <c r="L760" t="s">
        <v>105</v>
      </c>
      <c r="M760">
        <v>22</v>
      </c>
      <c r="N760">
        <v>2</v>
      </c>
      <c r="O760">
        <v>19</v>
      </c>
      <c r="P760">
        <v>0</v>
      </c>
      <c r="Q760">
        <v>0</v>
      </c>
      <c r="R760">
        <v>0</v>
      </c>
      <c r="S760">
        <v>648</v>
      </c>
      <c r="T760">
        <v>250.03</v>
      </c>
      <c r="U760">
        <v>654</v>
      </c>
      <c r="V760">
        <v>6</v>
      </c>
      <c r="W760" t="s">
        <v>55</v>
      </c>
      <c r="X760" t="s">
        <v>55</v>
      </c>
      <c r="Y760" t="s">
        <v>56</v>
      </c>
      <c r="Z760" t="s">
        <v>56</v>
      </c>
      <c r="AA760" t="s">
        <v>56</v>
      </c>
      <c r="AB760" t="s">
        <v>56</v>
      </c>
      <c r="AC760" t="s">
        <v>56</v>
      </c>
      <c r="AD760" t="s">
        <v>56</v>
      </c>
      <c r="AE760" t="s">
        <v>56</v>
      </c>
      <c r="AF760" t="s">
        <v>56</v>
      </c>
      <c r="AG760" t="s">
        <v>56</v>
      </c>
      <c r="AH760" t="s">
        <v>56</v>
      </c>
      <c r="AI760" t="s">
        <v>56</v>
      </c>
      <c r="AJ760" t="s">
        <v>56</v>
      </c>
      <c r="AK760" t="s">
        <v>56</v>
      </c>
      <c r="AL760" t="s">
        <v>56</v>
      </c>
      <c r="AM760" t="s">
        <v>56</v>
      </c>
      <c r="AN760" t="s">
        <v>56</v>
      </c>
      <c r="AO760" t="s">
        <v>56</v>
      </c>
      <c r="AP760" t="s">
        <v>60</v>
      </c>
      <c r="AQ760" t="s">
        <v>56</v>
      </c>
      <c r="AR760" t="s">
        <v>56</v>
      </c>
      <c r="AS760" t="s">
        <v>56</v>
      </c>
      <c r="AT760" t="s">
        <v>56</v>
      </c>
      <c r="AU760" t="s">
        <v>56</v>
      </c>
      <c r="AV760" t="s">
        <v>61</v>
      </c>
      <c r="AW760" t="s">
        <v>62</v>
      </c>
      <c r="AX760" t="s">
        <v>57</v>
      </c>
    </row>
    <row r="761" spans="1:50" x14ac:dyDescent="0.35">
      <c r="A761">
        <v>5893320</v>
      </c>
      <c r="B761">
        <v>55111707</v>
      </c>
      <c r="C761" t="s">
        <v>50</v>
      </c>
      <c r="D761" t="s">
        <v>68</v>
      </c>
      <c r="E761" t="s">
        <v>72</v>
      </c>
      <c r="F761" t="s">
        <v>53</v>
      </c>
      <c r="G761">
        <v>3</v>
      </c>
      <c r="H761">
        <v>1</v>
      </c>
      <c r="I761">
        <v>2</v>
      </c>
      <c r="J761">
        <v>6</v>
      </c>
      <c r="K761" t="s">
        <v>53</v>
      </c>
      <c r="L761" t="s">
        <v>59</v>
      </c>
      <c r="M761">
        <v>39</v>
      </c>
      <c r="N761">
        <v>3</v>
      </c>
      <c r="O761">
        <v>27</v>
      </c>
      <c r="P761">
        <v>0</v>
      </c>
      <c r="Q761">
        <v>0</v>
      </c>
      <c r="R761">
        <v>1</v>
      </c>
      <c r="S761">
        <v>197</v>
      </c>
      <c r="T761">
        <v>196</v>
      </c>
      <c r="U761">
        <v>496</v>
      </c>
      <c r="V761">
        <v>9</v>
      </c>
      <c r="W761" t="s">
        <v>55</v>
      </c>
      <c r="X761" t="s">
        <v>55</v>
      </c>
      <c r="Y761" t="s">
        <v>56</v>
      </c>
      <c r="Z761" t="s">
        <v>56</v>
      </c>
      <c r="AA761" t="s">
        <v>56</v>
      </c>
      <c r="AB761" t="s">
        <v>56</v>
      </c>
      <c r="AC761" t="s">
        <v>56</v>
      </c>
      <c r="AD761" t="s">
        <v>56</v>
      </c>
      <c r="AE761" t="s">
        <v>56</v>
      </c>
      <c r="AF761" t="s">
        <v>56</v>
      </c>
      <c r="AG761" t="s">
        <v>56</v>
      </c>
      <c r="AH761" t="s">
        <v>56</v>
      </c>
      <c r="AI761" t="s">
        <v>56</v>
      </c>
      <c r="AJ761" t="s">
        <v>56</v>
      </c>
      <c r="AK761" t="s">
        <v>56</v>
      </c>
      <c r="AL761" t="s">
        <v>56</v>
      </c>
      <c r="AM761" t="s">
        <v>56</v>
      </c>
      <c r="AN761" t="s">
        <v>56</v>
      </c>
      <c r="AO761" t="s">
        <v>56</v>
      </c>
      <c r="AP761" t="s">
        <v>67</v>
      </c>
      <c r="AQ761" t="s">
        <v>56</v>
      </c>
      <c r="AR761" t="s">
        <v>56</v>
      </c>
      <c r="AS761" t="s">
        <v>56</v>
      </c>
      <c r="AT761" t="s">
        <v>56</v>
      </c>
      <c r="AU761" t="s">
        <v>56</v>
      </c>
      <c r="AV761" t="s">
        <v>56</v>
      </c>
      <c r="AW761" t="s">
        <v>62</v>
      </c>
      <c r="AX761" t="s">
        <v>57</v>
      </c>
    </row>
    <row r="762" spans="1:50" x14ac:dyDescent="0.35">
      <c r="A762">
        <v>5897310</v>
      </c>
      <c r="B762">
        <v>61162254</v>
      </c>
      <c r="C762" t="s">
        <v>50</v>
      </c>
      <c r="D762" t="s">
        <v>68</v>
      </c>
      <c r="E762" t="s">
        <v>74</v>
      </c>
      <c r="F762" t="s">
        <v>53</v>
      </c>
      <c r="G762">
        <v>2</v>
      </c>
      <c r="H762">
        <v>6</v>
      </c>
      <c r="I762">
        <v>20</v>
      </c>
      <c r="J762">
        <v>8</v>
      </c>
      <c r="K762" t="s">
        <v>53</v>
      </c>
      <c r="L762" t="s">
        <v>59</v>
      </c>
      <c r="M762">
        <v>61</v>
      </c>
      <c r="N762">
        <v>1</v>
      </c>
      <c r="O762">
        <v>20</v>
      </c>
      <c r="P762">
        <v>0</v>
      </c>
      <c r="Q762">
        <v>0</v>
      </c>
      <c r="R762">
        <v>0</v>
      </c>
      <c r="S762">
        <v>440</v>
      </c>
      <c r="T762">
        <v>401</v>
      </c>
      <c r="U762">
        <v>250</v>
      </c>
      <c r="V762">
        <v>7</v>
      </c>
      <c r="W762" t="s">
        <v>55</v>
      </c>
      <c r="X762" t="s">
        <v>55</v>
      </c>
      <c r="Y762" t="s">
        <v>67</v>
      </c>
      <c r="Z762" t="s">
        <v>56</v>
      </c>
      <c r="AA762" t="s">
        <v>56</v>
      </c>
      <c r="AB762" t="s">
        <v>56</v>
      </c>
      <c r="AC762" t="s">
        <v>56</v>
      </c>
      <c r="AD762" t="s">
        <v>56</v>
      </c>
      <c r="AE762" t="s">
        <v>56</v>
      </c>
      <c r="AF762" t="s">
        <v>56</v>
      </c>
      <c r="AG762" t="s">
        <v>56</v>
      </c>
      <c r="AH762" t="s">
        <v>56</v>
      </c>
      <c r="AI762" t="s">
        <v>56</v>
      </c>
      <c r="AJ762" t="s">
        <v>56</v>
      </c>
      <c r="AK762" t="s">
        <v>56</v>
      </c>
      <c r="AL762" t="s">
        <v>56</v>
      </c>
      <c r="AM762" t="s">
        <v>56</v>
      </c>
      <c r="AN762" t="s">
        <v>56</v>
      </c>
      <c r="AO762" t="s">
        <v>56</v>
      </c>
      <c r="AP762" t="s">
        <v>56</v>
      </c>
      <c r="AQ762" t="s">
        <v>56</v>
      </c>
      <c r="AR762" t="s">
        <v>56</v>
      </c>
      <c r="AS762" t="s">
        <v>56</v>
      </c>
      <c r="AT762" t="s">
        <v>56</v>
      </c>
      <c r="AU762" t="s">
        <v>56</v>
      </c>
      <c r="AV762" t="s">
        <v>56</v>
      </c>
      <c r="AW762" t="s">
        <v>62</v>
      </c>
      <c r="AX762" t="s">
        <v>63</v>
      </c>
    </row>
    <row r="763" spans="1:50" x14ac:dyDescent="0.35">
      <c r="A763">
        <v>5905512</v>
      </c>
      <c r="B763">
        <v>4951944</v>
      </c>
      <c r="C763" t="s">
        <v>64</v>
      </c>
      <c r="D763" t="s">
        <v>68</v>
      </c>
      <c r="E763" t="s">
        <v>74</v>
      </c>
      <c r="F763" t="s">
        <v>53</v>
      </c>
      <c r="G763">
        <v>2</v>
      </c>
      <c r="H763">
        <v>5</v>
      </c>
      <c r="I763">
        <v>4</v>
      </c>
      <c r="J763">
        <v>7</v>
      </c>
      <c r="K763" t="s">
        <v>53</v>
      </c>
      <c r="L763" t="s">
        <v>59</v>
      </c>
      <c r="M763">
        <v>38</v>
      </c>
      <c r="N763">
        <v>1</v>
      </c>
      <c r="O763">
        <v>10</v>
      </c>
      <c r="P763">
        <v>0</v>
      </c>
      <c r="Q763">
        <v>0</v>
      </c>
      <c r="R763">
        <v>0</v>
      </c>
      <c r="S763">
        <v>434</v>
      </c>
      <c r="T763">
        <v>729</v>
      </c>
      <c r="U763">
        <v>433</v>
      </c>
      <c r="V763">
        <v>9</v>
      </c>
      <c r="W763" t="s">
        <v>55</v>
      </c>
      <c r="X763" t="s">
        <v>55</v>
      </c>
      <c r="Y763" t="s">
        <v>56</v>
      </c>
      <c r="Z763" t="s">
        <v>56</v>
      </c>
      <c r="AA763" t="s">
        <v>56</v>
      </c>
      <c r="AB763" t="s">
        <v>56</v>
      </c>
      <c r="AC763" t="s">
        <v>67</v>
      </c>
      <c r="AD763" t="s">
        <v>56</v>
      </c>
      <c r="AE763" t="s">
        <v>56</v>
      </c>
      <c r="AF763" t="s">
        <v>56</v>
      </c>
      <c r="AG763" t="s">
        <v>56</v>
      </c>
      <c r="AH763" t="s">
        <v>56</v>
      </c>
      <c r="AI763" t="s">
        <v>56</v>
      </c>
      <c r="AJ763" t="s">
        <v>56</v>
      </c>
      <c r="AK763" t="s">
        <v>56</v>
      </c>
      <c r="AL763" t="s">
        <v>56</v>
      </c>
      <c r="AM763" t="s">
        <v>56</v>
      </c>
      <c r="AN763" t="s">
        <v>56</v>
      </c>
      <c r="AO763" t="s">
        <v>56</v>
      </c>
      <c r="AP763" t="s">
        <v>67</v>
      </c>
      <c r="AQ763" t="s">
        <v>56</v>
      </c>
      <c r="AR763" t="s">
        <v>56</v>
      </c>
      <c r="AS763" t="s">
        <v>56</v>
      </c>
      <c r="AT763" t="s">
        <v>56</v>
      </c>
      <c r="AU763" t="s">
        <v>56</v>
      </c>
      <c r="AV763" t="s">
        <v>61</v>
      </c>
      <c r="AW763" t="s">
        <v>62</v>
      </c>
      <c r="AX763" t="s">
        <v>57</v>
      </c>
    </row>
    <row r="764" spans="1:50" x14ac:dyDescent="0.35">
      <c r="A764">
        <v>5912364</v>
      </c>
      <c r="B764">
        <v>1061811</v>
      </c>
      <c r="C764" t="s">
        <v>64</v>
      </c>
      <c r="D764" t="s">
        <v>51</v>
      </c>
      <c r="E764" t="s">
        <v>71</v>
      </c>
      <c r="F764" t="s">
        <v>53</v>
      </c>
      <c r="G764">
        <v>6</v>
      </c>
      <c r="H764">
        <v>25</v>
      </c>
      <c r="I764">
        <v>7</v>
      </c>
      <c r="J764">
        <v>7</v>
      </c>
      <c r="K764" t="s">
        <v>53</v>
      </c>
      <c r="L764" t="s">
        <v>77</v>
      </c>
      <c r="M764">
        <v>53</v>
      </c>
      <c r="N764">
        <v>3</v>
      </c>
      <c r="O764">
        <v>21</v>
      </c>
      <c r="P764">
        <v>0</v>
      </c>
      <c r="Q764">
        <v>0</v>
      </c>
      <c r="R764">
        <v>0</v>
      </c>
      <c r="S764">
        <v>428</v>
      </c>
      <c r="T764">
        <v>250.6</v>
      </c>
      <c r="U764">
        <v>780</v>
      </c>
      <c r="V764">
        <v>9</v>
      </c>
      <c r="W764" t="s">
        <v>55</v>
      </c>
      <c r="X764" t="s">
        <v>89</v>
      </c>
      <c r="Y764" t="s">
        <v>56</v>
      </c>
      <c r="Z764" t="s">
        <v>56</v>
      </c>
      <c r="AA764" t="s">
        <v>56</v>
      </c>
      <c r="AB764" t="s">
        <v>56</v>
      </c>
      <c r="AC764" t="s">
        <v>56</v>
      </c>
      <c r="AD764" t="s">
        <v>56</v>
      </c>
      <c r="AE764" t="s">
        <v>56</v>
      </c>
      <c r="AF764" t="s">
        <v>56</v>
      </c>
      <c r="AG764" t="s">
        <v>56</v>
      </c>
      <c r="AH764" t="s">
        <v>56</v>
      </c>
      <c r="AI764" t="s">
        <v>56</v>
      </c>
      <c r="AJ764" t="s">
        <v>56</v>
      </c>
      <c r="AK764" t="s">
        <v>56</v>
      </c>
      <c r="AL764" t="s">
        <v>56</v>
      </c>
      <c r="AM764" t="s">
        <v>56</v>
      </c>
      <c r="AN764" t="s">
        <v>56</v>
      </c>
      <c r="AO764" t="s">
        <v>56</v>
      </c>
      <c r="AP764" t="s">
        <v>80</v>
      </c>
      <c r="AQ764" t="s">
        <v>56</v>
      </c>
      <c r="AR764" t="s">
        <v>56</v>
      </c>
      <c r="AS764" t="s">
        <v>56</v>
      </c>
      <c r="AT764" t="s">
        <v>56</v>
      </c>
      <c r="AU764" t="s">
        <v>56</v>
      </c>
      <c r="AV764" t="s">
        <v>61</v>
      </c>
      <c r="AW764" t="s">
        <v>62</v>
      </c>
      <c r="AX764" t="s">
        <v>63</v>
      </c>
    </row>
    <row r="765" spans="1:50" x14ac:dyDescent="0.35">
      <c r="A765">
        <v>5914314</v>
      </c>
      <c r="B765">
        <v>64052667</v>
      </c>
      <c r="C765" t="s">
        <v>50</v>
      </c>
      <c r="D765" t="s">
        <v>51</v>
      </c>
      <c r="E765" t="s">
        <v>74</v>
      </c>
      <c r="F765" t="s">
        <v>53</v>
      </c>
      <c r="G765">
        <v>6</v>
      </c>
      <c r="H765">
        <v>1</v>
      </c>
      <c r="I765">
        <v>7</v>
      </c>
      <c r="J765">
        <v>3</v>
      </c>
      <c r="K765" t="s">
        <v>53</v>
      </c>
      <c r="L765" t="s">
        <v>59</v>
      </c>
      <c r="M765">
        <v>40</v>
      </c>
      <c r="N765">
        <v>1</v>
      </c>
      <c r="O765">
        <v>8</v>
      </c>
      <c r="P765">
        <v>0</v>
      </c>
      <c r="Q765">
        <v>0</v>
      </c>
      <c r="R765">
        <v>0</v>
      </c>
      <c r="S765">
        <v>286</v>
      </c>
      <c r="T765">
        <v>428</v>
      </c>
      <c r="U765" t="s">
        <v>130</v>
      </c>
      <c r="V765">
        <v>5</v>
      </c>
      <c r="W765" t="s">
        <v>90</v>
      </c>
      <c r="X765" t="s">
        <v>55</v>
      </c>
      <c r="Y765" t="s">
        <v>56</v>
      </c>
      <c r="Z765" t="s">
        <v>56</v>
      </c>
      <c r="AA765" t="s">
        <v>56</v>
      </c>
      <c r="AB765" t="s">
        <v>56</v>
      </c>
      <c r="AC765" t="s">
        <v>56</v>
      </c>
      <c r="AD765" t="s">
        <v>56</v>
      </c>
      <c r="AE765" t="s">
        <v>56</v>
      </c>
      <c r="AF765" t="s">
        <v>56</v>
      </c>
      <c r="AG765" t="s">
        <v>56</v>
      </c>
      <c r="AH765" t="s">
        <v>56</v>
      </c>
      <c r="AI765" t="s">
        <v>56</v>
      </c>
      <c r="AJ765" t="s">
        <v>56</v>
      </c>
      <c r="AK765" t="s">
        <v>56</v>
      </c>
      <c r="AL765" t="s">
        <v>56</v>
      </c>
      <c r="AM765" t="s">
        <v>56</v>
      </c>
      <c r="AN765" t="s">
        <v>56</v>
      </c>
      <c r="AO765" t="s">
        <v>56</v>
      </c>
      <c r="AP765" t="s">
        <v>56</v>
      </c>
      <c r="AQ765" t="s">
        <v>56</v>
      </c>
      <c r="AR765" t="s">
        <v>56</v>
      </c>
      <c r="AS765" t="s">
        <v>56</v>
      </c>
      <c r="AT765" t="s">
        <v>56</v>
      </c>
      <c r="AU765" t="s">
        <v>56</v>
      </c>
      <c r="AV765" t="s">
        <v>56</v>
      </c>
      <c r="AW765" t="s">
        <v>56</v>
      </c>
      <c r="AX765" t="s">
        <v>57</v>
      </c>
    </row>
    <row r="766" spans="1:50" x14ac:dyDescent="0.35">
      <c r="A766">
        <v>5915502</v>
      </c>
      <c r="B766">
        <v>84595104</v>
      </c>
      <c r="C766" t="s">
        <v>50</v>
      </c>
      <c r="D766" t="s">
        <v>51</v>
      </c>
      <c r="E766" t="s">
        <v>70</v>
      </c>
      <c r="F766" t="s">
        <v>53</v>
      </c>
      <c r="G766">
        <v>2</v>
      </c>
      <c r="H766">
        <v>1</v>
      </c>
      <c r="I766">
        <v>2</v>
      </c>
      <c r="J766">
        <v>9</v>
      </c>
      <c r="K766" t="s">
        <v>53</v>
      </c>
      <c r="L766" t="s">
        <v>59</v>
      </c>
      <c r="M766">
        <v>31</v>
      </c>
      <c r="N766">
        <v>4</v>
      </c>
      <c r="O766">
        <v>20</v>
      </c>
      <c r="P766">
        <v>0</v>
      </c>
      <c r="Q766">
        <v>0</v>
      </c>
      <c r="R766">
        <v>0</v>
      </c>
      <c r="S766">
        <v>996</v>
      </c>
      <c r="T766">
        <v>573</v>
      </c>
      <c r="U766">
        <v>255</v>
      </c>
      <c r="V766">
        <v>9</v>
      </c>
      <c r="W766" t="s">
        <v>55</v>
      </c>
      <c r="X766" t="s">
        <v>55</v>
      </c>
      <c r="Y766" t="s">
        <v>56</v>
      </c>
      <c r="Z766" t="s">
        <v>56</v>
      </c>
      <c r="AA766" t="s">
        <v>56</v>
      </c>
      <c r="AB766" t="s">
        <v>56</v>
      </c>
      <c r="AC766" t="s">
        <v>56</v>
      </c>
      <c r="AD766" t="s">
        <v>56</v>
      </c>
      <c r="AE766" t="s">
        <v>56</v>
      </c>
      <c r="AF766" t="s">
        <v>56</v>
      </c>
      <c r="AG766" t="s">
        <v>56</v>
      </c>
      <c r="AH766" t="s">
        <v>56</v>
      </c>
      <c r="AI766" t="s">
        <v>56</v>
      </c>
      <c r="AJ766" t="s">
        <v>56</v>
      </c>
      <c r="AK766" t="s">
        <v>56</v>
      </c>
      <c r="AL766" t="s">
        <v>56</v>
      </c>
      <c r="AM766" t="s">
        <v>56</v>
      </c>
      <c r="AN766" t="s">
        <v>56</v>
      </c>
      <c r="AO766" t="s">
        <v>56</v>
      </c>
      <c r="AP766" t="s">
        <v>67</v>
      </c>
      <c r="AQ766" t="s">
        <v>56</v>
      </c>
      <c r="AR766" t="s">
        <v>56</v>
      </c>
      <c r="AS766" t="s">
        <v>56</v>
      </c>
      <c r="AT766" t="s">
        <v>56</v>
      </c>
      <c r="AU766" t="s">
        <v>56</v>
      </c>
      <c r="AV766" t="s">
        <v>56</v>
      </c>
      <c r="AW766" t="s">
        <v>62</v>
      </c>
      <c r="AX766" t="s">
        <v>63</v>
      </c>
    </row>
    <row r="767" spans="1:50" x14ac:dyDescent="0.35">
      <c r="A767">
        <v>5916612</v>
      </c>
      <c r="B767">
        <v>28982313</v>
      </c>
      <c r="C767" t="s">
        <v>50</v>
      </c>
      <c r="D767" t="s">
        <v>51</v>
      </c>
      <c r="E767" t="s">
        <v>58</v>
      </c>
      <c r="F767" t="s">
        <v>53</v>
      </c>
      <c r="G767">
        <v>1</v>
      </c>
      <c r="H767">
        <v>1</v>
      </c>
      <c r="I767">
        <v>20</v>
      </c>
      <c r="J767">
        <v>4</v>
      </c>
      <c r="K767" t="s">
        <v>53</v>
      </c>
      <c r="L767" t="s">
        <v>59</v>
      </c>
      <c r="M767">
        <v>52</v>
      </c>
      <c r="N767">
        <v>2</v>
      </c>
      <c r="O767">
        <v>9</v>
      </c>
      <c r="P767">
        <v>0</v>
      </c>
      <c r="Q767">
        <v>0</v>
      </c>
      <c r="R767">
        <v>0</v>
      </c>
      <c r="S767">
        <v>518</v>
      </c>
      <c r="T767">
        <v>250.11</v>
      </c>
      <c r="U767">
        <v>244</v>
      </c>
      <c r="V767">
        <v>4</v>
      </c>
      <c r="W767" t="s">
        <v>55</v>
      </c>
      <c r="X767" t="s">
        <v>55</v>
      </c>
      <c r="Y767" t="s">
        <v>56</v>
      </c>
      <c r="Z767" t="s">
        <v>56</v>
      </c>
      <c r="AA767" t="s">
        <v>56</v>
      </c>
      <c r="AB767" t="s">
        <v>56</v>
      </c>
      <c r="AC767" t="s">
        <v>56</v>
      </c>
      <c r="AD767" t="s">
        <v>56</v>
      </c>
      <c r="AE767" t="s">
        <v>56</v>
      </c>
      <c r="AF767" t="s">
        <v>56</v>
      </c>
      <c r="AG767" t="s">
        <v>56</v>
      </c>
      <c r="AH767" t="s">
        <v>56</v>
      </c>
      <c r="AI767" t="s">
        <v>56</v>
      </c>
      <c r="AJ767" t="s">
        <v>56</v>
      </c>
      <c r="AK767" t="s">
        <v>56</v>
      </c>
      <c r="AL767" t="s">
        <v>56</v>
      </c>
      <c r="AM767" t="s">
        <v>56</v>
      </c>
      <c r="AN767" t="s">
        <v>56</v>
      </c>
      <c r="AO767" t="s">
        <v>56</v>
      </c>
      <c r="AP767" t="s">
        <v>67</v>
      </c>
      <c r="AQ767" t="s">
        <v>56</v>
      </c>
      <c r="AR767" t="s">
        <v>56</v>
      </c>
      <c r="AS767" t="s">
        <v>56</v>
      </c>
      <c r="AT767" t="s">
        <v>56</v>
      </c>
      <c r="AU767" t="s">
        <v>56</v>
      </c>
      <c r="AV767" t="s">
        <v>56</v>
      </c>
      <c r="AW767" t="s">
        <v>62</v>
      </c>
      <c r="AX767" t="s">
        <v>57</v>
      </c>
    </row>
    <row r="768" spans="1:50" x14ac:dyDescent="0.35">
      <c r="A768">
        <v>5929704</v>
      </c>
      <c r="B768">
        <v>90056529</v>
      </c>
      <c r="C768" t="s">
        <v>106</v>
      </c>
      <c r="D768" t="s">
        <v>68</v>
      </c>
      <c r="E768" t="s">
        <v>72</v>
      </c>
      <c r="F768" t="s">
        <v>53</v>
      </c>
      <c r="G768">
        <v>1</v>
      </c>
      <c r="H768">
        <v>1</v>
      </c>
      <c r="I768">
        <v>7</v>
      </c>
      <c r="J768">
        <v>2</v>
      </c>
      <c r="K768" t="s">
        <v>53</v>
      </c>
      <c r="L768" t="s">
        <v>59</v>
      </c>
      <c r="M768">
        <v>23</v>
      </c>
      <c r="N768">
        <v>6</v>
      </c>
      <c r="O768">
        <v>23</v>
      </c>
      <c r="P768">
        <v>0</v>
      </c>
      <c r="Q768">
        <v>0</v>
      </c>
      <c r="R768">
        <v>0</v>
      </c>
      <c r="S768">
        <v>885</v>
      </c>
      <c r="T768">
        <v>816</v>
      </c>
      <c r="U768">
        <v>882</v>
      </c>
      <c r="V768">
        <v>8</v>
      </c>
      <c r="W768" t="s">
        <v>55</v>
      </c>
      <c r="X768" t="s">
        <v>55</v>
      </c>
      <c r="Y768" t="s">
        <v>56</v>
      </c>
      <c r="Z768" t="s">
        <v>56</v>
      </c>
      <c r="AA768" t="s">
        <v>56</v>
      </c>
      <c r="AB768" t="s">
        <v>56</v>
      </c>
      <c r="AC768" t="s">
        <v>56</v>
      </c>
      <c r="AD768" t="s">
        <v>56</v>
      </c>
      <c r="AE768" t="s">
        <v>56</v>
      </c>
      <c r="AF768" t="s">
        <v>56</v>
      </c>
      <c r="AG768" t="s">
        <v>56</v>
      </c>
      <c r="AH768" t="s">
        <v>56</v>
      </c>
      <c r="AI768" t="s">
        <v>56</v>
      </c>
      <c r="AJ768" t="s">
        <v>56</v>
      </c>
      <c r="AK768" t="s">
        <v>56</v>
      </c>
      <c r="AL768" t="s">
        <v>56</v>
      </c>
      <c r="AM768" t="s">
        <v>56</v>
      </c>
      <c r="AN768" t="s">
        <v>56</v>
      </c>
      <c r="AO768" t="s">
        <v>56</v>
      </c>
      <c r="AP768" t="s">
        <v>60</v>
      </c>
      <c r="AQ768" t="s">
        <v>56</v>
      </c>
      <c r="AR768" t="s">
        <v>56</v>
      </c>
      <c r="AS768" t="s">
        <v>56</v>
      </c>
      <c r="AT768" t="s">
        <v>56</v>
      </c>
      <c r="AU768" t="s">
        <v>56</v>
      </c>
      <c r="AV768" t="s">
        <v>61</v>
      </c>
      <c r="AW768" t="s">
        <v>62</v>
      </c>
      <c r="AX768" t="s">
        <v>57</v>
      </c>
    </row>
    <row r="769" spans="1:50" x14ac:dyDescent="0.35">
      <c r="A769">
        <v>5960106</v>
      </c>
      <c r="B769">
        <v>65418831</v>
      </c>
      <c r="C769" t="s">
        <v>50</v>
      </c>
      <c r="D769" t="s">
        <v>51</v>
      </c>
      <c r="E769" t="s">
        <v>74</v>
      </c>
      <c r="F769" t="s">
        <v>53</v>
      </c>
      <c r="G769">
        <v>2</v>
      </c>
      <c r="H769">
        <v>1</v>
      </c>
      <c r="I769">
        <v>20</v>
      </c>
      <c r="J769">
        <v>2</v>
      </c>
      <c r="K769" t="s">
        <v>53</v>
      </c>
      <c r="L769" t="s">
        <v>59</v>
      </c>
      <c r="M769">
        <v>42</v>
      </c>
      <c r="N769">
        <v>3</v>
      </c>
      <c r="O769">
        <v>12</v>
      </c>
      <c r="P769">
        <v>0</v>
      </c>
      <c r="Q769">
        <v>0</v>
      </c>
      <c r="R769">
        <v>0</v>
      </c>
      <c r="S769">
        <v>786</v>
      </c>
      <c r="T769">
        <v>414</v>
      </c>
      <c r="U769">
        <v>250</v>
      </c>
      <c r="V769">
        <v>7</v>
      </c>
      <c r="W769" t="s">
        <v>55</v>
      </c>
      <c r="X769" t="s">
        <v>55</v>
      </c>
      <c r="Y769" t="s">
        <v>56</v>
      </c>
      <c r="Z769" t="s">
        <v>67</v>
      </c>
      <c r="AA769" t="s">
        <v>56</v>
      </c>
      <c r="AB769" t="s">
        <v>56</v>
      </c>
      <c r="AC769" t="s">
        <v>56</v>
      </c>
      <c r="AD769" t="s">
        <v>56</v>
      </c>
      <c r="AE769" t="s">
        <v>56</v>
      </c>
      <c r="AF769" t="s">
        <v>56</v>
      </c>
      <c r="AG769" t="s">
        <v>56</v>
      </c>
      <c r="AH769" t="s">
        <v>56</v>
      </c>
      <c r="AI769" t="s">
        <v>56</v>
      </c>
      <c r="AJ769" t="s">
        <v>56</v>
      </c>
      <c r="AK769" t="s">
        <v>56</v>
      </c>
      <c r="AL769" t="s">
        <v>56</v>
      </c>
      <c r="AM769" t="s">
        <v>56</v>
      </c>
      <c r="AN769" t="s">
        <v>56</v>
      </c>
      <c r="AO769" t="s">
        <v>56</v>
      </c>
      <c r="AP769" t="s">
        <v>67</v>
      </c>
      <c r="AQ769" t="s">
        <v>56</v>
      </c>
      <c r="AR769" t="s">
        <v>56</v>
      </c>
      <c r="AS769" t="s">
        <v>56</v>
      </c>
      <c r="AT769" t="s">
        <v>56</v>
      </c>
      <c r="AU769" t="s">
        <v>56</v>
      </c>
      <c r="AV769" t="s">
        <v>61</v>
      </c>
      <c r="AW769" t="s">
        <v>62</v>
      </c>
      <c r="AX769" t="s">
        <v>57</v>
      </c>
    </row>
    <row r="770" spans="1:50" x14ac:dyDescent="0.35">
      <c r="A770">
        <v>5970528</v>
      </c>
      <c r="B770">
        <v>91228698</v>
      </c>
      <c r="C770" t="s">
        <v>50</v>
      </c>
      <c r="D770" t="s">
        <v>51</v>
      </c>
      <c r="E770" t="s">
        <v>74</v>
      </c>
      <c r="F770" t="s">
        <v>53</v>
      </c>
      <c r="G770">
        <v>2</v>
      </c>
      <c r="H770">
        <v>1</v>
      </c>
      <c r="I770">
        <v>4</v>
      </c>
      <c r="J770">
        <v>1</v>
      </c>
      <c r="K770" t="s">
        <v>53</v>
      </c>
      <c r="L770" t="s">
        <v>59</v>
      </c>
      <c r="M770">
        <v>29</v>
      </c>
      <c r="N770">
        <v>3</v>
      </c>
      <c r="O770">
        <v>14</v>
      </c>
      <c r="P770">
        <v>0</v>
      </c>
      <c r="Q770">
        <v>0</v>
      </c>
      <c r="R770">
        <v>0</v>
      </c>
      <c r="S770">
        <v>414</v>
      </c>
      <c r="T770">
        <v>411</v>
      </c>
      <c r="U770">
        <v>278</v>
      </c>
      <c r="V770">
        <v>5</v>
      </c>
      <c r="W770" t="s">
        <v>55</v>
      </c>
      <c r="X770" t="s">
        <v>55</v>
      </c>
      <c r="Y770" t="s">
        <v>56</v>
      </c>
      <c r="Z770" t="s">
        <v>56</v>
      </c>
      <c r="AA770" t="s">
        <v>56</v>
      </c>
      <c r="AB770" t="s">
        <v>56</v>
      </c>
      <c r="AC770" t="s">
        <v>56</v>
      </c>
      <c r="AD770" t="s">
        <v>56</v>
      </c>
      <c r="AE770" t="s">
        <v>67</v>
      </c>
      <c r="AF770" t="s">
        <v>56</v>
      </c>
      <c r="AG770" t="s">
        <v>56</v>
      </c>
      <c r="AH770" t="s">
        <v>56</v>
      </c>
      <c r="AI770" t="s">
        <v>56</v>
      </c>
      <c r="AJ770" t="s">
        <v>56</v>
      </c>
      <c r="AK770" t="s">
        <v>56</v>
      </c>
      <c r="AL770" t="s">
        <v>56</v>
      </c>
      <c r="AM770" t="s">
        <v>56</v>
      </c>
      <c r="AN770" t="s">
        <v>56</v>
      </c>
      <c r="AO770" t="s">
        <v>56</v>
      </c>
      <c r="AP770" t="s">
        <v>67</v>
      </c>
      <c r="AQ770" t="s">
        <v>56</v>
      </c>
      <c r="AR770" t="s">
        <v>56</v>
      </c>
      <c r="AS770" t="s">
        <v>56</v>
      </c>
      <c r="AT770" t="s">
        <v>56</v>
      </c>
      <c r="AU770" t="s">
        <v>56</v>
      </c>
      <c r="AV770" t="s">
        <v>61</v>
      </c>
      <c r="AW770" t="s">
        <v>62</v>
      </c>
      <c r="AX770" t="s">
        <v>57</v>
      </c>
    </row>
    <row r="771" spans="1:50" x14ac:dyDescent="0.35">
      <c r="A771">
        <v>5981844</v>
      </c>
      <c r="B771">
        <v>4204035</v>
      </c>
      <c r="C771" t="s">
        <v>50</v>
      </c>
      <c r="D771" t="s">
        <v>51</v>
      </c>
      <c r="E771" t="s">
        <v>71</v>
      </c>
      <c r="F771" t="s">
        <v>53</v>
      </c>
      <c r="G771">
        <v>6</v>
      </c>
      <c r="H771">
        <v>25</v>
      </c>
      <c r="I771">
        <v>1</v>
      </c>
      <c r="J771">
        <v>6</v>
      </c>
      <c r="K771" t="s">
        <v>53</v>
      </c>
      <c r="L771" t="s">
        <v>96</v>
      </c>
      <c r="M771">
        <v>46</v>
      </c>
      <c r="N771">
        <v>1</v>
      </c>
      <c r="O771">
        <v>20</v>
      </c>
      <c r="P771">
        <v>0</v>
      </c>
      <c r="Q771">
        <v>0</v>
      </c>
      <c r="R771">
        <v>0</v>
      </c>
      <c r="S771">
        <v>958</v>
      </c>
      <c r="T771">
        <v>250.6</v>
      </c>
      <c r="U771">
        <v>41</v>
      </c>
      <c r="V771">
        <v>9</v>
      </c>
      <c r="W771" t="s">
        <v>55</v>
      </c>
      <c r="X771" t="s">
        <v>55</v>
      </c>
      <c r="Y771" t="s">
        <v>56</v>
      </c>
      <c r="Z771" t="s">
        <v>56</v>
      </c>
      <c r="AA771" t="s">
        <v>56</v>
      </c>
      <c r="AB771" t="s">
        <v>56</v>
      </c>
      <c r="AC771" t="s">
        <v>56</v>
      </c>
      <c r="AD771" t="s">
        <v>56</v>
      </c>
      <c r="AE771" t="s">
        <v>56</v>
      </c>
      <c r="AF771" t="s">
        <v>56</v>
      </c>
      <c r="AG771" t="s">
        <v>56</v>
      </c>
      <c r="AH771" t="s">
        <v>56</v>
      </c>
      <c r="AI771" t="s">
        <v>56</v>
      </c>
      <c r="AJ771" t="s">
        <v>56</v>
      </c>
      <c r="AK771" t="s">
        <v>56</v>
      </c>
      <c r="AL771" t="s">
        <v>56</v>
      </c>
      <c r="AM771" t="s">
        <v>56</v>
      </c>
      <c r="AN771" t="s">
        <v>56</v>
      </c>
      <c r="AO771" t="s">
        <v>56</v>
      </c>
      <c r="AP771" t="s">
        <v>67</v>
      </c>
      <c r="AQ771" t="s">
        <v>56</v>
      </c>
      <c r="AR771" t="s">
        <v>56</v>
      </c>
      <c r="AS771" t="s">
        <v>56</v>
      </c>
      <c r="AT771" t="s">
        <v>56</v>
      </c>
      <c r="AU771" t="s">
        <v>56</v>
      </c>
      <c r="AV771" t="s">
        <v>56</v>
      </c>
      <c r="AW771" t="s">
        <v>62</v>
      </c>
      <c r="AX771" t="s">
        <v>57</v>
      </c>
    </row>
    <row r="772" spans="1:50" x14ac:dyDescent="0.35">
      <c r="A772">
        <v>5983116</v>
      </c>
      <c r="B772">
        <v>3521574</v>
      </c>
      <c r="C772" t="s">
        <v>50</v>
      </c>
      <c r="D772" t="s">
        <v>68</v>
      </c>
      <c r="E772" t="s">
        <v>72</v>
      </c>
      <c r="F772" t="s">
        <v>53</v>
      </c>
      <c r="G772">
        <v>6</v>
      </c>
      <c r="H772">
        <v>25</v>
      </c>
      <c r="I772">
        <v>1</v>
      </c>
      <c r="J772">
        <v>4</v>
      </c>
      <c r="K772" t="s">
        <v>53</v>
      </c>
      <c r="L772" t="s">
        <v>86</v>
      </c>
      <c r="M772">
        <v>33</v>
      </c>
      <c r="N772">
        <v>0</v>
      </c>
      <c r="O772">
        <v>14</v>
      </c>
      <c r="P772">
        <v>0</v>
      </c>
      <c r="Q772">
        <v>0</v>
      </c>
      <c r="R772">
        <v>0</v>
      </c>
      <c r="S772">
        <v>682</v>
      </c>
      <c r="T772">
        <v>707</v>
      </c>
      <c r="U772">
        <v>459</v>
      </c>
      <c r="V772">
        <v>9</v>
      </c>
      <c r="W772" t="s">
        <v>55</v>
      </c>
      <c r="X772" t="s">
        <v>55</v>
      </c>
      <c r="Y772" t="s">
        <v>56</v>
      </c>
      <c r="Z772" t="s">
        <v>56</v>
      </c>
      <c r="AA772" t="s">
        <v>56</v>
      </c>
      <c r="AB772" t="s">
        <v>56</v>
      </c>
      <c r="AC772" t="s">
        <v>56</v>
      </c>
      <c r="AD772" t="s">
        <v>56</v>
      </c>
      <c r="AE772" t="s">
        <v>56</v>
      </c>
      <c r="AF772" t="s">
        <v>67</v>
      </c>
      <c r="AG772" t="s">
        <v>56</v>
      </c>
      <c r="AH772" t="s">
        <v>56</v>
      </c>
      <c r="AI772" t="s">
        <v>56</v>
      </c>
      <c r="AJ772" t="s">
        <v>56</v>
      </c>
      <c r="AK772" t="s">
        <v>56</v>
      </c>
      <c r="AL772" t="s">
        <v>56</v>
      </c>
      <c r="AM772" t="s">
        <v>56</v>
      </c>
      <c r="AN772" t="s">
        <v>56</v>
      </c>
      <c r="AO772" t="s">
        <v>56</v>
      </c>
      <c r="AP772" t="s">
        <v>56</v>
      </c>
      <c r="AQ772" t="s">
        <v>56</v>
      </c>
      <c r="AR772" t="s">
        <v>56</v>
      </c>
      <c r="AS772" t="s">
        <v>56</v>
      </c>
      <c r="AT772" t="s">
        <v>56</v>
      </c>
      <c r="AU772" t="s">
        <v>56</v>
      </c>
      <c r="AV772" t="s">
        <v>56</v>
      </c>
      <c r="AW772" t="s">
        <v>62</v>
      </c>
      <c r="AX772" t="s">
        <v>63</v>
      </c>
    </row>
    <row r="773" spans="1:50" x14ac:dyDescent="0.35">
      <c r="A773">
        <v>5993358</v>
      </c>
      <c r="B773">
        <v>60354486</v>
      </c>
      <c r="C773" t="s">
        <v>50</v>
      </c>
      <c r="D773" t="s">
        <v>51</v>
      </c>
      <c r="E773" t="s">
        <v>69</v>
      </c>
      <c r="F773" t="s">
        <v>53</v>
      </c>
      <c r="G773">
        <v>6</v>
      </c>
      <c r="H773">
        <v>1</v>
      </c>
      <c r="I773">
        <v>2</v>
      </c>
      <c r="J773">
        <v>14</v>
      </c>
      <c r="K773" t="s">
        <v>53</v>
      </c>
      <c r="L773" t="s">
        <v>59</v>
      </c>
      <c r="M773">
        <v>43</v>
      </c>
      <c r="N773">
        <v>0</v>
      </c>
      <c r="O773">
        <v>11</v>
      </c>
      <c r="P773">
        <v>0</v>
      </c>
      <c r="Q773">
        <v>0</v>
      </c>
      <c r="R773">
        <v>0</v>
      </c>
      <c r="S773">
        <v>296</v>
      </c>
      <c r="T773">
        <v>250</v>
      </c>
      <c r="U773">
        <v>564</v>
      </c>
      <c r="V773">
        <v>3</v>
      </c>
      <c r="W773" t="s">
        <v>90</v>
      </c>
      <c r="X773" t="s">
        <v>85</v>
      </c>
      <c r="Y773" t="s">
        <v>56</v>
      </c>
      <c r="Z773" t="s">
        <v>56</v>
      </c>
      <c r="AA773" t="s">
        <v>56</v>
      </c>
      <c r="AB773" t="s">
        <v>56</v>
      </c>
      <c r="AC773" t="s">
        <v>56</v>
      </c>
      <c r="AD773" t="s">
        <v>56</v>
      </c>
      <c r="AE773" t="s">
        <v>56</v>
      </c>
      <c r="AF773" t="s">
        <v>56</v>
      </c>
      <c r="AG773" t="s">
        <v>56</v>
      </c>
      <c r="AH773" t="s">
        <v>56</v>
      </c>
      <c r="AI773" t="s">
        <v>56</v>
      </c>
      <c r="AJ773" t="s">
        <v>56</v>
      </c>
      <c r="AK773" t="s">
        <v>56</v>
      </c>
      <c r="AL773" t="s">
        <v>56</v>
      </c>
      <c r="AM773" t="s">
        <v>56</v>
      </c>
      <c r="AN773" t="s">
        <v>56</v>
      </c>
      <c r="AO773" t="s">
        <v>56</v>
      </c>
      <c r="AP773" t="s">
        <v>56</v>
      </c>
      <c r="AQ773" t="s">
        <v>56</v>
      </c>
      <c r="AR773" t="s">
        <v>56</v>
      </c>
      <c r="AS773" t="s">
        <v>56</v>
      </c>
      <c r="AT773" t="s">
        <v>56</v>
      </c>
      <c r="AU773" t="s">
        <v>56</v>
      </c>
      <c r="AV773" t="s">
        <v>56</v>
      </c>
      <c r="AW773" t="s">
        <v>56</v>
      </c>
      <c r="AX773" t="s">
        <v>63</v>
      </c>
    </row>
    <row r="774" spans="1:50" x14ac:dyDescent="0.35">
      <c r="A774">
        <v>5993400</v>
      </c>
      <c r="B774">
        <v>5118912</v>
      </c>
      <c r="C774" t="s">
        <v>50</v>
      </c>
      <c r="D774" t="s">
        <v>51</v>
      </c>
      <c r="E774" t="s">
        <v>72</v>
      </c>
      <c r="F774" t="s">
        <v>53</v>
      </c>
      <c r="G774">
        <v>6</v>
      </c>
      <c r="H774">
        <v>25</v>
      </c>
      <c r="I774">
        <v>1</v>
      </c>
      <c r="J774">
        <v>5</v>
      </c>
      <c r="K774" t="s">
        <v>53</v>
      </c>
      <c r="L774" t="s">
        <v>102</v>
      </c>
      <c r="M774">
        <v>70</v>
      </c>
      <c r="N774">
        <v>0</v>
      </c>
      <c r="O774">
        <v>9</v>
      </c>
      <c r="P774">
        <v>0</v>
      </c>
      <c r="Q774">
        <v>0</v>
      </c>
      <c r="R774">
        <v>0</v>
      </c>
      <c r="S774">
        <v>428</v>
      </c>
      <c r="T774">
        <v>162</v>
      </c>
      <c r="U774">
        <v>496</v>
      </c>
      <c r="V774">
        <v>5</v>
      </c>
      <c r="W774" t="s">
        <v>55</v>
      </c>
      <c r="X774" t="s">
        <v>55</v>
      </c>
      <c r="Y774" t="s">
        <v>56</v>
      </c>
      <c r="Z774" t="s">
        <v>56</v>
      </c>
      <c r="AA774" t="s">
        <v>56</v>
      </c>
      <c r="AB774" t="s">
        <v>56</v>
      </c>
      <c r="AC774" t="s">
        <v>56</v>
      </c>
      <c r="AD774" t="s">
        <v>56</v>
      </c>
      <c r="AE774" t="s">
        <v>56</v>
      </c>
      <c r="AF774" t="s">
        <v>56</v>
      </c>
      <c r="AG774" t="s">
        <v>56</v>
      </c>
      <c r="AH774" t="s">
        <v>56</v>
      </c>
      <c r="AI774" t="s">
        <v>56</v>
      </c>
      <c r="AJ774" t="s">
        <v>56</v>
      </c>
      <c r="AK774" t="s">
        <v>56</v>
      </c>
      <c r="AL774" t="s">
        <v>56</v>
      </c>
      <c r="AM774" t="s">
        <v>56</v>
      </c>
      <c r="AN774" t="s">
        <v>56</v>
      </c>
      <c r="AO774" t="s">
        <v>56</v>
      </c>
      <c r="AP774" t="s">
        <v>67</v>
      </c>
      <c r="AQ774" t="s">
        <v>56</v>
      </c>
      <c r="AR774" t="s">
        <v>56</v>
      </c>
      <c r="AS774" t="s">
        <v>56</v>
      </c>
      <c r="AT774" t="s">
        <v>56</v>
      </c>
      <c r="AU774" t="s">
        <v>56</v>
      </c>
      <c r="AV774" t="s">
        <v>56</v>
      </c>
      <c r="AW774" t="s">
        <v>62</v>
      </c>
      <c r="AX774" t="s">
        <v>57</v>
      </c>
    </row>
    <row r="775" spans="1:50" x14ac:dyDescent="0.35">
      <c r="A775">
        <v>6000072</v>
      </c>
      <c r="B775">
        <v>80845353</v>
      </c>
      <c r="C775" t="s">
        <v>50</v>
      </c>
      <c r="D775" t="s">
        <v>51</v>
      </c>
      <c r="E775" t="s">
        <v>74</v>
      </c>
      <c r="F775" t="s">
        <v>53</v>
      </c>
      <c r="G775">
        <v>1</v>
      </c>
      <c r="H775">
        <v>1</v>
      </c>
      <c r="I775">
        <v>7</v>
      </c>
      <c r="J775">
        <v>5</v>
      </c>
      <c r="K775" t="s">
        <v>53</v>
      </c>
      <c r="L775" t="s">
        <v>79</v>
      </c>
      <c r="M775">
        <v>54</v>
      </c>
      <c r="N775">
        <v>0</v>
      </c>
      <c r="O775">
        <v>13</v>
      </c>
      <c r="P775">
        <v>0</v>
      </c>
      <c r="Q775">
        <v>0</v>
      </c>
      <c r="R775">
        <v>3</v>
      </c>
      <c r="S775">
        <v>414</v>
      </c>
      <c r="T775">
        <v>250.01</v>
      </c>
      <c r="U775">
        <v>411</v>
      </c>
      <c r="V775">
        <v>7</v>
      </c>
      <c r="W775" t="s">
        <v>55</v>
      </c>
      <c r="X775" t="s">
        <v>55</v>
      </c>
      <c r="Y775" t="s">
        <v>56</v>
      </c>
      <c r="Z775" t="s">
        <v>56</v>
      </c>
      <c r="AA775" t="s">
        <v>56</v>
      </c>
      <c r="AB775" t="s">
        <v>56</v>
      </c>
      <c r="AC775" t="s">
        <v>56</v>
      </c>
      <c r="AD775" t="s">
        <v>56</v>
      </c>
      <c r="AE775" t="s">
        <v>56</v>
      </c>
      <c r="AF775" t="s">
        <v>56</v>
      </c>
      <c r="AG775" t="s">
        <v>56</v>
      </c>
      <c r="AH775" t="s">
        <v>56</v>
      </c>
      <c r="AI775" t="s">
        <v>56</v>
      </c>
      <c r="AJ775" t="s">
        <v>56</v>
      </c>
      <c r="AK775" t="s">
        <v>56</v>
      </c>
      <c r="AL775" t="s">
        <v>56</v>
      </c>
      <c r="AM775" t="s">
        <v>56</v>
      </c>
      <c r="AN775" t="s">
        <v>56</v>
      </c>
      <c r="AO775" t="s">
        <v>56</v>
      </c>
      <c r="AP775" t="s">
        <v>80</v>
      </c>
      <c r="AQ775" t="s">
        <v>56</v>
      </c>
      <c r="AR775" t="s">
        <v>56</v>
      </c>
      <c r="AS775" t="s">
        <v>56</v>
      </c>
      <c r="AT775" t="s">
        <v>56</v>
      </c>
      <c r="AU775" t="s">
        <v>56</v>
      </c>
      <c r="AV775" t="s">
        <v>61</v>
      </c>
      <c r="AW775" t="s">
        <v>62</v>
      </c>
      <c r="AX775" t="s">
        <v>63</v>
      </c>
    </row>
    <row r="776" spans="1:50" x14ac:dyDescent="0.35">
      <c r="A776">
        <v>6011832</v>
      </c>
      <c r="B776">
        <v>96830199</v>
      </c>
      <c r="C776" t="s">
        <v>64</v>
      </c>
      <c r="D776" t="s">
        <v>51</v>
      </c>
      <c r="E776" t="s">
        <v>65</v>
      </c>
      <c r="F776" t="s">
        <v>53</v>
      </c>
      <c r="G776">
        <v>1</v>
      </c>
      <c r="H776">
        <v>1</v>
      </c>
      <c r="I776">
        <v>7</v>
      </c>
      <c r="J776">
        <v>3</v>
      </c>
      <c r="K776" t="s">
        <v>53</v>
      </c>
      <c r="L776" t="s">
        <v>59</v>
      </c>
      <c r="M776">
        <v>11</v>
      </c>
      <c r="N776">
        <v>1</v>
      </c>
      <c r="O776">
        <v>13</v>
      </c>
      <c r="P776">
        <v>0</v>
      </c>
      <c r="Q776">
        <v>0</v>
      </c>
      <c r="R776">
        <v>1</v>
      </c>
      <c r="S776">
        <v>661</v>
      </c>
      <c r="T776">
        <v>648</v>
      </c>
      <c r="U776" t="s">
        <v>66</v>
      </c>
      <c r="V776">
        <v>4</v>
      </c>
      <c r="W776" t="s">
        <v>55</v>
      </c>
      <c r="X776" t="s">
        <v>55</v>
      </c>
      <c r="Y776" t="s">
        <v>56</v>
      </c>
      <c r="Z776" t="s">
        <v>56</v>
      </c>
      <c r="AA776" t="s">
        <v>56</v>
      </c>
      <c r="AB776" t="s">
        <v>56</v>
      </c>
      <c r="AC776" t="s">
        <v>56</v>
      </c>
      <c r="AD776" t="s">
        <v>56</v>
      </c>
      <c r="AE776" t="s">
        <v>56</v>
      </c>
      <c r="AF776" t="s">
        <v>56</v>
      </c>
      <c r="AG776" t="s">
        <v>56</v>
      </c>
      <c r="AH776" t="s">
        <v>56</v>
      </c>
      <c r="AI776" t="s">
        <v>56</v>
      </c>
      <c r="AJ776" t="s">
        <v>56</v>
      </c>
      <c r="AK776" t="s">
        <v>56</v>
      </c>
      <c r="AL776" t="s">
        <v>56</v>
      </c>
      <c r="AM776" t="s">
        <v>56</v>
      </c>
      <c r="AN776" t="s">
        <v>56</v>
      </c>
      <c r="AO776" t="s">
        <v>56</v>
      </c>
      <c r="AP776" t="s">
        <v>60</v>
      </c>
      <c r="AQ776" t="s">
        <v>56</v>
      </c>
      <c r="AR776" t="s">
        <v>56</v>
      </c>
      <c r="AS776" t="s">
        <v>56</v>
      </c>
      <c r="AT776" t="s">
        <v>56</v>
      </c>
      <c r="AU776" t="s">
        <v>56</v>
      </c>
      <c r="AV776" t="s">
        <v>61</v>
      </c>
      <c r="AW776" t="s">
        <v>62</v>
      </c>
      <c r="AX776" t="s">
        <v>57</v>
      </c>
    </row>
    <row r="777" spans="1:50" x14ac:dyDescent="0.35">
      <c r="A777">
        <v>6044778</v>
      </c>
      <c r="B777">
        <v>96901416</v>
      </c>
      <c r="C777" t="s">
        <v>50</v>
      </c>
      <c r="D777" t="s">
        <v>68</v>
      </c>
      <c r="E777" t="s">
        <v>75</v>
      </c>
      <c r="F777" t="s">
        <v>53</v>
      </c>
      <c r="G777">
        <v>6</v>
      </c>
      <c r="H777">
        <v>6</v>
      </c>
      <c r="I777">
        <v>1</v>
      </c>
      <c r="J777">
        <v>8</v>
      </c>
      <c r="K777" t="s">
        <v>53</v>
      </c>
      <c r="L777" t="s">
        <v>59</v>
      </c>
      <c r="M777">
        <v>29</v>
      </c>
      <c r="N777">
        <v>2</v>
      </c>
      <c r="O777">
        <v>13</v>
      </c>
      <c r="P777">
        <v>0</v>
      </c>
      <c r="Q777">
        <v>0</v>
      </c>
      <c r="R777">
        <v>0</v>
      </c>
      <c r="S777" t="s">
        <v>82</v>
      </c>
      <c r="T777">
        <v>428</v>
      </c>
      <c r="U777">
        <v>682</v>
      </c>
      <c r="V777">
        <v>5</v>
      </c>
      <c r="W777" t="s">
        <v>90</v>
      </c>
      <c r="X777" t="s">
        <v>55</v>
      </c>
      <c r="Y777" t="s">
        <v>56</v>
      </c>
      <c r="Z777" t="s">
        <v>56</v>
      </c>
      <c r="AA777" t="s">
        <v>56</v>
      </c>
      <c r="AB777" t="s">
        <v>56</v>
      </c>
      <c r="AC777" t="s">
        <v>56</v>
      </c>
      <c r="AD777" t="s">
        <v>56</v>
      </c>
      <c r="AE777" t="s">
        <v>56</v>
      </c>
      <c r="AF777" t="s">
        <v>56</v>
      </c>
      <c r="AG777" t="s">
        <v>56</v>
      </c>
      <c r="AH777" t="s">
        <v>56</v>
      </c>
      <c r="AI777" t="s">
        <v>56</v>
      </c>
      <c r="AJ777" t="s">
        <v>56</v>
      </c>
      <c r="AK777" t="s">
        <v>56</v>
      </c>
      <c r="AL777" t="s">
        <v>56</v>
      </c>
      <c r="AM777" t="s">
        <v>56</v>
      </c>
      <c r="AN777" t="s">
        <v>56</v>
      </c>
      <c r="AO777" t="s">
        <v>56</v>
      </c>
      <c r="AP777" t="s">
        <v>56</v>
      </c>
      <c r="AQ777" t="s">
        <v>56</v>
      </c>
      <c r="AR777" t="s">
        <v>56</v>
      </c>
      <c r="AS777" t="s">
        <v>56</v>
      </c>
      <c r="AT777" t="s">
        <v>56</v>
      </c>
      <c r="AU777" t="s">
        <v>56</v>
      </c>
      <c r="AV777" t="s">
        <v>56</v>
      </c>
      <c r="AW777" t="s">
        <v>56</v>
      </c>
      <c r="AX777" t="s">
        <v>57</v>
      </c>
    </row>
    <row r="778" spans="1:50" x14ac:dyDescent="0.35">
      <c r="A778">
        <v>6065928</v>
      </c>
      <c r="B778">
        <v>105956433</v>
      </c>
      <c r="C778" t="s">
        <v>64</v>
      </c>
      <c r="D778" t="s">
        <v>51</v>
      </c>
      <c r="E778" t="s">
        <v>69</v>
      </c>
      <c r="F778" t="s">
        <v>53</v>
      </c>
      <c r="G778">
        <v>1</v>
      </c>
      <c r="H778">
        <v>1</v>
      </c>
      <c r="I778">
        <v>7</v>
      </c>
      <c r="J778">
        <v>3</v>
      </c>
      <c r="K778" t="s">
        <v>53</v>
      </c>
      <c r="L778" t="s">
        <v>59</v>
      </c>
      <c r="M778">
        <v>67</v>
      </c>
      <c r="N778">
        <v>0</v>
      </c>
      <c r="O778">
        <v>10</v>
      </c>
      <c r="P778">
        <v>0</v>
      </c>
      <c r="Q778">
        <v>1</v>
      </c>
      <c r="R778">
        <v>0</v>
      </c>
      <c r="S778">
        <v>648</v>
      </c>
      <c r="T778">
        <v>642</v>
      </c>
      <c r="U778">
        <v>648</v>
      </c>
      <c r="V778">
        <v>8</v>
      </c>
      <c r="W778" t="s">
        <v>55</v>
      </c>
      <c r="X778" t="s">
        <v>55</v>
      </c>
      <c r="Y778" t="s">
        <v>56</v>
      </c>
      <c r="Z778" t="s">
        <v>56</v>
      </c>
      <c r="AA778" t="s">
        <v>56</v>
      </c>
      <c r="AB778" t="s">
        <v>56</v>
      </c>
      <c r="AC778" t="s">
        <v>56</v>
      </c>
      <c r="AD778" t="s">
        <v>56</v>
      </c>
      <c r="AE778" t="s">
        <v>56</v>
      </c>
      <c r="AF778" t="s">
        <v>56</v>
      </c>
      <c r="AG778" t="s">
        <v>56</v>
      </c>
      <c r="AH778" t="s">
        <v>56</v>
      </c>
      <c r="AI778" t="s">
        <v>56</v>
      </c>
      <c r="AJ778" t="s">
        <v>56</v>
      </c>
      <c r="AK778" t="s">
        <v>56</v>
      </c>
      <c r="AL778" t="s">
        <v>56</v>
      </c>
      <c r="AM778" t="s">
        <v>56</v>
      </c>
      <c r="AN778" t="s">
        <v>56</v>
      </c>
      <c r="AO778" t="s">
        <v>56</v>
      </c>
      <c r="AP778" t="s">
        <v>67</v>
      </c>
      <c r="AQ778" t="s">
        <v>56</v>
      </c>
      <c r="AR778" t="s">
        <v>56</v>
      </c>
      <c r="AS778" t="s">
        <v>56</v>
      </c>
      <c r="AT778" t="s">
        <v>56</v>
      </c>
      <c r="AU778" t="s">
        <v>56</v>
      </c>
      <c r="AV778" t="s">
        <v>56</v>
      </c>
      <c r="AW778" t="s">
        <v>62</v>
      </c>
      <c r="AX778" t="s">
        <v>57</v>
      </c>
    </row>
    <row r="779" spans="1:50" x14ac:dyDescent="0.35">
      <c r="A779">
        <v>6068238</v>
      </c>
      <c r="B779">
        <v>115196778</v>
      </c>
      <c r="C779" t="s">
        <v>50</v>
      </c>
      <c r="D779" t="s">
        <v>51</v>
      </c>
      <c r="E779" t="s">
        <v>71</v>
      </c>
      <c r="F779" t="s">
        <v>53</v>
      </c>
      <c r="G779">
        <v>1</v>
      </c>
      <c r="H779">
        <v>3</v>
      </c>
      <c r="I779">
        <v>7</v>
      </c>
      <c r="J779">
        <v>5</v>
      </c>
      <c r="K779" t="s">
        <v>53</v>
      </c>
      <c r="L779" t="s">
        <v>79</v>
      </c>
      <c r="M779">
        <v>44</v>
      </c>
      <c r="N779">
        <v>1</v>
      </c>
      <c r="O779">
        <v>16</v>
      </c>
      <c r="P779">
        <v>0</v>
      </c>
      <c r="Q779">
        <v>0</v>
      </c>
      <c r="R779">
        <v>3</v>
      </c>
      <c r="S779">
        <v>427</v>
      </c>
      <c r="T779">
        <v>585</v>
      </c>
      <c r="U779">
        <v>250.41</v>
      </c>
      <c r="V779">
        <v>8</v>
      </c>
      <c r="W779" t="s">
        <v>55</v>
      </c>
      <c r="X779" t="s">
        <v>55</v>
      </c>
      <c r="Y779" t="s">
        <v>56</v>
      </c>
      <c r="Z779" t="s">
        <v>56</v>
      </c>
      <c r="AA779" t="s">
        <v>56</v>
      </c>
      <c r="AB779" t="s">
        <v>56</v>
      </c>
      <c r="AC779" t="s">
        <v>56</v>
      </c>
      <c r="AD779" t="s">
        <v>56</v>
      </c>
      <c r="AE779" t="s">
        <v>56</v>
      </c>
      <c r="AF779" t="s">
        <v>56</v>
      </c>
      <c r="AG779" t="s">
        <v>56</v>
      </c>
      <c r="AH779" t="s">
        <v>56</v>
      </c>
      <c r="AI779" t="s">
        <v>56</v>
      </c>
      <c r="AJ779" t="s">
        <v>56</v>
      </c>
      <c r="AK779" t="s">
        <v>56</v>
      </c>
      <c r="AL779" t="s">
        <v>56</v>
      </c>
      <c r="AM779" t="s">
        <v>56</v>
      </c>
      <c r="AN779" t="s">
        <v>56</v>
      </c>
      <c r="AO779" t="s">
        <v>56</v>
      </c>
      <c r="AP779" t="s">
        <v>80</v>
      </c>
      <c r="AQ779" t="s">
        <v>56</v>
      </c>
      <c r="AR779" t="s">
        <v>56</v>
      </c>
      <c r="AS779" t="s">
        <v>56</v>
      </c>
      <c r="AT779" t="s">
        <v>56</v>
      </c>
      <c r="AU779" t="s">
        <v>56</v>
      </c>
      <c r="AV779" t="s">
        <v>61</v>
      </c>
      <c r="AW779" t="s">
        <v>62</v>
      </c>
      <c r="AX779" t="s">
        <v>63</v>
      </c>
    </row>
    <row r="780" spans="1:50" x14ac:dyDescent="0.35">
      <c r="A780">
        <v>6077826</v>
      </c>
      <c r="B780">
        <v>37044999</v>
      </c>
      <c r="C780" t="s">
        <v>50</v>
      </c>
      <c r="D780" t="s">
        <v>68</v>
      </c>
      <c r="E780" t="s">
        <v>74</v>
      </c>
      <c r="F780" t="s">
        <v>53</v>
      </c>
      <c r="G780">
        <v>2</v>
      </c>
      <c r="H780">
        <v>1</v>
      </c>
      <c r="I780">
        <v>20</v>
      </c>
      <c r="J780">
        <v>6</v>
      </c>
      <c r="K780" t="s">
        <v>53</v>
      </c>
      <c r="L780" t="s">
        <v>59</v>
      </c>
      <c r="M780">
        <v>74</v>
      </c>
      <c r="N780">
        <v>1</v>
      </c>
      <c r="O780">
        <v>12</v>
      </c>
      <c r="P780">
        <v>0</v>
      </c>
      <c r="Q780">
        <v>0</v>
      </c>
      <c r="R780">
        <v>0</v>
      </c>
      <c r="S780">
        <v>276</v>
      </c>
      <c r="T780">
        <v>428</v>
      </c>
      <c r="U780">
        <v>425</v>
      </c>
      <c r="V780">
        <v>9</v>
      </c>
      <c r="W780" t="s">
        <v>55</v>
      </c>
      <c r="X780" t="s">
        <v>55</v>
      </c>
      <c r="Y780" t="s">
        <v>56</v>
      </c>
      <c r="Z780" t="s">
        <v>56</v>
      </c>
      <c r="AA780" t="s">
        <v>56</v>
      </c>
      <c r="AB780" t="s">
        <v>56</v>
      </c>
      <c r="AC780" t="s">
        <v>56</v>
      </c>
      <c r="AD780" t="s">
        <v>56</v>
      </c>
      <c r="AE780" t="s">
        <v>56</v>
      </c>
      <c r="AF780" t="s">
        <v>56</v>
      </c>
      <c r="AG780" t="s">
        <v>56</v>
      </c>
      <c r="AH780" t="s">
        <v>56</v>
      </c>
      <c r="AI780" t="s">
        <v>56</v>
      </c>
      <c r="AJ780" t="s">
        <v>56</v>
      </c>
      <c r="AK780" t="s">
        <v>56</v>
      </c>
      <c r="AL780" t="s">
        <v>56</v>
      </c>
      <c r="AM780" t="s">
        <v>56</v>
      </c>
      <c r="AN780" t="s">
        <v>56</v>
      </c>
      <c r="AO780" t="s">
        <v>56</v>
      </c>
      <c r="AP780" t="s">
        <v>67</v>
      </c>
      <c r="AQ780" t="s">
        <v>56</v>
      </c>
      <c r="AR780" t="s">
        <v>56</v>
      </c>
      <c r="AS780" t="s">
        <v>56</v>
      </c>
      <c r="AT780" t="s">
        <v>56</v>
      </c>
      <c r="AU780" t="s">
        <v>56</v>
      </c>
      <c r="AV780" t="s">
        <v>56</v>
      </c>
      <c r="AW780" t="s">
        <v>62</v>
      </c>
      <c r="AX780" t="s">
        <v>63</v>
      </c>
    </row>
    <row r="781" spans="1:50" x14ac:dyDescent="0.35">
      <c r="A781">
        <v>6079362</v>
      </c>
      <c r="B781">
        <v>4420413</v>
      </c>
      <c r="C781" t="s">
        <v>50</v>
      </c>
      <c r="D781" t="s">
        <v>51</v>
      </c>
      <c r="E781" t="s">
        <v>74</v>
      </c>
      <c r="F781" t="s">
        <v>53</v>
      </c>
      <c r="G781">
        <v>6</v>
      </c>
      <c r="H781">
        <v>25</v>
      </c>
      <c r="I781">
        <v>7</v>
      </c>
      <c r="J781">
        <v>4</v>
      </c>
      <c r="K781" t="s">
        <v>53</v>
      </c>
      <c r="L781" t="s">
        <v>81</v>
      </c>
      <c r="M781">
        <v>52</v>
      </c>
      <c r="N781">
        <v>0</v>
      </c>
      <c r="O781">
        <v>11</v>
      </c>
      <c r="P781">
        <v>0</v>
      </c>
      <c r="Q781">
        <v>0</v>
      </c>
      <c r="R781">
        <v>0</v>
      </c>
      <c r="S781">
        <v>428</v>
      </c>
      <c r="T781">
        <v>425</v>
      </c>
      <c r="U781">
        <v>250</v>
      </c>
      <c r="V781">
        <v>6</v>
      </c>
      <c r="W781" t="s">
        <v>55</v>
      </c>
      <c r="X781" t="s">
        <v>55</v>
      </c>
      <c r="Y781" t="s">
        <v>56</v>
      </c>
      <c r="Z781" t="s">
        <v>56</v>
      </c>
      <c r="AA781" t="s">
        <v>56</v>
      </c>
      <c r="AB781" t="s">
        <v>56</v>
      </c>
      <c r="AC781" t="s">
        <v>56</v>
      </c>
      <c r="AD781" t="s">
        <v>56</v>
      </c>
      <c r="AE781" t="s">
        <v>56</v>
      </c>
      <c r="AF781" t="s">
        <v>56</v>
      </c>
      <c r="AG781" t="s">
        <v>56</v>
      </c>
      <c r="AH781" t="s">
        <v>56</v>
      </c>
      <c r="AI781" t="s">
        <v>56</v>
      </c>
      <c r="AJ781" t="s">
        <v>56</v>
      </c>
      <c r="AK781" t="s">
        <v>56</v>
      </c>
      <c r="AL781" t="s">
        <v>56</v>
      </c>
      <c r="AM781" t="s">
        <v>56</v>
      </c>
      <c r="AN781" t="s">
        <v>56</v>
      </c>
      <c r="AO781" t="s">
        <v>56</v>
      </c>
      <c r="AP781" t="s">
        <v>67</v>
      </c>
      <c r="AQ781" t="s">
        <v>56</v>
      </c>
      <c r="AR781" t="s">
        <v>56</v>
      </c>
      <c r="AS781" t="s">
        <v>56</v>
      </c>
      <c r="AT781" t="s">
        <v>56</v>
      </c>
      <c r="AU781" t="s">
        <v>56</v>
      </c>
      <c r="AV781" t="s">
        <v>56</v>
      </c>
      <c r="AW781" t="s">
        <v>62</v>
      </c>
      <c r="AX781" t="s">
        <v>63</v>
      </c>
    </row>
    <row r="782" spans="1:50" x14ac:dyDescent="0.35">
      <c r="A782">
        <v>6087666</v>
      </c>
      <c r="B782">
        <v>91292337</v>
      </c>
      <c r="C782" t="s">
        <v>50</v>
      </c>
      <c r="D782" t="s">
        <v>68</v>
      </c>
      <c r="E782" t="s">
        <v>74</v>
      </c>
      <c r="F782" t="s">
        <v>53</v>
      </c>
      <c r="G782">
        <v>1</v>
      </c>
      <c r="H782">
        <v>3</v>
      </c>
      <c r="I782">
        <v>7</v>
      </c>
      <c r="J782">
        <v>3</v>
      </c>
      <c r="K782" t="s">
        <v>53</v>
      </c>
      <c r="L782" t="s">
        <v>79</v>
      </c>
      <c r="M782">
        <v>57</v>
      </c>
      <c r="N782">
        <v>1</v>
      </c>
      <c r="O782">
        <v>11</v>
      </c>
      <c r="P782">
        <v>0</v>
      </c>
      <c r="Q782">
        <v>0</v>
      </c>
      <c r="R782">
        <v>2</v>
      </c>
      <c r="S782">
        <v>969</v>
      </c>
      <c r="T782">
        <v>428</v>
      </c>
      <c r="U782">
        <v>458</v>
      </c>
      <c r="V782">
        <v>8</v>
      </c>
      <c r="W782" t="s">
        <v>55</v>
      </c>
      <c r="X782" t="s">
        <v>55</v>
      </c>
      <c r="Y782" t="s">
        <v>56</v>
      </c>
      <c r="Z782" t="s">
        <v>56</v>
      </c>
      <c r="AA782" t="s">
        <v>56</v>
      </c>
      <c r="AB782" t="s">
        <v>56</v>
      </c>
      <c r="AC782" t="s">
        <v>56</v>
      </c>
      <c r="AD782" t="s">
        <v>56</v>
      </c>
      <c r="AE782" t="s">
        <v>56</v>
      </c>
      <c r="AF782" t="s">
        <v>67</v>
      </c>
      <c r="AG782" t="s">
        <v>56</v>
      </c>
      <c r="AH782" t="s">
        <v>56</v>
      </c>
      <c r="AI782" t="s">
        <v>56</v>
      </c>
      <c r="AJ782" t="s">
        <v>56</v>
      </c>
      <c r="AK782" t="s">
        <v>56</v>
      </c>
      <c r="AL782" t="s">
        <v>56</v>
      </c>
      <c r="AM782" t="s">
        <v>56</v>
      </c>
      <c r="AN782" t="s">
        <v>56</v>
      </c>
      <c r="AO782" t="s">
        <v>56</v>
      </c>
      <c r="AP782" t="s">
        <v>67</v>
      </c>
      <c r="AQ782" t="s">
        <v>56</v>
      </c>
      <c r="AR782" t="s">
        <v>56</v>
      </c>
      <c r="AS782" t="s">
        <v>56</v>
      </c>
      <c r="AT782" t="s">
        <v>56</v>
      </c>
      <c r="AU782" t="s">
        <v>56</v>
      </c>
      <c r="AV782" t="s">
        <v>61</v>
      </c>
      <c r="AW782" t="s">
        <v>62</v>
      </c>
      <c r="AX782" t="s">
        <v>63</v>
      </c>
    </row>
    <row r="783" spans="1:50" x14ac:dyDescent="0.35">
      <c r="A783">
        <v>6090396</v>
      </c>
      <c r="B783">
        <v>471951</v>
      </c>
      <c r="C783" t="s">
        <v>50</v>
      </c>
      <c r="D783" t="s">
        <v>68</v>
      </c>
      <c r="E783" t="s">
        <v>74</v>
      </c>
      <c r="F783" t="s">
        <v>53</v>
      </c>
      <c r="G783">
        <v>6</v>
      </c>
      <c r="H783">
        <v>25</v>
      </c>
      <c r="I783">
        <v>1</v>
      </c>
      <c r="J783">
        <v>9</v>
      </c>
      <c r="K783" t="s">
        <v>53</v>
      </c>
      <c r="L783" t="s">
        <v>77</v>
      </c>
      <c r="M783">
        <v>73</v>
      </c>
      <c r="N783">
        <v>3</v>
      </c>
      <c r="O783">
        <v>18</v>
      </c>
      <c r="P783">
        <v>0</v>
      </c>
      <c r="Q783">
        <v>0</v>
      </c>
      <c r="R783">
        <v>0</v>
      </c>
      <c r="S783">
        <v>38</v>
      </c>
      <c r="T783">
        <v>575</v>
      </c>
      <c r="U783">
        <v>38</v>
      </c>
      <c r="V783">
        <v>8</v>
      </c>
      <c r="W783" t="s">
        <v>55</v>
      </c>
      <c r="X783" t="s">
        <v>55</v>
      </c>
      <c r="Y783" t="s">
        <v>56</v>
      </c>
      <c r="Z783" t="s">
        <v>56</v>
      </c>
      <c r="AA783" t="s">
        <v>56</v>
      </c>
      <c r="AB783" t="s">
        <v>56</v>
      </c>
      <c r="AC783" t="s">
        <v>56</v>
      </c>
      <c r="AD783" t="s">
        <v>56</v>
      </c>
      <c r="AE783" t="s">
        <v>56</v>
      </c>
      <c r="AF783" t="s">
        <v>56</v>
      </c>
      <c r="AG783" t="s">
        <v>56</v>
      </c>
      <c r="AH783" t="s">
        <v>56</v>
      </c>
      <c r="AI783" t="s">
        <v>56</v>
      </c>
      <c r="AJ783" t="s">
        <v>56</v>
      </c>
      <c r="AK783" t="s">
        <v>56</v>
      </c>
      <c r="AL783" t="s">
        <v>56</v>
      </c>
      <c r="AM783" t="s">
        <v>56</v>
      </c>
      <c r="AN783" t="s">
        <v>56</v>
      </c>
      <c r="AO783" t="s">
        <v>56</v>
      </c>
      <c r="AP783" t="s">
        <v>67</v>
      </c>
      <c r="AQ783" t="s">
        <v>56</v>
      </c>
      <c r="AR783" t="s">
        <v>56</v>
      </c>
      <c r="AS783" t="s">
        <v>56</v>
      </c>
      <c r="AT783" t="s">
        <v>56</v>
      </c>
      <c r="AU783" t="s">
        <v>56</v>
      </c>
      <c r="AV783" t="s">
        <v>56</v>
      </c>
      <c r="AW783" t="s">
        <v>62</v>
      </c>
      <c r="AX783" t="s">
        <v>57</v>
      </c>
    </row>
    <row r="784" spans="1:50" x14ac:dyDescent="0.35">
      <c r="A784">
        <v>6094266</v>
      </c>
      <c r="B784">
        <v>68360337</v>
      </c>
      <c r="C784" t="s">
        <v>64</v>
      </c>
      <c r="D784" t="s">
        <v>68</v>
      </c>
      <c r="E784" t="s">
        <v>71</v>
      </c>
      <c r="F784" t="s">
        <v>53</v>
      </c>
      <c r="G784">
        <v>2</v>
      </c>
      <c r="H784">
        <v>1</v>
      </c>
      <c r="I784">
        <v>4</v>
      </c>
      <c r="J784">
        <v>5</v>
      </c>
      <c r="K784" t="s">
        <v>53</v>
      </c>
      <c r="L784" t="s">
        <v>59</v>
      </c>
      <c r="M784">
        <v>55</v>
      </c>
      <c r="N784">
        <v>6</v>
      </c>
      <c r="O784">
        <v>23</v>
      </c>
      <c r="P784">
        <v>0</v>
      </c>
      <c r="Q784">
        <v>0</v>
      </c>
      <c r="R784">
        <v>0</v>
      </c>
      <c r="S784">
        <v>410</v>
      </c>
      <c r="T784">
        <v>416</v>
      </c>
      <c r="U784">
        <v>397</v>
      </c>
      <c r="V784">
        <v>9</v>
      </c>
      <c r="W784" t="s">
        <v>55</v>
      </c>
      <c r="X784" t="s">
        <v>55</v>
      </c>
      <c r="Y784" t="s">
        <v>56</v>
      </c>
      <c r="Z784" t="s">
        <v>56</v>
      </c>
      <c r="AA784" t="s">
        <v>56</v>
      </c>
      <c r="AB784" t="s">
        <v>56</v>
      </c>
      <c r="AC784" t="s">
        <v>56</v>
      </c>
      <c r="AD784" t="s">
        <v>56</v>
      </c>
      <c r="AE784" t="s">
        <v>56</v>
      </c>
      <c r="AF784" t="s">
        <v>56</v>
      </c>
      <c r="AG784" t="s">
        <v>56</v>
      </c>
      <c r="AH784" t="s">
        <v>56</v>
      </c>
      <c r="AI784" t="s">
        <v>56</v>
      </c>
      <c r="AJ784" t="s">
        <v>56</v>
      </c>
      <c r="AK784" t="s">
        <v>56</v>
      </c>
      <c r="AL784" t="s">
        <v>56</v>
      </c>
      <c r="AM784" t="s">
        <v>56</v>
      </c>
      <c r="AN784" t="s">
        <v>56</v>
      </c>
      <c r="AO784" t="s">
        <v>56</v>
      </c>
      <c r="AP784" t="s">
        <v>80</v>
      </c>
      <c r="AQ784" t="s">
        <v>56</v>
      </c>
      <c r="AR784" t="s">
        <v>56</v>
      </c>
      <c r="AS784" t="s">
        <v>56</v>
      </c>
      <c r="AT784" t="s">
        <v>56</v>
      </c>
      <c r="AU784" t="s">
        <v>56</v>
      </c>
      <c r="AV784" t="s">
        <v>61</v>
      </c>
      <c r="AW784" t="s">
        <v>62</v>
      </c>
      <c r="AX784" t="s">
        <v>63</v>
      </c>
    </row>
    <row r="785" spans="1:50" x14ac:dyDescent="0.35">
      <c r="A785">
        <v>6094530</v>
      </c>
      <c r="B785">
        <v>106656858</v>
      </c>
      <c r="C785" t="s">
        <v>64</v>
      </c>
      <c r="D785" t="s">
        <v>51</v>
      </c>
      <c r="E785" t="s">
        <v>70</v>
      </c>
      <c r="F785" t="s">
        <v>53</v>
      </c>
      <c r="G785">
        <v>1</v>
      </c>
      <c r="H785">
        <v>3</v>
      </c>
      <c r="I785">
        <v>7</v>
      </c>
      <c r="J785">
        <v>12</v>
      </c>
      <c r="K785" t="s">
        <v>53</v>
      </c>
      <c r="L785" t="s">
        <v>59</v>
      </c>
      <c r="M785">
        <v>59</v>
      </c>
      <c r="N785">
        <v>1</v>
      </c>
      <c r="O785">
        <v>46</v>
      </c>
      <c r="P785">
        <v>0</v>
      </c>
      <c r="Q785">
        <v>0</v>
      </c>
      <c r="R785">
        <v>0</v>
      </c>
      <c r="S785">
        <v>824</v>
      </c>
      <c r="T785" t="s">
        <v>88</v>
      </c>
      <c r="U785">
        <v>250.02</v>
      </c>
      <c r="V785">
        <v>9</v>
      </c>
      <c r="W785" t="s">
        <v>55</v>
      </c>
      <c r="X785" t="s">
        <v>55</v>
      </c>
      <c r="Y785" t="s">
        <v>56</v>
      </c>
      <c r="Z785" t="s">
        <v>56</v>
      </c>
      <c r="AA785" t="s">
        <v>56</v>
      </c>
      <c r="AB785" t="s">
        <v>56</v>
      </c>
      <c r="AC785" t="s">
        <v>56</v>
      </c>
      <c r="AD785" t="s">
        <v>56</v>
      </c>
      <c r="AE785" t="s">
        <v>56</v>
      </c>
      <c r="AF785" t="s">
        <v>56</v>
      </c>
      <c r="AG785" t="s">
        <v>56</v>
      </c>
      <c r="AH785" t="s">
        <v>56</v>
      </c>
      <c r="AI785" t="s">
        <v>56</v>
      </c>
      <c r="AJ785" t="s">
        <v>56</v>
      </c>
      <c r="AK785" t="s">
        <v>56</v>
      </c>
      <c r="AL785" t="s">
        <v>56</v>
      </c>
      <c r="AM785" t="s">
        <v>56</v>
      </c>
      <c r="AN785" t="s">
        <v>56</v>
      </c>
      <c r="AO785" t="s">
        <v>56</v>
      </c>
      <c r="AP785" t="s">
        <v>60</v>
      </c>
      <c r="AQ785" t="s">
        <v>56</v>
      </c>
      <c r="AR785" t="s">
        <v>56</v>
      </c>
      <c r="AS785" t="s">
        <v>56</v>
      </c>
      <c r="AT785" t="s">
        <v>56</v>
      </c>
      <c r="AU785" t="s">
        <v>56</v>
      </c>
      <c r="AV785" t="s">
        <v>61</v>
      </c>
      <c r="AW785" t="s">
        <v>62</v>
      </c>
      <c r="AX785" t="s">
        <v>78</v>
      </c>
    </row>
    <row r="786" spans="1:50" x14ac:dyDescent="0.35">
      <c r="A786">
        <v>6100236</v>
      </c>
      <c r="B786">
        <v>5027454</v>
      </c>
      <c r="C786" t="s">
        <v>50</v>
      </c>
      <c r="D786" t="s">
        <v>68</v>
      </c>
      <c r="E786" t="s">
        <v>72</v>
      </c>
      <c r="F786" t="s">
        <v>53</v>
      </c>
      <c r="G786">
        <v>6</v>
      </c>
      <c r="H786">
        <v>25</v>
      </c>
      <c r="I786">
        <v>1</v>
      </c>
      <c r="J786">
        <v>1</v>
      </c>
      <c r="K786" t="s">
        <v>53</v>
      </c>
      <c r="L786" t="s">
        <v>86</v>
      </c>
      <c r="M786">
        <v>51</v>
      </c>
      <c r="N786">
        <v>1</v>
      </c>
      <c r="O786">
        <v>9</v>
      </c>
      <c r="P786">
        <v>0</v>
      </c>
      <c r="Q786">
        <v>0</v>
      </c>
      <c r="R786">
        <v>0</v>
      </c>
      <c r="S786">
        <v>433</v>
      </c>
      <c r="T786">
        <v>250</v>
      </c>
      <c r="U786">
        <v>401</v>
      </c>
      <c r="V786">
        <v>4</v>
      </c>
      <c r="W786" t="s">
        <v>55</v>
      </c>
      <c r="X786" t="s">
        <v>55</v>
      </c>
      <c r="Y786" t="s">
        <v>56</v>
      </c>
      <c r="Z786" t="s">
        <v>56</v>
      </c>
      <c r="AA786" t="s">
        <v>56</v>
      </c>
      <c r="AB786" t="s">
        <v>56</v>
      </c>
      <c r="AC786" t="s">
        <v>56</v>
      </c>
      <c r="AD786" t="s">
        <v>56</v>
      </c>
      <c r="AE786" t="s">
        <v>56</v>
      </c>
      <c r="AF786" t="s">
        <v>56</v>
      </c>
      <c r="AG786" t="s">
        <v>56</v>
      </c>
      <c r="AH786" t="s">
        <v>56</v>
      </c>
      <c r="AI786" t="s">
        <v>56</v>
      </c>
      <c r="AJ786" t="s">
        <v>56</v>
      </c>
      <c r="AK786" t="s">
        <v>56</v>
      </c>
      <c r="AL786" t="s">
        <v>56</v>
      </c>
      <c r="AM786" t="s">
        <v>56</v>
      </c>
      <c r="AN786" t="s">
        <v>56</v>
      </c>
      <c r="AO786" t="s">
        <v>56</v>
      </c>
      <c r="AP786" t="s">
        <v>67</v>
      </c>
      <c r="AQ786" t="s">
        <v>56</v>
      </c>
      <c r="AR786" t="s">
        <v>56</v>
      </c>
      <c r="AS786" t="s">
        <v>56</v>
      </c>
      <c r="AT786" t="s">
        <v>56</v>
      </c>
      <c r="AU786" t="s">
        <v>56</v>
      </c>
      <c r="AV786" t="s">
        <v>56</v>
      </c>
      <c r="AW786" t="s">
        <v>62</v>
      </c>
      <c r="AX786" t="s">
        <v>57</v>
      </c>
    </row>
    <row r="787" spans="1:50" x14ac:dyDescent="0.35">
      <c r="A787">
        <v>6100254</v>
      </c>
      <c r="B787">
        <v>8605278</v>
      </c>
      <c r="C787" t="s">
        <v>50</v>
      </c>
      <c r="D787" t="s">
        <v>51</v>
      </c>
      <c r="E787" t="s">
        <v>72</v>
      </c>
      <c r="F787" t="s">
        <v>53</v>
      </c>
      <c r="G787">
        <v>6</v>
      </c>
      <c r="H787">
        <v>25</v>
      </c>
      <c r="I787">
        <v>1</v>
      </c>
      <c r="J787">
        <v>9</v>
      </c>
      <c r="K787" t="s">
        <v>53</v>
      </c>
      <c r="L787" t="s">
        <v>93</v>
      </c>
      <c r="M787">
        <v>69</v>
      </c>
      <c r="N787">
        <v>2</v>
      </c>
      <c r="O787">
        <v>26</v>
      </c>
      <c r="P787">
        <v>0</v>
      </c>
      <c r="Q787">
        <v>0</v>
      </c>
      <c r="R787">
        <v>0</v>
      </c>
      <c r="S787">
        <v>196</v>
      </c>
      <c r="T787">
        <v>427</v>
      </c>
      <c r="U787">
        <v>427</v>
      </c>
      <c r="V787">
        <v>7</v>
      </c>
      <c r="W787" t="s">
        <v>55</v>
      </c>
      <c r="X787" t="s">
        <v>55</v>
      </c>
      <c r="Y787" t="s">
        <v>56</v>
      </c>
      <c r="Z787" t="s">
        <v>56</v>
      </c>
      <c r="AA787" t="s">
        <v>56</v>
      </c>
      <c r="AB787" t="s">
        <v>56</v>
      </c>
      <c r="AC787" t="s">
        <v>56</v>
      </c>
      <c r="AD787" t="s">
        <v>56</v>
      </c>
      <c r="AE787" t="s">
        <v>56</v>
      </c>
      <c r="AF787" t="s">
        <v>56</v>
      </c>
      <c r="AG787" t="s">
        <v>56</v>
      </c>
      <c r="AH787" t="s">
        <v>56</v>
      </c>
      <c r="AI787" t="s">
        <v>56</v>
      </c>
      <c r="AJ787" t="s">
        <v>56</v>
      </c>
      <c r="AK787" t="s">
        <v>56</v>
      </c>
      <c r="AL787" t="s">
        <v>56</v>
      </c>
      <c r="AM787" t="s">
        <v>56</v>
      </c>
      <c r="AN787" t="s">
        <v>56</v>
      </c>
      <c r="AO787" t="s">
        <v>56</v>
      </c>
      <c r="AP787" t="s">
        <v>67</v>
      </c>
      <c r="AQ787" t="s">
        <v>56</v>
      </c>
      <c r="AR787" t="s">
        <v>56</v>
      </c>
      <c r="AS787" t="s">
        <v>56</v>
      </c>
      <c r="AT787" t="s">
        <v>56</v>
      </c>
      <c r="AU787" t="s">
        <v>56</v>
      </c>
      <c r="AV787" t="s">
        <v>56</v>
      </c>
      <c r="AW787" t="s">
        <v>62</v>
      </c>
      <c r="AX787" t="s">
        <v>57</v>
      </c>
    </row>
    <row r="788" spans="1:50" x14ac:dyDescent="0.35">
      <c r="A788">
        <v>6131094</v>
      </c>
      <c r="B788">
        <v>2970225</v>
      </c>
      <c r="C788" t="s">
        <v>50</v>
      </c>
      <c r="D788" t="s">
        <v>68</v>
      </c>
      <c r="E788" t="s">
        <v>74</v>
      </c>
      <c r="F788" t="s">
        <v>53</v>
      </c>
      <c r="G788">
        <v>6</v>
      </c>
      <c r="H788">
        <v>25</v>
      </c>
      <c r="I788">
        <v>1</v>
      </c>
      <c r="J788">
        <v>8</v>
      </c>
      <c r="K788" t="s">
        <v>53</v>
      </c>
      <c r="L788" t="s">
        <v>77</v>
      </c>
      <c r="M788">
        <v>49</v>
      </c>
      <c r="N788">
        <v>3</v>
      </c>
      <c r="O788">
        <v>20</v>
      </c>
      <c r="P788">
        <v>0</v>
      </c>
      <c r="Q788">
        <v>0</v>
      </c>
      <c r="R788">
        <v>0</v>
      </c>
      <c r="S788">
        <v>433</v>
      </c>
      <c r="T788">
        <v>486</v>
      </c>
      <c r="U788">
        <v>998</v>
      </c>
      <c r="V788">
        <v>9</v>
      </c>
      <c r="W788" t="s">
        <v>55</v>
      </c>
      <c r="X788" t="s">
        <v>55</v>
      </c>
      <c r="Y788" t="s">
        <v>56</v>
      </c>
      <c r="Z788" t="s">
        <v>56</v>
      </c>
      <c r="AA788" t="s">
        <v>56</v>
      </c>
      <c r="AB788" t="s">
        <v>56</v>
      </c>
      <c r="AC788" t="s">
        <v>56</v>
      </c>
      <c r="AD788" t="s">
        <v>56</v>
      </c>
      <c r="AE788" t="s">
        <v>56</v>
      </c>
      <c r="AF788" t="s">
        <v>56</v>
      </c>
      <c r="AG788" t="s">
        <v>56</v>
      </c>
      <c r="AH788" t="s">
        <v>56</v>
      </c>
      <c r="AI788" t="s">
        <v>56</v>
      </c>
      <c r="AJ788" t="s">
        <v>56</v>
      </c>
      <c r="AK788" t="s">
        <v>56</v>
      </c>
      <c r="AL788" t="s">
        <v>56</v>
      </c>
      <c r="AM788" t="s">
        <v>56</v>
      </c>
      <c r="AN788" t="s">
        <v>56</v>
      </c>
      <c r="AO788" t="s">
        <v>56</v>
      </c>
      <c r="AP788" t="s">
        <v>67</v>
      </c>
      <c r="AQ788" t="s">
        <v>56</v>
      </c>
      <c r="AR788" t="s">
        <v>56</v>
      </c>
      <c r="AS788" t="s">
        <v>56</v>
      </c>
      <c r="AT788" t="s">
        <v>56</v>
      </c>
      <c r="AU788" t="s">
        <v>56</v>
      </c>
      <c r="AV788" t="s">
        <v>56</v>
      </c>
      <c r="AW788" t="s">
        <v>62</v>
      </c>
      <c r="AX788" t="s">
        <v>63</v>
      </c>
    </row>
    <row r="789" spans="1:50" x14ac:dyDescent="0.35">
      <c r="A789">
        <v>6138192</v>
      </c>
      <c r="B789">
        <v>339651</v>
      </c>
      <c r="C789" t="s">
        <v>64</v>
      </c>
      <c r="D789" t="s">
        <v>68</v>
      </c>
      <c r="E789" t="s">
        <v>72</v>
      </c>
      <c r="F789" t="s">
        <v>53</v>
      </c>
      <c r="G789">
        <v>6</v>
      </c>
      <c r="H789">
        <v>25</v>
      </c>
      <c r="I789">
        <v>7</v>
      </c>
      <c r="J789">
        <v>3</v>
      </c>
      <c r="K789" t="s">
        <v>53</v>
      </c>
      <c r="L789" t="s">
        <v>77</v>
      </c>
      <c r="M789">
        <v>43</v>
      </c>
      <c r="N789">
        <v>1</v>
      </c>
      <c r="O789">
        <v>18</v>
      </c>
      <c r="P789">
        <v>0</v>
      </c>
      <c r="Q789">
        <v>0</v>
      </c>
      <c r="R789">
        <v>0</v>
      </c>
      <c r="S789">
        <v>486</v>
      </c>
      <c r="T789">
        <v>250.01</v>
      </c>
      <c r="U789">
        <v>786</v>
      </c>
      <c r="V789">
        <v>9</v>
      </c>
      <c r="W789" t="s">
        <v>55</v>
      </c>
      <c r="X789" t="s">
        <v>55</v>
      </c>
      <c r="Y789" t="s">
        <v>56</v>
      </c>
      <c r="Z789" t="s">
        <v>56</v>
      </c>
      <c r="AA789" t="s">
        <v>56</v>
      </c>
      <c r="AB789" t="s">
        <v>56</v>
      </c>
      <c r="AC789" t="s">
        <v>56</v>
      </c>
      <c r="AD789" t="s">
        <v>56</v>
      </c>
      <c r="AE789" t="s">
        <v>56</v>
      </c>
      <c r="AF789" t="s">
        <v>56</v>
      </c>
      <c r="AG789" t="s">
        <v>56</v>
      </c>
      <c r="AH789" t="s">
        <v>56</v>
      </c>
      <c r="AI789" t="s">
        <v>56</v>
      </c>
      <c r="AJ789" t="s">
        <v>56</v>
      </c>
      <c r="AK789" t="s">
        <v>56</v>
      </c>
      <c r="AL789" t="s">
        <v>56</v>
      </c>
      <c r="AM789" t="s">
        <v>56</v>
      </c>
      <c r="AN789" t="s">
        <v>56</v>
      </c>
      <c r="AO789" t="s">
        <v>56</v>
      </c>
      <c r="AP789" t="s">
        <v>67</v>
      </c>
      <c r="AQ789" t="s">
        <v>56</v>
      </c>
      <c r="AR789" t="s">
        <v>56</v>
      </c>
      <c r="AS789" t="s">
        <v>56</v>
      </c>
      <c r="AT789" t="s">
        <v>56</v>
      </c>
      <c r="AU789" t="s">
        <v>56</v>
      </c>
      <c r="AV789" t="s">
        <v>56</v>
      </c>
      <c r="AW789" t="s">
        <v>62</v>
      </c>
      <c r="AX789" t="s">
        <v>57</v>
      </c>
    </row>
    <row r="790" spans="1:50" x14ac:dyDescent="0.35">
      <c r="A790">
        <v>6174762</v>
      </c>
      <c r="B790">
        <v>93432348</v>
      </c>
      <c r="C790" t="s">
        <v>64</v>
      </c>
      <c r="D790" t="s">
        <v>51</v>
      </c>
      <c r="E790" t="s">
        <v>72</v>
      </c>
      <c r="F790" t="s">
        <v>53</v>
      </c>
      <c r="G790">
        <v>1</v>
      </c>
      <c r="H790">
        <v>1</v>
      </c>
      <c r="I790">
        <v>7</v>
      </c>
      <c r="J790">
        <v>4</v>
      </c>
      <c r="K790" t="s">
        <v>53</v>
      </c>
      <c r="L790" t="s">
        <v>59</v>
      </c>
      <c r="M790">
        <v>57</v>
      </c>
      <c r="N790">
        <v>6</v>
      </c>
      <c r="O790">
        <v>15</v>
      </c>
      <c r="P790">
        <v>0</v>
      </c>
      <c r="Q790">
        <v>0</v>
      </c>
      <c r="R790">
        <v>0</v>
      </c>
      <c r="S790">
        <v>414</v>
      </c>
      <c r="T790">
        <v>411</v>
      </c>
      <c r="U790">
        <v>997</v>
      </c>
      <c r="V790">
        <v>9</v>
      </c>
      <c r="W790" t="s">
        <v>55</v>
      </c>
      <c r="X790" t="s">
        <v>55</v>
      </c>
      <c r="Y790" t="s">
        <v>56</v>
      </c>
      <c r="Z790" t="s">
        <v>56</v>
      </c>
      <c r="AA790" t="s">
        <v>56</v>
      </c>
      <c r="AB790" t="s">
        <v>56</v>
      </c>
      <c r="AC790" t="s">
        <v>56</v>
      </c>
      <c r="AD790" t="s">
        <v>56</v>
      </c>
      <c r="AE790" t="s">
        <v>67</v>
      </c>
      <c r="AF790" t="s">
        <v>56</v>
      </c>
      <c r="AG790" t="s">
        <v>56</v>
      </c>
      <c r="AH790" t="s">
        <v>56</v>
      </c>
      <c r="AI790" t="s">
        <v>56</v>
      </c>
      <c r="AJ790" t="s">
        <v>56</v>
      </c>
      <c r="AK790" t="s">
        <v>56</v>
      </c>
      <c r="AL790" t="s">
        <v>56</v>
      </c>
      <c r="AM790" t="s">
        <v>56</v>
      </c>
      <c r="AN790" t="s">
        <v>56</v>
      </c>
      <c r="AO790" t="s">
        <v>56</v>
      </c>
      <c r="AP790" t="s">
        <v>67</v>
      </c>
      <c r="AQ790" t="s">
        <v>56</v>
      </c>
      <c r="AR790" t="s">
        <v>56</v>
      </c>
      <c r="AS790" t="s">
        <v>56</v>
      </c>
      <c r="AT790" t="s">
        <v>56</v>
      </c>
      <c r="AU790" t="s">
        <v>56</v>
      </c>
      <c r="AV790" t="s">
        <v>61</v>
      </c>
      <c r="AW790" t="s">
        <v>62</v>
      </c>
      <c r="AX790" t="s">
        <v>63</v>
      </c>
    </row>
    <row r="791" spans="1:50" x14ac:dyDescent="0.35">
      <c r="A791">
        <v>6176124</v>
      </c>
      <c r="B791">
        <v>76802157</v>
      </c>
      <c r="C791" t="s">
        <v>64</v>
      </c>
      <c r="D791" t="s">
        <v>51</v>
      </c>
      <c r="E791" t="s">
        <v>72</v>
      </c>
      <c r="F791" t="s">
        <v>53</v>
      </c>
      <c r="G791">
        <v>1</v>
      </c>
      <c r="H791">
        <v>1</v>
      </c>
      <c r="I791">
        <v>7</v>
      </c>
      <c r="J791">
        <v>4</v>
      </c>
      <c r="K791" t="s">
        <v>53</v>
      </c>
      <c r="L791" t="s">
        <v>59</v>
      </c>
      <c r="M791">
        <v>67</v>
      </c>
      <c r="N791">
        <v>3</v>
      </c>
      <c r="O791">
        <v>16</v>
      </c>
      <c r="P791">
        <v>0</v>
      </c>
      <c r="Q791">
        <v>0</v>
      </c>
      <c r="R791">
        <v>0</v>
      </c>
      <c r="S791">
        <v>518</v>
      </c>
      <c r="T791">
        <v>491</v>
      </c>
      <c r="U791">
        <v>300</v>
      </c>
      <c r="V791">
        <v>6</v>
      </c>
      <c r="W791" t="s">
        <v>55</v>
      </c>
      <c r="X791" t="s">
        <v>55</v>
      </c>
      <c r="Y791" t="s">
        <v>56</v>
      </c>
      <c r="Z791" t="s">
        <v>56</v>
      </c>
      <c r="AA791" t="s">
        <v>56</v>
      </c>
      <c r="AB791" t="s">
        <v>56</v>
      </c>
      <c r="AC791" t="s">
        <v>67</v>
      </c>
      <c r="AD791" t="s">
        <v>56</v>
      </c>
      <c r="AE791" t="s">
        <v>56</v>
      </c>
      <c r="AF791" t="s">
        <v>56</v>
      </c>
      <c r="AG791" t="s">
        <v>56</v>
      </c>
      <c r="AH791" t="s">
        <v>56</v>
      </c>
      <c r="AI791" t="s">
        <v>56</v>
      </c>
      <c r="AJ791" t="s">
        <v>56</v>
      </c>
      <c r="AK791" t="s">
        <v>56</v>
      </c>
      <c r="AL791" t="s">
        <v>56</v>
      </c>
      <c r="AM791" t="s">
        <v>56</v>
      </c>
      <c r="AN791" t="s">
        <v>56</v>
      </c>
      <c r="AO791" t="s">
        <v>56</v>
      </c>
      <c r="AP791" t="s">
        <v>67</v>
      </c>
      <c r="AQ791" t="s">
        <v>56</v>
      </c>
      <c r="AR791" t="s">
        <v>56</v>
      </c>
      <c r="AS791" t="s">
        <v>56</v>
      </c>
      <c r="AT791" t="s">
        <v>56</v>
      </c>
      <c r="AU791" t="s">
        <v>56</v>
      </c>
      <c r="AV791" t="s">
        <v>61</v>
      </c>
      <c r="AW791" t="s">
        <v>62</v>
      </c>
      <c r="AX791" t="s">
        <v>57</v>
      </c>
    </row>
    <row r="792" spans="1:50" x14ac:dyDescent="0.35">
      <c r="A792">
        <v>6176166</v>
      </c>
      <c r="B792">
        <v>4667985</v>
      </c>
      <c r="C792" t="s">
        <v>50</v>
      </c>
      <c r="D792" t="s">
        <v>68</v>
      </c>
      <c r="E792" t="s">
        <v>72</v>
      </c>
      <c r="F792" t="s">
        <v>53</v>
      </c>
      <c r="G792">
        <v>6</v>
      </c>
      <c r="H792">
        <v>25</v>
      </c>
      <c r="I792">
        <v>1</v>
      </c>
      <c r="J792">
        <v>8</v>
      </c>
      <c r="K792" t="s">
        <v>53</v>
      </c>
      <c r="L792" t="s">
        <v>93</v>
      </c>
      <c r="M792">
        <v>61</v>
      </c>
      <c r="N792">
        <v>4</v>
      </c>
      <c r="O792">
        <v>29</v>
      </c>
      <c r="P792">
        <v>0</v>
      </c>
      <c r="Q792">
        <v>0</v>
      </c>
      <c r="R792">
        <v>0</v>
      </c>
      <c r="S792">
        <v>414</v>
      </c>
      <c r="T792">
        <v>285</v>
      </c>
      <c r="U792">
        <v>599</v>
      </c>
      <c r="V792">
        <v>6</v>
      </c>
      <c r="W792" t="s">
        <v>55</v>
      </c>
      <c r="X792" t="s">
        <v>55</v>
      </c>
      <c r="Y792" t="s">
        <v>56</v>
      </c>
      <c r="Z792" t="s">
        <v>56</v>
      </c>
      <c r="AA792" t="s">
        <v>56</v>
      </c>
      <c r="AB792" t="s">
        <v>56</v>
      </c>
      <c r="AC792" t="s">
        <v>56</v>
      </c>
      <c r="AD792" t="s">
        <v>56</v>
      </c>
      <c r="AE792" t="s">
        <v>67</v>
      </c>
      <c r="AF792" t="s">
        <v>56</v>
      </c>
      <c r="AG792" t="s">
        <v>56</v>
      </c>
      <c r="AH792" t="s">
        <v>56</v>
      </c>
      <c r="AI792" t="s">
        <v>56</v>
      </c>
      <c r="AJ792" t="s">
        <v>56</v>
      </c>
      <c r="AK792" t="s">
        <v>56</v>
      </c>
      <c r="AL792" t="s">
        <v>56</v>
      </c>
      <c r="AM792" t="s">
        <v>56</v>
      </c>
      <c r="AN792" t="s">
        <v>56</v>
      </c>
      <c r="AO792" t="s">
        <v>56</v>
      </c>
      <c r="AP792" t="s">
        <v>67</v>
      </c>
      <c r="AQ792" t="s">
        <v>56</v>
      </c>
      <c r="AR792" t="s">
        <v>56</v>
      </c>
      <c r="AS792" t="s">
        <v>56</v>
      </c>
      <c r="AT792" t="s">
        <v>56</v>
      </c>
      <c r="AU792" t="s">
        <v>56</v>
      </c>
      <c r="AV792" t="s">
        <v>61</v>
      </c>
      <c r="AW792" t="s">
        <v>62</v>
      </c>
      <c r="AX792" t="s">
        <v>57</v>
      </c>
    </row>
    <row r="793" spans="1:50" x14ac:dyDescent="0.35">
      <c r="A793">
        <v>6178680</v>
      </c>
      <c r="B793">
        <v>206946</v>
      </c>
      <c r="C793" t="s">
        <v>64</v>
      </c>
      <c r="D793" t="s">
        <v>51</v>
      </c>
      <c r="E793" t="s">
        <v>75</v>
      </c>
      <c r="F793" t="s">
        <v>53</v>
      </c>
      <c r="G793">
        <v>1</v>
      </c>
      <c r="H793">
        <v>11</v>
      </c>
      <c r="I793">
        <v>7</v>
      </c>
      <c r="J793">
        <v>1</v>
      </c>
      <c r="K793" t="s">
        <v>53</v>
      </c>
      <c r="L793" t="s">
        <v>59</v>
      </c>
      <c r="M793">
        <v>74</v>
      </c>
      <c r="N793">
        <v>0</v>
      </c>
      <c r="O793">
        <v>8</v>
      </c>
      <c r="P793">
        <v>0</v>
      </c>
      <c r="Q793">
        <v>0</v>
      </c>
      <c r="R793">
        <v>1</v>
      </c>
      <c r="S793">
        <v>410</v>
      </c>
      <c r="T793">
        <v>428</v>
      </c>
      <c r="U793">
        <v>276</v>
      </c>
      <c r="V793">
        <v>9</v>
      </c>
      <c r="W793" t="s">
        <v>55</v>
      </c>
      <c r="X793" t="s">
        <v>55</v>
      </c>
      <c r="Y793" t="s">
        <v>56</v>
      </c>
      <c r="Z793" t="s">
        <v>56</v>
      </c>
      <c r="AA793" t="s">
        <v>56</v>
      </c>
      <c r="AB793" t="s">
        <v>56</v>
      </c>
      <c r="AC793" t="s">
        <v>56</v>
      </c>
      <c r="AD793" t="s">
        <v>56</v>
      </c>
      <c r="AE793" t="s">
        <v>56</v>
      </c>
      <c r="AF793" t="s">
        <v>56</v>
      </c>
      <c r="AG793" t="s">
        <v>56</v>
      </c>
      <c r="AH793" t="s">
        <v>56</v>
      </c>
      <c r="AI793" t="s">
        <v>56</v>
      </c>
      <c r="AJ793" t="s">
        <v>56</v>
      </c>
      <c r="AK793" t="s">
        <v>56</v>
      </c>
      <c r="AL793" t="s">
        <v>56</v>
      </c>
      <c r="AM793" t="s">
        <v>56</v>
      </c>
      <c r="AN793" t="s">
        <v>56</v>
      </c>
      <c r="AO793" t="s">
        <v>56</v>
      </c>
      <c r="AP793" t="s">
        <v>80</v>
      </c>
      <c r="AQ793" t="s">
        <v>56</v>
      </c>
      <c r="AR793" t="s">
        <v>56</v>
      </c>
      <c r="AS793" t="s">
        <v>56</v>
      </c>
      <c r="AT793" t="s">
        <v>56</v>
      </c>
      <c r="AU793" t="s">
        <v>56</v>
      </c>
      <c r="AV793" t="s">
        <v>61</v>
      </c>
      <c r="AW793" t="s">
        <v>62</v>
      </c>
      <c r="AX793" t="s">
        <v>57</v>
      </c>
    </row>
    <row r="794" spans="1:50" x14ac:dyDescent="0.35">
      <c r="A794">
        <v>6179820</v>
      </c>
      <c r="B794">
        <v>113836635</v>
      </c>
      <c r="C794" t="s">
        <v>50</v>
      </c>
      <c r="D794" t="s">
        <v>68</v>
      </c>
      <c r="E794" t="s">
        <v>72</v>
      </c>
      <c r="F794" t="s">
        <v>53</v>
      </c>
      <c r="G794">
        <v>1</v>
      </c>
      <c r="H794">
        <v>1</v>
      </c>
      <c r="I794">
        <v>7</v>
      </c>
      <c r="J794">
        <v>3</v>
      </c>
      <c r="K794" t="s">
        <v>53</v>
      </c>
      <c r="L794" t="s">
        <v>59</v>
      </c>
      <c r="M794">
        <v>45</v>
      </c>
      <c r="N794">
        <v>1</v>
      </c>
      <c r="O794">
        <v>12</v>
      </c>
      <c r="P794">
        <v>0</v>
      </c>
      <c r="Q794">
        <v>0</v>
      </c>
      <c r="R794">
        <v>0</v>
      </c>
      <c r="S794">
        <v>998</v>
      </c>
      <c r="T794">
        <v>567</v>
      </c>
      <c r="U794">
        <v>250.01</v>
      </c>
      <c r="V794">
        <v>4</v>
      </c>
      <c r="W794" t="s">
        <v>55</v>
      </c>
      <c r="X794" t="s">
        <v>55</v>
      </c>
      <c r="Y794" t="s">
        <v>56</v>
      </c>
      <c r="Z794" t="s">
        <v>56</v>
      </c>
      <c r="AA794" t="s">
        <v>56</v>
      </c>
      <c r="AB794" t="s">
        <v>56</v>
      </c>
      <c r="AC794" t="s">
        <v>56</v>
      </c>
      <c r="AD794" t="s">
        <v>56</v>
      </c>
      <c r="AE794" t="s">
        <v>56</v>
      </c>
      <c r="AF794" t="s">
        <v>56</v>
      </c>
      <c r="AG794" t="s">
        <v>56</v>
      </c>
      <c r="AH794" t="s">
        <v>56</v>
      </c>
      <c r="AI794" t="s">
        <v>56</v>
      </c>
      <c r="AJ794" t="s">
        <v>56</v>
      </c>
      <c r="AK794" t="s">
        <v>56</v>
      </c>
      <c r="AL794" t="s">
        <v>56</v>
      </c>
      <c r="AM794" t="s">
        <v>56</v>
      </c>
      <c r="AN794" t="s">
        <v>56</v>
      </c>
      <c r="AO794" t="s">
        <v>56</v>
      </c>
      <c r="AP794" t="s">
        <v>67</v>
      </c>
      <c r="AQ794" t="s">
        <v>56</v>
      </c>
      <c r="AR794" t="s">
        <v>56</v>
      </c>
      <c r="AS794" t="s">
        <v>56</v>
      </c>
      <c r="AT794" t="s">
        <v>56</v>
      </c>
      <c r="AU794" t="s">
        <v>56</v>
      </c>
      <c r="AV794" t="s">
        <v>56</v>
      </c>
      <c r="AW794" t="s">
        <v>62</v>
      </c>
      <c r="AX794" t="s">
        <v>63</v>
      </c>
    </row>
    <row r="795" spans="1:50" x14ac:dyDescent="0.35">
      <c r="A795">
        <v>6181560</v>
      </c>
      <c r="B795">
        <v>3682530</v>
      </c>
      <c r="C795" t="s">
        <v>64</v>
      </c>
      <c r="D795" t="s">
        <v>51</v>
      </c>
      <c r="E795" t="s">
        <v>58</v>
      </c>
      <c r="F795" t="s">
        <v>53</v>
      </c>
      <c r="G795">
        <v>6</v>
      </c>
      <c r="H795">
        <v>25</v>
      </c>
      <c r="I795">
        <v>7</v>
      </c>
      <c r="J795">
        <v>2</v>
      </c>
      <c r="K795" t="s">
        <v>53</v>
      </c>
      <c r="L795" t="s">
        <v>116</v>
      </c>
      <c r="M795">
        <v>78</v>
      </c>
      <c r="N795">
        <v>0</v>
      </c>
      <c r="O795">
        <v>13</v>
      </c>
      <c r="P795">
        <v>0</v>
      </c>
      <c r="Q795">
        <v>0</v>
      </c>
      <c r="R795">
        <v>0</v>
      </c>
      <c r="S795">
        <v>250.13</v>
      </c>
      <c r="T795">
        <v>276</v>
      </c>
      <c r="U795">
        <v>288</v>
      </c>
      <c r="V795">
        <v>4</v>
      </c>
      <c r="W795" t="s">
        <v>55</v>
      </c>
      <c r="X795" t="s">
        <v>89</v>
      </c>
      <c r="Y795" t="s">
        <v>56</v>
      </c>
      <c r="Z795" t="s">
        <v>56</v>
      </c>
      <c r="AA795" t="s">
        <v>56</v>
      </c>
      <c r="AB795" t="s">
        <v>56</v>
      </c>
      <c r="AC795" t="s">
        <v>56</v>
      </c>
      <c r="AD795" t="s">
        <v>56</v>
      </c>
      <c r="AE795" t="s">
        <v>56</v>
      </c>
      <c r="AF795" t="s">
        <v>56</v>
      </c>
      <c r="AG795" t="s">
        <v>56</v>
      </c>
      <c r="AH795" t="s">
        <v>56</v>
      </c>
      <c r="AI795" t="s">
        <v>56</v>
      </c>
      <c r="AJ795" t="s">
        <v>56</v>
      </c>
      <c r="AK795" t="s">
        <v>56</v>
      </c>
      <c r="AL795" t="s">
        <v>56</v>
      </c>
      <c r="AM795" t="s">
        <v>56</v>
      </c>
      <c r="AN795" t="s">
        <v>56</v>
      </c>
      <c r="AO795" t="s">
        <v>56</v>
      </c>
      <c r="AP795" t="s">
        <v>67</v>
      </c>
      <c r="AQ795" t="s">
        <v>56</v>
      </c>
      <c r="AR795" t="s">
        <v>56</v>
      </c>
      <c r="AS795" t="s">
        <v>56</v>
      </c>
      <c r="AT795" t="s">
        <v>56</v>
      </c>
      <c r="AU795" t="s">
        <v>56</v>
      </c>
      <c r="AV795" t="s">
        <v>56</v>
      </c>
      <c r="AW795" t="s">
        <v>62</v>
      </c>
      <c r="AX795" t="s">
        <v>57</v>
      </c>
    </row>
    <row r="796" spans="1:50" x14ac:dyDescent="0.35">
      <c r="A796">
        <v>6194106</v>
      </c>
      <c r="B796">
        <v>6000192</v>
      </c>
      <c r="C796" t="s">
        <v>50</v>
      </c>
      <c r="D796" t="s">
        <v>51</v>
      </c>
      <c r="E796" t="s">
        <v>70</v>
      </c>
      <c r="F796" t="s">
        <v>53</v>
      </c>
      <c r="G796">
        <v>6</v>
      </c>
      <c r="H796">
        <v>25</v>
      </c>
      <c r="I796">
        <v>7</v>
      </c>
      <c r="J796">
        <v>6</v>
      </c>
      <c r="K796" t="s">
        <v>53</v>
      </c>
      <c r="L796" t="s">
        <v>77</v>
      </c>
      <c r="M796">
        <v>46</v>
      </c>
      <c r="N796">
        <v>2</v>
      </c>
      <c r="O796">
        <v>24</v>
      </c>
      <c r="P796">
        <v>0</v>
      </c>
      <c r="Q796">
        <v>0</v>
      </c>
      <c r="R796">
        <v>0</v>
      </c>
      <c r="S796">
        <v>530</v>
      </c>
      <c r="T796">
        <v>788</v>
      </c>
      <c r="U796">
        <v>493</v>
      </c>
      <c r="V796">
        <v>9</v>
      </c>
      <c r="W796" t="s">
        <v>55</v>
      </c>
      <c r="X796" t="s">
        <v>55</v>
      </c>
      <c r="Y796" t="s">
        <v>56</v>
      </c>
      <c r="Z796" t="s">
        <v>56</v>
      </c>
      <c r="AA796" t="s">
        <v>56</v>
      </c>
      <c r="AB796" t="s">
        <v>56</v>
      </c>
      <c r="AC796" t="s">
        <v>67</v>
      </c>
      <c r="AD796" t="s">
        <v>56</v>
      </c>
      <c r="AE796" t="s">
        <v>56</v>
      </c>
      <c r="AF796" t="s">
        <v>56</v>
      </c>
      <c r="AG796" t="s">
        <v>56</v>
      </c>
      <c r="AH796" t="s">
        <v>56</v>
      </c>
      <c r="AI796" t="s">
        <v>56</v>
      </c>
      <c r="AJ796" t="s">
        <v>56</v>
      </c>
      <c r="AK796" t="s">
        <v>56</v>
      </c>
      <c r="AL796" t="s">
        <v>56</v>
      </c>
      <c r="AM796" t="s">
        <v>56</v>
      </c>
      <c r="AN796" t="s">
        <v>56</v>
      </c>
      <c r="AO796" t="s">
        <v>56</v>
      </c>
      <c r="AP796" t="s">
        <v>67</v>
      </c>
      <c r="AQ796" t="s">
        <v>56</v>
      </c>
      <c r="AR796" t="s">
        <v>56</v>
      </c>
      <c r="AS796" t="s">
        <v>56</v>
      </c>
      <c r="AT796" t="s">
        <v>56</v>
      </c>
      <c r="AU796" t="s">
        <v>56</v>
      </c>
      <c r="AV796" t="s">
        <v>61</v>
      </c>
      <c r="AW796" t="s">
        <v>62</v>
      </c>
      <c r="AX796" t="s">
        <v>63</v>
      </c>
    </row>
    <row r="797" spans="1:50" x14ac:dyDescent="0.35">
      <c r="A797">
        <v>6197640</v>
      </c>
      <c r="B797">
        <v>89515035</v>
      </c>
      <c r="C797" t="s">
        <v>50</v>
      </c>
      <c r="D797" t="s">
        <v>51</v>
      </c>
      <c r="E797" t="s">
        <v>72</v>
      </c>
      <c r="F797" t="s">
        <v>53</v>
      </c>
      <c r="G797">
        <v>3</v>
      </c>
      <c r="H797">
        <v>5</v>
      </c>
      <c r="I797">
        <v>2</v>
      </c>
      <c r="J797">
        <v>7</v>
      </c>
      <c r="K797" t="s">
        <v>53</v>
      </c>
      <c r="L797" t="s">
        <v>59</v>
      </c>
      <c r="M797">
        <v>43</v>
      </c>
      <c r="N797">
        <v>3</v>
      </c>
      <c r="O797">
        <v>14</v>
      </c>
      <c r="P797">
        <v>0</v>
      </c>
      <c r="Q797">
        <v>0</v>
      </c>
      <c r="R797">
        <v>1</v>
      </c>
      <c r="S797">
        <v>202</v>
      </c>
      <c r="T797">
        <v>401</v>
      </c>
      <c r="U797">
        <v>250</v>
      </c>
      <c r="V797">
        <v>3</v>
      </c>
      <c r="W797" t="s">
        <v>55</v>
      </c>
      <c r="X797" t="s">
        <v>55</v>
      </c>
      <c r="Y797" t="s">
        <v>56</v>
      </c>
      <c r="Z797" t="s">
        <v>56</v>
      </c>
      <c r="AA797" t="s">
        <v>56</v>
      </c>
      <c r="AB797" t="s">
        <v>56</v>
      </c>
      <c r="AC797" t="s">
        <v>56</v>
      </c>
      <c r="AD797" t="s">
        <v>56</v>
      </c>
      <c r="AE797" t="s">
        <v>67</v>
      </c>
      <c r="AF797" t="s">
        <v>56</v>
      </c>
      <c r="AG797" t="s">
        <v>56</v>
      </c>
      <c r="AH797" t="s">
        <v>56</v>
      </c>
      <c r="AI797" t="s">
        <v>56</v>
      </c>
      <c r="AJ797" t="s">
        <v>56</v>
      </c>
      <c r="AK797" t="s">
        <v>56</v>
      </c>
      <c r="AL797" t="s">
        <v>56</v>
      </c>
      <c r="AM797" t="s">
        <v>56</v>
      </c>
      <c r="AN797" t="s">
        <v>56</v>
      </c>
      <c r="AO797" t="s">
        <v>56</v>
      </c>
      <c r="AP797" t="s">
        <v>56</v>
      </c>
      <c r="AQ797" t="s">
        <v>56</v>
      </c>
      <c r="AR797" t="s">
        <v>56</v>
      </c>
      <c r="AS797" t="s">
        <v>56</v>
      </c>
      <c r="AT797" t="s">
        <v>56</v>
      </c>
      <c r="AU797" t="s">
        <v>56</v>
      </c>
      <c r="AV797" t="s">
        <v>56</v>
      </c>
      <c r="AW797" t="s">
        <v>62</v>
      </c>
      <c r="AX797" t="s">
        <v>78</v>
      </c>
    </row>
    <row r="798" spans="1:50" x14ac:dyDescent="0.35">
      <c r="A798">
        <v>6217362</v>
      </c>
      <c r="B798">
        <v>109693890</v>
      </c>
      <c r="C798" t="s">
        <v>50</v>
      </c>
      <c r="D798" t="s">
        <v>51</v>
      </c>
      <c r="E798" t="s">
        <v>72</v>
      </c>
      <c r="F798" t="s">
        <v>53</v>
      </c>
      <c r="G798">
        <v>6</v>
      </c>
      <c r="H798">
        <v>1</v>
      </c>
      <c r="I798">
        <v>7</v>
      </c>
      <c r="J798">
        <v>1</v>
      </c>
      <c r="K798" t="s">
        <v>53</v>
      </c>
      <c r="L798" t="s">
        <v>102</v>
      </c>
      <c r="M798">
        <v>34</v>
      </c>
      <c r="N798">
        <v>1</v>
      </c>
      <c r="O798">
        <v>5</v>
      </c>
      <c r="P798">
        <v>0</v>
      </c>
      <c r="Q798">
        <v>0</v>
      </c>
      <c r="R798">
        <v>0</v>
      </c>
      <c r="S798">
        <v>434</v>
      </c>
      <c r="T798">
        <v>250</v>
      </c>
      <c r="U798">
        <v>401</v>
      </c>
      <c r="V798">
        <v>3</v>
      </c>
      <c r="W798" t="s">
        <v>55</v>
      </c>
      <c r="X798" t="s">
        <v>55</v>
      </c>
      <c r="Y798" t="s">
        <v>56</v>
      </c>
      <c r="Z798" t="s">
        <v>56</v>
      </c>
      <c r="AA798" t="s">
        <v>56</v>
      </c>
      <c r="AB798" t="s">
        <v>56</v>
      </c>
      <c r="AC798" t="s">
        <v>56</v>
      </c>
      <c r="AD798" t="s">
        <v>56</v>
      </c>
      <c r="AE798" t="s">
        <v>56</v>
      </c>
      <c r="AF798" t="s">
        <v>56</v>
      </c>
      <c r="AG798" t="s">
        <v>56</v>
      </c>
      <c r="AH798" t="s">
        <v>56</v>
      </c>
      <c r="AI798" t="s">
        <v>56</v>
      </c>
      <c r="AJ798" t="s">
        <v>56</v>
      </c>
      <c r="AK798" t="s">
        <v>56</v>
      </c>
      <c r="AL798" t="s">
        <v>56</v>
      </c>
      <c r="AM798" t="s">
        <v>56</v>
      </c>
      <c r="AN798" t="s">
        <v>56</v>
      </c>
      <c r="AO798" t="s">
        <v>56</v>
      </c>
      <c r="AP798" t="s">
        <v>56</v>
      </c>
      <c r="AQ798" t="s">
        <v>56</v>
      </c>
      <c r="AR798" t="s">
        <v>56</v>
      </c>
      <c r="AS798" t="s">
        <v>56</v>
      </c>
      <c r="AT798" t="s">
        <v>56</v>
      </c>
      <c r="AU798" t="s">
        <v>56</v>
      </c>
      <c r="AV798" t="s">
        <v>56</v>
      </c>
      <c r="AW798" t="s">
        <v>56</v>
      </c>
      <c r="AX798" t="s">
        <v>63</v>
      </c>
    </row>
    <row r="799" spans="1:50" x14ac:dyDescent="0.35">
      <c r="A799">
        <v>6248682</v>
      </c>
      <c r="B799">
        <v>4146147</v>
      </c>
      <c r="C799" t="s">
        <v>64</v>
      </c>
      <c r="D799" t="s">
        <v>51</v>
      </c>
      <c r="E799" t="s">
        <v>58</v>
      </c>
      <c r="F799" t="s">
        <v>53</v>
      </c>
      <c r="G799">
        <v>6</v>
      </c>
      <c r="H799">
        <v>25</v>
      </c>
      <c r="I799">
        <v>1</v>
      </c>
      <c r="J799">
        <v>2</v>
      </c>
      <c r="K799" t="s">
        <v>53</v>
      </c>
      <c r="L799" t="s">
        <v>54</v>
      </c>
      <c r="M799">
        <v>10</v>
      </c>
      <c r="N799">
        <v>0</v>
      </c>
      <c r="O799">
        <v>3</v>
      </c>
      <c r="P799">
        <v>0</v>
      </c>
      <c r="Q799">
        <v>0</v>
      </c>
      <c r="R799">
        <v>0</v>
      </c>
      <c r="S799">
        <v>250.93</v>
      </c>
      <c r="T799" t="s">
        <v>95</v>
      </c>
      <c r="U799" t="s">
        <v>53</v>
      </c>
      <c r="V799">
        <v>2</v>
      </c>
      <c r="W799" t="s">
        <v>55</v>
      </c>
      <c r="X799" t="s">
        <v>55</v>
      </c>
      <c r="Y799" t="s">
        <v>56</v>
      </c>
      <c r="Z799" t="s">
        <v>56</v>
      </c>
      <c r="AA799" t="s">
        <v>56</v>
      </c>
      <c r="AB799" t="s">
        <v>56</v>
      </c>
      <c r="AC799" t="s">
        <v>56</v>
      </c>
      <c r="AD799" t="s">
        <v>56</v>
      </c>
      <c r="AE799" t="s">
        <v>56</v>
      </c>
      <c r="AF799" t="s">
        <v>56</v>
      </c>
      <c r="AG799" t="s">
        <v>56</v>
      </c>
      <c r="AH799" t="s">
        <v>56</v>
      </c>
      <c r="AI799" t="s">
        <v>56</v>
      </c>
      <c r="AJ799" t="s">
        <v>56</v>
      </c>
      <c r="AK799" t="s">
        <v>56</v>
      </c>
      <c r="AL799" t="s">
        <v>56</v>
      </c>
      <c r="AM799" t="s">
        <v>56</v>
      </c>
      <c r="AN799" t="s">
        <v>56</v>
      </c>
      <c r="AO799" t="s">
        <v>56</v>
      </c>
      <c r="AP799" t="s">
        <v>67</v>
      </c>
      <c r="AQ799" t="s">
        <v>56</v>
      </c>
      <c r="AR799" t="s">
        <v>56</v>
      </c>
      <c r="AS799" t="s">
        <v>56</v>
      </c>
      <c r="AT799" t="s">
        <v>56</v>
      </c>
      <c r="AU799" t="s">
        <v>56</v>
      </c>
      <c r="AV799" t="s">
        <v>56</v>
      </c>
      <c r="AW799" t="s">
        <v>62</v>
      </c>
      <c r="AX799" t="s">
        <v>57</v>
      </c>
    </row>
    <row r="800" spans="1:50" x14ac:dyDescent="0.35">
      <c r="A800">
        <v>6291540</v>
      </c>
      <c r="B800">
        <v>96662457</v>
      </c>
      <c r="C800" t="s">
        <v>50</v>
      </c>
      <c r="D800" t="s">
        <v>51</v>
      </c>
      <c r="E800" t="s">
        <v>70</v>
      </c>
      <c r="F800" t="s">
        <v>53</v>
      </c>
      <c r="G800">
        <v>6</v>
      </c>
      <c r="H800">
        <v>1</v>
      </c>
      <c r="I800">
        <v>7</v>
      </c>
      <c r="J800">
        <v>7</v>
      </c>
      <c r="K800" t="s">
        <v>53</v>
      </c>
      <c r="L800" t="s">
        <v>102</v>
      </c>
      <c r="M800">
        <v>45</v>
      </c>
      <c r="N800">
        <v>0</v>
      </c>
      <c r="O800">
        <v>19</v>
      </c>
      <c r="P800">
        <v>0</v>
      </c>
      <c r="Q800">
        <v>0</v>
      </c>
      <c r="R800">
        <v>0</v>
      </c>
      <c r="S800">
        <v>562</v>
      </c>
      <c r="T800">
        <v>250.6</v>
      </c>
      <c r="U800">
        <v>357</v>
      </c>
      <c r="V800">
        <v>6</v>
      </c>
      <c r="W800" t="s">
        <v>55</v>
      </c>
      <c r="X800" t="s">
        <v>55</v>
      </c>
      <c r="Y800" t="s">
        <v>56</v>
      </c>
      <c r="Z800" t="s">
        <v>56</v>
      </c>
      <c r="AA800" t="s">
        <v>56</v>
      </c>
      <c r="AB800" t="s">
        <v>56</v>
      </c>
      <c r="AC800" t="s">
        <v>56</v>
      </c>
      <c r="AD800" t="s">
        <v>56</v>
      </c>
      <c r="AE800" t="s">
        <v>56</v>
      </c>
      <c r="AF800" t="s">
        <v>56</v>
      </c>
      <c r="AG800" t="s">
        <v>56</v>
      </c>
      <c r="AH800" t="s">
        <v>56</v>
      </c>
      <c r="AI800" t="s">
        <v>56</v>
      </c>
      <c r="AJ800" t="s">
        <v>56</v>
      </c>
      <c r="AK800" t="s">
        <v>56</v>
      </c>
      <c r="AL800" t="s">
        <v>56</v>
      </c>
      <c r="AM800" t="s">
        <v>56</v>
      </c>
      <c r="AN800" t="s">
        <v>56</v>
      </c>
      <c r="AO800" t="s">
        <v>56</v>
      </c>
      <c r="AP800" t="s">
        <v>56</v>
      </c>
      <c r="AQ800" t="s">
        <v>56</v>
      </c>
      <c r="AR800" t="s">
        <v>56</v>
      </c>
      <c r="AS800" t="s">
        <v>56</v>
      </c>
      <c r="AT800" t="s">
        <v>56</v>
      </c>
      <c r="AU800" t="s">
        <v>56</v>
      </c>
      <c r="AV800" t="s">
        <v>56</v>
      </c>
      <c r="AW800" t="s">
        <v>56</v>
      </c>
      <c r="AX800" t="s">
        <v>63</v>
      </c>
    </row>
    <row r="801" spans="1:50" x14ac:dyDescent="0.35">
      <c r="A801">
        <v>6299184</v>
      </c>
      <c r="B801">
        <v>1295469</v>
      </c>
      <c r="C801" t="s">
        <v>50</v>
      </c>
      <c r="D801" t="s">
        <v>51</v>
      </c>
      <c r="E801" t="s">
        <v>71</v>
      </c>
      <c r="F801" t="s">
        <v>53</v>
      </c>
      <c r="G801">
        <v>6</v>
      </c>
      <c r="H801">
        <v>25</v>
      </c>
      <c r="I801">
        <v>7</v>
      </c>
      <c r="J801">
        <v>8</v>
      </c>
      <c r="K801" t="s">
        <v>53</v>
      </c>
      <c r="L801" t="s">
        <v>79</v>
      </c>
      <c r="M801">
        <v>63</v>
      </c>
      <c r="N801">
        <v>0</v>
      </c>
      <c r="O801">
        <v>19</v>
      </c>
      <c r="P801">
        <v>0</v>
      </c>
      <c r="Q801">
        <v>0</v>
      </c>
      <c r="R801">
        <v>1</v>
      </c>
      <c r="S801">
        <v>997</v>
      </c>
      <c r="T801">
        <v>428</v>
      </c>
      <c r="U801">
        <v>250.01</v>
      </c>
      <c r="V801">
        <v>9</v>
      </c>
      <c r="W801" t="s">
        <v>55</v>
      </c>
      <c r="X801" t="s">
        <v>55</v>
      </c>
      <c r="Y801" t="s">
        <v>56</v>
      </c>
      <c r="Z801" t="s">
        <v>56</v>
      </c>
      <c r="AA801" t="s">
        <v>56</v>
      </c>
      <c r="AB801" t="s">
        <v>56</v>
      </c>
      <c r="AC801" t="s">
        <v>56</v>
      </c>
      <c r="AD801" t="s">
        <v>56</v>
      </c>
      <c r="AE801" t="s">
        <v>56</v>
      </c>
      <c r="AF801" t="s">
        <v>56</v>
      </c>
      <c r="AG801" t="s">
        <v>56</v>
      </c>
      <c r="AH801" t="s">
        <v>56</v>
      </c>
      <c r="AI801" t="s">
        <v>56</v>
      </c>
      <c r="AJ801" t="s">
        <v>56</v>
      </c>
      <c r="AK801" t="s">
        <v>56</v>
      </c>
      <c r="AL801" t="s">
        <v>56</v>
      </c>
      <c r="AM801" t="s">
        <v>56</v>
      </c>
      <c r="AN801" t="s">
        <v>56</v>
      </c>
      <c r="AO801" t="s">
        <v>56</v>
      </c>
      <c r="AP801" t="s">
        <v>80</v>
      </c>
      <c r="AQ801" t="s">
        <v>56</v>
      </c>
      <c r="AR801" t="s">
        <v>56</v>
      </c>
      <c r="AS801" t="s">
        <v>56</v>
      </c>
      <c r="AT801" t="s">
        <v>56</v>
      </c>
      <c r="AU801" t="s">
        <v>56</v>
      </c>
      <c r="AV801" t="s">
        <v>61</v>
      </c>
      <c r="AW801" t="s">
        <v>62</v>
      </c>
      <c r="AX801" t="s">
        <v>63</v>
      </c>
    </row>
    <row r="802" spans="1:50" x14ac:dyDescent="0.35">
      <c r="A802">
        <v>6318930</v>
      </c>
      <c r="B802">
        <v>27274527</v>
      </c>
      <c r="C802" t="s">
        <v>50</v>
      </c>
      <c r="D802" t="s">
        <v>51</v>
      </c>
      <c r="E802" t="s">
        <v>70</v>
      </c>
      <c r="F802" t="s">
        <v>53</v>
      </c>
      <c r="G802">
        <v>6</v>
      </c>
      <c r="H802">
        <v>1</v>
      </c>
      <c r="I802">
        <v>1</v>
      </c>
      <c r="J802">
        <v>3</v>
      </c>
      <c r="K802" t="s">
        <v>53</v>
      </c>
      <c r="L802" t="s">
        <v>59</v>
      </c>
      <c r="M802">
        <v>41</v>
      </c>
      <c r="N802">
        <v>1</v>
      </c>
      <c r="O802">
        <v>2</v>
      </c>
      <c r="P802">
        <v>0</v>
      </c>
      <c r="Q802">
        <v>0</v>
      </c>
      <c r="R802">
        <v>0</v>
      </c>
      <c r="S802">
        <v>227</v>
      </c>
      <c r="T802">
        <v>250</v>
      </c>
      <c r="U802">
        <v>493</v>
      </c>
      <c r="V802">
        <v>3</v>
      </c>
      <c r="W802" t="s">
        <v>90</v>
      </c>
      <c r="X802" t="s">
        <v>55</v>
      </c>
      <c r="Y802" t="s">
        <v>67</v>
      </c>
      <c r="Z802" t="s">
        <v>56</v>
      </c>
      <c r="AA802" t="s">
        <v>56</v>
      </c>
      <c r="AB802" t="s">
        <v>56</v>
      </c>
      <c r="AC802" t="s">
        <v>56</v>
      </c>
      <c r="AD802" t="s">
        <v>56</v>
      </c>
      <c r="AE802" t="s">
        <v>56</v>
      </c>
      <c r="AF802" t="s">
        <v>56</v>
      </c>
      <c r="AG802" t="s">
        <v>56</v>
      </c>
      <c r="AH802" t="s">
        <v>56</v>
      </c>
      <c r="AI802" t="s">
        <v>56</v>
      </c>
      <c r="AJ802" t="s">
        <v>56</v>
      </c>
      <c r="AK802" t="s">
        <v>56</v>
      </c>
      <c r="AL802" t="s">
        <v>56</v>
      </c>
      <c r="AM802" t="s">
        <v>56</v>
      </c>
      <c r="AN802" t="s">
        <v>56</v>
      </c>
      <c r="AO802" t="s">
        <v>56</v>
      </c>
      <c r="AP802" t="s">
        <v>56</v>
      </c>
      <c r="AQ802" t="s">
        <v>56</v>
      </c>
      <c r="AR802" t="s">
        <v>56</v>
      </c>
      <c r="AS802" t="s">
        <v>56</v>
      </c>
      <c r="AT802" t="s">
        <v>56</v>
      </c>
      <c r="AU802" t="s">
        <v>56</v>
      </c>
      <c r="AV802" t="s">
        <v>56</v>
      </c>
      <c r="AW802" t="s">
        <v>62</v>
      </c>
      <c r="AX802" t="s">
        <v>57</v>
      </c>
    </row>
    <row r="803" spans="1:50" x14ac:dyDescent="0.35">
      <c r="A803">
        <v>6319422</v>
      </c>
      <c r="B803">
        <v>21575907</v>
      </c>
      <c r="C803" t="s">
        <v>50</v>
      </c>
      <c r="D803" t="s">
        <v>68</v>
      </c>
      <c r="E803" t="s">
        <v>74</v>
      </c>
      <c r="F803" t="s">
        <v>53</v>
      </c>
      <c r="G803">
        <v>1</v>
      </c>
      <c r="H803">
        <v>1</v>
      </c>
      <c r="I803">
        <v>7</v>
      </c>
      <c r="J803">
        <v>4</v>
      </c>
      <c r="K803" t="s">
        <v>53</v>
      </c>
      <c r="L803" t="s">
        <v>59</v>
      </c>
      <c r="M803">
        <v>54</v>
      </c>
      <c r="N803">
        <v>3</v>
      </c>
      <c r="O803">
        <v>15</v>
      </c>
      <c r="P803">
        <v>0</v>
      </c>
      <c r="Q803">
        <v>0</v>
      </c>
      <c r="R803">
        <v>0</v>
      </c>
      <c r="S803">
        <v>410</v>
      </c>
      <c r="T803">
        <v>412</v>
      </c>
      <c r="U803">
        <v>458</v>
      </c>
      <c r="V803">
        <v>6</v>
      </c>
      <c r="W803" t="s">
        <v>55</v>
      </c>
      <c r="X803" t="s">
        <v>55</v>
      </c>
      <c r="Y803" t="s">
        <v>56</v>
      </c>
      <c r="Z803" t="s">
        <v>56</v>
      </c>
      <c r="AA803" t="s">
        <v>56</v>
      </c>
      <c r="AB803" t="s">
        <v>56</v>
      </c>
      <c r="AC803" t="s">
        <v>67</v>
      </c>
      <c r="AD803" t="s">
        <v>56</v>
      </c>
      <c r="AE803" t="s">
        <v>56</v>
      </c>
      <c r="AF803" t="s">
        <v>56</v>
      </c>
      <c r="AG803" t="s">
        <v>56</v>
      </c>
      <c r="AH803" t="s">
        <v>56</v>
      </c>
      <c r="AI803" t="s">
        <v>56</v>
      </c>
      <c r="AJ803" t="s">
        <v>56</v>
      </c>
      <c r="AK803" t="s">
        <v>56</v>
      </c>
      <c r="AL803" t="s">
        <v>56</v>
      </c>
      <c r="AM803" t="s">
        <v>56</v>
      </c>
      <c r="AN803" t="s">
        <v>56</v>
      </c>
      <c r="AO803" t="s">
        <v>56</v>
      </c>
      <c r="AP803" t="s">
        <v>67</v>
      </c>
      <c r="AQ803" t="s">
        <v>56</v>
      </c>
      <c r="AR803" t="s">
        <v>56</v>
      </c>
      <c r="AS803" t="s">
        <v>56</v>
      </c>
      <c r="AT803" t="s">
        <v>56</v>
      </c>
      <c r="AU803" t="s">
        <v>56</v>
      </c>
      <c r="AV803" t="s">
        <v>61</v>
      </c>
      <c r="AW803" t="s">
        <v>62</v>
      </c>
      <c r="AX803" t="s">
        <v>57</v>
      </c>
    </row>
    <row r="804" spans="1:50" x14ac:dyDescent="0.35">
      <c r="A804">
        <v>6320778</v>
      </c>
      <c r="B804">
        <v>62915535</v>
      </c>
      <c r="C804" t="s">
        <v>50</v>
      </c>
      <c r="D804" t="s">
        <v>51</v>
      </c>
      <c r="E804" t="s">
        <v>69</v>
      </c>
      <c r="F804" t="s">
        <v>53</v>
      </c>
      <c r="G804">
        <v>2</v>
      </c>
      <c r="H804">
        <v>1</v>
      </c>
      <c r="I804">
        <v>2</v>
      </c>
      <c r="J804">
        <v>2</v>
      </c>
      <c r="K804" t="s">
        <v>53</v>
      </c>
      <c r="L804" t="s">
        <v>59</v>
      </c>
      <c r="M804">
        <v>62</v>
      </c>
      <c r="N804">
        <v>2</v>
      </c>
      <c r="O804">
        <v>20</v>
      </c>
      <c r="P804">
        <v>0</v>
      </c>
      <c r="Q804">
        <v>0</v>
      </c>
      <c r="R804">
        <v>1</v>
      </c>
      <c r="S804">
        <v>996</v>
      </c>
      <c r="T804">
        <v>250.41</v>
      </c>
      <c r="U804">
        <v>403</v>
      </c>
      <c r="V804">
        <v>9</v>
      </c>
      <c r="W804" t="s">
        <v>55</v>
      </c>
      <c r="X804" t="s">
        <v>55</v>
      </c>
      <c r="Y804" t="s">
        <v>56</v>
      </c>
      <c r="Z804" t="s">
        <v>56</v>
      </c>
      <c r="AA804" t="s">
        <v>56</v>
      </c>
      <c r="AB804" t="s">
        <v>56</v>
      </c>
      <c r="AC804" t="s">
        <v>56</v>
      </c>
      <c r="AD804" t="s">
        <v>56</v>
      </c>
      <c r="AE804" t="s">
        <v>56</v>
      </c>
      <c r="AF804" t="s">
        <v>56</v>
      </c>
      <c r="AG804" t="s">
        <v>56</v>
      </c>
      <c r="AH804" t="s">
        <v>56</v>
      </c>
      <c r="AI804" t="s">
        <v>56</v>
      </c>
      <c r="AJ804" t="s">
        <v>56</v>
      </c>
      <c r="AK804" t="s">
        <v>56</v>
      </c>
      <c r="AL804" t="s">
        <v>56</v>
      </c>
      <c r="AM804" t="s">
        <v>56</v>
      </c>
      <c r="AN804" t="s">
        <v>56</v>
      </c>
      <c r="AO804" t="s">
        <v>56</v>
      </c>
      <c r="AP804" t="s">
        <v>67</v>
      </c>
      <c r="AQ804" t="s">
        <v>56</v>
      </c>
      <c r="AR804" t="s">
        <v>56</v>
      </c>
      <c r="AS804" t="s">
        <v>56</v>
      </c>
      <c r="AT804" t="s">
        <v>56</v>
      </c>
      <c r="AU804" t="s">
        <v>56</v>
      </c>
      <c r="AV804" t="s">
        <v>56</v>
      </c>
      <c r="AW804" t="s">
        <v>62</v>
      </c>
      <c r="AX804" t="s">
        <v>78</v>
      </c>
    </row>
    <row r="805" spans="1:50" x14ac:dyDescent="0.35">
      <c r="A805">
        <v>6325398</v>
      </c>
      <c r="B805">
        <v>4937643</v>
      </c>
      <c r="C805" t="s">
        <v>50</v>
      </c>
      <c r="D805" t="s">
        <v>68</v>
      </c>
      <c r="E805" t="s">
        <v>70</v>
      </c>
      <c r="F805" t="s">
        <v>53</v>
      </c>
      <c r="G805">
        <v>6</v>
      </c>
      <c r="H805">
        <v>25</v>
      </c>
      <c r="I805">
        <v>7</v>
      </c>
      <c r="J805">
        <v>5</v>
      </c>
      <c r="K805" t="s">
        <v>53</v>
      </c>
      <c r="L805" t="s">
        <v>94</v>
      </c>
      <c r="M805">
        <v>48</v>
      </c>
      <c r="N805">
        <v>4</v>
      </c>
      <c r="O805">
        <v>17</v>
      </c>
      <c r="P805">
        <v>0</v>
      </c>
      <c r="Q805">
        <v>0</v>
      </c>
      <c r="R805">
        <v>1</v>
      </c>
      <c r="S805">
        <v>112</v>
      </c>
      <c r="T805">
        <v>403</v>
      </c>
      <c r="U805">
        <v>276</v>
      </c>
      <c r="V805">
        <v>9</v>
      </c>
      <c r="W805" t="s">
        <v>55</v>
      </c>
      <c r="X805" t="s">
        <v>55</v>
      </c>
      <c r="Y805" t="s">
        <v>56</v>
      </c>
      <c r="Z805" t="s">
        <v>56</v>
      </c>
      <c r="AA805" t="s">
        <v>56</v>
      </c>
      <c r="AB805" t="s">
        <v>56</v>
      </c>
      <c r="AC805" t="s">
        <v>56</v>
      </c>
      <c r="AD805" t="s">
        <v>56</v>
      </c>
      <c r="AE805" t="s">
        <v>56</v>
      </c>
      <c r="AF805" t="s">
        <v>56</v>
      </c>
      <c r="AG805" t="s">
        <v>56</v>
      </c>
      <c r="AH805" t="s">
        <v>56</v>
      </c>
      <c r="AI805" t="s">
        <v>56</v>
      </c>
      <c r="AJ805" t="s">
        <v>56</v>
      </c>
      <c r="AK805" t="s">
        <v>56</v>
      </c>
      <c r="AL805" t="s">
        <v>56</v>
      </c>
      <c r="AM805" t="s">
        <v>56</v>
      </c>
      <c r="AN805" t="s">
        <v>56</v>
      </c>
      <c r="AO805" t="s">
        <v>56</v>
      </c>
      <c r="AP805" t="s">
        <v>56</v>
      </c>
      <c r="AQ805" t="s">
        <v>56</v>
      </c>
      <c r="AR805" t="s">
        <v>56</v>
      </c>
      <c r="AS805" t="s">
        <v>56</v>
      </c>
      <c r="AT805" t="s">
        <v>56</v>
      </c>
      <c r="AU805" t="s">
        <v>56</v>
      </c>
      <c r="AV805" t="s">
        <v>56</v>
      </c>
      <c r="AW805" t="s">
        <v>56</v>
      </c>
      <c r="AX805" t="s">
        <v>78</v>
      </c>
    </row>
    <row r="806" spans="1:50" x14ac:dyDescent="0.35">
      <c r="A806">
        <v>6337620</v>
      </c>
      <c r="B806">
        <v>77025807</v>
      </c>
      <c r="C806" t="s">
        <v>106</v>
      </c>
      <c r="D806" t="s">
        <v>51</v>
      </c>
      <c r="E806" t="s">
        <v>72</v>
      </c>
      <c r="F806" t="s">
        <v>53</v>
      </c>
      <c r="G806">
        <v>6</v>
      </c>
      <c r="H806">
        <v>1</v>
      </c>
      <c r="I806">
        <v>7</v>
      </c>
      <c r="J806">
        <v>8</v>
      </c>
      <c r="K806" t="s">
        <v>53</v>
      </c>
      <c r="L806" t="s">
        <v>102</v>
      </c>
      <c r="M806">
        <v>59</v>
      </c>
      <c r="N806">
        <v>3</v>
      </c>
      <c r="O806">
        <v>27</v>
      </c>
      <c r="P806">
        <v>0</v>
      </c>
      <c r="Q806">
        <v>0</v>
      </c>
      <c r="R806">
        <v>2</v>
      </c>
      <c r="S806">
        <v>404</v>
      </c>
      <c r="T806">
        <v>584</v>
      </c>
      <c r="U806">
        <v>491</v>
      </c>
      <c r="V806">
        <v>6</v>
      </c>
      <c r="W806" t="s">
        <v>55</v>
      </c>
      <c r="X806" t="s">
        <v>55</v>
      </c>
      <c r="Y806" t="s">
        <v>56</v>
      </c>
      <c r="Z806" t="s">
        <v>56</v>
      </c>
      <c r="AA806" t="s">
        <v>56</v>
      </c>
      <c r="AB806" t="s">
        <v>56</v>
      </c>
      <c r="AC806" t="s">
        <v>56</v>
      </c>
      <c r="AD806" t="s">
        <v>56</v>
      </c>
      <c r="AE806" t="s">
        <v>56</v>
      </c>
      <c r="AF806" t="s">
        <v>56</v>
      </c>
      <c r="AG806" t="s">
        <v>56</v>
      </c>
      <c r="AH806" t="s">
        <v>56</v>
      </c>
      <c r="AI806" t="s">
        <v>56</v>
      </c>
      <c r="AJ806" t="s">
        <v>56</v>
      </c>
      <c r="AK806" t="s">
        <v>56</v>
      </c>
      <c r="AL806" t="s">
        <v>56</v>
      </c>
      <c r="AM806" t="s">
        <v>56</v>
      </c>
      <c r="AN806" t="s">
        <v>56</v>
      </c>
      <c r="AO806" t="s">
        <v>56</v>
      </c>
      <c r="AP806" t="s">
        <v>56</v>
      </c>
      <c r="AQ806" t="s">
        <v>56</v>
      </c>
      <c r="AR806" t="s">
        <v>56</v>
      </c>
      <c r="AS806" t="s">
        <v>56</v>
      </c>
      <c r="AT806" t="s">
        <v>56</v>
      </c>
      <c r="AU806" t="s">
        <v>56</v>
      </c>
      <c r="AV806" t="s">
        <v>56</v>
      </c>
      <c r="AW806" t="s">
        <v>56</v>
      </c>
      <c r="AX806" t="s">
        <v>57</v>
      </c>
    </row>
    <row r="807" spans="1:50" x14ac:dyDescent="0.35">
      <c r="A807">
        <v>6355014</v>
      </c>
      <c r="B807">
        <v>4963419</v>
      </c>
      <c r="C807" t="s">
        <v>50</v>
      </c>
      <c r="D807" t="s">
        <v>68</v>
      </c>
      <c r="E807" t="s">
        <v>70</v>
      </c>
      <c r="F807" t="s">
        <v>53</v>
      </c>
      <c r="G807">
        <v>6</v>
      </c>
      <c r="H807">
        <v>25</v>
      </c>
      <c r="I807">
        <v>7</v>
      </c>
      <c r="J807">
        <v>7</v>
      </c>
      <c r="K807" t="s">
        <v>53</v>
      </c>
      <c r="L807" t="s">
        <v>79</v>
      </c>
      <c r="M807">
        <v>51</v>
      </c>
      <c r="N807">
        <v>3</v>
      </c>
      <c r="O807">
        <v>16</v>
      </c>
      <c r="P807">
        <v>0</v>
      </c>
      <c r="Q807">
        <v>0</v>
      </c>
      <c r="R807">
        <v>0</v>
      </c>
      <c r="S807">
        <v>434</v>
      </c>
      <c r="T807">
        <v>424</v>
      </c>
      <c r="U807">
        <v>564</v>
      </c>
      <c r="V807">
        <v>9</v>
      </c>
      <c r="W807" t="s">
        <v>55</v>
      </c>
      <c r="X807" t="s">
        <v>55</v>
      </c>
      <c r="Y807" t="s">
        <v>56</v>
      </c>
      <c r="Z807" t="s">
        <v>56</v>
      </c>
      <c r="AA807" t="s">
        <v>56</v>
      </c>
      <c r="AB807" t="s">
        <v>56</v>
      </c>
      <c r="AC807" t="s">
        <v>56</v>
      </c>
      <c r="AD807" t="s">
        <v>56</v>
      </c>
      <c r="AE807" t="s">
        <v>67</v>
      </c>
      <c r="AF807" t="s">
        <v>56</v>
      </c>
      <c r="AG807" t="s">
        <v>56</v>
      </c>
      <c r="AH807" t="s">
        <v>56</v>
      </c>
      <c r="AI807" t="s">
        <v>56</v>
      </c>
      <c r="AJ807" t="s">
        <v>56</v>
      </c>
      <c r="AK807" t="s">
        <v>56</v>
      </c>
      <c r="AL807" t="s">
        <v>56</v>
      </c>
      <c r="AM807" t="s">
        <v>56</v>
      </c>
      <c r="AN807" t="s">
        <v>56</v>
      </c>
      <c r="AO807" t="s">
        <v>56</v>
      </c>
      <c r="AP807" t="s">
        <v>56</v>
      </c>
      <c r="AQ807" t="s">
        <v>56</v>
      </c>
      <c r="AR807" t="s">
        <v>56</v>
      </c>
      <c r="AS807" t="s">
        <v>56</v>
      </c>
      <c r="AT807" t="s">
        <v>56</v>
      </c>
      <c r="AU807" t="s">
        <v>56</v>
      </c>
      <c r="AV807" t="s">
        <v>56</v>
      </c>
      <c r="AW807" t="s">
        <v>62</v>
      </c>
      <c r="AX807" t="s">
        <v>63</v>
      </c>
    </row>
    <row r="808" spans="1:50" x14ac:dyDescent="0.35">
      <c r="A808">
        <v>6355440</v>
      </c>
      <c r="B808">
        <v>9128817</v>
      </c>
      <c r="C808" t="s">
        <v>50</v>
      </c>
      <c r="D808" t="s">
        <v>68</v>
      </c>
      <c r="E808" t="s">
        <v>52</v>
      </c>
      <c r="F808" t="s">
        <v>53</v>
      </c>
      <c r="G808">
        <v>6</v>
      </c>
      <c r="H808">
        <v>25</v>
      </c>
      <c r="I808">
        <v>7</v>
      </c>
      <c r="J808">
        <v>4</v>
      </c>
      <c r="K808" t="s">
        <v>53</v>
      </c>
      <c r="L808" t="s">
        <v>114</v>
      </c>
      <c r="M808">
        <v>61</v>
      </c>
      <c r="N808">
        <v>1</v>
      </c>
      <c r="O808">
        <v>9</v>
      </c>
      <c r="P808">
        <v>0</v>
      </c>
      <c r="Q808">
        <v>0</v>
      </c>
      <c r="R808">
        <v>0</v>
      </c>
      <c r="S808">
        <v>250.13</v>
      </c>
      <c r="T808">
        <v>276</v>
      </c>
      <c r="U808">
        <v>785</v>
      </c>
      <c r="V808">
        <v>3</v>
      </c>
      <c r="W808" t="s">
        <v>55</v>
      </c>
      <c r="X808" t="s">
        <v>55</v>
      </c>
      <c r="Y808" t="s">
        <v>56</v>
      </c>
      <c r="Z808" t="s">
        <v>56</v>
      </c>
      <c r="AA808" t="s">
        <v>56</v>
      </c>
      <c r="AB808" t="s">
        <v>56</v>
      </c>
      <c r="AC808" t="s">
        <v>56</v>
      </c>
      <c r="AD808" t="s">
        <v>56</v>
      </c>
      <c r="AE808" t="s">
        <v>56</v>
      </c>
      <c r="AF808" t="s">
        <v>56</v>
      </c>
      <c r="AG808" t="s">
        <v>56</v>
      </c>
      <c r="AH808" t="s">
        <v>56</v>
      </c>
      <c r="AI808" t="s">
        <v>56</v>
      </c>
      <c r="AJ808" t="s">
        <v>56</v>
      </c>
      <c r="AK808" t="s">
        <v>56</v>
      </c>
      <c r="AL808" t="s">
        <v>56</v>
      </c>
      <c r="AM808" t="s">
        <v>56</v>
      </c>
      <c r="AN808" t="s">
        <v>56</v>
      </c>
      <c r="AO808" t="s">
        <v>56</v>
      </c>
      <c r="AP808" t="s">
        <v>67</v>
      </c>
      <c r="AQ808" t="s">
        <v>56</v>
      </c>
      <c r="AR808" t="s">
        <v>56</v>
      </c>
      <c r="AS808" t="s">
        <v>56</v>
      </c>
      <c r="AT808" t="s">
        <v>56</v>
      </c>
      <c r="AU808" t="s">
        <v>56</v>
      </c>
      <c r="AV808" t="s">
        <v>56</v>
      </c>
      <c r="AW808" t="s">
        <v>62</v>
      </c>
      <c r="AX808" t="s">
        <v>57</v>
      </c>
    </row>
    <row r="809" spans="1:50" x14ac:dyDescent="0.35">
      <c r="A809">
        <v>6375564</v>
      </c>
      <c r="B809">
        <v>798147</v>
      </c>
      <c r="C809" t="s">
        <v>50</v>
      </c>
      <c r="D809" t="s">
        <v>51</v>
      </c>
      <c r="E809" t="s">
        <v>75</v>
      </c>
      <c r="F809" t="s">
        <v>53</v>
      </c>
      <c r="G809">
        <v>6</v>
      </c>
      <c r="H809">
        <v>25</v>
      </c>
      <c r="I809">
        <v>7</v>
      </c>
      <c r="J809">
        <v>14</v>
      </c>
      <c r="K809" t="s">
        <v>53</v>
      </c>
      <c r="L809" t="s">
        <v>77</v>
      </c>
      <c r="M809">
        <v>76</v>
      </c>
      <c r="N809">
        <v>4</v>
      </c>
      <c r="O809">
        <v>28</v>
      </c>
      <c r="P809">
        <v>0</v>
      </c>
      <c r="Q809">
        <v>0</v>
      </c>
      <c r="R809">
        <v>0</v>
      </c>
      <c r="S809">
        <v>427</v>
      </c>
      <c r="T809">
        <v>428</v>
      </c>
      <c r="U809">
        <v>711</v>
      </c>
      <c r="V809">
        <v>9</v>
      </c>
      <c r="W809" t="s">
        <v>55</v>
      </c>
      <c r="X809" t="s">
        <v>55</v>
      </c>
      <c r="Y809" t="s">
        <v>56</v>
      </c>
      <c r="Z809" t="s">
        <v>56</v>
      </c>
      <c r="AA809" t="s">
        <v>56</v>
      </c>
      <c r="AB809" t="s">
        <v>56</v>
      </c>
      <c r="AC809" t="s">
        <v>56</v>
      </c>
      <c r="AD809" t="s">
        <v>56</v>
      </c>
      <c r="AE809" t="s">
        <v>56</v>
      </c>
      <c r="AF809" t="s">
        <v>56</v>
      </c>
      <c r="AG809" t="s">
        <v>56</v>
      </c>
      <c r="AH809" t="s">
        <v>56</v>
      </c>
      <c r="AI809" t="s">
        <v>56</v>
      </c>
      <c r="AJ809" t="s">
        <v>56</v>
      </c>
      <c r="AK809" t="s">
        <v>56</v>
      </c>
      <c r="AL809" t="s">
        <v>56</v>
      </c>
      <c r="AM809" t="s">
        <v>56</v>
      </c>
      <c r="AN809" t="s">
        <v>56</v>
      </c>
      <c r="AO809" t="s">
        <v>56</v>
      </c>
      <c r="AP809" t="s">
        <v>67</v>
      </c>
      <c r="AQ809" t="s">
        <v>56</v>
      </c>
      <c r="AR809" t="s">
        <v>56</v>
      </c>
      <c r="AS809" t="s">
        <v>56</v>
      </c>
      <c r="AT809" t="s">
        <v>56</v>
      </c>
      <c r="AU809" t="s">
        <v>56</v>
      </c>
      <c r="AV809" t="s">
        <v>56</v>
      </c>
      <c r="AW809" t="s">
        <v>62</v>
      </c>
      <c r="AX809" t="s">
        <v>57</v>
      </c>
    </row>
    <row r="810" spans="1:50" x14ac:dyDescent="0.35">
      <c r="A810">
        <v>6380298</v>
      </c>
      <c r="B810">
        <v>493911</v>
      </c>
      <c r="C810" t="s">
        <v>50</v>
      </c>
      <c r="D810" t="s">
        <v>68</v>
      </c>
      <c r="E810" t="s">
        <v>70</v>
      </c>
      <c r="F810" t="s">
        <v>53</v>
      </c>
      <c r="G810">
        <v>6</v>
      </c>
      <c r="H810">
        <v>25</v>
      </c>
      <c r="I810">
        <v>1</v>
      </c>
      <c r="J810">
        <v>5</v>
      </c>
      <c r="K810" t="s">
        <v>53</v>
      </c>
      <c r="L810" t="s">
        <v>79</v>
      </c>
      <c r="M810">
        <v>37</v>
      </c>
      <c r="N810">
        <v>3</v>
      </c>
      <c r="O810">
        <v>9</v>
      </c>
      <c r="P810">
        <v>0</v>
      </c>
      <c r="Q810">
        <v>0</v>
      </c>
      <c r="R810">
        <v>0</v>
      </c>
      <c r="S810">
        <v>780</v>
      </c>
      <c r="T810">
        <v>427</v>
      </c>
      <c r="U810">
        <v>250</v>
      </c>
      <c r="V810">
        <v>9</v>
      </c>
      <c r="W810" t="s">
        <v>55</v>
      </c>
      <c r="X810" t="s">
        <v>55</v>
      </c>
      <c r="Y810" t="s">
        <v>56</v>
      </c>
      <c r="Z810" t="s">
        <v>56</v>
      </c>
      <c r="AA810" t="s">
        <v>56</v>
      </c>
      <c r="AB810" t="s">
        <v>56</v>
      </c>
      <c r="AC810" t="s">
        <v>56</v>
      </c>
      <c r="AD810" t="s">
        <v>56</v>
      </c>
      <c r="AE810" t="s">
        <v>56</v>
      </c>
      <c r="AF810" t="s">
        <v>56</v>
      </c>
      <c r="AG810" t="s">
        <v>56</v>
      </c>
      <c r="AH810" t="s">
        <v>56</v>
      </c>
      <c r="AI810" t="s">
        <v>67</v>
      </c>
      <c r="AJ810" t="s">
        <v>56</v>
      </c>
      <c r="AK810" t="s">
        <v>56</v>
      </c>
      <c r="AL810" t="s">
        <v>56</v>
      </c>
      <c r="AM810" t="s">
        <v>56</v>
      </c>
      <c r="AN810" t="s">
        <v>56</v>
      </c>
      <c r="AO810" t="s">
        <v>56</v>
      </c>
      <c r="AP810" t="s">
        <v>56</v>
      </c>
      <c r="AQ810" t="s">
        <v>56</v>
      </c>
      <c r="AR810" t="s">
        <v>56</v>
      </c>
      <c r="AS810" t="s">
        <v>56</v>
      </c>
      <c r="AT810" t="s">
        <v>56</v>
      </c>
      <c r="AU810" t="s">
        <v>56</v>
      </c>
      <c r="AV810" t="s">
        <v>56</v>
      </c>
      <c r="AW810" t="s">
        <v>62</v>
      </c>
      <c r="AX810" t="s">
        <v>63</v>
      </c>
    </row>
    <row r="811" spans="1:50" x14ac:dyDescent="0.35">
      <c r="A811">
        <v>6382680</v>
      </c>
      <c r="B811">
        <v>780975</v>
      </c>
      <c r="C811" t="s">
        <v>50</v>
      </c>
      <c r="D811" t="s">
        <v>51</v>
      </c>
      <c r="E811" t="s">
        <v>74</v>
      </c>
      <c r="F811" t="s">
        <v>53</v>
      </c>
      <c r="G811">
        <v>6</v>
      </c>
      <c r="H811">
        <v>25</v>
      </c>
      <c r="I811">
        <v>7</v>
      </c>
      <c r="J811">
        <v>6</v>
      </c>
      <c r="K811" t="s">
        <v>53</v>
      </c>
      <c r="L811" t="s">
        <v>77</v>
      </c>
      <c r="M811">
        <v>44</v>
      </c>
      <c r="N811">
        <v>4</v>
      </c>
      <c r="O811">
        <v>20</v>
      </c>
      <c r="P811">
        <v>0</v>
      </c>
      <c r="Q811">
        <v>0</v>
      </c>
      <c r="R811">
        <v>1</v>
      </c>
      <c r="S811">
        <v>414</v>
      </c>
      <c r="T811">
        <v>411</v>
      </c>
      <c r="U811">
        <v>428</v>
      </c>
      <c r="V811">
        <v>9</v>
      </c>
      <c r="W811" t="s">
        <v>55</v>
      </c>
      <c r="X811" t="s">
        <v>55</v>
      </c>
      <c r="Y811" t="s">
        <v>56</v>
      </c>
      <c r="Z811" t="s">
        <v>56</v>
      </c>
      <c r="AA811" t="s">
        <v>56</v>
      </c>
      <c r="AB811" t="s">
        <v>56</v>
      </c>
      <c r="AC811" t="s">
        <v>56</v>
      </c>
      <c r="AD811" t="s">
        <v>56</v>
      </c>
      <c r="AE811" t="s">
        <v>56</v>
      </c>
      <c r="AF811" t="s">
        <v>67</v>
      </c>
      <c r="AG811" t="s">
        <v>56</v>
      </c>
      <c r="AH811" t="s">
        <v>56</v>
      </c>
      <c r="AI811" t="s">
        <v>56</v>
      </c>
      <c r="AJ811" t="s">
        <v>56</v>
      </c>
      <c r="AK811" t="s">
        <v>56</v>
      </c>
      <c r="AL811" t="s">
        <v>56</v>
      </c>
      <c r="AM811" t="s">
        <v>56</v>
      </c>
      <c r="AN811" t="s">
        <v>56</v>
      </c>
      <c r="AO811" t="s">
        <v>56</v>
      </c>
      <c r="AP811" t="s">
        <v>56</v>
      </c>
      <c r="AQ811" t="s">
        <v>56</v>
      </c>
      <c r="AR811" t="s">
        <v>56</v>
      </c>
      <c r="AS811" t="s">
        <v>56</v>
      </c>
      <c r="AT811" t="s">
        <v>56</v>
      </c>
      <c r="AU811" t="s">
        <v>56</v>
      </c>
      <c r="AV811" t="s">
        <v>56</v>
      </c>
      <c r="AW811" t="s">
        <v>62</v>
      </c>
      <c r="AX811" t="s">
        <v>63</v>
      </c>
    </row>
    <row r="812" spans="1:50" x14ac:dyDescent="0.35">
      <c r="A812">
        <v>6384432</v>
      </c>
      <c r="B812">
        <v>2150901</v>
      </c>
      <c r="C812" t="s">
        <v>50</v>
      </c>
      <c r="D812" t="s">
        <v>51</v>
      </c>
      <c r="E812" t="s">
        <v>71</v>
      </c>
      <c r="F812" t="s">
        <v>53</v>
      </c>
      <c r="G812">
        <v>2</v>
      </c>
      <c r="H812">
        <v>1</v>
      </c>
      <c r="I812">
        <v>20</v>
      </c>
      <c r="J812">
        <v>5</v>
      </c>
      <c r="K812" t="s">
        <v>53</v>
      </c>
      <c r="L812" t="s">
        <v>59</v>
      </c>
      <c r="M812">
        <v>40</v>
      </c>
      <c r="N812">
        <v>1</v>
      </c>
      <c r="O812">
        <v>8</v>
      </c>
      <c r="P812">
        <v>0</v>
      </c>
      <c r="Q812">
        <v>0</v>
      </c>
      <c r="R812">
        <v>0</v>
      </c>
      <c r="S812">
        <v>577</v>
      </c>
      <c r="T812">
        <v>491</v>
      </c>
      <c r="U812">
        <v>577</v>
      </c>
      <c r="V812">
        <v>5</v>
      </c>
      <c r="W812" t="s">
        <v>55</v>
      </c>
      <c r="X812" t="s">
        <v>55</v>
      </c>
      <c r="Y812" t="s">
        <v>56</v>
      </c>
      <c r="Z812" t="s">
        <v>56</v>
      </c>
      <c r="AA812" t="s">
        <v>56</v>
      </c>
      <c r="AB812" t="s">
        <v>56</v>
      </c>
      <c r="AC812" t="s">
        <v>56</v>
      </c>
      <c r="AD812" t="s">
        <v>56</v>
      </c>
      <c r="AE812" t="s">
        <v>56</v>
      </c>
      <c r="AF812" t="s">
        <v>56</v>
      </c>
      <c r="AG812" t="s">
        <v>56</v>
      </c>
      <c r="AH812" t="s">
        <v>56</v>
      </c>
      <c r="AI812" t="s">
        <v>56</v>
      </c>
      <c r="AJ812" t="s">
        <v>56</v>
      </c>
      <c r="AK812" t="s">
        <v>56</v>
      </c>
      <c r="AL812" t="s">
        <v>56</v>
      </c>
      <c r="AM812" t="s">
        <v>56</v>
      </c>
      <c r="AN812" t="s">
        <v>56</v>
      </c>
      <c r="AO812" t="s">
        <v>56</v>
      </c>
      <c r="AP812" t="s">
        <v>67</v>
      </c>
      <c r="AQ812" t="s">
        <v>56</v>
      </c>
      <c r="AR812" t="s">
        <v>56</v>
      </c>
      <c r="AS812" t="s">
        <v>56</v>
      </c>
      <c r="AT812" t="s">
        <v>56</v>
      </c>
      <c r="AU812" t="s">
        <v>56</v>
      </c>
      <c r="AV812" t="s">
        <v>56</v>
      </c>
      <c r="AW812" t="s">
        <v>62</v>
      </c>
      <c r="AX812" t="s">
        <v>57</v>
      </c>
    </row>
    <row r="813" spans="1:50" x14ac:dyDescent="0.35">
      <c r="A813">
        <v>6384966</v>
      </c>
      <c r="B813">
        <v>7646184</v>
      </c>
      <c r="C813" t="s">
        <v>50</v>
      </c>
      <c r="D813" t="s">
        <v>51</v>
      </c>
      <c r="E813" t="s">
        <v>74</v>
      </c>
      <c r="F813" t="s">
        <v>53</v>
      </c>
      <c r="G813">
        <v>6</v>
      </c>
      <c r="H813">
        <v>25</v>
      </c>
      <c r="I813">
        <v>7</v>
      </c>
      <c r="J813">
        <v>3</v>
      </c>
      <c r="K813" t="s">
        <v>53</v>
      </c>
      <c r="L813" t="s">
        <v>77</v>
      </c>
      <c r="M813">
        <v>59</v>
      </c>
      <c r="N813">
        <v>5</v>
      </c>
      <c r="O813">
        <v>16</v>
      </c>
      <c r="P813">
        <v>0</v>
      </c>
      <c r="Q813">
        <v>0</v>
      </c>
      <c r="R813">
        <v>0</v>
      </c>
      <c r="S813">
        <v>414</v>
      </c>
      <c r="T813">
        <v>411</v>
      </c>
      <c r="U813">
        <v>424</v>
      </c>
      <c r="V813">
        <v>7</v>
      </c>
      <c r="W813" t="s">
        <v>55</v>
      </c>
      <c r="X813" t="s">
        <v>55</v>
      </c>
      <c r="Y813" t="s">
        <v>56</v>
      </c>
      <c r="Z813" t="s">
        <v>56</v>
      </c>
      <c r="AA813" t="s">
        <v>56</v>
      </c>
      <c r="AB813" t="s">
        <v>56</v>
      </c>
      <c r="AC813" t="s">
        <v>56</v>
      </c>
      <c r="AD813" t="s">
        <v>56</v>
      </c>
      <c r="AE813" t="s">
        <v>67</v>
      </c>
      <c r="AF813" t="s">
        <v>56</v>
      </c>
      <c r="AG813" t="s">
        <v>56</v>
      </c>
      <c r="AH813" t="s">
        <v>56</v>
      </c>
      <c r="AI813" t="s">
        <v>56</v>
      </c>
      <c r="AJ813" t="s">
        <v>56</v>
      </c>
      <c r="AK813" t="s">
        <v>56</v>
      </c>
      <c r="AL813" t="s">
        <v>56</v>
      </c>
      <c r="AM813" t="s">
        <v>56</v>
      </c>
      <c r="AN813" t="s">
        <v>56</v>
      </c>
      <c r="AO813" t="s">
        <v>56</v>
      </c>
      <c r="AP813" t="s">
        <v>67</v>
      </c>
      <c r="AQ813" t="s">
        <v>56</v>
      </c>
      <c r="AR813" t="s">
        <v>56</v>
      </c>
      <c r="AS813" t="s">
        <v>56</v>
      </c>
      <c r="AT813" t="s">
        <v>56</v>
      </c>
      <c r="AU813" t="s">
        <v>56</v>
      </c>
      <c r="AV813" t="s">
        <v>61</v>
      </c>
      <c r="AW813" t="s">
        <v>62</v>
      </c>
      <c r="AX813" t="s">
        <v>63</v>
      </c>
    </row>
    <row r="814" spans="1:50" x14ac:dyDescent="0.35">
      <c r="A814">
        <v>6387198</v>
      </c>
      <c r="B814">
        <v>4235580</v>
      </c>
      <c r="C814" t="s">
        <v>50</v>
      </c>
      <c r="D814" t="s">
        <v>68</v>
      </c>
      <c r="E814" t="s">
        <v>74</v>
      </c>
      <c r="F814" t="s">
        <v>53</v>
      </c>
      <c r="G814">
        <v>6</v>
      </c>
      <c r="H814">
        <v>25</v>
      </c>
      <c r="I814">
        <v>1</v>
      </c>
      <c r="J814">
        <v>12</v>
      </c>
      <c r="K814" t="s">
        <v>53</v>
      </c>
      <c r="L814" t="s">
        <v>81</v>
      </c>
      <c r="M814">
        <v>75</v>
      </c>
      <c r="N814">
        <v>6</v>
      </c>
      <c r="O814">
        <v>33</v>
      </c>
      <c r="P814">
        <v>0</v>
      </c>
      <c r="Q814">
        <v>0</v>
      </c>
      <c r="R814">
        <v>0</v>
      </c>
      <c r="S814">
        <v>414</v>
      </c>
      <c r="T814">
        <v>424</v>
      </c>
      <c r="U814">
        <v>492</v>
      </c>
      <c r="V814">
        <v>9</v>
      </c>
      <c r="W814" t="s">
        <v>55</v>
      </c>
      <c r="X814" t="s">
        <v>55</v>
      </c>
      <c r="Y814" t="s">
        <v>67</v>
      </c>
      <c r="Z814" t="s">
        <v>56</v>
      </c>
      <c r="AA814" t="s">
        <v>56</v>
      </c>
      <c r="AB814" t="s">
        <v>56</v>
      </c>
      <c r="AC814" t="s">
        <v>56</v>
      </c>
      <c r="AD814" t="s">
        <v>56</v>
      </c>
      <c r="AE814" t="s">
        <v>56</v>
      </c>
      <c r="AF814" t="s">
        <v>80</v>
      </c>
      <c r="AG814" t="s">
        <v>56</v>
      </c>
      <c r="AH814" t="s">
        <v>56</v>
      </c>
      <c r="AI814" t="s">
        <v>56</v>
      </c>
      <c r="AJ814" t="s">
        <v>56</v>
      </c>
      <c r="AK814" t="s">
        <v>56</v>
      </c>
      <c r="AL814" t="s">
        <v>56</v>
      </c>
      <c r="AM814" t="s">
        <v>56</v>
      </c>
      <c r="AN814" t="s">
        <v>56</v>
      </c>
      <c r="AO814" t="s">
        <v>56</v>
      </c>
      <c r="AP814" t="s">
        <v>67</v>
      </c>
      <c r="AQ814" t="s">
        <v>56</v>
      </c>
      <c r="AR814" t="s">
        <v>56</v>
      </c>
      <c r="AS814" t="s">
        <v>56</v>
      </c>
      <c r="AT814" t="s">
        <v>56</v>
      </c>
      <c r="AU814" t="s">
        <v>56</v>
      </c>
      <c r="AV814" t="s">
        <v>61</v>
      </c>
      <c r="AW814" t="s">
        <v>62</v>
      </c>
      <c r="AX814" t="s">
        <v>57</v>
      </c>
    </row>
    <row r="815" spans="1:50" x14ac:dyDescent="0.35">
      <c r="A815">
        <v>6392556</v>
      </c>
      <c r="B815">
        <v>64603215</v>
      </c>
      <c r="C815" t="s">
        <v>53</v>
      </c>
      <c r="D815" t="s">
        <v>68</v>
      </c>
      <c r="E815" t="s">
        <v>70</v>
      </c>
      <c r="F815" t="s">
        <v>53</v>
      </c>
      <c r="G815">
        <v>2</v>
      </c>
      <c r="H815">
        <v>6</v>
      </c>
      <c r="I815">
        <v>2</v>
      </c>
      <c r="J815">
        <v>11</v>
      </c>
      <c r="K815" t="s">
        <v>53</v>
      </c>
      <c r="L815" t="s">
        <v>59</v>
      </c>
      <c r="M815">
        <v>27</v>
      </c>
      <c r="N815">
        <v>6</v>
      </c>
      <c r="O815">
        <v>23</v>
      </c>
      <c r="P815">
        <v>0</v>
      </c>
      <c r="Q815">
        <v>0</v>
      </c>
      <c r="R815">
        <v>0</v>
      </c>
      <c r="S815">
        <v>250.7</v>
      </c>
      <c r="T815">
        <v>785</v>
      </c>
      <c r="U815">
        <v>585</v>
      </c>
      <c r="V815">
        <v>9</v>
      </c>
      <c r="W815" t="s">
        <v>55</v>
      </c>
      <c r="X815" t="s">
        <v>55</v>
      </c>
      <c r="Y815" t="s">
        <v>56</v>
      </c>
      <c r="Z815" t="s">
        <v>56</v>
      </c>
      <c r="AA815" t="s">
        <v>56</v>
      </c>
      <c r="AB815" t="s">
        <v>56</v>
      </c>
      <c r="AC815" t="s">
        <v>56</v>
      </c>
      <c r="AD815" t="s">
        <v>56</v>
      </c>
      <c r="AE815" t="s">
        <v>56</v>
      </c>
      <c r="AF815" t="s">
        <v>67</v>
      </c>
      <c r="AG815" t="s">
        <v>56</v>
      </c>
      <c r="AH815" t="s">
        <v>56</v>
      </c>
      <c r="AI815" t="s">
        <v>56</v>
      </c>
      <c r="AJ815" t="s">
        <v>56</v>
      </c>
      <c r="AK815" t="s">
        <v>56</v>
      </c>
      <c r="AL815" t="s">
        <v>56</v>
      </c>
      <c r="AM815" t="s">
        <v>56</v>
      </c>
      <c r="AN815" t="s">
        <v>56</v>
      </c>
      <c r="AO815" t="s">
        <v>56</v>
      </c>
      <c r="AP815" t="s">
        <v>67</v>
      </c>
      <c r="AQ815" t="s">
        <v>56</v>
      </c>
      <c r="AR815" t="s">
        <v>56</v>
      </c>
      <c r="AS815" t="s">
        <v>56</v>
      </c>
      <c r="AT815" t="s">
        <v>56</v>
      </c>
      <c r="AU815" t="s">
        <v>56</v>
      </c>
      <c r="AV815" t="s">
        <v>61</v>
      </c>
      <c r="AW815" t="s">
        <v>62</v>
      </c>
      <c r="AX815" t="s">
        <v>78</v>
      </c>
    </row>
    <row r="816" spans="1:50" x14ac:dyDescent="0.35">
      <c r="A816">
        <v>6395592</v>
      </c>
      <c r="B816">
        <v>86572602</v>
      </c>
      <c r="C816" t="s">
        <v>64</v>
      </c>
      <c r="D816" t="s">
        <v>51</v>
      </c>
      <c r="E816" t="s">
        <v>75</v>
      </c>
      <c r="F816" t="s">
        <v>53</v>
      </c>
      <c r="G816">
        <v>1</v>
      </c>
      <c r="H816">
        <v>1</v>
      </c>
      <c r="I816">
        <v>7</v>
      </c>
      <c r="J816">
        <v>1</v>
      </c>
      <c r="K816" t="s">
        <v>53</v>
      </c>
      <c r="L816" t="s">
        <v>59</v>
      </c>
      <c r="M816">
        <v>52</v>
      </c>
      <c r="N816">
        <v>1</v>
      </c>
      <c r="O816">
        <v>8</v>
      </c>
      <c r="P816">
        <v>0</v>
      </c>
      <c r="Q816">
        <v>0</v>
      </c>
      <c r="R816">
        <v>1</v>
      </c>
      <c r="S816">
        <v>780</v>
      </c>
      <c r="T816">
        <v>441</v>
      </c>
      <c r="U816">
        <v>250</v>
      </c>
      <c r="V816">
        <v>7</v>
      </c>
      <c r="W816" t="s">
        <v>55</v>
      </c>
      <c r="X816" t="s">
        <v>55</v>
      </c>
      <c r="Y816" t="s">
        <v>56</v>
      </c>
      <c r="Z816" t="s">
        <v>56</v>
      </c>
      <c r="AA816" t="s">
        <v>56</v>
      </c>
      <c r="AB816" t="s">
        <v>56</v>
      </c>
      <c r="AC816" t="s">
        <v>56</v>
      </c>
      <c r="AD816" t="s">
        <v>56</v>
      </c>
      <c r="AE816" t="s">
        <v>56</v>
      </c>
      <c r="AF816" t="s">
        <v>56</v>
      </c>
      <c r="AG816" t="s">
        <v>56</v>
      </c>
      <c r="AH816" t="s">
        <v>56</v>
      </c>
      <c r="AI816" t="s">
        <v>56</v>
      </c>
      <c r="AJ816" t="s">
        <v>56</v>
      </c>
      <c r="AK816" t="s">
        <v>56</v>
      </c>
      <c r="AL816" t="s">
        <v>56</v>
      </c>
      <c r="AM816" t="s">
        <v>56</v>
      </c>
      <c r="AN816" t="s">
        <v>56</v>
      </c>
      <c r="AO816" t="s">
        <v>56</v>
      </c>
      <c r="AP816" t="s">
        <v>67</v>
      </c>
      <c r="AQ816" t="s">
        <v>56</v>
      </c>
      <c r="AR816" t="s">
        <v>56</v>
      </c>
      <c r="AS816" t="s">
        <v>56</v>
      </c>
      <c r="AT816" t="s">
        <v>56</v>
      </c>
      <c r="AU816" t="s">
        <v>56</v>
      </c>
      <c r="AV816" t="s">
        <v>56</v>
      </c>
      <c r="AW816" t="s">
        <v>62</v>
      </c>
      <c r="AX816" t="s">
        <v>63</v>
      </c>
    </row>
    <row r="817" spans="1:50" x14ac:dyDescent="0.35">
      <c r="A817">
        <v>6400152</v>
      </c>
      <c r="B817">
        <v>93121191</v>
      </c>
      <c r="C817" t="s">
        <v>50</v>
      </c>
      <c r="D817" t="s">
        <v>68</v>
      </c>
      <c r="E817" t="s">
        <v>74</v>
      </c>
      <c r="F817" t="s">
        <v>53</v>
      </c>
      <c r="G817">
        <v>6</v>
      </c>
      <c r="H817">
        <v>1</v>
      </c>
      <c r="I817">
        <v>1</v>
      </c>
      <c r="J817">
        <v>3</v>
      </c>
      <c r="K817" t="s">
        <v>53</v>
      </c>
      <c r="L817" t="s">
        <v>59</v>
      </c>
      <c r="M817">
        <v>38</v>
      </c>
      <c r="N817">
        <v>2</v>
      </c>
      <c r="O817">
        <v>24</v>
      </c>
      <c r="P817">
        <v>0</v>
      </c>
      <c r="Q817">
        <v>0</v>
      </c>
      <c r="R817">
        <v>0</v>
      </c>
      <c r="S817">
        <v>996</v>
      </c>
      <c r="T817">
        <v>250.7</v>
      </c>
      <c r="U817">
        <v>443</v>
      </c>
      <c r="V817">
        <v>4</v>
      </c>
      <c r="W817" t="s">
        <v>90</v>
      </c>
      <c r="X817" t="s">
        <v>55</v>
      </c>
      <c r="Y817" t="s">
        <v>56</v>
      </c>
      <c r="Z817" t="s">
        <v>56</v>
      </c>
      <c r="AA817" t="s">
        <v>56</v>
      </c>
      <c r="AB817" t="s">
        <v>56</v>
      </c>
      <c r="AC817" t="s">
        <v>56</v>
      </c>
      <c r="AD817" t="s">
        <v>56</v>
      </c>
      <c r="AE817" t="s">
        <v>56</v>
      </c>
      <c r="AF817" t="s">
        <v>56</v>
      </c>
      <c r="AG817" t="s">
        <v>56</v>
      </c>
      <c r="AH817" t="s">
        <v>56</v>
      </c>
      <c r="AI817" t="s">
        <v>56</v>
      </c>
      <c r="AJ817" t="s">
        <v>56</v>
      </c>
      <c r="AK817" t="s">
        <v>56</v>
      </c>
      <c r="AL817" t="s">
        <v>56</v>
      </c>
      <c r="AM817" t="s">
        <v>56</v>
      </c>
      <c r="AN817" t="s">
        <v>56</v>
      </c>
      <c r="AO817" t="s">
        <v>56</v>
      </c>
      <c r="AP817" t="s">
        <v>56</v>
      </c>
      <c r="AQ817" t="s">
        <v>56</v>
      </c>
      <c r="AR817" t="s">
        <v>56</v>
      </c>
      <c r="AS817" t="s">
        <v>56</v>
      </c>
      <c r="AT817" t="s">
        <v>56</v>
      </c>
      <c r="AU817" t="s">
        <v>56</v>
      </c>
      <c r="AV817" t="s">
        <v>56</v>
      </c>
      <c r="AW817" t="s">
        <v>56</v>
      </c>
      <c r="AX817" t="s">
        <v>63</v>
      </c>
    </row>
    <row r="818" spans="1:50" x14ac:dyDescent="0.35">
      <c r="A818">
        <v>6402138</v>
      </c>
      <c r="B818">
        <v>109862649</v>
      </c>
      <c r="C818" t="s">
        <v>50</v>
      </c>
      <c r="D818" t="s">
        <v>68</v>
      </c>
      <c r="E818" t="s">
        <v>71</v>
      </c>
      <c r="F818" t="s">
        <v>53</v>
      </c>
      <c r="G818">
        <v>2</v>
      </c>
      <c r="H818">
        <v>1</v>
      </c>
      <c r="I818">
        <v>4</v>
      </c>
      <c r="J818">
        <v>8</v>
      </c>
      <c r="K818" t="s">
        <v>53</v>
      </c>
      <c r="L818" t="s">
        <v>59</v>
      </c>
      <c r="M818">
        <v>74</v>
      </c>
      <c r="P818">
        <v>0</v>
      </c>
      <c r="Q818">
        <v>0</v>
      </c>
      <c r="R818">
        <v>0</v>
      </c>
      <c r="S818">
        <v>414</v>
      </c>
      <c r="T818">
        <v>411</v>
      </c>
      <c r="U818">
        <v>250</v>
      </c>
      <c r="V818">
        <v>7</v>
      </c>
      <c r="W818" t="s">
        <v>55</v>
      </c>
      <c r="X818" t="s">
        <v>55</v>
      </c>
      <c r="Y818" t="s">
        <v>67</v>
      </c>
      <c r="Z818" t="s">
        <v>56</v>
      </c>
      <c r="AA818" t="s">
        <v>56</v>
      </c>
      <c r="AB818" t="s">
        <v>56</v>
      </c>
      <c r="AC818" t="s">
        <v>56</v>
      </c>
      <c r="AD818" t="s">
        <v>56</v>
      </c>
      <c r="AE818" t="s">
        <v>56</v>
      </c>
      <c r="AF818" t="s">
        <v>67</v>
      </c>
      <c r="AG818" t="s">
        <v>56</v>
      </c>
      <c r="AH818" t="s">
        <v>56</v>
      </c>
      <c r="AI818" t="s">
        <v>56</v>
      </c>
      <c r="AJ818" t="s">
        <v>56</v>
      </c>
      <c r="AK818" t="s">
        <v>56</v>
      </c>
      <c r="AL818" t="s">
        <v>56</v>
      </c>
      <c r="AM818" t="s">
        <v>56</v>
      </c>
      <c r="AN818" t="s">
        <v>56</v>
      </c>
      <c r="AO818" t="s">
        <v>56</v>
      </c>
      <c r="AP818" t="s">
        <v>60</v>
      </c>
      <c r="AQ818" t="s">
        <v>56</v>
      </c>
      <c r="AR818" t="s">
        <v>56</v>
      </c>
      <c r="AS818" t="s">
        <v>56</v>
      </c>
      <c r="AT818" t="s">
        <v>56</v>
      </c>
      <c r="AU818" t="s">
        <v>56</v>
      </c>
      <c r="AV818" t="s">
        <v>61</v>
      </c>
      <c r="AW818" t="s">
        <v>62</v>
      </c>
      <c r="AX818" t="s">
        <v>57</v>
      </c>
    </row>
    <row r="819" spans="1:50" x14ac:dyDescent="0.35">
      <c r="A819">
        <v>6409200</v>
      </c>
      <c r="B819">
        <v>108580194</v>
      </c>
      <c r="C819" t="s">
        <v>50</v>
      </c>
      <c r="D819" t="s">
        <v>51</v>
      </c>
      <c r="E819" t="s">
        <v>72</v>
      </c>
      <c r="F819" t="s">
        <v>53</v>
      </c>
      <c r="G819">
        <v>1</v>
      </c>
      <c r="H819">
        <v>2</v>
      </c>
      <c r="I819">
        <v>7</v>
      </c>
      <c r="J819">
        <v>6</v>
      </c>
      <c r="K819" t="s">
        <v>53</v>
      </c>
      <c r="L819" t="s">
        <v>86</v>
      </c>
      <c r="M819">
        <v>53</v>
      </c>
      <c r="N819">
        <v>0</v>
      </c>
      <c r="O819">
        <v>26</v>
      </c>
      <c r="P819">
        <v>0</v>
      </c>
      <c r="Q819">
        <v>0</v>
      </c>
      <c r="R819">
        <v>0</v>
      </c>
      <c r="S819">
        <v>410</v>
      </c>
      <c r="T819">
        <v>428</v>
      </c>
      <c r="U819">
        <v>250.7</v>
      </c>
      <c r="V819">
        <v>8</v>
      </c>
      <c r="W819" t="s">
        <v>55</v>
      </c>
      <c r="X819" t="s">
        <v>89</v>
      </c>
      <c r="Y819" t="s">
        <v>56</v>
      </c>
      <c r="Z819" t="s">
        <v>56</v>
      </c>
      <c r="AA819" t="s">
        <v>56</v>
      </c>
      <c r="AB819" t="s">
        <v>56</v>
      </c>
      <c r="AC819" t="s">
        <v>56</v>
      </c>
      <c r="AD819" t="s">
        <v>56</v>
      </c>
      <c r="AE819" t="s">
        <v>56</v>
      </c>
      <c r="AF819" t="s">
        <v>56</v>
      </c>
      <c r="AG819" t="s">
        <v>56</v>
      </c>
      <c r="AH819" t="s">
        <v>56</v>
      </c>
      <c r="AI819" t="s">
        <v>56</v>
      </c>
      <c r="AJ819" t="s">
        <v>56</v>
      </c>
      <c r="AK819" t="s">
        <v>56</v>
      </c>
      <c r="AL819" t="s">
        <v>56</v>
      </c>
      <c r="AM819" t="s">
        <v>56</v>
      </c>
      <c r="AN819" t="s">
        <v>56</v>
      </c>
      <c r="AO819" t="s">
        <v>56</v>
      </c>
      <c r="AP819" t="s">
        <v>60</v>
      </c>
      <c r="AQ819" t="s">
        <v>56</v>
      </c>
      <c r="AR819" t="s">
        <v>56</v>
      </c>
      <c r="AS819" t="s">
        <v>56</v>
      </c>
      <c r="AT819" t="s">
        <v>56</v>
      </c>
      <c r="AU819" t="s">
        <v>56</v>
      </c>
      <c r="AV819" t="s">
        <v>61</v>
      </c>
      <c r="AW819" t="s">
        <v>62</v>
      </c>
      <c r="AX819" t="s">
        <v>78</v>
      </c>
    </row>
    <row r="820" spans="1:50" x14ac:dyDescent="0.35">
      <c r="A820">
        <v>6409620</v>
      </c>
      <c r="B820">
        <v>81255195</v>
      </c>
      <c r="C820" t="s">
        <v>64</v>
      </c>
      <c r="D820" t="s">
        <v>68</v>
      </c>
      <c r="E820" t="s">
        <v>70</v>
      </c>
      <c r="F820" t="s">
        <v>53</v>
      </c>
      <c r="G820">
        <v>6</v>
      </c>
      <c r="H820">
        <v>1</v>
      </c>
      <c r="I820">
        <v>7</v>
      </c>
      <c r="J820">
        <v>9</v>
      </c>
      <c r="K820" t="s">
        <v>53</v>
      </c>
      <c r="L820" t="s">
        <v>59</v>
      </c>
      <c r="M820">
        <v>56</v>
      </c>
      <c r="N820">
        <v>1</v>
      </c>
      <c r="O820">
        <v>7</v>
      </c>
      <c r="P820">
        <v>0</v>
      </c>
      <c r="Q820">
        <v>0</v>
      </c>
      <c r="R820">
        <v>0</v>
      </c>
      <c r="S820">
        <v>577</v>
      </c>
      <c r="T820">
        <v>250.02</v>
      </c>
      <c r="U820">
        <v>401</v>
      </c>
      <c r="V820">
        <v>4</v>
      </c>
      <c r="W820" t="s">
        <v>97</v>
      </c>
      <c r="X820" t="s">
        <v>55</v>
      </c>
      <c r="Y820" t="s">
        <v>56</v>
      </c>
      <c r="Z820" t="s">
        <v>56</v>
      </c>
      <c r="AA820" t="s">
        <v>56</v>
      </c>
      <c r="AB820" t="s">
        <v>56</v>
      </c>
      <c r="AC820" t="s">
        <v>56</v>
      </c>
      <c r="AD820" t="s">
        <v>56</v>
      </c>
      <c r="AE820" t="s">
        <v>56</v>
      </c>
      <c r="AF820" t="s">
        <v>56</v>
      </c>
      <c r="AG820" t="s">
        <v>56</v>
      </c>
      <c r="AH820" t="s">
        <v>56</v>
      </c>
      <c r="AI820" t="s">
        <v>56</v>
      </c>
      <c r="AJ820" t="s">
        <v>56</v>
      </c>
      <c r="AK820" t="s">
        <v>56</v>
      </c>
      <c r="AL820" t="s">
        <v>56</v>
      </c>
      <c r="AM820" t="s">
        <v>56</v>
      </c>
      <c r="AN820" t="s">
        <v>56</v>
      </c>
      <c r="AO820" t="s">
        <v>56</v>
      </c>
      <c r="AP820" t="s">
        <v>60</v>
      </c>
      <c r="AQ820" t="s">
        <v>56</v>
      </c>
      <c r="AR820" t="s">
        <v>56</v>
      </c>
      <c r="AS820" t="s">
        <v>56</v>
      </c>
      <c r="AT820" t="s">
        <v>56</v>
      </c>
      <c r="AU820" t="s">
        <v>56</v>
      </c>
      <c r="AV820" t="s">
        <v>61</v>
      </c>
      <c r="AW820" t="s">
        <v>62</v>
      </c>
      <c r="AX820" t="s">
        <v>63</v>
      </c>
    </row>
    <row r="821" spans="1:50" x14ac:dyDescent="0.35">
      <c r="A821">
        <v>6447234</v>
      </c>
      <c r="B821">
        <v>68622138</v>
      </c>
      <c r="C821" t="s">
        <v>50</v>
      </c>
      <c r="D821" t="s">
        <v>51</v>
      </c>
      <c r="E821" t="s">
        <v>70</v>
      </c>
      <c r="F821" t="s">
        <v>53</v>
      </c>
      <c r="G821">
        <v>3</v>
      </c>
      <c r="H821">
        <v>1</v>
      </c>
      <c r="I821">
        <v>1</v>
      </c>
      <c r="J821">
        <v>2</v>
      </c>
      <c r="K821" t="s">
        <v>53</v>
      </c>
      <c r="L821" t="s">
        <v>86</v>
      </c>
      <c r="M821">
        <v>34</v>
      </c>
      <c r="N821">
        <v>2</v>
      </c>
      <c r="O821">
        <v>18</v>
      </c>
      <c r="P821">
        <v>0</v>
      </c>
      <c r="Q821">
        <v>0</v>
      </c>
      <c r="R821">
        <v>0</v>
      </c>
      <c r="S821">
        <v>996</v>
      </c>
      <c r="T821">
        <v>250.43</v>
      </c>
      <c r="U821">
        <v>403</v>
      </c>
      <c r="V821">
        <v>3</v>
      </c>
      <c r="W821" t="s">
        <v>55</v>
      </c>
      <c r="X821" t="s">
        <v>55</v>
      </c>
      <c r="Y821" t="s">
        <v>56</v>
      </c>
      <c r="Z821" t="s">
        <v>56</v>
      </c>
      <c r="AA821" t="s">
        <v>56</v>
      </c>
      <c r="AB821" t="s">
        <v>56</v>
      </c>
      <c r="AC821" t="s">
        <v>56</v>
      </c>
      <c r="AD821" t="s">
        <v>56</v>
      </c>
      <c r="AE821" t="s">
        <v>56</v>
      </c>
      <c r="AF821" t="s">
        <v>56</v>
      </c>
      <c r="AG821" t="s">
        <v>56</v>
      </c>
      <c r="AH821" t="s">
        <v>56</v>
      </c>
      <c r="AI821" t="s">
        <v>56</v>
      </c>
      <c r="AJ821" t="s">
        <v>56</v>
      </c>
      <c r="AK821" t="s">
        <v>56</v>
      </c>
      <c r="AL821" t="s">
        <v>56</v>
      </c>
      <c r="AM821" t="s">
        <v>56</v>
      </c>
      <c r="AN821" t="s">
        <v>56</v>
      </c>
      <c r="AO821" t="s">
        <v>56</v>
      </c>
      <c r="AP821" t="s">
        <v>60</v>
      </c>
      <c r="AQ821" t="s">
        <v>56</v>
      </c>
      <c r="AR821" t="s">
        <v>56</v>
      </c>
      <c r="AS821" t="s">
        <v>56</v>
      </c>
      <c r="AT821" t="s">
        <v>56</v>
      </c>
      <c r="AU821" t="s">
        <v>56</v>
      </c>
      <c r="AV821" t="s">
        <v>61</v>
      </c>
      <c r="AW821" t="s">
        <v>62</v>
      </c>
      <c r="AX821" t="s">
        <v>63</v>
      </c>
    </row>
    <row r="822" spans="1:50" x14ac:dyDescent="0.35">
      <c r="A822">
        <v>6463974</v>
      </c>
      <c r="B822">
        <v>5020047</v>
      </c>
      <c r="C822" t="s">
        <v>50</v>
      </c>
      <c r="D822" t="s">
        <v>68</v>
      </c>
      <c r="E822" t="s">
        <v>74</v>
      </c>
      <c r="F822" t="s">
        <v>53</v>
      </c>
      <c r="G822">
        <v>6</v>
      </c>
      <c r="H822">
        <v>25</v>
      </c>
      <c r="I822">
        <v>7</v>
      </c>
      <c r="J822">
        <v>14</v>
      </c>
      <c r="K822" t="s">
        <v>53</v>
      </c>
      <c r="L822" t="s">
        <v>81</v>
      </c>
      <c r="M822">
        <v>77</v>
      </c>
      <c r="N822">
        <v>6</v>
      </c>
      <c r="O822">
        <v>37</v>
      </c>
      <c r="P822">
        <v>0</v>
      </c>
      <c r="Q822">
        <v>0</v>
      </c>
      <c r="R822">
        <v>0</v>
      </c>
      <c r="S822">
        <v>410</v>
      </c>
      <c r="T822">
        <v>428</v>
      </c>
      <c r="U822">
        <v>496</v>
      </c>
      <c r="V822">
        <v>9</v>
      </c>
      <c r="W822" t="s">
        <v>55</v>
      </c>
      <c r="X822" t="s">
        <v>55</v>
      </c>
      <c r="Y822" t="s">
        <v>67</v>
      </c>
      <c r="Z822" t="s">
        <v>56</v>
      </c>
      <c r="AA822" t="s">
        <v>56</v>
      </c>
      <c r="AB822" t="s">
        <v>56</v>
      </c>
      <c r="AC822" t="s">
        <v>56</v>
      </c>
      <c r="AD822" t="s">
        <v>56</v>
      </c>
      <c r="AE822" t="s">
        <v>56</v>
      </c>
      <c r="AF822" t="s">
        <v>56</v>
      </c>
      <c r="AG822" t="s">
        <v>56</v>
      </c>
      <c r="AH822" t="s">
        <v>56</v>
      </c>
      <c r="AI822" t="s">
        <v>56</v>
      </c>
      <c r="AJ822" t="s">
        <v>56</v>
      </c>
      <c r="AK822" t="s">
        <v>56</v>
      </c>
      <c r="AL822" t="s">
        <v>56</v>
      </c>
      <c r="AM822" t="s">
        <v>56</v>
      </c>
      <c r="AN822" t="s">
        <v>56</v>
      </c>
      <c r="AO822" t="s">
        <v>56</v>
      </c>
      <c r="AP822" t="s">
        <v>80</v>
      </c>
      <c r="AQ822" t="s">
        <v>56</v>
      </c>
      <c r="AR822" t="s">
        <v>56</v>
      </c>
      <c r="AS822" t="s">
        <v>56</v>
      </c>
      <c r="AT822" t="s">
        <v>56</v>
      </c>
      <c r="AU822" t="s">
        <v>56</v>
      </c>
      <c r="AV822" t="s">
        <v>61</v>
      </c>
      <c r="AW822" t="s">
        <v>62</v>
      </c>
      <c r="AX822" t="s">
        <v>57</v>
      </c>
    </row>
    <row r="823" spans="1:50" x14ac:dyDescent="0.35">
      <c r="A823">
        <v>6465714</v>
      </c>
      <c r="B823">
        <v>1211985</v>
      </c>
      <c r="C823" t="s">
        <v>50</v>
      </c>
      <c r="D823" t="s">
        <v>51</v>
      </c>
      <c r="E823" t="s">
        <v>76</v>
      </c>
      <c r="F823" t="s">
        <v>53</v>
      </c>
      <c r="G823">
        <v>6</v>
      </c>
      <c r="H823">
        <v>25</v>
      </c>
      <c r="I823">
        <v>1</v>
      </c>
      <c r="J823">
        <v>8</v>
      </c>
      <c r="K823" t="s">
        <v>53</v>
      </c>
      <c r="L823" t="s">
        <v>77</v>
      </c>
      <c r="M823">
        <v>36</v>
      </c>
      <c r="N823">
        <v>6</v>
      </c>
      <c r="O823">
        <v>18</v>
      </c>
      <c r="P823">
        <v>0</v>
      </c>
      <c r="Q823">
        <v>0</v>
      </c>
      <c r="R823">
        <v>1</v>
      </c>
      <c r="S823">
        <v>250.7</v>
      </c>
      <c r="T823">
        <v>440</v>
      </c>
      <c r="U823">
        <v>401</v>
      </c>
      <c r="V823">
        <v>9</v>
      </c>
      <c r="W823" t="s">
        <v>55</v>
      </c>
      <c r="X823" t="s">
        <v>55</v>
      </c>
      <c r="Y823" t="s">
        <v>56</v>
      </c>
      <c r="Z823" t="s">
        <v>56</v>
      </c>
      <c r="AA823" t="s">
        <v>56</v>
      </c>
      <c r="AB823" t="s">
        <v>56</v>
      </c>
      <c r="AC823" t="s">
        <v>56</v>
      </c>
      <c r="AD823" t="s">
        <v>56</v>
      </c>
      <c r="AE823" t="s">
        <v>56</v>
      </c>
      <c r="AF823" t="s">
        <v>56</v>
      </c>
      <c r="AG823" t="s">
        <v>56</v>
      </c>
      <c r="AH823" t="s">
        <v>56</v>
      </c>
      <c r="AI823" t="s">
        <v>56</v>
      </c>
      <c r="AJ823" t="s">
        <v>56</v>
      </c>
      <c r="AK823" t="s">
        <v>56</v>
      </c>
      <c r="AL823" t="s">
        <v>56</v>
      </c>
      <c r="AM823" t="s">
        <v>56</v>
      </c>
      <c r="AN823" t="s">
        <v>56</v>
      </c>
      <c r="AO823" t="s">
        <v>56</v>
      </c>
      <c r="AP823" t="s">
        <v>56</v>
      </c>
      <c r="AQ823" t="s">
        <v>56</v>
      </c>
      <c r="AR823" t="s">
        <v>56</v>
      </c>
      <c r="AS823" t="s">
        <v>56</v>
      </c>
      <c r="AT823" t="s">
        <v>56</v>
      </c>
      <c r="AU823" t="s">
        <v>56</v>
      </c>
      <c r="AV823" t="s">
        <v>56</v>
      </c>
      <c r="AW823" t="s">
        <v>56</v>
      </c>
      <c r="AX823" t="s">
        <v>63</v>
      </c>
    </row>
    <row r="824" spans="1:50" x14ac:dyDescent="0.35">
      <c r="A824">
        <v>6478860</v>
      </c>
      <c r="B824">
        <v>7596648</v>
      </c>
      <c r="C824" t="s">
        <v>50</v>
      </c>
      <c r="D824" t="s">
        <v>68</v>
      </c>
      <c r="E824" t="s">
        <v>74</v>
      </c>
      <c r="F824" t="s">
        <v>53</v>
      </c>
      <c r="G824">
        <v>6</v>
      </c>
      <c r="H824">
        <v>25</v>
      </c>
      <c r="I824">
        <v>7</v>
      </c>
      <c r="J824">
        <v>6</v>
      </c>
      <c r="K824" t="s">
        <v>53</v>
      </c>
      <c r="L824" t="s">
        <v>77</v>
      </c>
      <c r="M824">
        <v>50</v>
      </c>
      <c r="N824">
        <v>2</v>
      </c>
      <c r="O824">
        <v>22</v>
      </c>
      <c r="P824">
        <v>0</v>
      </c>
      <c r="Q824">
        <v>0</v>
      </c>
      <c r="R824">
        <v>0</v>
      </c>
      <c r="S824">
        <v>428</v>
      </c>
      <c r="T824">
        <v>427</v>
      </c>
      <c r="U824">
        <v>276</v>
      </c>
      <c r="V824">
        <v>9</v>
      </c>
      <c r="W824" t="s">
        <v>55</v>
      </c>
      <c r="X824" t="s">
        <v>55</v>
      </c>
      <c r="Y824" t="s">
        <v>56</v>
      </c>
      <c r="Z824" t="s">
        <v>56</v>
      </c>
      <c r="AA824" t="s">
        <v>56</v>
      </c>
      <c r="AB824" t="s">
        <v>56</v>
      </c>
      <c r="AC824" t="s">
        <v>56</v>
      </c>
      <c r="AD824" t="s">
        <v>56</v>
      </c>
      <c r="AE824" t="s">
        <v>56</v>
      </c>
      <c r="AF824" t="s">
        <v>56</v>
      </c>
      <c r="AG824" t="s">
        <v>56</v>
      </c>
      <c r="AH824" t="s">
        <v>56</v>
      </c>
      <c r="AI824" t="s">
        <v>56</v>
      </c>
      <c r="AJ824" t="s">
        <v>56</v>
      </c>
      <c r="AK824" t="s">
        <v>56</v>
      </c>
      <c r="AL824" t="s">
        <v>56</v>
      </c>
      <c r="AM824" t="s">
        <v>56</v>
      </c>
      <c r="AN824" t="s">
        <v>56</v>
      </c>
      <c r="AO824" t="s">
        <v>56</v>
      </c>
      <c r="AP824" t="s">
        <v>67</v>
      </c>
      <c r="AQ824" t="s">
        <v>56</v>
      </c>
      <c r="AR824" t="s">
        <v>56</v>
      </c>
      <c r="AS824" t="s">
        <v>56</v>
      </c>
      <c r="AT824" t="s">
        <v>56</v>
      </c>
      <c r="AU824" t="s">
        <v>56</v>
      </c>
      <c r="AV824" t="s">
        <v>56</v>
      </c>
      <c r="AW824" t="s">
        <v>62</v>
      </c>
      <c r="AX824" t="s">
        <v>63</v>
      </c>
    </row>
    <row r="825" spans="1:50" x14ac:dyDescent="0.35">
      <c r="A825">
        <v>6479016</v>
      </c>
      <c r="B825">
        <v>20676798</v>
      </c>
      <c r="C825" t="s">
        <v>50</v>
      </c>
      <c r="D825" t="s">
        <v>68</v>
      </c>
      <c r="E825" t="s">
        <v>75</v>
      </c>
      <c r="F825" t="s">
        <v>53</v>
      </c>
      <c r="G825">
        <v>6</v>
      </c>
      <c r="H825">
        <v>1</v>
      </c>
      <c r="I825">
        <v>7</v>
      </c>
      <c r="J825">
        <v>7</v>
      </c>
      <c r="K825" t="s">
        <v>53</v>
      </c>
      <c r="L825" t="s">
        <v>59</v>
      </c>
      <c r="M825">
        <v>105</v>
      </c>
      <c r="N825">
        <v>3</v>
      </c>
      <c r="O825">
        <v>16</v>
      </c>
      <c r="P825">
        <v>0</v>
      </c>
      <c r="Q825">
        <v>0</v>
      </c>
      <c r="R825">
        <v>0</v>
      </c>
      <c r="S825">
        <v>428</v>
      </c>
      <c r="T825">
        <v>250.02</v>
      </c>
      <c r="U825">
        <v>276</v>
      </c>
      <c r="V825">
        <v>5</v>
      </c>
      <c r="W825" t="s">
        <v>97</v>
      </c>
      <c r="X825" t="s">
        <v>85</v>
      </c>
      <c r="Y825" t="s">
        <v>56</v>
      </c>
      <c r="Z825" t="s">
        <v>56</v>
      </c>
      <c r="AA825" t="s">
        <v>56</v>
      </c>
      <c r="AB825" t="s">
        <v>56</v>
      </c>
      <c r="AC825" t="s">
        <v>56</v>
      </c>
      <c r="AD825" t="s">
        <v>56</v>
      </c>
      <c r="AE825" t="s">
        <v>67</v>
      </c>
      <c r="AF825" t="s">
        <v>56</v>
      </c>
      <c r="AG825" t="s">
        <v>56</v>
      </c>
      <c r="AH825" t="s">
        <v>56</v>
      </c>
      <c r="AI825" t="s">
        <v>56</v>
      </c>
      <c r="AJ825" t="s">
        <v>56</v>
      </c>
      <c r="AK825" t="s">
        <v>56</v>
      </c>
      <c r="AL825" t="s">
        <v>56</v>
      </c>
      <c r="AM825" t="s">
        <v>56</v>
      </c>
      <c r="AN825" t="s">
        <v>56</v>
      </c>
      <c r="AO825" t="s">
        <v>56</v>
      </c>
      <c r="AP825" t="s">
        <v>56</v>
      </c>
      <c r="AQ825" t="s">
        <v>56</v>
      </c>
      <c r="AR825" t="s">
        <v>56</v>
      </c>
      <c r="AS825" t="s">
        <v>56</v>
      </c>
      <c r="AT825" t="s">
        <v>56</v>
      </c>
      <c r="AU825" t="s">
        <v>56</v>
      </c>
      <c r="AV825" t="s">
        <v>56</v>
      </c>
      <c r="AW825" t="s">
        <v>62</v>
      </c>
      <c r="AX825" t="s">
        <v>63</v>
      </c>
    </row>
    <row r="826" spans="1:50" x14ac:dyDescent="0.35">
      <c r="A826">
        <v>6479334</v>
      </c>
      <c r="B826">
        <v>99530388</v>
      </c>
      <c r="C826" t="s">
        <v>50</v>
      </c>
      <c r="D826" t="s">
        <v>68</v>
      </c>
      <c r="E826" t="s">
        <v>71</v>
      </c>
      <c r="F826" t="s">
        <v>53</v>
      </c>
      <c r="G826">
        <v>1</v>
      </c>
      <c r="H826">
        <v>7</v>
      </c>
      <c r="I826">
        <v>7</v>
      </c>
      <c r="J826">
        <v>1</v>
      </c>
      <c r="K826" t="s">
        <v>53</v>
      </c>
      <c r="L826" t="s">
        <v>77</v>
      </c>
      <c r="M826">
        <v>33</v>
      </c>
      <c r="N826">
        <v>0</v>
      </c>
      <c r="O826">
        <v>6</v>
      </c>
      <c r="P826">
        <v>0</v>
      </c>
      <c r="Q826">
        <v>0</v>
      </c>
      <c r="R826">
        <v>0</v>
      </c>
      <c r="S826">
        <v>428</v>
      </c>
      <c r="T826">
        <v>250.02</v>
      </c>
      <c r="U826">
        <v>496</v>
      </c>
      <c r="V826">
        <v>6</v>
      </c>
      <c r="W826" t="s">
        <v>55</v>
      </c>
      <c r="X826" t="s">
        <v>89</v>
      </c>
      <c r="Y826" t="s">
        <v>56</v>
      </c>
      <c r="Z826" t="s">
        <v>56</v>
      </c>
      <c r="AA826" t="s">
        <v>56</v>
      </c>
      <c r="AB826" t="s">
        <v>56</v>
      </c>
      <c r="AC826" t="s">
        <v>56</v>
      </c>
      <c r="AD826" t="s">
        <v>56</v>
      </c>
      <c r="AE826" t="s">
        <v>56</v>
      </c>
      <c r="AF826" t="s">
        <v>56</v>
      </c>
      <c r="AG826" t="s">
        <v>56</v>
      </c>
      <c r="AH826" t="s">
        <v>56</v>
      </c>
      <c r="AI826" t="s">
        <v>56</v>
      </c>
      <c r="AJ826" t="s">
        <v>56</v>
      </c>
      <c r="AK826" t="s">
        <v>56</v>
      </c>
      <c r="AL826" t="s">
        <v>56</v>
      </c>
      <c r="AM826" t="s">
        <v>56</v>
      </c>
      <c r="AN826" t="s">
        <v>56</v>
      </c>
      <c r="AO826" t="s">
        <v>56</v>
      </c>
      <c r="AP826" t="s">
        <v>60</v>
      </c>
      <c r="AQ826" t="s">
        <v>56</v>
      </c>
      <c r="AR826" t="s">
        <v>56</v>
      </c>
      <c r="AS826" t="s">
        <v>56</v>
      </c>
      <c r="AT826" t="s">
        <v>56</v>
      </c>
      <c r="AU826" t="s">
        <v>56</v>
      </c>
      <c r="AV826" t="s">
        <v>61</v>
      </c>
      <c r="AW826" t="s">
        <v>62</v>
      </c>
      <c r="AX826" t="s">
        <v>63</v>
      </c>
    </row>
    <row r="827" spans="1:50" x14ac:dyDescent="0.35">
      <c r="A827">
        <v>6479826</v>
      </c>
      <c r="B827">
        <v>2699316</v>
      </c>
      <c r="C827" t="s">
        <v>50</v>
      </c>
      <c r="D827" t="s">
        <v>68</v>
      </c>
      <c r="E827" t="s">
        <v>74</v>
      </c>
      <c r="F827" t="s">
        <v>53</v>
      </c>
      <c r="G827">
        <v>6</v>
      </c>
      <c r="H827">
        <v>25</v>
      </c>
      <c r="I827">
        <v>7</v>
      </c>
      <c r="J827">
        <v>4</v>
      </c>
      <c r="K827" t="s">
        <v>53</v>
      </c>
      <c r="L827" t="s">
        <v>77</v>
      </c>
      <c r="M827">
        <v>46</v>
      </c>
      <c r="N827">
        <v>4</v>
      </c>
      <c r="O827">
        <v>11</v>
      </c>
      <c r="P827">
        <v>0</v>
      </c>
      <c r="Q827">
        <v>0</v>
      </c>
      <c r="R827">
        <v>0</v>
      </c>
      <c r="S827">
        <v>428</v>
      </c>
      <c r="T827">
        <v>411</v>
      </c>
      <c r="U827">
        <v>424</v>
      </c>
      <c r="V827">
        <v>8</v>
      </c>
      <c r="W827" t="s">
        <v>55</v>
      </c>
      <c r="X827" t="s">
        <v>55</v>
      </c>
      <c r="Y827" t="s">
        <v>56</v>
      </c>
      <c r="Z827" t="s">
        <v>56</v>
      </c>
      <c r="AA827" t="s">
        <v>56</v>
      </c>
      <c r="AB827" t="s">
        <v>56</v>
      </c>
      <c r="AC827" t="s">
        <v>56</v>
      </c>
      <c r="AD827" t="s">
        <v>56</v>
      </c>
      <c r="AE827" t="s">
        <v>56</v>
      </c>
      <c r="AF827" t="s">
        <v>56</v>
      </c>
      <c r="AG827" t="s">
        <v>56</v>
      </c>
      <c r="AH827" t="s">
        <v>56</v>
      </c>
      <c r="AI827" t="s">
        <v>56</v>
      </c>
      <c r="AJ827" t="s">
        <v>56</v>
      </c>
      <c r="AK827" t="s">
        <v>56</v>
      </c>
      <c r="AL827" t="s">
        <v>56</v>
      </c>
      <c r="AM827" t="s">
        <v>56</v>
      </c>
      <c r="AN827" t="s">
        <v>56</v>
      </c>
      <c r="AO827" t="s">
        <v>56</v>
      </c>
      <c r="AP827" t="s">
        <v>56</v>
      </c>
      <c r="AQ827" t="s">
        <v>56</v>
      </c>
      <c r="AR827" t="s">
        <v>56</v>
      </c>
      <c r="AS827" t="s">
        <v>56</v>
      </c>
      <c r="AT827" t="s">
        <v>56</v>
      </c>
      <c r="AU827" t="s">
        <v>56</v>
      </c>
      <c r="AV827" t="s">
        <v>56</v>
      </c>
      <c r="AW827" t="s">
        <v>56</v>
      </c>
      <c r="AX827" t="s">
        <v>63</v>
      </c>
    </row>
    <row r="828" spans="1:50" x14ac:dyDescent="0.35">
      <c r="A828">
        <v>6487182</v>
      </c>
      <c r="B828">
        <v>6228999</v>
      </c>
      <c r="C828" t="s">
        <v>50</v>
      </c>
      <c r="D828" t="s">
        <v>68</v>
      </c>
      <c r="E828" t="s">
        <v>71</v>
      </c>
      <c r="F828" t="s">
        <v>53</v>
      </c>
      <c r="G828">
        <v>6</v>
      </c>
      <c r="H828">
        <v>25</v>
      </c>
      <c r="I828">
        <v>7</v>
      </c>
      <c r="J828">
        <v>7</v>
      </c>
      <c r="K828" t="s">
        <v>53</v>
      </c>
      <c r="L828" t="s">
        <v>77</v>
      </c>
      <c r="M828">
        <v>33</v>
      </c>
      <c r="N828">
        <v>2</v>
      </c>
      <c r="O828">
        <v>16</v>
      </c>
      <c r="P828">
        <v>0</v>
      </c>
      <c r="Q828">
        <v>0</v>
      </c>
      <c r="R828">
        <v>0</v>
      </c>
      <c r="S828">
        <v>721</v>
      </c>
      <c r="T828">
        <v>707</v>
      </c>
      <c r="U828">
        <v>729</v>
      </c>
      <c r="V828">
        <v>4</v>
      </c>
      <c r="W828" t="s">
        <v>55</v>
      </c>
      <c r="X828" t="s">
        <v>55</v>
      </c>
      <c r="Y828" t="s">
        <v>56</v>
      </c>
      <c r="Z828" t="s">
        <v>56</v>
      </c>
      <c r="AA828" t="s">
        <v>56</v>
      </c>
      <c r="AB828" t="s">
        <v>56</v>
      </c>
      <c r="AC828" t="s">
        <v>56</v>
      </c>
      <c r="AD828" t="s">
        <v>56</v>
      </c>
      <c r="AE828" t="s">
        <v>56</v>
      </c>
      <c r="AF828" t="s">
        <v>56</v>
      </c>
      <c r="AG828" t="s">
        <v>56</v>
      </c>
      <c r="AH828" t="s">
        <v>56</v>
      </c>
      <c r="AI828" t="s">
        <v>56</v>
      </c>
      <c r="AJ828" t="s">
        <v>56</v>
      </c>
      <c r="AK828" t="s">
        <v>56</v>
      </c>
      <c r="AL828" t="s">
        <v>56</v>
      </c>
      <c r="AM828" t="s">
        <v>56</v>
      </c>
      <c r="AN828" t="s">
        <v>56</v>
      </c>
      <c r="AO828" t="s">
        <v>56</v>
      </c>
      <c r="AP828" t="s">
        <v>80</v>
      </c>
      <c r="AQ828" t="s">
        <v>56</v>
      </c>
      <c r="AR828" t="s">
        <v>56</v>
      </c>
      <c r="AS828" t="s">
        <v>56</v>
      </c>
      <c r="AT828" t="s">
        <v>56</v>
      </c>
      <c r="AU828" t="s">
        <v>56</v>
      </c>
      <c r="AV828" t="s">
        <v>61</v>
      </c>
      <c r="AW828" t="s">
        <v>62</v>
      </c>
      <c r="AX828" t="s">
        <v>57</v>
      </c>
    </row>
    <row r="829" spans="1:50" x14ac:dyDescent="0.35">
      <c r="A829">
        <v>6489306</v>
      </c>
      <c r="B829">
        <v>1917261</v>
      </c>
      <c r="C829" t="s">
        <v>50</v>
      </c>
      <c r="D829" t="s">
        <v>68</v>
      </c>
      <c r="E829" t="s">
        <v>71</v>
      </c>
      <c r="F829" t="s">
        <v>53</v>
      </c>
      <c r="G829">
        <v>6</v>
      </c>
      <c r="H829">
        <v>25</v>
      </c>
      <c r="I829">
        <v>1</v>
      </c>
      <c r="J829">
        <v>5</v>
      </c>
      <c r="K829" t="s">
        <v>53</v>
      </c>
      <c r="L829" t="s">
        <v>96</v>
      </c>
      <c r="M829">
        <v>44</v>
      </c>
      <c r="N829">
        <v>3</v>
      </c>
      <c r="O829">
        <v>13</v>
      </c>
      <c r="P829">
        <v>0</v>
      </c>
      <c r="Q829">
        <v>0</v>
      </c>
      <c r="R829">
        <v>0</v>
      </c>
      <c r="S829">
        <v>823</v>
      </c>
      <c r="T829">
        <v>998</v>
      </c>
      <c r="U829">
        <v>836</v>
      </c>
      <c r="V829">
        <v>8</v>
      </c>
      <c r="W829" t="s">
        <v>55</v>
      </c>
      <c r="X829" t="s">
        <v>55</v>
      </c>
      <c r="Y829" t="s">
        <v>56</v>
      </c>
      <c r="Z829" t="s">
        <v>56</v>
      </c>
      <c r="AA829" t="s">
        <v>56</v>
      </c>
      <c r="AB829" t="s">
        <v>56</v>
      </c>
      <c r="AC829" t="s">
        <v>56</v>
      </c>
      <c r="AD829" t="s">
        <v>56</v>
      </c>
      <c r="AE829" t="s">
        <v>56</v>
      </c>
      <c r="AF829" t="s">
        <v>56</v>
      </c>
      <c r="AG829" t="s">
        <v>56</v>
      </c>
      <c r="AH829" t="s">
        <v>56</v>
      </c>
      <c r="AI829" t="s">
        <v>56</v>
      </c>
      <c r="AJ829" t="s">
        <v>56</v>
      </c>
      <c r="AK829" t="s">
        <v>56</v>
      </c>
      <c r="AL829" t="s">
        <v>56</v>
      </c>
      <c r="AM829" t="s">
        <v>56</v>
      </c>
      <c r="AN829" t="s">
        <v>56</v>
      </c>
      <c r="AO829" t="s">
        <v>56</v>
      </c>
      <c r="AP829" t="s">
        <v>56</v>
      </c>
      <c r="AQ829" t="s">
        <v>56</v>
      </c>
      <c r="AR829" t="s">
        <v>56</v>
      </c>
      <c r="AS829" t="s">
        <v>56</v>
      </c>
      <c r="AT829" t="s">
        <v>56</v>
      </c>
      <c r="AU829" t="s">
        <v>56</v>
      </c>
      <c r="AV829" t="s">
        <v>56</v>
      </c>
      <c r="AW829" t="s">
        <v>56</v>
      </c>
      <c r="AX829" t="s">
        <v>57</v>
      </c>
    </row>
    <row r="830" spans="1:50" x14ac:dyDescent="0.35">
      <c r="A830">
        <v>6490980</v>
      </c>
      <c r="B830">
        <v>9900837</v>
      </c>
      <c r="C830" t="s">
        <v>50</v>
      </c>
      <c r="D830" t="s">
        <v>68</v>
      </c>
      <c r="E830" t="s">
        <v>69</v>
      </c>
      <c r="F830" t="s">
        <v>53</v>
      </c>
      <c r="G830">
        <v>6</v>
      </c>
      <c r="H830">
        <v>25</v>
      </c>
      <c r="I830">
        <v>7</v>
      </c>
      <c r="J830">
        <v>4</v>
      </c>
      <c r="K830" t="s">
        <v>53</v>
      </c>
      <c r="L830" t="s">
        <v>77</v>
      </c>
      <c r="M830">
        <v>63</v>
      </c>
      <c r="N830">
        <v>0</v>
      </c>
      <c r="O830">
        <v>7</v>
      </c>
      <c r="P830">
        <v>0</v>
      </c>
      <c r="Q830">
        <v>0</v>
      </c>
      <c r="R830">
        <v>0</v>
      </c>
      <c r="S830">
        <v>434</v>
      </c>
      <c r="T830">
        <v>250.02</v>
      </c>
      <c r="U830">
        <v>272</v>
      </c>
      <c r="V830">
        <v>7</v>
      </c>
      <c r="W830" t="s">
        <v>55</v>
      </c>
      <c r="X830" t="s">
        <v>89</v>
      </c>
      <c r="Y830" t="s">
        <v>56</v>
      </c>
      <c r="Z830" t="s">
        <v>56</v>
      </c>
      <c r="AA830" t="s">
        <v>56</v>
      </c>
      <c r="AB830" t="s">
        <v>56</v>
      </c>
      <c r="AC830" t="s">
        <v>56</v>
      </c>
      <c r="AD830" t="s">
        <v>56</v>
      </c>
      <c r="AE830" t="s">
        <v>56</v>
      </c>
      <c r="AF830" t="s">
        <v>56</v>
      </c>
      <c r="AG830" t="s">
        <v>56</v>
      </c>
      <c r="AH830" t="s">
        <v>56</v>
      </c>
      <c r="AI830" t="s">
        <v>56</v>
      </c>
      <c r="AJ830" t="s">
        <v>56</v>
      </c>
      <c r="AK830" t="s">
        <v>56</v>
      </c>
      <c r="AL830" t="s">
        <v>56</v>
      </c>
      <c r="AM830" t="s">
        <v>56</v>
      </c>
      <c r="AN830" t="s">
        <v>56</v>
      </c>
      <c r="AO830" t="s">
        <v>56</v>
      </c>
      <c r="AP830" t="s">
        <v>67</v>
      </c>
      <c r="AQ830" t="s">
        <v>56</v>
      </c>
      <c r="AR830" t="s">
        <v>56</v>
      </c>
      <c r="AS830" t="s">
        <v>56</v>
      </c>
      <c r="AT830" t="s">
        <v>56</v>
      </c>
      <c r="AU830" t="s">
        <v>56</v>
      </c>
      <c r="AV830" t="s">
        <v>56</v>
      </c>
      <c r="AW830" t="s">
        <v>62</v>
      </c>
      <c r="AX830" t="s">
        <v>57</v>
      </c>
    </row>
    <row r="831" spans="1:50" x14ac:dyDescent="0.35">
      <c r="A831">
        <v>6492654</v>
      </c>
      <c r="B831">
        <v>5287950</v>
      </c>
      <c r="C831" t="s">
        <v>50</v>
      </c>
      <c r="D831" t="s">
        <v>51</v>
      </c>
      <c r="E831" t="s">
        <v>71</v>
      </c>
      <c r="F831" t="s">
        <v>53</v>
      </c>
      <c r="G831">
        <v>6</v>
      </c>
      <c r="H831">
        <v>25</v>
      </c>
      <c r="I831">
        <v>7</v>
      </c>
      <c r="J831">
        <v>3</v>
      </c>
      <c r="K831" t="s">
        <v>53</v>
      </c>
      <c r="L831" t="s">
        <v>81</v>
      </c>
      <c r="M831">
        <v>40</v>
      </c>
      <c r="N831">
        <v>4</v>
      </c>
      <c r="O831">
        <v>14</v>
      </c>
      <c r="P831">
        <v>0</v>
      </c>
      <c r="Q831">
        <v>0</v>
      </c>
      <c r="R831">
        <v>2</v>
      </c>
      <c r="S831">
        <v>786</v>
      </c>
      <c r="T831">
        <v>414</v>
      </c>
      <c r="U831">
        <v>401</v>
      </c>
      <c r="V831">
        <v>7</v>
      </c>
      <c r="W831" t="s">
        <v>55</v>
      </c>
      <c r="X831" t="s">
        <v>55</v>
      </c>
      <c r="Y831" t="s">
        <v>56</v>
      </c>
      <c r="Z831" t="s">
        <v>56</v>
      </c>
      <c r="AA831" t="s">
        <v>56</v>
      </c>
      <c r="AB831" t="s">
        <v>56</v>
      </c>
      <c r="AC831" t="s">
        <v>56</v>
      </c>
      <c r="AD831" t="s">
        <v>56</v>
      </c>
      <c r="AE831" t="s">
        <v>67</v>
      </c>
      <c r="AF831" t="s">
        <v>56</v>
      </c>
      <c r="AG831" t="s">
        <v>56</v>
      </c>
      <c r="AH831" t="s">
        <v>56</v>
      </c>
      <c r="AI831" t="s">
        <v>56</v>
      </c>
      <c r="AJ831" t="s">
        <v>56</v>
      </c>
      <c r="AK831" t="s">
        <v>56</v>
      </c>
      <c r="AL831" t="s">
        <v>56</v>
      </c>
      <c r="AM831" t="s">
        <v>56</v>
      </c>
      <c r="AN831" t="s">
        <v>56</v>
      </c>
      <c r="AO831" t="s">
        <v>56</v>
      </c>
      <c r="AP831" t="s">
        <v>56</v>
      </c>
      <c r="AQ831" t="s">
        <v>56</v>
      </c>
      <c r="AR831" t="s">
        <v>56</v>
      </c>
      <c r="AS831" t="s">
        <v>56</v>
      </c>
      <c r="AT831" t="s">
        <v>56</v>
      </c>
      <c r="AU831" t="s">
        <v>56</v>
      </c>
      <c r="AV831" t="s">
        <v>56</v>
      </c>
      <c r="AW831" t="s">
        <v>62</v>
      </c>
      <c r="AX831" t="s">
        <v>78</v>
      </c>
    </row>
    <row r="832" spans="1:50" x14ac:dyDescent="0.35">
      <c r="A832">
        <v>6494982</v>
      </c>
      <c r="B832">
        <v>76825836</v>
      </c>
      <c r="C832" t="s">
        <v>64</v>
      </c>
      <c r="D832" t="s">
        <v>68</v>
      </c>
      <c r="E832" t="s">
        <v>71</v>
      </c>
      <c r="F832" t="s">
        <v>53</v>
      </c>
      <c r="G832">
        <v>6</v>
      </c>
      <c r="H832">
        <v>1</v>
      </c>
      <c r="I832">
        <v>7</v>
      </c>
      <c r="J832">
        <v>9</v>
      </c>
      <c r="K832" t="s">
        <v>53</v>
      </c>
      <c r="L832" t="s">
        <v>59</v>
      </c>
      <c r="M832">
        <v>103</v>
      </c>
      <c r="N832">
        <v>1</v>
      </c>
      <c r="O832">
        <v>18</v>
      </c>
      <c r="P832">
        <v>0</v>
      </c>
      <c r="Q832">
        <v>0</v>
      </c>
      <c r="R832">
        <v>0</v>
      </c>
      <c r="S832">
        <v>428</v>
      </c>
      <c r="T832">
        <v>581</v>
      </c>
      <c r="U832">
        <v>250.6</v>
      </c>
      <c r="V832">
        <v>5</v>
      </c>
      <c r="W832" t="s">
        <v>97</v>
      </c>
      <c r="X832" t="s">
        <v>55</v>
      </c>
      <c r="Y832" t="s">
        <v>56</v>
      </c>
      <c r="Z832" t="s">
        <v>56</v>
      </c>
      <c r="AA832" t="s">
        <v>56</v>
      </c>
      <c r="AB832" t="s">
        <v>56</v>
      </c>
      <c r="AC832" t="s">
        <v>56</v>
      </c>
      <c r="AD832" t="s">
        <v>56</v>
      </c>
      <c r="AE832" t="s">
        <v>56</v>
      </c>
      <c r="AF832" t="s">
        <v>56</v>
      </c>
      <c r="AG832" t="s">
        <v>56</v>
      </c>
      <c r="AH832" t="s">
        <v>56</v>
      </c>
      <c r="AI832" t="s">
        <v>56</v>
      </c>
      <c r="AJ832" t="s">
        <v>56</v>
      </c>
      <c r="AK832" t="s">
        <v>56</v>
      </c>
      <c r="AL832" t="s">
        <v>56</v>
      </c>
      <c r="AM832" t="s">
        <v>56</v>
      </c>
      <c r="AN832" t="s">
        <v>56</v>
      </c>
      <c r="AO832" t="s">
        <v>56</v>
      </c>
      <c r="AP832" t="s">
        <v>67</v>
      </c>
      <c r="AQ832" t="s">
        <v>56</v>
      </c>
      <c r="AR832" t="s">
        <v>56</v>
      </c>
      <c r="AS832" t="s">
        <v>56</v>
      </c>
      <c r="AT832" t="s">
        <v>56</v>
      </c>
      <c r="AU832" t="s">
        <v>56</v>
      </c>
      <c r="AV832" t="s">
        <v>56</v>
      </c>
      <c r="AW832" t="s">
        <v>62</v>
      </c>
      <c r="AX832" t="s">
        <v>63</v>
      </c>
    </row>
    <row r="833" spans="1:50" x14ac:dyDescent="0.35">
      <c r="A833">
        <v>6495960</v>
      </c>
      <c r="B833">
        <v>58136508</v>
      </c>
      <c r="C833" t="s">
        <v>50</v>
      </c>
      <c r="D833" t="s">
        <v>51</v>
      </c>
      <c r="E833" t="s">
        <v>76</v>
      </c>
      <c r="F833" t="s">
        <v>53</v>
      </c>
      <c r="G833">
        <v>6</v>
      </c>
      <c r="H833">
        <v>1</v>
      </c>
      <c r="I833">
        <v>7</v>
      </c>
      <c r="J833">
        <v>9</v>
      </c>
      <c r="K833" t="s">
        <v>53</v>
      </c>
      <c r="L833" t="s">
        <v>59</v>
      </c>
      <c r="M833">
        <v>86</v>
      </c>
      <c r="N833">
        <v>0</v>
      </c>
      <c r="O833">
        <v>9</v>
      </c>
      <c r="P833">
        <v>0</v>
      </c>
      <c r="Q833">
        <v>0</v>
      </c>
      <c r="R833">
        <v>0</v>
      </c>
      <c r="S833">
        <v>466</v>
      </c>
      <c r="T833">
        <v>515</v>
      </c>
      <c r="U833">
        <v>518</v>
      </c>
      <c r="V833">
        <v>5</v>
      </c>
      <c r="W833" t="s">
        <v>99</v>
      </c>
      <c r="X833" t="s">
        <v>55</v>
      </c>
      <c r="Y833" t="s">
        <v>56</v>
      </c>
      <c r="Z833" t="s">
        <v>56</v>
      </c>
      <c r="AA833" t="s">
        <v>56</v>
      </c>
      <c r="AB833" t="s">
        <v>56</v>
      </c>
      <c r="AC833" t="s">
        <v>56</v>
      </c>
      <c r="AD833" t="s">
        <v>56</v>
      </c>
      <c r="AE833" t="s">
        <v>56</v>
      </c>
      <c r="AF833" t="s">
        <v>56</v>
      </c>
      <c r="AG833" t="s">
        <v>56</v>
      </c>
      <c r="AH833" t="s">
        <v>56</v>
      </c>
      <c r="AI833" t="s">
        <v>56</v>
      </c>
      <c r="AJ833" t="s">
        <v>56</v>
      </c>
      <c r="AK833" t="s">
        <v>56</v>
      </c>
      <c r="AL833" t="s">
        <v>56</v>
      </c>
      <c r="AM833" t="s">
        <v>56</v>
      </c>
      <c r="AN833" t="s">
        <v>56</v>
      </c>
      <c r="AO833" t="s">
        <v>56</v>
      </c>
      <c r="AP833" t="s">
        <v>56</v>
      </c>
      <c r="AQ833" t="s">
        <v>56</v>
      </c>
      <c r="AR833" t="s">
        <v>56</v>
      </c>
      <c r="AS833" t="s">
        <v>56</v>
      </c>
      <c r="AT833" t="s">
        <v>56</v>
      </c>
      <c r="AU833" t="s">
        <v>56</v>
      </c>
      <c r="AV833" t="s">
        <v>56</v>
      </c>
      <c r="AW833" t="s">
        <v>56</v>
      </c>
      <c r="AX833" t="s">
        <v>63</v>
      </c>
    </row>
    <row r="834" spans="1:50" x14ac:dyDescent="0.35">
      <c r="A834">
        <v>6504906</v>
      </c>
      <c r="B834">
        <v>1734102</v>
      </c>
      <c r="C834" t="s">
        <v>64</v>
      </c>
      <c r="D834" t="s">
        <v>68</v>
      </c>
      <c r="E834" t="s">
        <v>71</v>
      </c>
      <c r="F834" t="s">
        <v>53</v>
      </c>
      <c r="G834">
        <v>6</v>
      </c>
      <c r="H834">
        <v>25</v>
      </c>
      <c r="I834">
        <v>7</v>
      </c>
      <c r="J834">
        <v>11</v>
      </c>
      <c r="K834" t="s">
        <v>53</v>
      </c>
      <c r="L834" t="s">
        <v>93</v>
      </c>
      <c r="M834">
        <v>36</v>
      </c>
      <c r="N834">
        <v>4</v>
      </c>
      <c r="O834">
        <v>22</v>
      </c>
      <c r="P834">
        <v>0</v>
      </c>
      <c r="Q834">
        <v>0</v>
      </c>
      <c r="R834">
        <v>2</v>
      </c>
      <c r="S834">
        <v>996</v>
      </c>
      <c r="T834">
        <v>305</v>
      </c>
      <c r="U834" t="s">
        <v>122</v>
      </c>
      <c r="V834">
        <v>9</v>
      </c>
      <c r="W834" t="s">
        <v>55</v>
      </c>
      <c r="X834" t="s">
        <v>55</v>
      </c>
      <c r="Y834" t="s">
        <v>56</v>
      </c>
      <c r="Z834" t="s">
        <v>56</v>
      </c>
      <c r="AA834" t="s">
        <v>56</v>
      </c>
      <c r="AB834" t="s">
        <v>56</v>
      </c>
      <c r="AC834" t="s">
        <v>56</v>
      </c>
      <c r="AD834" t="s">
        <v>56</v>
      </c>
      <c r="AE834" t="s">
        <v>56</v>
      </c>
      <c r="AF834" t="s">
        <v>67</v>
      </c>
      <c r="AG834" t="s">
        <v>56</v>
      </c>
      <c r="AH834" t="s">
        <v>56</v>
      </c>
      <c r="AI834" t="s">
        <v>56</v>
      </c>
      <c r="AJ834" t="s">
        <v>56</v>
      </c>
      <c r="AK834" t="s">
        <v>56</v>
      </c>
      <c r="AL834" t="s">
        <v>56</v>
      </c>
      <c r="AM834" t="s">
        <v>56</v>
      </c>
      <c r="AN834" t="s">
        <v>56</v>
      </c>
      <c r="AO834" t="s">
        <v>56</v>
      </c>
      <c r="AP834" t="s">
        <v>56</v>
      </c>
      <c r="AQ834" t="s">
        <v>56</v>
      </c>
      <c r="AR834" t="s">
        <v>56</v>
      </c>
      <c r="AS834" t="s">
        <v>56</v>
      </c>
      <c r="AT834" t="s">
        <v>56</v>
      </c>
      <c r="AU834" t="s">
        <v>56</v>
      </c>
      <c r="AV834" t="s">
        <v>56</v>
      </c>
      <c r="AW834" t="s">
        <v>62</v>
      </c>
      <c r="AX834" t="s">
        <v>63</v>
      </c>
    </row>
    <row r="835" spans="1:50" x14ac:dyDescent="0.35">
      <c r="A835">
        <v>6548964</v>
      </c>
      <c r="B835">
        <v>93520359</v>
      </c>
      <c r="C835" t="s">
        <v>50</v>
      </c>
      <c r="D835" t="s">
        <v>51</v>
      </c>
      <c r="E835" t="s">
        <v>74</v>
      </c>
      <c r="F835" t="s">
        <v>53</v>
      </c>
      <c r="G835">
        <v>6</v>
      </c>
      <c r="H835">
        <v>1</v>
      </c>
      <c r="I835">
        <v>7</v>
      </c>
      <c r="J835">
        <v>6</v>
      </c>
      <c r="K835" t="s">
        <v>53</v>
      </c>
      <c r="L835" t="s">
        <v>59</v>
      </c>
      <c r="M835">
        <v>44</v>
      </c>
      <c r="N835">
        <v>0</v>
      </c>
      <c r="O835">
        <v>11</v>
      </c>
      <c r="P835">
        <v>0</v>
      </c>
      <c r="Q835">
        <v>0</v>
      </c>
      <c r="R835">
        <v>0</v>
      </c>
      <c r="S835">
        <v>491</v>
      </c>
      <c r="T835">
        <v>428</v>
      </c>
      <c r="U835">
        <v>250.01</v>
      </c>
      <c r="V835">
        <v>5</v>
      </c>
      <c r="W835" t="s">
        <v>90</v>
      </c>
      <c r="X835" t="s">
        <v>55</v>
      </c>
      <c r="Y835" t="s">
        <v>56</v>
      </c>
      <c r="Z835" t="s">
        <v>56</v>
      </c>
      <c r="AA835" t="s">
        <v>56</v>
      </c>
      <c r="AB835" t="s">
        <v>56</v>
      </c>
      <c r="AC835" t="s">
        <v>56</v>
      </c>
      <c r="AD835" t="s">
        <v>56</v>
      </c>
      <c r="AE835" t="s">
        <v>56</v>
      </c>
      <c r="AF835" t="s">
        <v>56</v>
      </c>
      <c r="AG835" t="s">
        <v>56</v>
      </c>
      <c r="AH835" t="s">
        <v>56</v>
      </c>
      <c r="AI835" t="s">
        <v>56</v>
      </c>
      <c r="AJ835" t="s">
        <v>56</v>
      </c>
      <c r="AK835" t="s">
        <v>56</v>
      </c>
      <c r="AL835" t="s">
        <v>56</v>
      </c>
      <c r="AM835" t="s">
        <v>56</v>
      </c>
      <c r="AN835" t="s">
        <v>56</v>
      </c>
      <c r="AO835" t="s">
        <v>56</v>
      </c>
      <c r="AP835" t="s">
        <v>56</v>
      </c>
      <c r="AQ835" t="s">
        <v>56</v>
      </c>
      <c r="AR835" t="s">
        <v>56</v>
      </c>
      <c r="AS835" t="s">
        <v>56</v>
      </c>
      <c r="AT835" t="s">
        <v>56</v>
      </c>
      <c r="AU835" t="s">
        <v>56</v>
      </c>
      <c r="AV835" t="s">
        <v>56</v>
      </c>
      <c r="AW835" t="s">
        <v>56</v>
      </c>
      <c r="AX835" t="s">
        <v>63</v>
      </c>
    </row>
    <row r="836" spans="1:50" x14ac:dyDescent="0.35">
      <c r="A836">
        <v>6564180</v>
      </c>
      <c r="B836">
        <v>9196353</v>
      </c>
      <c r="C836" t="s">
        <v>50</v>
      </c>
      <c r="D836" t="s">
        <v>51</v>
      </c>
      <c r="E836" t="s">
        <v>52</v>
      </c>
      <c r="F836" t="s">
        <v>53</v>
      </c>
      <c r="G836">
        <v>6</v>
      </c>
      <c r="H836">
        <v>25</v>
      </c>
      <c r="I836">
        <v>7</v>
      </c>
      <c r="J836">
        <v>3</v>
      </c>
      <c r="K836" t="s">
        <v>53</v>
      </c>
      <c r="L836" t="s">
        <v>54</v>
      </c>
      <c r="M836">
        <v>47</v>
      </c>
      <c r="N836">
        <v>0</v>
      </c>
      <c r="O836">
        <v>8</v>
      </c>
      <c r="P836">
        <v>0</v>
      </c>
      <c r="Q836">
        <v>0</v>
      </c>
      <c r="R836">
        <v>0</v>
      </c>
      <c r="S836">
        <v>250.03</v>
      </c>
      <c r="T836">
        <v>372</v>
      </c>
      <c r="U836" t="s">
        <v>53</v>
      </c>
      <c r="V836">
        <v>2</v>
      </c>
      <c r="W836" t="s">
        <v>55</v>
      </c>
      <c r="X836" t="s">
        <v>55</v>
      </c>
      <c r="Y836" t="s">
        <v>56</v>
      </c>
      <c r="Z836" t="s">
        <v>56</v>
      </c>
      <c r="AA836" t="s">
        <v>56</v>
      </c>
      <c r="AB836" t="s">
        <v>56</v>
      </c>
      <c r="AC836" t="s">
        <v>56</v>
      </c>
      <c r="AD836" t="s">
        <v>56</v>
      </c>
      <c r="AE836" t="s">
        <v>56</v>
      </c>
      <c r="AF836" t="s">
        <v>56</v>
      </c>
      <c r="AG836" t="s">
        <v>56</v>
      </c>
      <c r="AH836" t="s">
        <v>56</v>
      </c>
      <c r="AI836" t="s">
        <v>56</v>
      </c>
      <c r="AJ836" t="s">
        <v>56</v>
      </c>
      <c r="AK836" t="s">
        <v>56</v>
      </c>
      <c r="AL836" t="s">
        <v>56</v>
      </c>
      <c r="AM836" t="s">
        <v>56</v>
      </c>
      <c r="AN836" t="s">
        <v>56</v>
      </c>
      <c r="AO836" t="s">
        <v>56</v>
      </c>
      <c r="AP836" t="s">
        <v>67</v>
      </c>
      <c r="AQ836" t="s">
        <v>56</v>
      </c>
      <c r="AR836" t="s">
        <v>56</v>
      </c>
      <c r="AS836" t="s">
        <v>56</v>
      </c>
      <c r="AT836" t="s">
        <v>56</v>
      </c>
      <c r="AU836" t="s">
        <v>56</v>
      </c>
      <c r="AV836" t="s">
        <v>56</v>
      </c>
      <c r="AW836" t="s">
        <v>62</v>
      </c>
      <c r="AX836" t="s">
        <v>57</v>
      </c>
    </row>
    <row r="837" spans="1:50" x14ac:dyDescent="0.35">
      <c r="A837">
        <v>6571380</v>
      </c>
      <c r="B837">
        <v>73088208</v>
      </c>
      <c r="C837" t="s">
        <v>50</v>
      </c>
      <c r="D837" t="s">
        <v>68</v>
      </c>
      <c r="E837" t="s">
        <v>74</v>
      </c>
      <c r="F837" t="s">
        <v>53</v>
      </c>
      <c r="G837">
        <v>3</v>
      </c>
      <c r="H837">
        <v>1</v>
      </c>
      <c r="I837">
        <v>2</v>
      </c>
      <c r="J837">
        <v>5</v>
      </c>
      <c r="K837" t="s">
        <v>53</v>
      </c>
      <c r="L837" t="s">
        <v>59</v>
      </c>
      <c r="M837">
        <v>44</v>
      </c>
      <c r="N837">
        <v>5</v>
      </c>
      <c r="O837">
        <v>28</v>
      </c>
      <c r="P837">
        <v>0</v>
      </c>
      <c r="Q837">
        <v>0</v>
      </c>
      <c r="R837">
        <v>0</v>
      </c>
      <c r="S837">
        <v>530</v>
      </c>
      <c r="T837">
        <v>250.02</v>
      </c>
      <c r="U837">
        <v>998</v>
      </c>
      <c r="V837">
        <v>8</v>
      </c>
      <c r="W837" t="s">
        <v>55</v>
      </c>
      <c r="X837" t="s">
        <v>55</v>
      </c>
      <c r="Y837" t="s">
        <v>56</v>
      </c>
      <c r="Z837" t="s">
        <v>56</v>
      </c>
      <c r="AA837" t="s">
        <v>56</v>
      </c>
      <c r="AB837" t="s">
        <v>56</v>
      </c>
      <c r="AC837" t="s">
        <v>56</v>
      </c>
      <c r="AD837" t="s">
        <v>56</v>
      </c>
      <c r="AE837" t="s">
        <v>56</v>
      </c>
      <c r="AF837" t="s">
        <v>56</v>
      </c>
      <c r="AG837" t="s">
        <v>56</v>
      </c>
      <c r="AH837" t="s">
        <v>56</v>
      </c>
      <c r="AI837" t="s">
        <v>56</v>
      </c>
      <c r="AJ837" t="s">
        <v>56</v>
      </c>
      <c r="AK837" t="s">
        <v>56</v>
      </c>
      <c r="AL837" t="s">
        <v>56</v>
      </c>
      <c r="AM837" t="s">
        <v>56</v>
      </c>
      <c r="AN837" t="s">
        <v>56</v>
      </c>
      <c r="AO837" t="s">
        <v>56</v>
      </c>
      <c r="AP837" t="s">
        <v>60</v>
      </c>
      <c r="AQ837" t="s">
        <v>56</v>
      </c>
      <c r="AR837" t="s">
        <v>56</v>
      </c>
      <c r="AS837" t="s">
        <v>56</v>
      </c>
      <c r="AT837" t="s">
        <v>56</v>
      </c>
      <c r="AU837" t="s">
        <v>56</v>
      </c>
      <c r="AV837" t="s">
        <v>61</v>
      </c>
      <c r="AW837" t="s">
        <v>62</v>
      </c>
      <c r="AX837" t="s">
        <v>63</v>
      </c>
    </row>
    <row r="838" spans="1:50" x14ac:dyDescent="0.35">
      <c r="A838">
        <v>6572046</v>
      </c>
      <c r="B838">
        <v>41275089</v>
      </c>
      <c r="C838" t="s">
        <v>53</v>
      </c>
      <c r="D838" t="s">
        <v>68</v>
      </c>
      <c r="E838" t="s">
        <v>71</v>
      </c>
      <c r="F838" t="s">
        <v>53</v>
      </c>
      <c r="G838">
        <v>3</v>
      </c>
      <c r="H838">
        <v>1</v>
      </c>
      <c r="I838">
        <v>2</v>
      </c>
      <c r="J838">
        <v>4</v>
      </c>
      <c r="K838" t="s">
        <v>53</v>
      </c>
      <c r="L838" t="s">
        <v>59</v>
      </c>
      <c r="M838">
        <v>33</v>
      </c>
      <c r="N838">
        <v>1</v>
      </c>
      <c r="O838">
        <v>24</v>
      </c>
      <c r="P838">
        <v>0</v>
      </c>
      <c r="Q838">
        <v>0</v>
      </c>
      <c r="R838">
        <v>0</v>
      </c>
      <c r="S838">
        <v>715</v>
      </c>
      <c r="T838">
        <v>733</v>
      </c>
      <c r="U838">
        <v>401</v>
      </c>
      <c r="V838">
        <v>4</v>
      </c>
      <c r="W838" t="s">
        <v>55</v>
      </c>
      <c r="X838" t="s">
        <v>55</v>
      </c>
      <c r="Y838" t="s">
        <v>56</v>
      </c>
      <c r="Z838" t="s">
        <v>56</v>
      </c>
      <c r="AA838" t="s">
        <v>56</v>
      </c>
      <c r="AB838" t="s">
        <v>56</v>
      </c>
      <c r="AC838" t="s">
        <v>67</v>
      </c>
      <c r="AD838" t="s">
        <v>56</v>
      </c>
      <c r="AE838" t="s">
        <v>56</v>
      </c>
      <c r="AF838" t="s">
        <v>56</v>
      </c>
      <c r="AG838" t="s">
        <v>56</v>
      </c>
      <c r="AH838" t="s">
        <v>56</v>
      </c>
      <c r="AI838" t="s">
        <v>56</v>
      </c>
      <c r="AJ838" t="s">
        <v>56</v>
      </c>
      <c r="AK838" t="s">
        <v>56</v>
      </c>
      <c r="AL838" t="s">
        <v>56</v>
      </c>
      <c r="AM838" t="s">
        <v>56</v>
      </c>
      <c r="AN838" t="s">
        <v>56</v>
      </c>
      <c r="AO838" t="s">
        <v>56</v>
      </c>
      <c r="AP838" t="s">
        <v>60</v>
      </c>
      <c r="AQ838" t="s">
        <v>56</v>
      </c>
      <c r="AR838" t="s">
        <v>56</v>
      </c>
      <c r="AS838" t="s">
        <v>56</v>
      </c>
      <c r="AT838" t="s">
        <v>56</v>
      </c>
      <c r="AU838" t="s">
        <v>56</v>
      </c>
      <c r="AV838" t="s">
        <v>61</v>
      </c>
      <c r="AW838" t="s">
        <v>62</v>
      </c>
      <c r="AX838" t="s">
        <v>63</v>
      </c>
    </row>
    <row r="839" spans="1:50" x14ac:dyDescent="0.35">
      <c r="A839">
        <v>6577986</v>
      </c>
      <c r="B839">
        <v>2656431</v>
      </c>
      <c r="C839" t="s">
        <v>50</v>
      </c>
      <c r="D839" t="s">
        <v>51</v>
      </c>
      <c r="E839" t="s">
        <v>74</v>
      </c>
      <c r="F839" t="s">
        <v>53</v>
      </c>
      <c r="G839">
        <v>6</v>
      </c>
      <c r="H839">
        <v>25</v>
      </c>
      <c r="I839">
        <v>1</v>
      </c>
      <c r="J839">
        <v>6</v>
      </c>
      <c r="K839" t="s">
        <v>53</v>
      </c>
      <c r="L839" t="s">
        <v>79</v>
      </c>
      <c r="M839">
        <v>47</v>
      </c>
      <c r="N839">
        <v>3</v>
      </c>
      <c r="O839">
        <v>18</v>
      </c>
      <c r="P839">
        <v>0</v>
      </c>
      <c r="Q839">
        <v>0</v>
      </c>
      <c r="R839">
        <v>0</v>
      </c>
      <c r="S839">
        <v>730</v>
      </c>
      <c r="T839">
        <v>707</v>
      </c>
      <c r="U839">
        <v>403</v>
      </c>
      <c r="V839">
        <v>9</v>
      </c>
      <c r="W839" t="s">
        <v>55</v>
      </c>
      <c r="X839" t="s">
        <v>55</v>
      </c>
      <c r="Y839" t="s">
        <v>56</v>
      </c>
      <c r="Z839" t="s">
        <v>56</v>
      </c>
      <c r="AA839" t="s">
        <v>56</v>
      </c>
      <c r="AB839" t="s">
        <v>56</v>
      </c>
      <c r="AC839" t="s">
        <v>56</v>
      </c>
      <c r="AD839" t="s">
        <v>56</v>
      </c>
      <c r="AE839" t="s">
        <v>56</v>
      </c>
      <c r="AF839" t="s">
        <v>67</v>
      </c>
      <c r="AG839" t="s">
        <v>56</v>
      </c>
      <c r="AH839" t="s">
        <v>56</v>
      </c>
      <c r="AI839" t="s">
        <v>56</v>
      </c>
      <c r="AJ839" t="s">
        <v>56</v>
      </c>
      <c r="AK839" t="s">
        <v>56</v>
      </c>
      <c r="AL839" t="s">
        <v>56</v>
      </c>
      <c r="AM839" t="s">
        <v>56</v>
      </c>
      <c r="AN839" t="s">
        <v>56</v>
      </c>
      <c r="AO839" t="s">
        <v>56</v>
      </c>
      <c r="AP839" t="s">
        <v>67</v>
      </c>
      <c r="AQ839" t="s">
        <v>56</v>
      </c>
      <c r="AR839" t="s">
        <v>56</v>
      </c>
      <c r="AS839" t="s">
        <v>56</v>
      </c>
      <c r="AT839" t="s">
        <v>56</v>
      </c>
      <c r="AU839" t="s">
        <v>56</v>
      </c>
      <c r="AV839" t="s">
        <v>61</v>
      </c>
      <c r="AW839" t="s">
        <v>62</v>
      </c>
      <c r="AX839" t="s">
        <v>57</v>
      </c>
    </row>
    <row r="840" spans="1:50" x14ac:dyDescent="0.35">
      <c r="A840">
        <v>6579774</v>
      </c>
      <c r="B840">
        <v>66656601</v>
      </c>
      <c r="C840" t="s">
        <v>50</v>
      </c>
      <c r="D840" t="s">
        <v>68</v>
      </c>
      <c r="E840" t="s">
        <v>72</v>
      </c>
      <c r="F840" t="s">
        <v>53</v>
      </c>
      <c r="G840">
        <v>3</v>
      </c>
      <c r="H840">
        <v>3</v>
      </c>
      <c r="I840">
        <v>2</v>
      </c>
      <c r="J840">
        <v>10</v>
      </c>
      <c r="K840" t="s">
        <v>53</v>
      </c>
      <c r="L840" t="s">
        <v>59</v>
      </c>
      <c r="M840">
        <v>66</v>
      </c>
      <c r="N840">
        <v>3</v>
      </c>
      <c r="O840">
        <v>34</v>
      </c>
      <c r="P840">
        <v>0</v>
      </c>
      <c r="Q840">
        <v>0</v>
      </c>
      <c r="R840">
        <v>0</v>
      </c>
      <c r="S840">
        <v>191</v>
      </c>
      <c r="T840">
        <v>492</v>
      </c>
      <c r="U840">
        <v>414</v>
      </c>
      <c r="V840">
        <v>8</v>
      </c>
      <c r="W840" t="s">
        <v>55</v>
      </c>
      <c r="X840" t="s">
        <v>55</v>
      </c>
      <c r="Y840" t="s">
        <v>56</v>
      </c>
      <c r="Z840" t="s">
        <v>56</v>
      </c>
      <c r="AA840" t="s">
        <v>56</v>
      </c>
      <c r="AB840" t="s">
        <v>56</v>
      </c>
      <c r="AC840" t="s">
        <v>56</v>
      </c>
      <c r="AD840" t="s">
        <v>56</v>
      </c>
      <c r="AE840" t="s">
        <v>67</v>
      </c>
      <c r="AF840" t="s">
        <v>56</v>
      </c>
      <c r="AG840" t="s">
        <v>56</v>
      </c>
      <c r="AH840" t="s">
        <v>56</v>
      </c>
      <c r="AI840" t="s">
        <v>56</v>
      </c>
      <c r="AJ840" t="s">
        <v>56</v>
      </c>
      <c r="AK840" t="s">
        <v>56</v>
      </c>
      <c r="AL840" t="s">
        <v>56</v>
      </c>
      <c r="AM840" t="s">
        <v>56</v>
      </c>
      <c r="AN840" t="s">
        <v>56</v>
      </c>
      <c r="AO840" t="s">
        <v>56</v>
      </c>
      <c r="AP840" t="s">
        <v>67</v>
      </c>
      <c r="AQ840" t="s">
        <v>56</v>
      </c>
      <c r="AR840" t="s">
        <v>56</v>
      </c>
      <c r="AS840" t="s">
        <v>56</v>
      </c>
      <c r="AT840" t="s">
        <v>56</v>
      </c>
      <c r="AU840" t="s">
        <v>56</v>
      </c>
      <c r="AV840" t="s">
        <v>61</v>
      </c>
      <c r="AW840" t="s">
        <v>62</v>
      </c>
      <c r="AX840" t="s">
        <v>57</v>
      </c>
    </row>
    <row r="841" spans="1:50" x14ac:dyDescent="0.35">
      <c r="A841">
        <v>6581646</v>
      </c>
      <c r="B841">
        <v>3611637</v>
      </c>
      <c r="C841" t="s">
        <v>64</v>
      </c>
      <c r="D841" t="s">
        <v>68</v>
      </c>
      <c r="E841" t="s">
        <v>70</v>
      </c>
      <c r="F841" t="s">
        <v>53</v>
      </c>
      <c r="G841">
        <v>6</v>
      </c>
      <c r="H841">
        <v>25</v>
      </c>
      <c r="I841">
        <v>7</v>
      </c>
      <c r="J841">
        <v>3</v>
      </c>
      <c r="K841" t="s">
        <v>53</v>
      </c>
      <c r="L841" t="s">
        <v>94</v>
      </c>
      <c r="M841">
        <v>45</v>
      </c>
      <c r="N841">
        <v>3</v>
      </c>
      <c r="O841">
        <v>10</v>
      </c>
      <c r="P841">
        <v>0</v>
      </c>
      <c r="Q841">
        <v>0</v>
      </c>
      <c r="R841">
        <v>1</v>
      </c>
      <c r="S841">
        <v>996</v>
      </c>
      <c r="T841">
        <v>38</v>
      </c>
      <c r="U841">
        <v>996</v>
      </c>
      <c r="V841">
        <v>9</v>
      </c>
      <c r="W841" t="s">
        <v>55</v>
      </c>
      <c r="X841" t="s">
        <v>55</v>
      </c>
      <c r="Y841" t="s">
        <v>56</v>
      </c>
      <c r="Z841" t="s">
        <v>56</v>
      </c>
      <c r="AA841" t="s">
        <v>56</v>
      </c>
      <c r="AB841" t="s">
        <v>56</v>
      </c>
      <c r="AC841" t="s">
        <v>56</v>
      </c>
      <c r="AD841" t="s">
        <v>56</v>
      </c>
      <c r="AE841" t="s">
        <v>56</v>
      </c>
      <c r="AF841" t="s">
        <v>56</v>
      </c>
      <c r="AG841" t="s">
        <v>56</v>
      </c>
      <c r="AH841" t="s">
        <v>56</v>
      </c>
      <c r="AI841" t="s">
        <v>56</v>
      </c>
      <c r="AJ841" t="s">
        <v>56</v>
      </c>
      <c r="AK841" t="s">
        <v>56</v>
      </c>
      <c r="AL841" t="s">
        <v>56</v>
      </c>
      <c r="AM841" t="s">
        <v>56</v>
      </c>
      <c r="AN841" t="s">
        <v>56</v>
      </c>
      <c r="AO841" t="s">
        <v>56</v>
      </c>
      <c r="AP841" t="s">
        <v>67</v>
      </c>
      <c r="AQ841" t="s">
        <v>56</v>
      </c>
      <c r="AR841" t="s">
        <v>56</v>
      </c>
      <c r="AS841" t="s">
        <v>56</v>
      </c>
      <c r="AT841" t="s">
        <v>56</v>
      </c>
      <c r="AU841" t="s">
        <v>56</v>
      </c>
      <c r="AV841" t="s">
        <v>56</v>
      </c>
      <c r="AW841" t="s">
        <v>62</v>
      </c>
      <c r="AX841" t="s">
        <v>57</v>
      </c>
    </row>
    <row r="842" spans="1:50" x14ac:dyDescent="0.35">
      <c r="A842">
        <v>6582546</v>
      </c>
      <c r="B842">
        <v>63754317</v>
      </c>
      <c r="C842" t="s">
        <v>64</v>
      </c>
      <c r="D842" t="s">
        <v>51</v>
      </c>
      <c r="E842" t="s">
        <v>74</v>
      </c>
      <c r="F842" t="s">
        <v>53</v>
      </c>
      <c r="G842">
        <v>1</v>
      </c>
      <c r="H842">
        <v>3</v>
      </c>
      <c r="I842">
        <v>7</v>
      </c>
      <c r="J842">
        <v>4</v>
      </c>
      <c r="K842" t="s">
        <v>53</v>
      </c>
      <c r="L842" t="s">
        <v>59</v>
      </c>
      <c r="M842">
        <v>42</v>
      </c>
      <c r="N842">
        <v>1</v>
      </c>
      <c r="O842">
        <v>11</v>
      </c>
      <c r="P842">
        <v>0</v>
      </c>
      <c r="Q842">
        <v>1</v>
      </c>
      <c r="R842">
        <v>2</v>
      </c>
      <c r="S842">
        <v>250.6</v>
      </c>
      <c r="T842">
        <v>403</v>
      </c>
      <c r="U842">
        <v>357</v>
      </c>
      <c r="V842">
        <v>8</v>
      </c>
      <c r="W842" t="s">
        <v>55</v>
      </c>
      <c r="X842" t="s">
        <v>55</v>
      </c>
      <c r="Y842" t="s">
        <v>56</v>
      </c>
      <c r="Z842" t="s">
        <v>56</v>
      </c>
      <c r="AA842" t="s">
        <v>56</v>
      </c>
      <c r="AB842" t="s">
        <v>56</v>
      </c>
      <c r="AC842" t="s">
        <v>56</v>
      </c>
      <c r="AD842" t="s">
        <v>56</v>
      </c>
      <c r="AE842" t="s">
        <v>56</v>
      </c>
      <c r="AF842" t="s">
        <v>56</v>
      </c>
      <c r="AG842" t="s">
        <v>56</v>
      </c>
      <c r="AH842" t="s">
        <v>56</v>
      </c>
      <c r="AI842" t="s">
        <v>56</v>
      </c>
      <c r="AJ842" t="s">
        <v>56</v>
      </c>
      <c r="AK842" t="s">
        <v>56</v>
      </c>
      <c r="AL842" t="s">
        <v>56</v>
      </c>
      <c r="AM842" t="s">
        <v>56</v>
      </c>
      <c r="AN842" t="s">
        <v>56</v>
      </c>
      <c r="AO842" t="s">
        <v>56</v>
      </c>
      <c r="AP842" t="s">
        <v>67</v>
      </c>
      <c r="AQ842" t="s">
        <v>56</v>
      </c>
      <c r="AR842" t="s">
        <v>56</v>
      </c>
      <c r="AS842" t="s">
        <v>56</v>
      </c>
      <c r="AT842" t="s">
        <v>56</v>
      </c>
      <c r="AU842" t="s">
        <v>56</v>
      </c>
      <c r="AV842" t="s">
        <v>56</v>
      </c>
      <c r="AW842" t="s">
        <v>62</v>
      </c>
      <c r="AX842" t="s">
        <v>63</v>
      </c>
    </row>
    <row r="843" spans="1:50" x14ac:dyDescent="0.35">
      <c r="A843">
        <v>6584874</v>
      </c>
      <c r="B843">
        <v>9394128</v>
      </c>
      <c r="C843" t="s">
        <v>50</v>
      </c>
      <c r="D843" t="s">
        <v>68</v>
      </c>
      <c r="E843" t="s">
        <v>72</v>
      </c>
      <c r="F843" t="s">
        <v>53</v>
      </c>
      <c r="G843">
        <v>6</v>
      </c>
      <c r="H843">
        <v>25</v>
      </c>
      <c r="I843">
        <v>1</v>
      </c>
      <c r="J843">
        <v>4</v>
      </c>
      <c r="K843" t="s">
        <v>53</v>
      </c>
      <c r="L843" t="s">
        <v>93</v>
      </c>
      <c r="M843">
        <v>71</v>
      </c>
      <c r="N843">
        <v>3</v>
      </c>
      <c r="O843">
        <v>25</v>
      </c>
      <c r="P843">
        <v>0</v>
      </c>
      <c r="Q843">
        <v>0</v>
      </c>
      <c r="R843">
        <v>0</v>
      </c>
      <c r="S843">
        <v>414</v>
      </c>
      <c r="T843">
        <v>518</v>
      </c>
      <c r="U843">
        <v>250</v>
      </c>
      <c r="V843">
        <v>5</v>
      </c>
      <c r="W843" t="s">
        <v>55</v>
      </c>
      <c r="X843" t="s">
        <v>90</v>
      </c>
      <c r="Y843" t="s">
        <v>56</v>
      </c>
      <c r="Z843" t="s">
        <v>56</v>
      </c>
      <c r="AA843" t="s">
        <v>56</v>
      </c>
      <c r="AB843" t="s">
        <v>56</v>
      </c>
      <c r="AC843" t="s">
        <v>56</v>
      </c>
      <c r="AD843" t="s">
        <v>56</v>
      </c>
      <c r="AE843" t="s">
        <v>67</v>
      </c>
      <c r="AF843" t="s">
        <v>56</v>
      </c>
      <c r="AG843" t="s">
        <v>56</v>
      </c>
      <c r="AH843" t="s">
        <v>67</v>
      </c>
      <c r="AI843" t="s">
        <v>56</v>
      </c>
      <c r="AJ843" t="s">
        <v>56</v>
      </c>
      <c r="AK843" t="s">
        <v>56</v>
      </c>
      <c r="AL843" t="s">
        <v>56</v>
      </c>
      <c r="AM843" t="s">
        <v>56</v>
      </c>
      <c r="AN843" t="s">
        <v>56</v>
      </c>
      <c r="AO843" t="s">
        <v>56</v>
      </c>
      <c r="AP843" t="s">
        <v>67</v>
      </c>
      <c r="AQ843" t="s">
        <v>56</v>
      </c>
      <c r="AR843" t="s">
        <v>56</v>
      </c>
      <c r="AS843" t="s">
        <v>56</v>
      </c>
      <c r="AT843" t="s">
        <v>56</v>
      </c>
      <c r="AU843" t="s">
        <v>56</v>
      </c>
      <c r="AV843" t="s">
        <v>61</v>
      </c>
      <c r="AW843" t="s">
        <v>62</v>
      </c>
      <c r="AX843" t="s">
        <v>57</v>
      </c>
    </row>
    <row r="844" spans="1:50" x14ac:dyDescent="0.35">
      <c r="A844">
        <v>6590442</v>
      </c>
      <c r="B844">
        <v>2486844</v>
      </c>
      <c r="C844" t="s">
        <v>64</v>
      </c>
      <c r="D844" t="s">
        <v>51</v>
      </c>
      <c r="E844" t="s">
        <v>69</v>
      </c>
      <c r="F844" t="s">
        <v>53</v>
      </c>
      <c r="G844">
        <v>6</v>
      </c>
      <c r="H844">
        <v>25</v>
      </c>
      <c r="I844">
        <v>7</v>
      </c>
      <c r="J844">
        <v>8</v>
      </c>
      <c r="K844" t="s">
        <v>53</v>
      </c>
      <c r="L844" t="s">
        <v>77</v>
      </c>
      <c r="M844">
        <v>51</v>
      </c>
      <c r="N844">
        <v>0</v>
      </c>
      <c r="O844">
        <v>16</v>
      </c>
      <c r="P844">
        <v>0</v>
      </c>
      <c r="Q844">
        <v>0</v>
      </c>
      <c r="R844">
        <v>1</v>
      </c>
      <c r="S844">
        <v>282</v>
      </c>
      <c r="T844">
        <v>250.02</v>
      </c>
      <c r="U844">
        <v>780</v>
      </c>
      <c r="V844">
        <v>4</v>
      </c>
      <c r="W844" t="s">
        <v>55</v>
      </c>
      <c r="X844" t="s">
        <v>55</v>
      </c>
      <c r="Y844" t="s">
        <v>56</v>
      </c>
      <c r="Z844" t="s">
        <v>56</v>
      </c>
      <c r="AA844" t="s">
        <v>56</v>
      </c>
      <c r="AB844" t="s">
        <v>56</v>
      </c>
      <c r="AC844" t="s">
        <v>56</v>
      </c>
      <c r="AD844" t="s">
        <v>56</v>
      </c>
      <c r="AE844" t="s">
        <v>56</v>
      </c>
      <c r="AF844" t="s">
        <v>56</v>
      </c>
      <c r="AG844" t="s">
        <v>56</v>
      </c>
      <c r="AH844" t="s">
        <v>56</v>
      </c>
      <c r="AI844" t="s">
        <v>56</v>
      </c>
      <c r="AJ844" t="s">
        <v>56</v>
      </c>
      <c r="AK844" t="s">
        <v>56</v>
      </c>
      <c r="AL844" t="s">
        <v>56</v>
      </c>
      <c r="AM844" t="s">
        <v>56</v>
      </c>
      <c r="AN844" t="s">
        <v>56</v>
      </c>
      <c r="AO844" t="s">
        <v>56</v>
      </c>
      <c r="AP844" t="s">
        <v>80</v>
      </c>
      <c r="AQ844" t="s">
        <v>56</v>
      </c>
      <c r="AR844" t="s">
        <v>56</v>
      </c>
      <c r="AS844" t="s">
        <v>56</v>
      </c>
      <c r="AT844" t="s">
        <v>56</v>
      </c>
      <c r="AU844" t="s">
        <v>56</v>
      </c>
      <c r="AV844" t="s">
        <v>61</v>
      </c>
      <c r="AW844" t="s">
        <v>62</v>
      </c>
      <c r="AX844" t="s">
        <v>63</v>
      </c>
    </row>
    <row r="845" spans="1:50" x14ac:dyDescent="0.35">
      <c r="A845">
        <v>6608874</v>
      </c>
      <c r="B845">
        <v>85118040</v>
      </c>
      <c r="C845" t="s">
        <v>64</v>
      </c>
      <c r="D845" t="s">
        <v>51</v>
      </c>
      <c r="E845" t="s">
        <v>72</v>
      </c>
      <c r="F845" t="s">
        <v>53</v>
      </c>
      <c r="G845">
        <v>1</v>
      </c>
      <c r="H845">
        <v>1</v>
      </c>
      <c r="I845">
        <v>7</v>
      </c>
      <c r="J845">
        <v>1</v>
      </c>
      <c r="K845" t="s">
        <v>53</v>
      </c>
      <c r="L845" t="s">
        <v>59</v>
      </c>
      <c r="M845">
        <v>56</v>
      </c>
      <c r="N845">
        <v>1</v>
      </c>
      <c r="O845">
        <v>15</v>
      </c>
      <c r="P845">
        <v>1</v>
      </c>
      <c r="Q845">
        <v>0</v>
      </c>
      <c r="R845">
        <v>0</v>
      </c>
      <c r="S845">
        <v>428</v>
      </c>
      <c r="T845">
        <v>493</v>
      </c>
      <c r="U845">
        <v>250</v>
      </c>
      <c r="V845">
        <v>6</v>
      </c>
      <c r="W845" t="s">
        <v>55</v>
      </c>
      <c r="X845" t="s">
        <v>55</v>
      </c>
      <c r="Y845" t="s">
        <v>56</v>
      </c>
      <c r="Z845" t="s">
        <v>56</v>
      </c>
      <c r="AA845" t="s">
        <v>56</v>
      </c>
      <c r="AB845" t="s">
        <v>56</v>
      </c>
      <c r="AC845" t="s">
        <v>56</v>
      </c>
      <c r="AD845" t="s">
        <v>56</v>
      </c>
      <c r="AE845" t="s">
        <v>56</v>
      </c>
      <c r="AF845" t="s">
        <v>56</v>
      </c>
      <c r="AG845" t="s">
        <v>56</v>
      </c>
      <c r="AH845" t="s">
        <v>56</v>
      </c>
      <c r="AI845" t="s">
        <v>56</v>
      </c>
      <c r="AJ845" t="s">
        <v>56</v>
      </c>
      <c r="AK845" t="s">
        <v>56</v>
      </c>
      <c r="AL845" t="s">
        <v>56</v>
      </c>
      <c r="AM845" t="s">
        <v>56</v>
      </c>
      <c r="AN845" t="s">
        <v>56</v>
      </c>
      <c r="AO845" t="s">
        <v>56</v>
      </c>
      <c r="AP845" t="s">
        <v>80</v>
      </c>
      <c r="AQ845" t="s">
        <v>56</v>
      </c>
      <c r="AR845" t="s">
        <v>56</v>
      </c>
      <c r="AS845" t="s">
        <v>56</v>
      </c>
      <c r="AT845" t="s">
        <v>56</v>
      </c>
      <c r="AU845" t="s">
        <v>56</v>
      </c>
      <c r="AV845" t="s">
        <v>61</v>
      </c>
      <c r="AW845" t="s">
        <v>62</v>
      </c>
      <c r="AX845" t="s">
        <v>63</v>
      </c>
    </row>
    <row r="846" spans="1:50" x14ac:dyDescent="0.35">
      <c r="A846">
        <v>6620760</v>
      </c>
      <c r="B846">
        <v>704430</v>
      </c>
      <c r="C846" t="s">
        <v>50</v>
      </c>
      <c r="D846" t="s">
        <v>51</v>
      </c>
      <c r="E846" t="s">
        <v>71</v>
      </c>
      <c r="F846" t="s">
        <v>53</v>
      </c>
      <c r="G846">
        <v>6</v>
      </c>
      <c r="H846">
        <v>25</v>
      </c>
      <c r="I846">
        <v>7</v>
      </c>
      <c r="J846">
        <v>7</v>
      </c>
      <c r="K846" t="s">
        <v>53</v>
      </c>
      <c r="L846" t="s">
        <v>77</v>
      </c>
      <c r="M846">
        <v>52</v>
      </c>
      <c r="N846">
        <v>0</v>
      </c>
      <c r="O846">
        <v>13</v>
      </c>
      <c r="P846">
        <v>0</v>
      </c>
      <c r="Q846">
        <v>0</v>
      </c>
      <c r="R846">
        <v>0</v>
      </c>
      <c r="S846">
        <v>276</v>
      </c>
      <c r="T846">
        <v>428</v>
      </c>
      <c r="U846">
        <v>250.02</v>
      </c>
      <c r="V846">
        <v>7</v>
      </c>
      <c r="W846" t="s">
        <v>55</v>
      </c>
      <c r="X846" t="s">
        <v>89</v>
      </c>
      <c r="Y846" t="s">
        <v>56</v>
      </c>
      <c r="Z846" t="s">
        <v>56</v>
      </c>
      <c r="AA846" t="s">
        <v>56</v>
      </c>
      <c r="AB846" t="s">
        <v>56</v>
      </c>
      <c r="AC846" t="s">
        <v>56</v>
      </c>
      <c r="AD846" t="s">
        <v>56</v>
      </c>
      <c r="AE846" t="s">
        <v>56</v>
      </c>
      <c r="AF846" t="s">
        <v>56</v>
      </c>
      <c r="AG846" t="s">
        <v>56</v>
      </c>
      <c r="AH846" t="s">
        <v>56</v>
      </c>
      <c r="AI846" t="s">
        <v>56</v>
      </c>
      <c r="AJ846" t="s">
        <v>56</v>
      </c>
      <c r="AK846" t="s">
        <v>56</v>
      </c>
      <c r="AL846" t="s">
        <v>56</v>
      </c>
      <c r="AM846" t="s">
        <v>56</v>
      </c>
      <c r="AN846" t="s">
        <v>56</v>
      </c>
      <c r="AO846" t="s">
        <v>56</v>
      </c>
      <c r="AP846" t="s">
        <v>67</v>
      </c>
      <c r="AQ846" t="s">
        <v>56</v>
      </c>
      <c r="AR846" t="s">
        <v>56</v>
      </c>
      <c r="AS846" t="s">
        <v>56</v>
      </c>
      <c r="AT846" t="s">
        <v>56</v>
      </c>
      <c r="AU846" t="s">
        <v>56</v>
      </c>
      <c r="AV846" t="s">
        <v>56</v>
      </c>
      <c r="AW846" t="s">
        <v>62</v>
      </c>
      <c r="AX846" t="s">
        <v>57</v>
      </c>
    </row>
    <row r="847" spans="1:50" x14ac:dyDescent="0.35">
      <c r="A847">
        <v>6636342</v>
      </c>
      <c r="B847">
        <v>55632276</v>
      </c>
      <c r="C847" t="s">
        <v>50</v>
      </c>
      <c r="D847" t="s">
        <v>51</v>
      </c>
      <c r="E847" t="s">
        <v>74</v>
      </c>
      <c r="F847" t="s">
        <v>53</v>
      </c>
      <c r="G847">
        <v>2</v>
      </c>
      <c r="H847">
        <v>1</v>
      </c>
      <c r="I847">
        <v>4</v>
      </c>
      <c r="J847">
        <v>2</v>
      </c>
      <c r="K847" t="s">
        <v>53</v>
      </c>
      <c r="L847" t="s">
        <v>59</v>
      </c>
      <c r="M847">
        <v>46</v>
      </c>
      <c r="N847">
        <v>4</v>
      </c>
      <c r="O847">
        <v>21</v>
      </c>
      <c r="P847">
        <v>0</v>
      </c>
      <c r="Q847">
        <v>0</v>
      </c>
      <c r="R847">
        <v>0</v>
      </c>
      <c r="S847">
        <v>414</v>
      </c>
      <c r="T847">
        <v>411</v>
      </c>
      <c r="U847">
        <v>250</v>
      </c>
      <c r="V847">
        <v>6</v>
      </c>
      <c r="W847" t="s">
        <v>55</v>
      </c>
      <c r="X847" t="s">
        <v>55</v>
      </c>
      <c r="Y847" t="s">
        <v>56</v>
      </c>
      <c r="Z847" t="s">
        <v>56</v>
      </c>
      <c r="AA847" t="s">
        <v>56</v>
      </c>
      <c r="AB847" t="s">
        <v>56</v>
      </c>
      <c r="AC847" t="s">
        <v>56</v>
      </c>
      <c r="AD847" t="s">
        <v>56</v>
      </c>
      <c r="AE847" t="s">
        <v>56</v>
      </c>
      <c r="AF847" t="s">
        <v>56</v>
      </c>
      <c r="AG847" t="s">
        <v>56</v>
      </c>
      <c r="AH847" t="s">
        <v>56</v>
      </c>
      <c r="AI847" t="s">
        <v>56</v>
      </c>
      <c r="AJ847" t="s">
        <v>56</v>
      </c>
      <c r="AK847" t="s">
        <v>56</v>
      </c>
      <c r="AL847" t="s">
        <v>56</v>
      </c>
      <c r="AM847" t="s">
        <v>56</v>
      </c>
      <c r="AN847" t="s">
        <v>56</v>
      </c>
      <c r="AO847" t="s">
        <v>56</v>
      </c>
      <c r="AP847" t="s">
        <v>56</v>
      </c>
      <c r="AQ847" t="s">
        <v>56</v>
      </c>
      <c r="AR847" t="s">
        <v>56</v>
      </c>
      <c r="AS847" t="s">
        <v>56</v>
      </c>
      <c r="AT847" t="s">
        <v>56</v>
      </c>
      <c r="AU847" t="s">
        <v>56</v>
      </c>
      <c r="AV847" t="s">
        <v>56</v>
      </c>
      <c r="AW847" t="s">
        <v>56</v>
      </c>
      <c r="AX847" t="s">
        <v>57</v>
      </c>
    </row>
    <row r="848" spans="1:50" x14ac:dyDescent="0.35">
      <c r="A848">
        <v>6646260</v>
      </c>
      <c r="B848">
        <v>2568312</v>
      </c>
      <c r="C848" t="s">
        <v>50</v>
      </c>
      <c r="D848" t="s">
        <v>68</v>
      </c>
      <c r="E848" t="s">
        <v>72</v>
      </c>
      <c r="F848" t="s">
        <v>53</v>
      </c>
      <c r="G848">
        <v>6</v>
      </c>
      <c r="H848">
        <v>25</v>
      </c>
      <c r="I848">
        <v>1</v>
      </c>
      <c r="J848">
        <v>8</v>
      </c>
      <c r="K848" t="s">
        <v>53</v>
      </c>
      <c r="L848" t="s">
        <v>81</v>
      </c>
      <c r="M848">
        <v>53</v>
      </c>
      <c r="N848">
        <v>4</v>
      </c>
      <c r="O848">
        <v>26</v>
      </c>
      <c r="P848">
        <v>0</v>
      </c>
      <c r="Q848">
        <v>0</v>
      </c>
      <c r="R848">
        <v>1</v>
      </c>
      <c r="S848">
        <v>786</v>
      </c>
      <c r="T848">
        <v>428</v>
      </c>
      <c r="U848">
        <v>403</v>
      </c>
      <c r="V848">
        <v>8</v>
      </c>
      <c r="W848" t="s">
        <v>55</v>
      </c>
      <c r="X848" t="s">
        <v>89</v>
      </c>
      <c r="Y848" t="s">
        <v>56</v>
      </c>
      <c r="Z848" t="s">
        <v>56</v>
      </c>
      <c r="AA848" t="s">
        <v>56</v>
      </c>
      <c r="AB848" t="s">
        <v>56</v>
      </c>
      <c r="AC848" t="s">
        <v>56</v>
      </c>
      <c r="AD848" t="s">
        <v>56</v>
      </c>
      <c r="AE848" t="s">
        <v>56</v>
      </c>
      <c r="AF848" t="s">
        <v>56</v>
      </c>
      <c r="AG848" t="s">
        <v>56</v>
      </c>
      <c r="AH848" t="s">
        <v>56</v>
      </c>
      <c r="AI848" t="s">
        <v>56</v>
      </c>
      <c r="AJ848" t="s">
        <v>56</v>
      </c>
      <c r="AK848" t="s">
        <v>56</v>
      </c>
      <c r="AL848" t="s">
        <v>56</v>
      </c>
      <c r="AM848" t="s">
        <v>56</v>
      </c>
      <c r="AN848" t="s">
        <v>56</v>
      </c>
      <c r="AO848" t="s">
        <v>56</v>
      </c>
      <c r="AP848" t="s">
        <v>67</v>
      </c>
      <c r="AQ848" t="s">
        <v>56</v>
      </c>
      <c r="AR848" t="s">
        <v>56</v>
      </c>
      <c r="AS848" t="s">
        <v>56</v>
      </c>
      <c r="AT848" t="s">
        <v>56</v>
      </c>
      <c r="AU848" t="s">
        <v>56</v>
      </c>
      <c r="AV848" t="s">
        <v>56</v>
      </c>
      <c r="AW848" t="s">
        <v>62</v>
      </c>
      <c r="AX848" t="s">
        <v>57</v>
      </c>
    </row>
    <row r="849" spans="1:50" x14ac:dyDescent="0.35">
      <c r="A849">
        <v>6651384</v>
      </c>
      <c r="B849">
        <v>106312131</v>
      </c>
      <c r="C849" t="s">
        <v>64</v>
      </c>
      <c r="D849" t="s">
        <v>51</v>
      </c>
      <c r="E849" t="s">
        <v>71</v>
      </c>
      <c r="F849" t="s">
        <v>53</v>
      </c>
      <c r="G849">
        <v>2</v>
      </c>
      <c r="H849">
        <v>1</v>
      </c>
      <c r="I849">
        <v>7</v>
      </c>
      <c r="J849">
        <v>1</v>
      </c>
      <c r="K849" t="s">
        <v>53</v>
      </c>
      <c r="L849" t="s">
        <v>59</v>
      </c>
      <c r="M849">
        <v>37</v>
      </c>
      <c r="N849">
        <v>0</v>
      </c>
      <c r="O849">
        <v>9</v>
      </c>
      <c r="P849">
        <v>0</v>
      </c>
      <c r="Q849">
        <v>0</v>
      </c>
      <c r="R849">
        <v>0</v>
      </c>
      <c r="S849">
        <v>786</v>
      </c>
      <c r="T849">
        <v>414</v>
      </c>
      <c r="U849">
        <v>250</v>
      </c>
      <c r="V849">
        <v>5</v>
      </c>
      <c r="W849" t="s">
        <v>55</v>
      </c>
      <c r="X849" t="s">
        <v>55</v>
      </c>
      <c r="Y849" t="s">
        <v>56</v>
      </c>
      <c r="Z849" t="s">
        <v>56</v>
      </c>
      <c r="AA849" t="s">
        <v>56</v>
      </c>
      <c r="AB849" t="s">
        <v>56</v>
      </c>
      <c r="AC849" t="s">
        <v>60</v>
      </c>
      <c r="AD849" t="s">
        <v>56</v>
      </c>
      <c r="AE849" t="s">
        <v>56</v>
      </c>
      <c r="AF849" t="s">
        <v>56</v>
      </c>
      <c r="AG849" t="s">
        <v>56</v>
      </c>
      <c r="AH849" t="s">
        <v>56</v>
      </c>
      <c r="AI849" t="s">
        <v>56</v>
      </c>
      <c r="AJ849" t="s">
        <v>56</v>
      </c>
      <c r="AK849" t="s">
        <v>56</v>
      </c>
      <c r="AL849" t="s">
        <v>56</v>
      </c>
      <c r="AM849" t="s">
        <v>56</v>
      </c>
      <c r="AN849" t="s">
        <v>56</v>
      </c>
      <c r="AO849" t="s">
        <v>56</v>
      </c>
      <c r="AP849" t="s">
        <v>67</v>
      </c>
      <c r="AQ849" t="s">
        <v>56</v>
      </c>
      <c r="AR849" t="s">
        <v>56</v>
      </c>
      <c r="AS849" t="s">
        <v>56</v>
      </c>
      <c r="AT849" t="s">
        <v>56</v>
      </c>
      <c r="AU849" t="s">
        <v>56</v>
      </c>
      <c r="AV849" t="s">
        <v>61</v>
      </c>
      <c r="AW849" t="s">
        <v>62</v>
      </c>
      <c r="AX849" t="s">
        <v>57</v>
      </c>
    </row>
    <row r="850" spans="1:50" x14ac:dyDescent="0.35">
      <c r="A850">
        <v>6656496</v>
      </c>
      <c r="B850">
        <v>4837077</v>
      </c>
      <c r="C850" t="s">
        <v>64</v>
      </c>
      <c r="D850" t="s">
        <v>68</v>
      </c>
      <c r="E850" t="s">
        <v>72</v>
      </c>
      <c r="F850" t="s">
        <v>53</v>
      </c>
      <c r="G850">
        <v>6</v>
      </c>
      <c r="H850">
        <v>25</v>
      </c>
      <c r="I850">
        <v>1</v>
      </c>
      <c r="J850">
        <v>3</v>
      </c>
      <c r="K850" t="s">
        <v>53</v>
      </c>
      <c r="L850" t="s">
        <v>77</v>
      </c>
      <c r="M850">
        <v>66</v>
      </c>
      <c r="N850">
        <v>0</v>
      </c>
      <c r="O850">
        <v>12</v>
      </c>
      <c r="P850">
        <v>0</v>
      </c>
      <c r="Q850">
        <v>0</v>
      </c>
      <c r="R850">
        <v>0</v>
      </c>
      <c r="S850">
        <v>276</v>
      </c>
      <c r="T850">
        <v>584</v>
      </c>
      <c r="U850">
        <v>427</v>
      </c>
      <c r="V850">
        <v>9</v>
      </c>
      <c r="W850" t="s">
        <v>55</v>
      </c>
      <c r="X850" t="s">
        <v>55</v>
      </c>
      <c r="Y850" t="s">
        <v>56</v>
      </c>
      <c r="Z850" t="s">
        <v>56</v>
      </c>
      <c r="AA850" t="s">
        <v>56</v>
      </c>
      <c r="AB850" t="s">
        <v>56</v>
      </c>
      <c r="AC850" t="s">
        <v>56</v>
      </c>
      <c r="AD850" t="s">
        <v>56</v>
      </c>
      <c r="AE850" t="s">
        <v>56</v>
      </c>
      <c r="AF850" t="s">
        <v>56</v>
      </c>
      <c r="AG850" t="s">
        <v>56</v>
      </c>
      <c r="AH850" t="s">
        <v>56</v>
      </c>
      <c r="AI850" t="s">
        <v>56</v>
      </c>
      <c r="AJ850" t="s">
        <v>56</v>
      </c>
      <c r="AK850" t="s">
        <v>56</v>
      </c>
      <c r="AL850" t="s">
        <v>56</v>
      </c>
      <c r="AM850" t="s">
        <v>56</v>
      </c>
      <c r="AN850" t="s">
        <v>56</v>
      </c>
      <c r="AO850" t="s">
        <v>56</v>
      </c>
      <c r="AP850" t="s">
        <v>67</v>
      </c>
      <c r="AQ850" t="s">
        <v>56</v>
      </c>
      <c r="AR850" t="s">
        <v>56</v>
      </c>
      <c r="AS850" t="s">
        <v>56</v>
      </c>
      <c r="AT850" t="s">
        <v>56</v>
      </c>
      <c r="AU850" t="s">
        <v>56</v>
      </c>
      <c r="AV850" t="s">
        <v>56</v>
      </c>
      <c r="AW850" t="s">
        <v>62</v>
      </c>
      <c r="AX850" t="s">
        <v>63</v>
      </c>
    </row>
    <row r="851" spans="1:50" x14ac:dyDescent="0.35">
      <c r="A851">
        <v>6657678</v>
      </c>
      <c r="B851">
        <v>54452511</v>
      </c>
      <c r="C851" t="s">
        <v>50</v>
      </c>
      <c r="D851" t="s">
        <v>68</v>
      </c>
      <c r="E851" t="s">
        <v>74</v>
      </c>
      <c r="F851" t="s">
        <v>53</v>
      </c>
      <c r="G851">
        <v>6</v>
      </c>
      <c r="H851">
        <v>1</v>
      </c>
      <c r="I851">
        <v>7</v>
      </c>
      <c r="J851">
        <v>4</v>
      </c>
      <c r="K851" t="s">
        <v>53</v>
      </c>
      <c r="L851" t="s">
        <v>59</v>
      </c>
      <c r="M851">
        <v>61</v>
      </c>
      <c r="N851">
        <v>3</v>
      </c>
      <c r="O851">
        <v>19</v>
      </c>
      <c r="P851">
        <v>0</v>
      </c>
      <c r="Q851">
        <v>0</v>
      </c>
      <c r="R851">
        <v>1</v>
      </c>
      <c r="S851">
        <v>486</v>
      </c>
      <c r="T851">
        <v>585</v>
      </c>
      <c r="U851">
        <v>250.02</v>
      </c>
      <c r="V851">
        <v>5</v>
      </c>
      <c r="W851" t="s">
        <v>99</v>
      </c>
      <c r="X851" t="s">
        <v>55</v>
      </c>
      <c r="Y851" t="s">
        <v>56</v>
      </c>
      <c r="Z851" t="s">
        <v>56</v>
      </c>
      <c r="AA851" t="s">
        <v>56</v>
      </c>
      <c r="AB851" t="s">
        <v>56</v>
      </c>
      <c r="AC851" t="s">
        <v>56</v>
      </c>
      <c r="AD851" t="s">
        <v>56</v>
      </c>
      <c r="AE851" t="s">
        <v>56</v>
      </c>
      <c r="AF851" t="s">
        <v>56</v>
      </c>
      <c r="AG851" t="s">
        <v>56</v>
      </c>
      <c r="AH851" t="s">
        <v>56</v>
      </c>
      <c r="AI851" t="s">
        <v>56</v>
      </c>
      <c r="AJ851" t="s">
        <v>56</v>
      </c>
      <c r="AK851" t="s">
        <v>56</v>
      </c>
      <c r="AL851" t="s">
        <v>56</v>
      </c>
      <c r="AM851" t="s">
        <v>56</v>
      </c>
      <c r="AN851" t="s">
        <v>56</v>
      </c>
      <c r="AO851" t="s">
        <v>56</v>
      </c>
      <c r="AP851" t="s">
        <v>56</v>
      </c>
      <c r="AQ851" t="s">
        <v>56</v>
      </c>
      <c r="AR851" t="s">
        <v>56</v>
      </c>
      <c r="AS851" t="s">
        <v>56</v>
      </c>
      <c r="AT851" t="s">
        <v>56</v>
      </c>
      <c r="AU851" t="s">
        <v>56</v>
      </c>
      <c r="AV851" t="s">
        <v>56</v>
      </c>
      <c r="AW851" t="s">
        <v>56</v>
      </c>
      <c r="AX851" t="s">
        <v>63</v>
      </c>
    </row>
    <row r="852" spans="1:50" x14ac:dyDescent="0.35">
      <c r="A852">
        <v>6697722</v>
      </c>
      <c r="B852">
        <v>1550520</v>
      </c>
      <c r="C852" t="s">
        <v>50</v>
      </c>
      <c r="D852" t="s">
        <v>68</v>
      </c>
      <c r="E852" t="s">
        <v>72</v>
      </c>
      <c r="F852" t="s">
        <v>53</v>
      </c>
      <c r="G852">
        <v>6</v>
      </c>
      <c r="H852">
        <v>25</v>
      </c>
      <c r="I852">
        <v>7</v>
      </c>
      <c r="J852">
        <v>1</v>
      </c>
      <c r="K852" t="s">
        <v>53</v>
      </c>
      <c r="L852" t="s">
        <v>92</v>
      </c>
      <c r="M852">
        <v>43</v>
      </c>
      <c r="N852">
        <v>2</v>
      </c>
      <c r="O852">
        <v>9</v>
      </c>
      <c r="P852">
        <v>0</v>
      </c>
      <c r="Q852">
        <v>0</v>
      </c>
      <c r="R852">
        <v>0</v>
      </c>
      <c r="S852">
        <v>532</v>
      </c>
      <c r="T852">
        <v>285</v>
      </c>
      <c r="U852">
        <v>303</v>
      </c>
      <c r="V852">
        <v>9</v>
      </c>
      <c r="W852" t="s">
        <v>55</v>
      </c>
      <c r="X852" t="s">
        <v>55</v>
      </c>
      <c r="Y852" t="s">
        <v>56</v>
      </c>
      <c r="Z852" t="s">
        <v>56</v>
      </c>
      <c r="AA852" t="s">
        <v>56</v>
      </c>
      <c r="AB852" t="s">
        <v>56</v>
      </c>
      <c r="AC852" t="s">
        <v>56</v>
      </c>
      <c r="AD852" t="s">
        <v>56</v>
      </c>
      <c r="AE852" t="s">
        <v>56</v>
      </c>
      <c r="AF852" t="s">
        <v>56</v>
      </c>
      <c r="AG852" t="s">
        <v>56</v>
      </c>
      <c r="AH852" t="s">
        <v>56</v>
      </c>
      <c r="AI852" t="s">
        <v>56</v>
      </c>
      <c r="AJ852" t="s">
        <v>56</v>
      </c>
      <c r="AK852" t="s">
        <v>56</v>
      </c>
      <c r="AL852" t="s">
        <v>56</v>
      </c>
      <c r="AM852" t="s">
        <v>56</v>
      </c>
      <c r="AN852" t="s">
        <v>56</v>
      </c>
      <c r="AO852" t="s">
        <v>56</v>
      </c>
      <c r="AP852" t="s">
        <v>56</v>
      </c>
      <c r="AQ852" t="s">
        <v>56</v>
      </c>
      <c r="AR852" t="s">
        <v>56</v>
      </c>
      <c r="AS852" t="s">
        <v>56</v>
      </c>
      <c r="AT852" t="s">
        <v>56</v>
      </c>
      <c r="AU852" t="s">
        <v>56</v>
      </c>
      <c r="AV852" t="s">
        <v>56</v>
      </c>
      <c r="AW852" t="s">
        <v>56</v>
      </c>
      <c r="AX852" t="s">
        <v>63</v>
      </c>
    </row>
    <row r="853" spans="1:50" x14ac:dyDescent="0.35">
      <c r="A853">
        <v>6709620</v>
      </c>
      <c r="B853">
        <v>4910841</v>
      </c>
      <c r="C853" t="s">
        <v>50</v>
      </c>
      <c r="D853" t="s">
        <v>51</v>
      </c>
      <c r="E853" t="s">
        <v>74</v>
      </c>
      <c r="F853" t="s">
        <v>53</v>
      </c>
      <c r="G853">
        <v>6</v>
      </c>
      <c r="H853">
        <v>25</v>
      </c>
      <c r="I853">
        <v>1</v>
      </c>
      <c r="J853">
        <v>3</v>
      </c>
      <c r="K853" t="s">
        <v>53</v>
      </c>
      <c r="L853" t="s">
        <v>81</v>
      </c>
      <c r="M853">
        <v>51</v>
      </c>
      <c r="N853">
        <v>2</v>
      </c>
      <c r="O853">
        <v>12</v>
      </c>
      <c r="P853">
        <v>0</v>
      </c>
      <c r="Q853">
        <v>0</v>
      </c>
      <c r="R853">
        <v>0</v>
      </c>
      <c r="S853">
        <v>428</v>
      </c>
      <c r="T853">
        <v>426</v>
      </c>
      <c r="U853">
        <v>401</v>
      </c>
      <c r="V853">
        <v>8</v>
      </c>
      <c r="W853" t="s">
        <v>55</v>
      </c>
      <c r="X853" t="s">
        <v>90</v>
      </c>
      <c r="Y853" t="s">
        <v>56</v>
      </c>
      <c r="Z853" t="s">
        <v>56</v>
      </c>
      <c r="AA853" t="s">
        <v>56</v>
      </c>
      <c r="AB853" t="s">
        <v>56</v>
      </c>
      <c r="AC853" t="s">
        <v>56</v>
      </c>
      <c r="AD853" t="s">
        <v>56</v>
      </c>
      <c r="AE853" t="s">
        <v>56</v>
      </c>
      <c r="AF853" t="s">
        <v>56</v>
      </c>
      <c r="AG853" t="s">
        <v>56</v>
      </c>
      <c r="AH853" t="s">
        <v>56</v>
      </c>
      <c r="AI853" t="s">
        <v>56</v>
      </c>
      <c r="AJ853" t="s">
        <v>67</v>
      </c>
      <c r="AK853" t="s">
        <v>56</v>
      </c>
      <c r="AL853" t="s">
        <v>56</v>
      </c>
      <c r="AM853" t="s">
        <v>56</v>
      </c>
      <c r="AN853" t="s">
        <v>56</v>
      </c>
      <c r="AO853" t="s">
        <v>56</v>
      </c>
      <c r="AP853" t="s">
        <v>56</v>
      </c>
      <c r="AQ853" t="s">
        <v>56</v>
      </c>
      <c r="AR853" t="s">
        <v>56</v>
      </c>
      <c r="AS853" t="s">
        <v>56</v>
      </c>
      <c r="AT853" t="s">
        <v>56</v>
      </c>
      <c r="AU853" t="s">
        <v>56</v>
      </c>
      <c r="AV853" t="s">
        <v>56</v>
      </c>
      <c r="AW853" t="s">
        <v>62</v>
      </c>
      <c r="AX853" t="s">
        <v>57</v>
      </c>
    </row>
    <row r="854" spans="1:50" x14ac:dyDescent="0.35">
      <c r="A854">
        <v>6720732</v>
      </c>
      <c r="B854">
        <v>56464254</v>
      </c>
      <c r="C854" t="s">
        <v>50</v>
      </c>
      <c r="D854" t="s">
        <v>68</v>
      </c>
      <c r="E854" t="s">
        <v>72</v>
      </c>
      <c r="F854" t="s">
        <v>53</v>
      </c>
      <c r="G854">
        <v>1</v>
      </c>
      <c r="H854">
        <v>3</v>
      </c>
      <c r="I854">
        <v>7</v>
      </c>
      <c r="J854">
        <v>10</v>
      </c>
      <c r="K854" t="s">
        <v>53</v>
      </c>
      <c r="L854" t="s">
        <v>79</v>
      </c>
      <c r="M854">
        <v>68</v>
      </c>
      <c r="N854">
        <v>4</v>
      </c>
      <c r="O854">
        <v>16</v>
      </c>
      <c r="P854">
        <v>0</v>
      </c>
      <c r="Q854">
        <v>0</v>
      </c>
      <c r="R854">
        <v>0</v>
      </c>
      <c r="S854">
        <v>428</v>
      </c>
      <c r="T854">
        <v>250.6</v>
      </c>
      <c r="U854">
        <v>584</v>
      </c>
      <c r="V854">
        <v>8</v>
      </c>
      <c r="W854" t="s">
        <v>55</v>
      </c>
      <c r="X854" t="s">
        <v>90</v>
      </c>
      <c r="Y854" t="s">
        <v>56</v>
      </c>
      <c r="Z854" t="s">
        <v>56</v>
      </c>
      <c r="AA854" t="s">
        <v>56</v>
      </c>
      <c r="AB854" t="s">
        <v>56</v>
      </c>
      <c r="AC854" t="s">
        <v>56</v>
      </c>
      <c r="AD854" t="s">
        <v>56</v>
      </c>
      <c r="AE854" t="s">
        <v>56</v>
      </c>
      <c r="AF854" t="s">
        <v>56</v>
      </c>
      <c r="AG854" t="s">
        <v>56</v>
      </c>
      <c r="AH854" t="s">
        <v>56</v>
      </c>
      <c r="AI854" t="s">
        <v>56</v>
      </c>
      <c r="AJ854" t="s">
        <v>56</v>
      </c>
      <c r="AK854" t="s">
        <v>56</v>
      </c>
      <c r="AL854" t="s">
        <v>56</v>
      </c>
      <c r="AM854" t="s">
        <v>56</v>
      </c>
      <c r="AN854" t="s">
        <v>56</v>
      </c>
      <c r="AO854" t="s">
        <v>56</v>
      </c>
      <c r="AP854" t="s">
        <v>80</v>
      </c>
      <c r="AQ854" t="s">
        <v>56</v>
      </c>
      <c r="AR854" t="s">
        <v>56</v>
      </c>
      <c r="AS854" t="s">
        <v>56</v>
      </c>
      <c r="AT854" t="s">
        <v>56</v>
      </c>
      <c r="AU854" t="s">
        <v>56</v>
      </c>
      <c r="AV854" t="s">
        <v>61</v>
      </c>
      <c r="AW854" t="s">
        <v>62</v>
      </c>
      <c r="AX854" t="s">
        <v>78</v>
      </c>
    </row>
    <row r="855" spans="1:50" x14ac:dyDescent="0.35">
      <c r="A855">
        <v>6721254</v>
      </c>
      <c r="B855">
        <v>9968661</v>
      </c>
      <c r="C855" t="s">
        <v>50</v>
      </c>
      <c r="D855" t="s">
        <v>68</v>
      </c>
      <c r="E855" t="s">
        <v>72</v>
      </c>
      <c r="F855" t="s">
        <v>53</v>
      </c>
      <c r="G855">
        <v>6</v>
      </c>
      <c r="H855">
        <v>25</v>
      </c>
      <c r="I855">
        <v>1</v>
      </c>
      <c r="J855">
        <v>5</v>
      </c>
      <c r="K855" t="s">
        <v>53</v>
      </c>
      <c r="L855" t="s">
        <v>81</v>
      </c>
      <c r="M855">
        <v>42</v>
      </c>
      <c r="N855">
        <v>5</v>
      </c>
      <c r="O855">
        <v>17</v>
      </c>
      <c r="P855">
        <v>0</v>
      </c>
      <c r="Q855">
        <v>0</v>
      </c>
      <c r="R855">
        <v>0</v>
      </c>
      <c r="S855">
        <v>428</v>
      </c>
      <c r="T855">
        <v>496</v>
      </c>
      <c r="U855">
        <v>794</v>
      </c>
      <c r="V855">
        <v>9</v>
      </c>
      <c r="W855" t="s">
        <v>55</v>
      </c>
      <c r="X855" t="s">
        <v>55</v>
      </c>
      <c r="Y855" t="s">
        <v>56</v>
      </c>
      <c r="Z855" t="s">
        <v>56</v>
      </c>
      <c r="AA855" t="s">
        <v>56</v>
      </c>
      <c r="AB855" t="s">
        <v>56</v>
      </c>
      <c r="AC855" t="s">
        <v>56</v>
      </c>
      <c r="AD855" t="s">
        <v>56</v>
      </c>
      <c r="AE855" t="s">
        <v>56</v>
      </c>
      <c r="AF855" t="s">
        <v>56</v>
      </c>
      <c r="AG855" t="s">
        <v>56</v>
      </c>
      <c r="AH855" t="s">
        <v>56</v>
      </c>
      <c r="AI855" t="s">
        <v>56</v>
      </c>
      <c r="AJ855" t="s">
        <v>56</v>
      </c>
      <c r="AK855" t="s">
        <v>56</v>
      </c>
      <c r="AL855" t="s">
        <v>56</v>
      </c>
      <c r="AM855" t="s">
        <v>56</v>
      </c>
      <c r="AN855" t="s">
        <v>56</v>
      </c>
      <c r="AO855" t="s">
        <v>56</v>
      </c>
      <c r="AP855" t="s">
        <v>56</v>
      </c>
      <c r="AQ855" t="s">
        <v>56</v>
      </c>
      <c r="AR855" t="s">
        <v>56</v>
      </c>
      <c r="AS855" t="s">
        <v>56</v>
      </c>
      <c r="AT855" t="s">
        <v>56</v>
      </c>
      <c r="AU855" t="s">
        <v>56</v>
      </c>
      <c r="AV855" t="s">
        <v>56</v>
      </c>
      <c r="AW855" t="s">
        <v>56</v>
      </c>
      <c r="AX855" t="s">
        <v>57</v>
      </c>
    </row>
    <row r="856" spans="1:50" x14ac:dyDescent="0.35">
      <c r="A856">
        <v>6722676</v>
      </c>
      <c r="B856">
        <v>103360833</v>
      </c>
      <c r="C856" t="s">
        <v>50</v>
      </c>
      <c r="D856" t="s">
        <v>51</v>
      </c>
      <c r="E856" t="s">
        <v>74</v>
      </c>
      <c r="F856" t="s">
        <v>53</v>
      </c>
      <c r="G856">
        <v>2</v>
      </c>
      <c r="H856">
        <v>1</v>
      </c>
      <c r="I856">
        <v>2</v>
      </c>
      <c r="J856">
        <v>11</v>
      </c>
      <c r="K856" t="s">
        <v>53</v>
      </c>
      <c r="L856" t="s">
        <v>59</v>
      </c>
      <c r="M856">
        <v>78</v>
      </c>
      <c r="N856">
        <v>6</v>
      </c>
      <c r="O856">
        <v>51</v>
      </c>
      <c r="P856">
        <v>0</v>
      </c>
      <c r="Q856">
        <v>0</v>
      </c>
      <c r="R856">
        <v>0</v>
      </c>
      <c r="S856">
        <v>416</v>
      </c>
      <c r="T856">
        <v>276</v>
      </c>
      <c r="U856">
        <v>424</v>
      </c>
      <c r="V856">
        <v>8</v>
      </c>
      <c r="W856" t="s">
        <v>55</v>
      </c>
      <c r="X856" t="s">
        <v>55</v>
      </c>
      <c r="Y856" t="s">
        <v>56</v>
      </c>
      <c r="Z856" t="s">
        <v>56</v>
      </c>
      <c r="AA856" t="s">
        <v>56</v>
      </c>
      <c r="AB856" t="s">
        <v>56</v>
      </c>
      <c r="AC856" t="s">
        <v>67</v>
      </c>
      <c r="AD856" t="s">
        <v>56</v>
      </c>
      <c r="AE856" t="s">
        <v>56</v>
      </c>
      <c r="AF856" t="s">
        <v>56</v>
      </c>
      <c r="AG856" t="s">
        <v>56</v>
      </c>
      <c r="AH856" t="s">
        <v>56</v>
      </c>
      <c r="AI856" t="s">
        <v>56</v>
      </c>
      <c r="AJ856" t="s">
        <v>56</v>
      </c>
      <c r="AK856" t="s">
        <v>56</v>
      </c>
      <c r="AL856" t="s">
        <v>56</v>
      </c>
      <c r="AM856" t="s">
        <v>56</v>
      </c>
      <c r="AN856" t="s">
        <v>56</v>
      </c>
      <c r="AO856" t="s">
        <v>56</v>
      </c>
      <c r="AP856" t="s">
        <v>67</v>
      </c>
      <c r="AQ856" t="s">
        <v>56</v>
      </c>
      <c r="AR856" t="s">
        <v>56</v>
      </c>
      <c r="AS856" t="s">
        <v>56</v>
      </c>
      <c r="AT856" t="s">
        <v>56</v>
      </c>
      <c r="AU856" t="s">
        <v>56</v>
      </c>
      <c r="AV856" t="s">
        <v>61</v>
      </c>
      <c r="AW856" t="s">
        <v>62</v>
      </c>
      <c r="AX856" t="s">
        <v>57</v>
      </c>
    </row>
    <row r="857" spans="1:50" x14ac:dyDescent="0.35">
      <c r="A857">
        <v>6725226</v>
      </c>
      <c r="B857">
        <v>2026161</v>
      </c>
      <c r="C857" t="s">
        <v>50</v>
      </c>
      <c r="D857" t="s">
        <v>51</v>
      </c>
      <c r="E857" t="s">
        <v>71</v>
      </c>
      <c r="F857" t="s">
        <v>53</v>
      </c>
      <c r="G857">
        <v>6</v>
      </c>
      <c r="H857">
        <v>25</v>
      </c>
      <c r="I857">
        <v>1</v>
      </c>
      <c r="J857">
        <v>2</v>
      </c>
      <c r="K857" t="s">
        <v>53</v>
      </c>
      <c r="L857" t="s">
        <v>77</v>
      </c>
      <c r="M857">
        <v>54</v>
      </c>
      <c r="N857">
        <v>1</v>
      </c>
      <c r="O857">
        <v>10</v>
      </c>
      <c r="P857">
        <v>0</v>
      </c>
      <c r="Q857">
        <v>0</v>
      </c>
      <c r="R857">
        <v>0</v>
      </c>
      <c r="S857">
        <v>346</v>
      </c>
      <c r="T857">
        <v>599</v>
      </c>
      <c r="U857">
        <v>250.02</v>
      </c>
      <c r="V857">
        <v>5</v>
      </c>
      <c r="W857" t="s">
        <v>55</v>
      </c>
      <c r="X857" t="s">
        <v>55</v>
      </c>
      <c r="Y857" t="s">
        <v>56</v>
      </c>
      <c r="Z857" t="s">
        <v>56</v>
      </c>
      <c r="AA857" t="s">
        <v>56</v>
      </c>
      <c r="AB857" t="s">
        <v>56</v>
      </c>
      <c r="AC857" t="s">
        <v>56</v>
      </c>
      <c r="AD857" t="s">
        <v>56</v>
      </c>
      <c r="AE857" t="s">
        <v>56</v>
      </c>
      <c r="AF857" t="s">
        <v>67</v>
      </c>
      <c r="AG857" t="s">
        <v>56</v>
      </c>
      <c r="AH857" t="s">
        <v>56</v>
      </c>
      <c r="AI857" t="s">
        <v>56</v>
      </c>
      <c r="AJ857" t="s">
        <v>56</v>
      </c>
      <c r="AK857" t="s">
        <v>56</v>
      </c>
      <c r="AL857" t="s">
        <v>56</v>
      </c>
      <c r="AM857" t="s">
        <v>56</v>
      </c>
      <c r="AN857" t="s">
        <v>56</v>
      </c>
      <c r="AO857" t="s">
        <v>56</v>
      </c>
      <c r="AP857" t="s">
        <v>67</v>
      </c>
      <c r="AQ857" t="s">
        <v>56</v>
      </c>
      <c r="AR857" t="s">
        <v>56</v>
      </c>
      <c r="AS857" t="s">
        <v>56</v>
      </c>
      <c r="AT857" t="s">
        <v>56</v>
      </c>
      <c r="AU857" t="s">
        <v>56</v>
      </c>
      <c r="AV857" t="s">
        <v>61</v>
      </c>
      <c r="AW857" t="s">
        <v>62</v>
      </c>
      <c r="AX857" t="s">
        <v>63</v>
      </c>
    </row>
    <row r="858" spans="1:50" x14ac:dyDescent="0.35">
      <c r="A858">
        <v>6735816</v>
      </c>
      <c r="B858">
        <v>1532520</v>
      </c>
      <c r="C858" t="s">
        <v>64</v>
      </c>
      <c r="D858" t="s">
        <v>51</v>
      </c>
      <c r="E858" t="s">
        <v>71</v>
      </c>
      <c r="F858" t="s">
        <v>53</v>
      </c>
      <c r="G858">
        <v>6</v>
      </c>
      <c r="H858">
        <v>25</v>
      </c>
      <c r="I858">
        <v>1</v>
      </c>
      <c r="J858">
        <v>3</v>
      </c>
      <c r="K858" t="s">
        <v>53</v>
      </c>
      <c r="L858" t="s">
        <v>100</v>
      </c>
      <c r="M858">
        <v>17</v>
      </c>
      <c r="N858">
        <v>0</v>
      </c>
      <c r="O858">
        <v>7</v>
      </c>
      <c r="P858">
        <v>0</v>
      </c>
      <c r="Q858">
        <v>0</v>
      </c>
      <c r="R858">
        <v>0</v>
      </c>
      <c r="S858">
        <v>296</v>
      </c>
      <c r="T858">
        <v>305</v>
      </c>
      <c r="U858">
        <v>300</v>
      </c>
      <c r="V858">
        <v>7</v>
      </c>
      <c r="W858" t="s">
        <v>55</v>
      </c>
      <c r="X858" t="s">
        <v>55</v>
      </c>
      <c r="Y858" t="s">
        <v>56</v>
      </c>
      <c r="Z858" t="s">
        <v>56</v>
      </c>
      <c r="AA858" t="s">
        <v>56</v>
      </c>
      <c r="AB858" t="s">
        <v>56</v>
      </c>
      <c r="AC858" t="s">
        <v>56</v>
      </c>
      <c r="AD858" t="s">
        <v>56</v>
      </c>
      <c r="AE858" t="s">
        <v>56</v>
      </c>
      <c r="AF858" t="s">
        <v>56</v>
      </c>
      <c r="AG858" t="s">
        <v>56</v>
      </c>
      <c r="AH858" t="s">
        <v>56</v>
      </c>
      <c r="AI858" t="s">
        <v>56</v>
      </c>
      <c r="AJ858" t="s">
        <v>56</v>
      </c>
      <c r="AK858" t="s">
        <v>56</v>
      </c>
      <c r="AL858" t="s">
        <v>56</v>
      </c>
      <c r="AM858" t="s">
        <v>56</v>
      </c>
      <c r="AN858" t="s">
        <v>56</v>
      </c>
      <c r="AO858" t="s">
        <v>56</v>
      </c>
      <c r="AP858" t="s">
        <v>67</v>
      </c>
      <c r="AQ858" t="s">
        <v>56</v>
      </c>
      <c r="AR858" t="s">
        <v>56</v>
      </c>
      <c r="AS858" t="s">
        <v>56</v>
      </c>
      <c r="AT858" t="s">
        <v>56</v>
      </c>
      <c r="AU858" t="s">
        <v>56</v>
      </c>
      <c r="AV858" t="s">
        <v>56</v>
      </c>
      <c r="AW858" t="s">
        <v>62</v>
      </c>
      <c r="AX858" t="s">
        <v>63</v>
      </c>
    </row>
    <row r="859" spans="1:50" x14ac:dyDescent="0.35">
      <c r="A859">
        <v>6736032</v>
      </c>
      <c r="B859">
        <v>9264663</v>
      </c>
      <c r="C859" t="s">
        <v>50</v>
      </c>
      <c r="D859" t="s">
        <v>51</v>
      </c>
      <c r="E859" t="s">
        <v>75</v>
      </c>
      <c r="F859" t="s">
        <v>53</v>
      </c>
      <c r="G859">
        <v>6</v>
      </c>
      <c r="H859">
        <v>25</v>
      </c>
      <c r="I859">
        <v>7</v>
      </c>
      <c r="J859">
        <v>9</v>
      </c>
      <c r="K859" t="s">
        <v>53</v>
      </c>
      <c r="L859" t="s">
        <v>79</v>
      </c>
      <c r="M859">
        <v>70</v>
      </c>
      <c r="N859">
        <v>0</v>
      </c>
      <c r="O859">
        <v>12</v>
      </c>
      <c r="P859">
        <v>0</v>
      </c>
      <c r="Q859">
        <v>0</v>
      </c>
      <c r="R859">
        <v>0</v>
      </c>
      <c r="S859">
        <v>428</v>
      </c>
      <c r="T859">
        <v>427</v>
      </c>
      <c r="U859">
        <v>707</v>
      </c>
      <c r="V859">
        <v>9</v>
      </c>
      <c r="W859" t="s">
        <v>55</v>
      </c>
      <c r="X859" t="s">
        <v>85</v>
      </c>
      <c r="Y859" t="s">
        <v>56</v>
      </c>
      <c r="Z859" t="s">
        <v>56</v>
      </c>
      <c r="AA859" t="s">
        <v>56</v>
      </c>
      <c r="AB859" t="s">
        <v>56</v>
      </c>
      <c r="AC859" t="s">
        <v>56</v>
      </c>
      <c r="AD859" t="s">
        <v>56</v>
      </c>
      <c r="AE859" t="s">
        <v>67</v>
      </c>
      <c r="AF859" t="s">
        <v>56</v>
      </c>
      <c r="AG859" t="s">
        <v>56</v>
      </c>
      <c r="AH859" t="s">
        <v>56</v>
      </c>
      <c r="AI859" t="s">
        <v>56</v>
      </c>
      <c r="AJ859" t="s">
        <v>56</v>
      </c>
      <c r="AK859" t="s">
        <v>56</v>
      </c>
      <c r="AL859" t="s">
        <v>56</v>
      </c>
      <c r="AM859" t="s">
        <v>56</v>
      </c>
      <c r="AN859" t="s">
        <v>56</v>
      </c>
      <c r="AO859" t="s">
        <v>56</v>
      </c>
      <c r="AP859" t="s">
        <v>67</v>
      </c>
      <c r="AQ859" t="s">
        <v>56</v>
      </c>
      <c r="AR859" t="s">
        <v>56</v>
      </c>
      <c r="AS859" t="s">
        <v>56</v>
      </c>
      <c r="AT859" t="s">
        <v>56</v>
      </c>
      <c r="AU859" t="s">
        <v>56</v>
      </c>
      <c r="AV859" t="s">
        <v>61</v>
      </c>
      <c r="AW859" t="s">
        <v>62</v>
      </c>
      <c r="AX859" t="s">
        <v>57</v>
      </c>
    </row>
    <row r="860" spans="1:50" x14ac:dyDescent="0.35">
      <c r="A860">
        <v>6736968</v>
      </c>
      <c r="B860">
        <v>4867677</v>
      </c>
      <c r="C860" t="s">
        <v>50</v>
      </c>
      <c r="D860" t="s">
        <v>51</v>
      </c>
      <c r="E860" t="s">
        <v>74</v>
      </c>
      <c r="F860" t="s">
        <v>53</v>
      </c>
      <c r="G860">
        <v>6</v>
      </c>
      <c r="H860">
        <v>25</v>
      </c>
      <c r="I860">
        <v>1</v>
      </c>
      <c r="J860">
        <v>4</v>
      </c>
      <c r="K860" t="s">
        <v>53</v>
      </c>
      <c r="L860" t="s">
        <v>104</v>
      </c>
      <c r="M860">
        <v>49</v>
      </c>
      <c r="N860">
        <v>3</v>
      </c>
      <c r="O860">
        <v>11</v>
      </c>
      <c r="P860">
        <v>0</v>
      </c>
      <c r="Q860">
        <v>0</v>
      </c>
      <c r="R860">
        <v>0</v>
      </c>
      <c r="S860">
        <v>182</v>
      </c>
      <c r="T860">
        <v>250.01</v>
      </c>
      <c r="U860">
        <v>401</v>
      </c>
      <c r="V860">
        <v>5</v>
      </c>
      <c r="W860" t="s">
        <v>55</v>
      </c>
      <c r="X860" t="s">
        <v>55</v>
      </c>
      <c r="Y860" t="s">
        <v>56</v>
      </c>
      <c r="Z860" t="s">
        <v>56</v>
      </c>
      <c r="AA860" t="s">
        <v>56</v>
      </c>
      <c r="AB860" t="s">
        <v>56</v>
      </c>
      <c r="AC860" t="s">
        <v>56</v>
      </c>
      <c r="AD860" t="s">
        <v>56</v>
      </c>
      <c r="AE860" t="s">
        <v>56</v>
      </c>
      <c r="AF860" t="s">
        <v>56</v>
      </c>
      <c r="AG860" t="s">
        <v>56</v>
      </c>
      <c r="AH860" t="s">
        <v>56</v>
      </c>
      <c r="AI860" t="s">
        <v>56</v>
      </c>
      <c r="AJ860" t="s">
        <v>56</v>
      </c>
      <c r="AK860" t="s">
        <v>56</v>
      </c>
      <c r="AL860" t="s">
        <v>56</v>
      </c>
      <c r="AM860" t="s">
        <v>56</v>
      </c>
      <c r="AN860" t="s">
        <v>56</v>
      </c>
      <c r="AO860" t="s">
        <v>56</v>
      </c>
      <c r="AP860" t="s">
        <v>67</v>
      </c>
      <c r="AQ860" t="s">
        <v>56</v>
      </c>
      <c r="AR860" t="s">
        <v>56</v>
      </c>
      <c r="AS860" t="s">
        <v>56</v>
      </c>
      <c r="AT860" t="s">
        <v>56</v>
      </c>
      <c r="AU860" t="s">
        <v>56</v>
      </c>
      <c r="AV860" t="s">
        <v>56</v>
      </c>
      <c r="AW860" t="s">
        <v>62</v>
      </c>
      <c r="AX860" t="s">
        <v>63</v>
      </c>
    </row>
    <row r="861" spans="1:50" x14ac:dyDescent="0.35">
      <c r="A861">
        <v>6737004</v>
      </c>
      <c r="B861">
        <v>9343692</v>
      </c>
      <c r="C861" t="s">
        <v>50</v>
      </c>
      <c r="D861" t="s">
        <v>51</v>
      </c>
      <c r="E861" t="s">
        <v>71</v>
      </c>
      <c r="F861" t="s">
        <v>53</v>
      </c>
      <c r="G861">
        <v>6</v>
      </c>
      <c r="H861">
        <v>25</v>
      </c>
      <c r="I861">
        <v>1</v>
      </c>
      <c r="J861">
        <v>7</v>
      </c>
      <c r="K861" t="s">
        <v>53</v>
      </c>
      <c r="L861" t="s">
        <v>93</v>
      </c>
      <c r="M861">
        <v>49</v>
      </c>
      <c r="N861">
        <v>1</v>
      </c>
      <c r="O861">
        <v>23</v>
      </c>
      <c r="P861">
        <v>0</v>
      </c>
      <c r="Q861">
        <v>0</v>
      </c>
      <c r="R861">
        <v>0</v>
      </c>
      <c r="S861">
        <v>162</v>
      </c>
      <c r="T861">
        <v>512</v>
      </c>
      <c r="U861">
        <v>496</v>
      </c>
      <c r="V861">
        <v>7</v>
      </c>
      <c r="W861" t="s">
        <v>55</v>
      </c>
      <c r="X861" t="s">
        <v>55</v>
      </c>
      <c r="Y861" t="s">
        <v>56</v>
      </c>
      <c r="Z861" t="s">
        <v>56</v>
      </c>
      <c r="AA861" t="s">
        <v>56</v>
      </c>
      <c r="AB861" t="s">
        <v>56</v>
      </c>
      <c r="AC861" t="s">
        <v>56</v>
      </c>
      <c r="AD861" t="s">
        <v>56</v>
      </c>
      <c r="AE861" t="s">
        <v>56</v>
      </c>
      <c r="AF861" t="s">
        <v>56</v>
      </c>
      <c r="AG861" t="s">
        <v>56</v>
      </c>
      <c r="AH861" t="s">
        <v>56</v>
      </c>
      <c r="AI861" t="s">
        <v>56</v>
      </c>
      <c r="AJ861" t="s">
        <v>56</v>
      </c>
      <c r="AK861" t="s">
        <v>56</v>
      </c>
      <c r="AL861" t="s">
        <v>56</v>
      </c>
      <c r="AM861" t="s">
        <v>56</v>
      </c>
      <c r="AN861" t="s">
        <v>56</v>
      </c>
      <c r="AO861" t="s">
        <v>56</v>
      </c>
      <c r="AP861" t="s">
        <v>56</v>
      </c>
      <c r="AQ861" t="s">
        <v>56</v>
      </c>
      <c r="AR861" t="s">
        <v>56</v>
      </c>
      <c r="AS861" t="s">
        <v>56</v>
      </c>
      <c r="AT861" t="s">
        <v>56</v>
      </c>
      <c r="AU861" t="s">
        <v>56</v>
      </c>
      <c r="AV861" t="s">
        <v>56</v>
      </c>
      <c r="AW861" t="s">
        <v>56</v>
      </c>
      <c r="AX861" t="s">
        <v>57</v>
      </c>
    </row>
    <row r="862" spans="1:50" x14ac:dyDescent="0.35">
      <c r="A862">
        <v>6740700</v>
      </c>
      <c r="B862">
        <v>8208234</v>
      </c>
      <c r="C862" t="s">
        <v>50</v>
      </c>
      <c r="D862" t="s">
        <v>51</v>
      </c>
      <c r="E862" t="s">
        <v>72</v>
      </c>
      <c r="F862" t="s">
        <v>53</v>
      </c>
      <c r="G862">
        <v>6</v>
      </c>
      <c r="H862">
        <v>25</v>
      </c>
      <c r="I862">
        <v>7</v>
      </c>
      <c r="J862">
        <v>12</v>
      </c>
      <c r="K862" t="s">
        <v>53</v>
      </c>
      <c r="L862" t="s">
        <v>79</v>
      </c>
      <c r="M862">
        <v>77</v>
      </c>
      <c r="N862">
        <v>2</v>
      </c>
      <c r="O862">
        <v>21</v>
      </c>
      <c r="P862">
        <v>0</v>
      </c>
      <c r="Q862">
        <v>0</v>
      </c>
      <c r="R862">
        <v>0</v>
      </c>
      <c r="S862">
        <v>515</v>
      </c>
      <c r="T862">
        <v>482</v>
      </c>
      <c r="U862">
        <v>599</v>
      </c>
      <c r="V862">
        <v>9</v>
      </c>
      <c r="W862" t="s">
        <v>55</v>
      </c>
      <c r="X862" t="s">
        <v>55</v>
      </c>
      <c r="Y862" t="s">
        <v>56</v>
      </c>
      <c r="Z862" t="s">
        <v>56</v>
      </c>
      <c r="AA862" t="s">
        <v>56</v>
      </c>
      <c r="AB862" t="s">
        <v>56</v>
      </c>
      <c r="AC862" t="s">
        <v>56</v>
      </c>
      <c r="AD862" t="s">
        <v>56</v>
      </c>
      <c r="AE862" t="s">
        <v>56</v>
      </c>
      <c r="AF862" t="s">
        <v>67</v>
      </c>
      <c r="AG862" t="s">
        <v>56</v>
      </c>
      <c r="AH862" t="s">
        <v>56</v>
      </c>
      <c r="AI862" t="s">
        <v>56</v>
      </c>
      <c r="AJ862" t="s">
        <v>56</v>
      </c>
      <c r="AK862" t="s">
        <v>56</v>
      </c>
      <c r="AL862" t="s">
        <v>56</v>
      </c>
      <c r="AM862" t="s">
        <v>56</v>
      </c>
      <c r="AN862" t="s">
        <v>56</v>
      </c>
      <c r="AO862" t="s">
        <v>56</v>
      </c>
      <c r="AP862" t="s">
        <v>80</v>
      </c>
      <c r="AQ862" t="s">
        <v>56</v>
      </c>
      <c r="AR862" t="s">
        <v>56</v>
      </c>
      <c r="AS862" t="s">
        <v>56</v>
      </c>
      <c r="AT862" t="s">
        <v>56</v>
      </c>
      <c r="AU862" t="s">
        <v>56</v>
      </c>
      <c r="AV862" t="s">
        <v>61</v>
      </c>
      <c r="AW862" t="s">
        <v>62</v>
      </c>
      <c r="AX862" t="s">
        <v>63</v>
      </c>
    </row>
    <row r="863" spans="1:50" x14ac:dyDescent="0.35">
      <c r="A863">
        <v>6797352</v>
      </c>
      <c r="B863">
        <v>5058702</v>
      </c>
      <c r="C863" t="s">
        <v>50</v>
      </c>
      <c r="D863" t="s">
        <v>68</v>
      </c>
      <c r="E863" t="s">
        <v>72</v>
      </c>
      <c r="F863" t="s">
        <v>53</v>
      </c>
      <c r="G863">
        <v>6</v>
      </c>
      <c r="H863">
        <v>25</v>
      </c>
      <c r="I863">
        <v>1</v>
      </c>
      <c r="J863">
        <v>1</v>
      </c>
      <c r="K863" t="s">
        <v>53</v>
      </c>
      <c r="L863" t="s">
        <v>81</v>
      </c>
      <c r="M863">
        <v>46</v>
      </c>
      <c r="N863">
        <v>5</v>
      </c>
      <c r="O863">
        <v>11</v>
      </c>
      <c r="P863">
        <v>0</v>
      </c>
      <c r="Q863">
        <v>0</v>
      </c>
      <c r="R863">
        <v>0</v>
      </c>
      <c r="S863">
        <v>414</v>
      </c>
      <c r="T863">
        <v>414</v>
      </c>
      <c r="U863">
        <v>250</v>
      </c>
      <c r="V863">
        <v>6</v>
      </c>
      <c r="W863" t="s">
        <v>55</v>
      </c>
      <c r="X863" t="s">
        <v>55</v>
      </c>
      <c r="Y863" t="s">
        <v>56</v>
      </c>
      <c r="Z863" t="s">
        <v>56</v>
      </c>
      <c r="AA863" t="s">
        <v>56</v>
      </c>
      <c r="AB863" t="s">
        <v>56</v>
      </c>
      <c r="AC863" t="s">
        <v>56</v>
      </c>
      <c r="AD863" t="s">
        <v>56</v>
      </c>
      <c r="AE863" t="s">
        <v>56</v>
      </c>
      <c r="AF863" t="s">
        <v>56</v>
      </c>
      <c r="AG863" t="s">
        <v>56</v>
      </c>
      <c r="AH863" t="s">
        <v>56</v>
      </c>
      <c r="AI863" t="s">
        <v>67</v>
      </c>
      <c r="AJ863" t="s">
        <v>56</v>
      </c>
      <c r="AK863" t="s">
        <v>56</v>
      </c>
      <c r="AL863" t="s">
        <v>56</v>
      </c>
      <c r="AM863" t="s">
        <v>56</v>
      </c>
      <c r="AN863" t="s">
        <v>56</v>
      </c>
      <c r="AO863" t="s">
        <v>56</v>
      </c>
      <c r="AP863" t="s">
        <v>56</v>
      </c>
      <c r="AQ863" t="s">
        <v>56</v>
      </c>
      <c r="AR863" t="s">
        <v>56</v>
      </c>
      <c r="AS863" t="s">
        <v>56</v>
      </c>
      <c r="AT863" t="s">
        <v>56</v>
      </c>
      <c r="AU863" t="s">
        <v>56</v>
      </c>
      <c r="AV863" t="s">
        <v>56</v>
      </c>
      <c r="AW863" t="s">
        <v>62</v>
      </c>
      <c r="AX863" t="s">
        <v>63</v>
      </c>
    </row>
    <row r="864" spans="1:50" x14ac:dyDescent="0.35">
      <c r="A864">
        <v>6800616</v>
      </c>
      <c r="B864">
        <v>726057</v>
      </c>
      <c r="C864" t="s">
        <v>50</v>
      </c>
      <c r="D864" t="s">
        <v>68</v>
      </c>
      <c r="E864" t="s">
        <v>72</v>
      </c>
      <c r="F864" t="s">
        <v>53</v>
      </c>
      <c r="G864">
        <v>6</v>
      </c>
      <c r="H864">
        <v>25</v>
      </c>
      <c r="I864">
        <v>1</v>
      </c>
      <c r="J864">
        <v>6</v>
      </c>
      <c r="K864" t="s">
        <v>53</v>
      </c>
      <c r="L864" t="s">
        <v>77</v>
      </c>
      <c r="M864">
        <v>41</v>
      </c>
      <c r="N864">
        <v>1</v>
      </c>
      <c r="O864">
        <v>3</v>
      </c>
      <c r="P864">
        <v>0</v>
      </c>
      <c r="Q864">
        <v>0</v>
      </c>
      <c r="R864">
        <v>0</v>
      </c>
      <c r="S864">
        <v>434</v>
      </c>
      <c r="T864">
        <v>250.01</v>
      </c>
      <c r="U864">
        <v>427</v>
      </c>
      <c r="V864">
        <v>7</v>
      </c>
      <c r="W864" t="s">
        <v>55</v>
      </c>
      <c r="X864" t="s">
        <v>55</v>
      </c>
      <c r="Y864" t="s">
        <v>56</v>
      </c>
      <c r="Z864" t="s">
        <v>56</v>
      </c>
      <c r="AA864" t="s">
        <v>56</v>
      </c>
      <c r="AB864" t="s">
        <v>56</v>
      </c>
      <c r="AC864" t="s">
        <v>56</v>
      </c>
      <c r="AD864" t="s">
        <v>56</v>
      </c>
      <c r="AE864" t="s">
        <v>56</v>
      </c>
      <c r="AF864" t="s">
        <v>56</v>
      </c>
      <c r="AG864" t="s">
        <v>56</v>
      </c>
      <c r="AH864" t="s">
        <v>56</v>
      </c>
      <c r="AI864" t="s">
        <v>56</v>
      </c>
      <c r="AJ864" t="s">
        <v>56</v>
      </c>
      <c r="AK864" t="s">
        <v>56</v>
      </c>
      <c r="AL864" t="s">
        <v>56</v>
      </c>
      <c r="AM864" t="s">
        <v>56</v>
      </c>
      <c r="AN864" t="s">
        <v>56</v>
      </c>
      <c r="AO864" t="s">
        <v>56</v>
      </c>
      <c r="AP864" t="s">
        <v>80</v>
      </c>
      <c r="AQ864" t="s">
        <v>56</v>
      </c>
      <c r="AR864" t="s">
        <v>56</v>
      </c>
      <c r="AS864" t="s">
        <v>56</v>
      </c>
      <c r="AT864" t="s">
        <v>56</v>
      </c>
      <c r="AU864" t="s">
        <v>56</v>
      </c>
      <c r="AV864" t="s">
        <v>61</v>
      </c>
      <c r="AW864" t="s">
        <v>62</v>
      </c>
      <c r="AX864" t="s">
        <v>63</v>
      </c>
    </row>
    <row r="865" spans="1:50" x14ac:dyDescent="0.35">
      <c r="A865">
        <v>6804738</v>
      </c>
      <c r="B865">
        <v>641007</v>
      </c>
      <c r="C865" t="s">
        <v>50</v>
      </c>
      <c r="D865" t="s">
        <v>51</v>
      </c>
      <c r="E865" t="s">
        <v>74</v>
      </c>
      <c r="F865" t="s">
        <v>53</v>
      </c>
      <c r="G865">
        <v>1</v>
      </c>
      <c r="H865">
        <v>6</v>
      </c>
      <c r="I865">
        <v>1</v>
      </c>
      <c r="J865">
        <v>11</v>
      </c>
      <c r="K865" t="s">
        <v>53</v>
      </c>
      <c r="L865" t="s">
        <v>100</v>
      </c>
      <c r="M865">
        <v>58</v>
      </c>
      <c r="N865">
        <v>1</v>
      </c>
      <c r="O865">
        <v>13</v>
      </c>
      <c r="P865">
        <v>0</v>
      </c>
      <c r="Q865">
        <v>0</v>
      </c>
      <c r="R865">
        <v>0</v>
      </c>
      <c r="S865">
        <v>296</v>
      </c>
      <c r="T865">
        <v>300</v>
      </c>
      <c r="U865" t="s">
        <v>83</v>
      </c>
      <c r="V865">
        <v>7</v>
      </c>
      <c r="W865" t="s">
        <v>55</v>
      </c>
      <c r="X865" t="s">
        <v>55</v>
      </c>
      <c r="Y865" t="s">
        <v>67</v>
      </c>
      <c r="Z865" t="s">
        <v>56</v>
      </c>
      <c r="AA865" t="s">
        <v>56</v>
      </c>
      <c r="AB865" t="s">
        <v>56</v>
      </c>
      <c r="AC865" t="s">
        <v>56</v>
      </c>
      <c r="AD865" t="s">
        <v>56</v>
      </c>
      <c r="AE865" t="s">
        <v>56</v>
      </c>
      <c r="AF865" t="s">
        <v>67</v>
      </c>
      <c r="AG865" t="s">
        <v>56</v>
      </c>
      <c r="AH865" t="s">
        <v>56</v>
      </c>
      <c r="AI865" t="s">
        <v>56</v>
      </c>
      <c r="AJ865" t="s">
        <v>56</v>
      </c>
      <c r="AK865" t="s">
        <v>56</v>
      </c>
      <c r="AL865" t="s">
        <v>56</v>
      </c>
      <c r="AM865" t="s">
        <v>56</v>
      </c>
      <c r="AN865" t="s">
        <v>56</v>
      </c>
      <c r="AO865" t="s">
        <v>56</v>
      </c>
      <c r="AP865" t="s">
        <v>56</v>
      </c>
      <c r="AQ865" t="s">
        <v>56</v>
      </c>
      <c r="AR865" t="s">
        <v>56</v>
      </c>
      <c r="AS865" t="s">
        <v>56</v>
      </c>
      <c r="AT865" t="s">
        <v>56</v>
      </c>
      <c r="AU865" t="s">
        <v>56</v>
      </c>
      <c r="AV865" t="s">
        <v>61</v>
      </c>
      <c r="AW865" t="s">
        <v>62</v>
      </c>
      <c r="AX865" t="s">
        <v>57</v>
      </c>
    </row>
    <row r="866" spans="1:50" x14ac:dyDescent="0.35">
      <c r="A866">
        <v>6805482</v>
      </c>
      <c r="B866">
        <v>894942</v>
      </c>
      <c r="C866" t="s">
        <v>64</v>
      </c>
      <c r="D866" t="s">
        <v>51</v>
      </c>
      <c r="E866" t="s">
        <v>74</v>
      </c>
      <c r="F866" t="s">
        <v>53</v>
      </c>
      <c r="G866">
        <v>6</v>
      </c>
      <c r="H866">
        <v>25</v>
      </c>
      <c r="I866">
        <v>1</v>
      </c>
      <c r="J866">
        <v>4</v>
      </c>
      <c r="K866" t="s">
        <v>53</v>
      </c>
      <c r="L866" t="s">
        <v>77</v>
      </c>
      <c r="M866">
        <v>43</v>
      </c>
      <c r="N866">
        <v>0</v>
      </c>
      <c r="O866">
        <v>10</v>
      </c>
      <c r="P866">
        <v>0</v>
      </c>
      <c r="Q866">
        <v>0</v>
      </c>
      <c r="R866">
        <v>0</v>
      </c>
      <c r="S866">
        <v>786</v>
      </c>
      <c r="T866">
        <v>250.03</v>
      </c>
      <c r="U866">
        <v>276</v>
      </c>
      <c r="V866">
        <v>9</v>
      </c>
      <c r="W866" t="s">
        <v>55</v>
      </c>
      <c r="X866" t="s">
        <v>55</v>
      </c>
      <c r="Y866" t="s">
        <v>56</v>
      </c>
      <c r="Z866" t="s">
        <v>56</v>
      </c>
      <c r="AA866" t="s">
        <v>56</v>
      </c>
      <c r="AB866" t="s">
        <v>56</v>
      </c>
      <c r="AC866" t="s">
        <v>67</v>
      </c>
      <c r="AD866" t="s">
        <v>56</v>
      </c>
      <c r="AE866" t="s">
        <v>56</v>
      </c>
      <c r="AF866" t="s">
        <v>56</v>
      </c>
      <c r="AG866" t="s">
        <v>56</v>
      </c>
      <c r="AH866" t="s">
        <v>56</v>
      </c>
      <c r="AI866" t="s">
        <v>56</v>
      </c>
      <c r="AJ866" t="s">
        <v>56</v>
      </c>
      <c r="AK866" t="s">
        <v>56</v>
      </c>
      <c r="AL866" t="s">
        <v>56</v>
      </c>
      <c r="AM866" t="s">
        <v>56</v>
      </c>
      <c r="AN866" t="s">
        <v>56</v>
      </c>
      <c r="AO866" t="s">
        <v>56</v>
      </c>
      <c r="AP866" t="s">
        <v>67</v>
      </c>
      <c r="AQ866" t="s">
        <v>56</v>
      </c>
      <c r="AR866" t="s">
        <v>56</v>
      </c>
      <c r="AS866" t="s">
        <v>56</v>
      </c>
      <c r="AT866" t="s">
        <v>56</v>
      </c>
      <c r="AU866" t="s">
        <v>56</v>
      </c>
      <c r="AV866" t="s">
        <v>61</v>
      </c>
      <c r="AW866" t="s">
        <v>62</v>
      </c>
      <c r="AX866" t="s">
        <v>63</v>
      </c>
    </row>
    <row r="867" spans="1:50" x14ac:dyDescent="0.35">
      <c r="A867">
        <v>6812988</v>
      </c>
      <c r="B867">
        <v>5984469</v>
      </c>
      <c r="C867" t="s">
        <v>50</v>
      </c>
      <c r="D867" t="s">
        <v>51</v>
      </c>
      <c r="E867" t="s">
        <v>71</v>
      </c>
      <c r="F867" t="s">
        <v>53</v>
      </c>
      <c r="G867">
        <v>6</v>
      </c>
      <c r="H867">
        <v>25</v>
      </c>
      <c r="I867">
        <v>1</v>
      </c>
      <c r="J867">
        <v>4</v>
      </c>
      <c r="K867" t="s">
        <v>53</v>
      </c>
      <c r="L867" t="s">
        <v>77</v>
      </c>
      <c r="M867">
        <v>63</v>
      </c>
      <c r="N867">
        <v>1</v>
      </c>
      <c r="O867">
        <v>11</v>
      </c>
      <c r="P867">
        <v>0</v>
      </c>
      <c r="Q867">
        <v>0</v>
      </c>
      <c r="R867">
        <v>0</v>
      </c>
      <c r="S867">
        <v>428</v>
      </c>
      <c r="T867">
        <v>276</v>
      </c>
      <c r="U867">
        <v>295</v>
      </c>
      <c r="V867">
        <v>7</v>
      </c>
      <c r="W867" t="s">
        <v>55</v>
      </c>
      <c r="X867" t="s">
        <v>85</v>
      </c>
      <c r="Y867" t="s">
        <v>56</v>
      </c>
      <c r="Z867" t="s">
        <v>56</v>
      </c>
      <c r="AA867" t="s">
        <v>56</v>
      </c>
      <c r="AB867" t="s">
        <v>56</v>
      </c>
      <c r="AC867" t="s">
        <v>56</v>
      </c>
      <c r="AD867" t="s">
        <v>56</v>
      </c>
      <c r="AE867" t="s">
        <v>60</v>
      </c>
      <c r="AF867" t="s">
        <v>56</v>
      </c>
      <c r="AG867" t="s">
        <v>56</v>
      </c>
      <c r="AH867" t="s">
        <v>56</v>
      </c>
      <c r="AI867" t="s">
        <v>56</v>
      </c>
      <c r="AJ867" t="s">
        <v>56</v>
      </c>
      <c r="AK867" t="s">
        <v>56</v>
      </c>
      <c r="AL867" t="s">
        <v>56</v>
      </c>
      <c r="AM867" t="s">
        <v>56</v>
      </c>
      <c r="AN867" t="s">
        <v>56</v>
      </c>
      <c r="AO867" t="s">
        <v>56</v>
      </c>
      <c r="AP867" t="s">
        <v>56</v>
      </c>
      <c r="AQ867" t="s">
        <v>56</v>
      </c>
      <c r="AR867" t="s">
        <v>56</v>
      </c>
      <c r="AS867" t="s">
        <v>56</v>
      </c>
      <c r="AT867" t="s">
        <v>56</v>
      </c>
      <c r="AU867" t="s">
        <v>56</v>
      </c>
      <c r="AV867" t="s">
        <v>61</v>
      </c>
      <c r="AW867" t="s">
        <v>62</v>
      </c>
      <c r="AX867" t="s">
        <v>63</v>
      </c>
    </row>
    <row r="868" spans="1:50" x14ac:dyDescent="0.35">
      <c r="A868">
        <v>6815154</v>
      </c>
      <c r="B868">
        <v>100955538</v>
      </c>
      <c r="C868" t="s">
        <v>64</v>
      </c>
      <c r="D868" t="s">
        <v>51</v>
      </c>
      <c r="E868" t="s">
        <v>71</v>
      </c>
      <c r="F868" t="s">
        <v>53</v>
      </c>
      <c r="G868">
        <v>1</v>
      </c>
      <c r="H868">
        <v>1</v>
      </c>
      <c r="I868">
        <v>7</v>
      </c>
      <c r="J868">
        <v>1</v>
      </c>
      <c r="K868" t="s">
        <v>53</v>
      </c>
      <c r="L868" t="s">
        <v>59</v>
      </c>
      <c r="M868">
        <v>57</v>
      </c>
      <c r="N868">
        <v>0</v>
      </c>
      <c r="O868">
        <v>8</v>
      </c>
      <c r="P868">
        <v>0</v>
      </c>
      <c r="Q868">
        <v>0</v>
      </c>
      <c r="R868">
        <v>0</v>
      </c>
      <c r="S868">
        <v>250.02</v>
      </c>
      <c r="T868">
        <v>414</v>
      </c>
      <c r="U868">
        <v>412</v>
      </c>
      <c r="V868">
        <v>6</v>
      </c>
      <c r="W868" t="s">
        <v>55</v>
      </c>
      <c r="X868" t="s">
        <v>55</v>
      </c>
      <c r="Y868" t="s">
        <v>56</v>
      </c>
      <c r="Z868" t="s">
        <v>56</v>
      </c>
      <c r="AA868" t="s">
        <v>56</v>
      </c>
      <c r="AB868" t="s">
        <v>56</v>
      </c>
      <c r="AC868" t="s">
        <v>56</v>
      </c>
      <c r="AD868" t="s">
        <v>56</v>
      </c>
      <c r="AE868" t="s">
        <v>56</v>
      </c>
      <c r="AF868" t="s">
        <v>56</v>
      </c>
      <c r="AG868" t="s">
        <v>56</v>
      </c>
      <c r="AH868" t="s">
        <v>56</v>
      </c>
      <c r="AI868" t="s">
        <v>56</v>
      </c>
      <c r="AJ868" t="s">
        <v>56</v>
      </c>
      <c r="AK868" t="s">
        <v>56</v>
      </c>
      <c r="AL868" t="s">
        <v>56</v>
      </c>
      <c r="AM868" t="s">
        <v>56</v>
      </c>
      <c r="AN868" t="s">
        <v>56</v>
      </c>
      <c r="AO868" t="s">
        <v>56</v>
      </c>
      <c r="AP868" t="s">
        <v>80</v>
      </c>
      <c r="AQ868" t="s">
        <v>56</v>
      </c>
      <c r="AR868" t="s">
        <v>56</v>
      </c>
      <c r="AS868" t="s">
        <v>56</v>
      </c>
      <c r="AT868" t="s">
        <v>56</v>
      </c>
      <c r="AU868" t="s">
        <v>56</v>
      </c>
      <c r="AV868" t="s">
        <v>61</v>
      </c>
      <c r="AW868" t="s">
        <v>62</v>
      </c>
      <c r="AX868" t="s">
        <v>63</v>
      </c>
    </row>
    <row r="869" spans="1:50" x14ac:dyDescent="0.35">
      <c r="A869">
        <v>6819072</v>
      </c>
      <c r="B869">
        <v>111999186</v>
      </c>
      <c r="C869" t="s">
        <v>50</v>
      </c>
      <c r="D869" t="s">
        <v>51</v>
      </c>
      <c r="E869" t="s">
        <v>75</v>
      </c>
      <c r="F869" t="s">
        <v>53</v>
      </c>
      <c r="G869">
        <v>1</v>
      </c>
      <c r="H869">
        <v>3</v>
      </c>
      <c r="I869">
        <v>7</v>
      </c>
      <c r="J869">
        <v>1</v>
      </c>
      <c r="K869" t="s">
        <v>53</v>
      </c>
      <c r="L869" t="s">
        <v>59</v>
      </c>
      <c r="M869">
        <v>59</v>
      </c>
      <c r="N869">
        <v>0</v>
      </c>
      <c r="O869">
        <v>10</v>
      </c>
      <c r="P869">
        <v>0</v>
      </c>
      <c r="Q869">
        <v>0</v>
      </c>
      <c r="R869">
        <v>0</v>
      </c>
      <c r="S869">
        <v>535</v>
      </c>
      <c r="T869">
        <v>276</v>
      </c>
      <c r="U869">
        <v>427</v>
      </c>
      <c r="V869">
        <v>7</v>
      </c>
      <c r="W869" t="s">
        <v>55</v>
      </c>
      <c r="X869" t="s">
        <v>55</v>
      </c>
      <c r="Y869" t="s">
        <v>56</v>
      </c>
      <c r="Z869" t="s">
        <v>56</v>
      </c>
      <c r="AA869" t="s">
        <v>56</v>
      </c>
      <c r="AB869" t="s">
        <v>56</v>
      </c>
      <c r="AC869" t="s">
        <v>56</v>
      </c>
      <c r="AD869" t="s">
        <v>56</v>
      </c>
      <c r="AE869" t="s">
        <v>56</v>
      </c>
      <c r="AF869" t="s">
        <v>56</v>
      </c>
      <c r="AG869" t="s">
        <v>56</v>
      </c>
      <c r="AH869" t="s">
        <v>56</v>
      </c>
      <c r="AI869" t="s">
        <v>56</v>
      </c>
      <c r="AJ869" t="s">
        <v>56</v>
      </c>
      <c r="AK869" t="s">
        <v>56</v>
      </c>
      <c r="AL869" t="s">
        <v>56</v>
      </c>
      <c r="AM869" t="s">
        <v>56</v>
      </c>
      <c r="AN869" t="s">
        <v>56</v>
      </c>
      <c r="AO869" t="s">
        <v>56</v>
      </c>
      <c r="AP869" t="s">
        <v>67</v>
      </c>
      <c r="AQ869" t="s">
        <v>56</v>
      </c>
      <c r="AR869" t="s">
        <v>56</v>
      </c>
      <c r="AS869" t="s">
        <v>56</v>
      </c>
      <c r="AT869" t="s">
        <v>56</v>
      </c>
      <c r="AU869" t="s">
        <v>56</v>
      </c>
      <c r="AV869" t="s">
        <v>56</v>
      </c>
      <c r="AW869" t="s">
        <v>62</v>
      </c>
      <c r="AX869" t="s">
        <v>57</v>
      </c>
    </row>
    <row r="870" spans="1:50" x14ac:dyDescent="0.35">
      <c r="A870">
        <v>6820692</v>
      </c>
      <c r="B870">
        <v>669393</v>
      </c>
      <c r="C870" t="s">
        <v>64</v>
      </c>
      <c r="D870" t="s">
        <v>68</v>
      </c>
      <c r="E870" t="s">
        <v>70</v>
      </c>
      <c r="F870" t="s">
        <v>53</v>
      </c>
      <c r="G870">
        <v>6</v>
      </c>
      <c r="H870">
        <v>25</v>
      </c>
      <c r="I870">
        <v>7</v>
      </c>
      <c r="J870">
        <v>5</v>
      </c>
      <c r="K870" t="s">
        <v>53</v>
      </c>
      <c r="L870" t="s">
        <v>77</v>
      </c>
      <c r="M870">
        <v>47</v>
      </c>
      <c r="N870">
        <v>0</v>
      </c>
      <c r="O870">
        <v>7</v>
      </c>
      <c r="P870">
        <v>0</v>
      </c>
      <c r="Q870">
        <v>0</v>
      </c>
      <c r="R870">
        <v>1</v>
      </c>
      <c r="S870">
        <v>428</v>
      </c>
      <c r="T870">
        <v>401</v>
      </c>
      <c r="U870">
        <v>250.01</v>
      </c>
      <c r="V870">
        <v>4</v>
      </c>
      <c r="W870" t="s">
        <v>55</v>
      </c>
      <c r="X870" t="s">
        <v>55</v>
      </c>
      <c r="Y870" t="s">
        <v>56</v>
      </c>
      <c r="Z870" t="s">
        <v>56</v>
      </c>
      <c r="AA870" t="s">
        <v>56</v>
      </c>
      <c r="AB870" t="s">
        <v>56</v>
      </c>
      <c r="AC870" t="s">
        <v>56</v>
      </c>
      <c r="AD870" t="s">
        <v>56</v>
      </c>
      <c r="AE870" t="s">
        <v>56</v>
      </c>
      <c r="AF870" t="s">
        <v>56</v>
      </c>
      <c r="AG870" t="s">
        <v>56</v>
      </c>
      <c r="AH870" t="s">
        <v>56</v>
      </c>
      <c r="AI870" t="s">
        <v>56</v>
      </c>
      <c r="AJ870" t="s">
        <v>56</v>
      </c>
      <c r="AK870" t="s">
        <v>56</v>
      </c>
      <c r="AL870" t="s">
        <v>56</v>
      </c>
      <c r="AM870" t="s">
        <v>56</v>
      </c>
      <c r="AN870" t="s">
        <v>56</v>
      </c>
      <c r="AO870" t="s">
        <v>56</v>
      </c>
      <c r="AP870" t="s">
        <v>80</v>
      </c>
      <c r="AQ870" t="s">
        <v>56</v>
      </c>
      <c r="AR870" t="s">
        <v>56</v>
      </c>
      <c r="AS870" t="s">
        <v>56</v>
      </c>
      <c r="AT870" t="s">
        <v>56</v>
      </c>
      <c r="AU870" t="s">
        <v>56</v>
      </c>
      <c r="AV870" t="s">
        <v>61</v>
      </c>
      <c r="AW870" t="s">
        <v>62</v>
      </c>
      <c r="AX870" t="s">
        <v>63</v>
      </c>
    </row>
    <row r="871" spans="1:50" x14ac:dyDescent="0.35">
      <c r="A871">
        <v>6822684</v>
      </c>
      <c r="B871">
        <v>54485127</v>
      </c>
      <c r="C871" t="s">
        <v>64</v>
      </c>
      <c r="D871" t="s">
        <v>68</v>
      </c>
      <c r="E871" t="s">
        <v>70</v>
      </c>
      <c r="F871" t="s">
        <v>53</v>
      </c>
      <c r="G871">
        <v>1</v>
      </c>
      <c r="H871">
        <v>6</v>
      </c>
      <c r="I871">
        <v>7</v>
      </c>
      <c r="J871">
        <v>8</v>
      </c>
      <c r="K871" t="s">
        <v>53</v>
      </c>
      <c r="L871" t="s">
        <v>59</v>
      </c>
      <c r="M871">
        <v>61</v>
      </c>
      <c r="N871">
        <v>4</v>
      </c>
      <c r="O871">
        <v>28</v>
      </c>
      <c r="P871">
        <v>0</v>
      </c>
      <c r="Q871">
        <v>0</v>
      </c>
      <c r="R871">
        <v>2</v>
      </c>
      <c r="S871">
        <v>250.41</v>
      </c>
      <c r="T871">
        <v>403</v>
      </c>
      <c r="U871">
        <v>250.6</v>
      </c>
      <c r="V871">
        <v>5</v>
      </c>
      <c r="W871" t="s">
        <v>55</v>
      </c>
      <c r="X871" t="s">
        <v>55</v>
      </c>
      <c r="Y871" t="s">
        <v>56</v>
      </c>
      <c r="Z871" t="s">
        <v>56</v>
      </c>
      <c r="AA871" t="s">
        <v>56</v>
      </c>
      <c r="AB871" t="s">
        <v>56</v>
      </c>
      <c r="AC871" t="s">
        <v>56</v>
      </c>
      <c r="AD871" t="s">
        <v>56</v>
      </c>
      <c r="AE871" t="s">
        <v>56</v>
      </c>
      <c r="AF871" t="s">
        <v>56</v>
      </c>
      <c r="AG871" t="s">
        <v>56</v>
      </c>
      <c r="AH871" t="s">
        <v>56</v>
      </c>
      <c r="AI871" t="s">
        <v>56</v>
      </c>
      <c r="AJ871" t="s">
        <v>56</v>
      </c>
      <c r="AK871" t="s">
        <v>56</v>
      </c>
      <c r="AL871" t="s">
        <v>56</v>
      </c>
      <c r="AM871" t="s">
        <v>56</v>
      </c>
      <c r="AN871" t="s">
        <v>56</v>
      </c>
      <c r="AO871" t="s">
        <v>56</v>
      </c>
      <c r="AP871" t="s">
        <v>67</v>
      </c>
      <c r="AQ871" t="s">
        <v>56</v>
      </c>
      <c r="AR871" t="s">
        <v>56</v>
      </c>
      <c r="AS871" t="s">
        <v>56</v>
      </c>
      <c r="AT871" t="s">
        <v>56</v>
      </c>
      <c r="AU871" t="s">
        <v>56</v>
      </c>
      <c r="AV871" t="s">
        <v>56</v>
      </c>
      <c r="AW871" t="s">
        <v>62</v>
      </c>
      <c r="AX871" t="s">
        <v>63</v>
      </c>
    </row>
    <row r="872" spans="1:50" x14ac:dyDescent="0.35">
      <c r="A872">
        <v>6833718</v>
      </c>
      <c r="B872">
        <v>1501533</v>
      </c>
      <c r="C872" t="s">
        <v>50</v>
      </c>
      <c r="D872" t="s">
        <v>68</v>
      </c>
      <c r="E872" t="s">
        <v>74</v>
      </c>
      <c r="F872" t="s">
        <v>53</v>
      </c>
      <c r="G872">
        <v>6</v>
      </c>
      <c r="H872">
        <v>25</v>
      </c>
      <c r="I872">
        <v>1</v>
      </c>
      <c r="J872">
        <v>1</v>
      </c>
      <c r="K872" t="s">
        <v>53</v>
      </c>
      <c r="L872" t="s">
        <v>81</v>
      </c>
      <c r="M872">
        <v>34</v>
      </c>
      <c r="N872">
        <v>6</v>
      </c>
      <c r="O872">
        <v>9</v>
      </c>
      <c r="P872">
        <v>0</v>
      </c>
      <c r="Q872">
        <v>0</v>
      </c>
      <c r="R872">
        <v>0</v>
      </c>
      <c r="S872">
        <v>414</v>
      </c>
      <c r="T872">
        <v>411</v>
      </c>
      <c r="U872">
        <v>250.01</v>
      </c>
      <c r="V872">
        <v>6</v>
      </c>
      <c r="W872" t="s">
        <v>55</v>
      </c>
      <c r="X872" t="s">
        <v>55</v>
      </c>
      <c r="Y872" t="s">
        <v>56</v>
      </c>
      <c r="Z872" t="s">
        <v>56</v>
      </c>
      <c r="AA872" t="s">
        <v>56</v>
      </c>
      <c r="AB872" t="s">
        <v>56</v>
      </c>
      <c r="AC872" t="s">
        <v>56</v>
      </c>
      <c r="AD872" t="s">
        <v>56</v>
      </c>
      <c r="AE872" t="s">
        <v>56</v>
      </c>
      <c r="AF872" t="s">
        <v>56</v>
      </c>
      <c r="AG872" t="s">
        <v>56</v>
      </c>
      <c r="AH872" t="s">
        <v>56</v>
      </c>
      <c r="AI872" t="s">
        <v>67</v>
      </c>
      <c r="AJ872" t="s">
        <v>56</v>
      </c>
      <c r="AK872" t="s">
        <v>56</v>
      </c>
      <c r="AL872" t="s">
        <v>56</v>
      </c>
      <c r="AM872" t="s">
        <v>56</v>
      </c>
      <c r="AN872" t="s">
        <v>56</v>
      </c>
      <c r="AO872" t="s">
        <v>56</v>
      </c>
      <c r="AP872" t="s">
        <v>56</v>
      </c>
      <c r="AQ872" t="s">
        <v>56</v>
      </c>
      <c r="AR872" t="s">
        <v>56</v>
      </c>
      <c r="AS872" t="s">
        <v>56</v>
      </c>
      <c r="AT872" t="s">
        <v>56</v>
      </c>
      <c r="AU872" t="s">
        <v>56</v>
      </c>
      <c r="AV872" t="s">
        <v>56</v>
      </c>
      <c r="AW872" t="s">
        <v>62</v>
      </c>
      <c r="AX872" t="s">
        <v>57</v>
      </c>
    </row>
    <row r="873" spans="1:50" x14ac:dyDescent="0.35">
      <c r="A873">
        <v>6842886</v>
      </c>
      <c r="B873">
        <v>4865508</v>
      </c>
      <c r="C873" t="s">
        <v>50</v>
      </c>
      <c r="D873" t="s">
        <v>68</v>
      </c>
      <c r="E873" t="s">
        <v>71</v>
      </c>
      <c r="F873" t="s">
        <v>53</v>
      </c>
      <c r="G873">
        <v>6</v>
      </c>
      <c r="H873">
        <v>25</v>
      </c>
      <c r="I873">
        <v>1</v>
      </c>
      <c r="J873">
        <v>2</v>
      </c>
      <c r="K873" t="s">
        <v>53</v>
      </c>
      <c r="L873" t="s">
        <v>81</v>
      </c>
      <c r="M873">
        <v>11</v>
      </c>
      <c r="N873">
        <v>3</v>
      </c>
      <c r="O873">
        <v>8</v>
      </c>
      <c r="P873">
        <v>0</v>
      </c>
      <c r="Q873">
        <v>0</v>
      </c>
      <c r="R873">
        <v>0</v>
      </c>
      <c r="S873">
        <v>410</v>
      </c>
      <c r="T873">
        <v>414</v>
      </c>
      <c r="U873">
        <v>401</v>
      </c>
      <c r="V873">
        <v>6</v>
      </c>
      <c r="W873" t="s">
        <v>55</v>
      </c>
      <c r="X873" t="s">
        <v>55</v>
      </c>
      <c r="Y873" t="s">
        <v>56</v>
      </c>
      <c r="Z873" t="s">
        <v>56</v>
      </c>
      <c r="AA873" t="s">
        <v>56</v>
      </c>
      <c r="AB873" t="s">
        <v>56</v>
      </c>
      <c r="AC873" t="s">
        <v>56</v>
      </c>
      <c r="AD873" t="s">
        <v>56</v>
      </c>
      <c r="AE873" t="s">
        <v>56</v>
      </c>
      <c r="AF873" t="s">
        <v>56</v>
      </c>
      <c r="AG873" t="s">
        <v>56</v>
      </c>
      <c r="AH873" t="s">
        <v>56</v>
      </c>
      <c r="AI873" t="s">
        <v>56</v>
      </c>
      <c r="AJ873" t="s">
        <v>56</v>
      </c>
      <c r="AK873" t="s">
        <v>56</v>
      </c>
      <c r="AL873" t="s">
        <v>56</v>
      </c>
      <c r="AM873" t="s">
        <v>56</v>
      </c>
      <c r="AN873" t="s">
        <v>56</v>
      </c>
      <c r="AO873" t="s">
        <v>56</v>
      </c>
      <c r="AP873" t="s">
        <v>67</v>
      </c>
      <c r="AQ873" t="s">
        <v>56</v>
      </c>
      <c r="AR873" t="s">
        <v>56</v>
      </c>
      <c r="AS873" t="s">
        <v>56</v>
      </c>
      <c r="AT873" t="s">
        <v>56</v>
      </c>
      <c r="AU873" t="s">
        <v>56</v>
      </c>
      <c r="AV873" t="s">
        <v>56</v>
      </c>
      <c r="AW873" t="s">
        <v>62</v>
      </c>
      <c r="AX873" t="s">
        <v>57</v>
      </c>
    </row>
    <row r="874" spans="1:50" x14ac:dyDescent="0.35">
      <c r="A874">
        <v>6867720</v>
      </c>
      <c r="B874">
        <v>77574114</v>
      </c>
      <c r="C874" t="s">
        <v>50</v>
      </c>
      <c r="D874" t="s">
        <v>51</v>
      </c>
      <c r="E874" t="s">
        <v>74</v>
      </c>
      <c r="F874" t="s">
        <v>53</v>
      </c>
      <c r="G874">
        <v>1</v>
      </c>
      <c r="H874">
        <v>3</v>
      </c>
      <c r="I874">
        <v>7</v>
      </c>
      <c r="J874">
        <v>4</v>
      </c>
      <c r="K874" t="s">
        <v>53</v>
      </c>
      <c r="L874" t="s">
        <v>59</v>
      </c>
      <c r="M874">
        <v>55</v>
      </c>
      <c r="N874">
        <v>0</v>
      </c>
      <c r="O874">
        <v>13</v>
      </c>
      <c r="P874">
        <v>0</v>
      </c>
      <c r="Q874">
        <v>0</v>
      </c>
      <c r="R874">
        <v>0</v>
      </c>
      <c r="S874">
        <v>428</v>
      </c>
      <c r="T874">
        <v>496</v>
      </c>
      <c r="U874">
        <v>295</v>
      </c>
      <c r="V874">
        <v>9</v>
      </c>
      <c r="W874" t="s">
        <v>55</v>
      </c>
      <c r="X874" t="s">
        <v>55</v>
      </c>
      <c r="Y874" t="s">
        <v>56</v>
      </c>
      <c r="Z874" t="s">
        <v>56</v>
      </c>
      <c r="AA874" t="s">
        <v>56</v>
      </c>
      <c r="AB874" t="s">
        <v>56</v>
      </c>
      <c r="AC874" t="s">
        <v>56</v>
      </c>
      <c r="AD874" t="s">
        <v>56</v>
      </c>
      <c r="AE874" t="s">
        <v>56</v>
      </c>
      <c r="AF874" t="s">
        <v>56</v>
      </c>
      <c r="AG874" t="s">
        <v>56</v>
      </c>
      <c r="AH874" t="s">
        <v>56</v>
      </c>
      <c r="AI874" t="s">
        <v>56</v>
      </c>
      <c r="AJ874" t="s">
        <v>56</v>
      </c>
      <c r="AK874" t="s">
        <v>56</v>
      </c>
      <c r="AL874" t="s">
        <v>56</v>
      </c>
      <c r="AM874" t="s">
        <v>56</v>
      </c>
      <c r="AN874" t="s">
        <v>56</v>
      </c>
      <c r="AO874" t="s">
        <v>56</v>
      </c>
      <c r="AP874" t="s">
        <v>67</v>
      </c>
      <c r="AQ874" t="s">
        <v>56</v>
      </c>
      <c r="AR874" t="s">
        <v>56</v>
      </c>
      <c r="AS874" t="s">
        <v>56</v>
      </c>
      <c r="AT874" t="s">
        <v>56</v>
      </c>
      <c r="AU874" t="s">
        <v>56</v>
      </c>
      <c r="AV874" t="s">
        <v>56</v>
      </c>
      <c r="AW874" t="s">
        <v>62</v>
      </c>
      <c r="AX874" t="s">
        <v>63</v>
      </c>
    </row>
    <row r="875" spans="1:50" x14ac:dyDescent="0.35">
      <c r="A875">
        <v>6867804</v>
      </c>
      <c r="B875">
        <v>689355</v>
      </c>
      <c r="C875" t="s">
        <v>50</v>
      </c>
      <c r="D875" t="s">
        <v>51</v>
      </c>
      <c r="E875" t="s">
        <v>72</v>
      </c>
      <c r="F875" t="s">
        <v>53</v>
      </c>
      <c r="G875">
        <v>6</v>
      </c>
      <c r="H875">
        <v>25</v>
      </c>
      <c r="I875">
        <v>1</v>
      </c>
      <c r="J875">
        <v>8</v>
      </c>
      <c r="K875" t="s">
        <v>53</v>
      </c>
      <c r="L875" t="s">
        <v>81</v>
      </c>
      <c r="M875">
        <v>65</v>
      </c>
      <c r="N875">
        <v>6</v>
      </c>
      <c r="O875">
        <v>30</v>
      </c>
      <c r="P875">
        <v>0</v>
      </c>
      <c r="Q875">
        <v>0</v>
      </c>
      <c r="R875">
        <v>0</v>
      </c>
      <c r="S875">
        <v>414</v>
      </c>
      <c r="T875">
        <v>285</v>
      </c>
      <c r="U875">
        <v>250</v>
      </c>
      <c r="V875">
        <v>9</v>
      </c>
      <c r="W875" t="s">
        <v>55</v>
      </c>
      <c r="X875" t="s">
        <v>55</v>
      </c>
      <c r="Y875" t="s">
        <v>56</v>
      </c>
      <c r="Z875" t="s">
        <v>56</v>
      </c>
      <c r="AA875" t="s">
        <v>56</v>
      </c>
      <c r="AB875" t="s">
        <v>56</v>
      </c>
      <c r="AC875" t="s">
        <v>56</v>
      </c>
      <c r="AD875" t="s">
        <v>56</v>
      </c>
      <c r="AE875" t="s">
        <v>56</v>
      </c>
      <c r="AF875" t="s">
        <v>56</v>
      </c>
      <c r="AG875" t="s">
        <v>56</v>
      </c>
      <c r="AH875" t="s">
        <v>56</v>
      </c>
      <c r="AI875" t="s">
        <v>56</v>
      </c>
      <c r="AJ875" t="s">
        <v>56</v>
      </c>
      <c r="AK875" t="s">
        <v>56</v>
      </c>
      <c r="AL875" t="s">
        <v>56</v>
      </c>
      <c r="AM875" t="s">
        <v>56</v>
      </c>
      <c r="AN875" t="s">
        <v>56</v>
      </c>
      <c r="AO875" t="s">
        <v>56</v>
      </c>
      <c r="AP875" t="s">
        <v>56</v>
      </c>
      <c r="AQ875" t="s">
        <v>56</v>
      </c>
      <c r="AR875" t="s">
        <v>56</v>
      </c>
      <c r="AS875" t="s">
        <v>56</v>
      </c>
      <c r="AT875" t="s">
        <v>56</v>
      </c>
      <c r="AU875" t="s">
        <v>56</v>
      </c>
      <c r="AV875" t="s">
        <v>56</v>
      </c>
      <c r="AW875" t="s">
        <v>56</v>
      </c>
      <c r="AX875" t="s">
        <v>57</v>
      </c>
    </row>
    <row r="876" spans="1:50" x14ac:dyDescent="0.35">
      <c r="A876">
        <v>6874512</v>
      </c>
      <c r="B876">
        <v>3480381</v>
      </c>
      <c r="C876" t="s">
        <v>64</v>
      </c>
      <c r="D876" t="s">
        <v>51</v>
      </c>
      <c r="E876" t="s">
        <v>72</v>
      </c>
      <c r="F876" t="s">
        <v>53</v>
      </c>
      <c r="G876">
        <v>6</v>
      </c>
      <c r="H876">
        <v>25</v>
      </c>
      <c r="I876">
        <v>7</v>
      </c>
      <c r="J876">
        <v>5</v>
      </c>
      <c r="K876" t="s">
        <v>53</v>
      </c>
      <c r="L876" t="s">
        <v>77</v>
      </c>
      <c r="M876">
        <v>57</v>
      </c>
      <c r="N876">
        <v>1</v>
      </c>
      <c r="O876">
        <v>9</v>
      </c>
      <c r="P876">
        <v>0</v>
      </c>
      <c r="Q876">
        <v>0</v>
      </c>
      <c r="R876">
        <v>0</v>
      </c>
      <c r="S876">
        <v>428</v>
      </c>
      <c r="T876">
        <v>403</v>
      </c>
      <c r="U876">
        <v>424</v>
      </c>
      <c r="V876">
        <v>7</v>
      </c>
      <c r="W876" t="s">
        <v>55</v>
      </c>
      <c r="X876" t="s">
        <v>55</v>
      </c>
      <c r="Y876" t="s">
        <v>56</v>
      </c>
      <c r="Z876" t="s">
        <v>56</v>
      </c>
      <c r="AA876" t="s">
        <v>56</v>
      </c>
      <c r="AB876" t="s">
        <v>56</v>
      </c>
      <c r="AC876" t="s">
        <v>56</v>
      </c>
      <c r="AD876" t="s">
        <v>56</v>
      </c>
      <c r="AE876" t="s">
        <v>56</v>
      </c>
      <c r="AF876" t="s">
        <v>56</v>
      </c>
      <c r="AG876" t="s">
        <v>56</v>
      </c>
      <c r="AH876" t="s">
        <v>56</v>
      </c>
      <c r="AI876" t="s">
        <v>56</v>
      </c>
      <c r="AJ876" t="s">
        <v>56</v>
      </c>
      <c r="AK876" t="s">
        <v>56</v>
      </c>
      <c r="AL876" t="s">
        <v>56</v>
      </c>
      <c r="AM876" t="s">
        <v>56</v>
      </c>
      <c r="AN876" t="s">
        <v>56</v>
      </c>
      <c r="AO876" t="s">
        <v>56</v>
      </c>
      <c r="AP876" t="s">
        <v>67</v>
      </c>
      <c r="AQ876" t="s">
        <v>56</v>
      </c>
      <c r="AR876" t="s">
        <v>56</v>
      </c>
      <c r="AS876" t="s">
        <v>56</v>
      </c>
      <c r="AT876" t="s">
        <v>56</v>
      </c>
      <c r="AU876" t="s">
        <v>56</v>
      </c>
      <c r="AV876" t="s">
        <v>56</v>
      </c>
      <c r="AW876" t="s">
        <v>62</v>
      </c>
      <c r="AX876" t="s">
        <v>57</v>
      </c>
    </row>
    <row r="877" spans="1:50" x14ac:dyDescent="0.35">
      <c r="A877">
        <v>6879588</v>
      </c>
      <c r="B877">
        <v>463302</v>
      </c>
      <c r="C877" t="s">
        <v>50</v>
      </c>
      <c r="D877" t="s">
        <v>51</v>
      </c>
      <c r="E877" t="s">
        <v>74</v>
      </c>
      <c r="F877" t="s">
        <v>53</v>
      </c>
      <c r="G877">
        <v>6</v>
      </c>
      <c r="H877">
        <v>25</v>
      </c>
      <c r="I877">
        <v>7</v>
      </c>
      <c r="J877">
        <v>3</v>
      </c>
      <c r="K877" t="s">
        <v>53</v>
      </c>
      <c r="L877" t="s">
        <v>79</v>
      </c>
      <c r="M877">
        <v>36</v>
      </c>
      <c r="N877">
        <v>0</v>
      </c>
      <c r="O877">
        <v>8</v>
      </c>
      <c r="P877">
        <v>0</v>
      </c>
      <c r="Q877">
        <v>0</v>
      </c>
      <c r="R877">
        <v>0</v>
      </c>
      <c r="S877">
        <v>453</v>
      </c>
      <c r="T877">
        <v>414</v>
      </c>
      <c r="U877">
        <v>443</v>
      </c>
      <c r="V877">
        <v>9</v>
      </c>
      <c r="W877" t="s">
        <v>55</v>
      </c>
      <c r="X877" t="s">
        <v>55</v>
      </c>
      <c r="Y877" t="s">
        <v>56</v>
      </c>
      <c r="Z877" t="s">
        <v>56</v>
      </c>
      <c r="AA877" t="s">
        <v>56</v>
      </c>
      <c r="AB877" t="s">
        <v>56</v>
      </c>
      <c r="AC877" t="s">
        <v>56</v>
      </c>
      <c r="AD877" t="s">
        <v>56</v>
      </c>
      <c r="AE877" t="s">
        <v>56</v>
      </c>
      <c r="AF877" t="s">
        <v>56</v>
      </c>
      <c r="AG877" t="s">
        <v>56</v>
      </c>
      <c r="AH877" t="s">
        <v>56</v>
      </c>
      <c r="AI877" t="s">
        <v>56</v>
      </c>
      <c r="AJ877" t="s">
        <v>56</v>
      </c>
      <c r="AK877" t="s">
        <v>56</v>
      </c>
      <c r="AL877" t="s">
        <v>56</v>
      </c>
      <c r="AM877" t="s">
        <v>56</v>
      </c>
      <c r="AN877" t="s">
        <v>56</v>
      </c>
      <c r="AO877" t="s">
        <v>56</v>
      </c>
      <c r="AP877" t="s">
        <v>67</v>
      </c>
      <c r="AQ877" t="s">
        <v>56</v>
      </c>
      <c r="AR877" t="s">
        <v>56</v>
      </c>
      <c r="AS877" t="s">
        <v>56</v>
      </c>
      <c r="AT877" t="s">
        <v>56</v>
      </c>
      <c r="AU877" t="s">
        <v>56</v>
      </c>
      <c r="AV877" t="s">
        <v>56</v>
      </c>
      <c r="AW877" t="s">
        <v>62</v>
      </c>
      <c r="AX877" t="s">
        <v>63</v>
      </c>
    </row>
    <row r="878" spans="1:50" x14ac:dyDescent="0.35">
      <c r="A878">
        <v>6884346</v>
      </c>
      <c r="B878">
        <v>3778047</v>
      </c>
      <c r="C878" t="s">
        <v>64</v>
      </c>
      <c r="D878" t="s">
        <v>68</v>
      </c>
      <c r="E878" t="s">
        <v>71</v>
      </c>
      <c r="F878" t="s">
        <v>53</v>
      </c>
      <c r="G878">
        <v>6</v>
      </c>
      <c r="H878">
        <v>25</v>
      </c>
      <c r="I878">
        <v>7</v>
      </c>
      <c r="J878">
        <v>4</v>
      </c>
      <c r="K878" t="s">
        <v>53</v>
      </c>
      <c r="L878" t="s">
        <v>77</v>
      </c>
      <c r="M878">
        <v>57</v>
      </c>
      <c r="N878">
        <v>0</v>
      </c>
      <c r="O878">
        <v>11</v>
      </c>
      <c r="P878">
        <v>0</v>
      </c>
      <c r="Q878">
        <v>0</v>
      </c>
      <c r="R878">
        <v>1</v>
      </c>
      <c r="S878">
        <v>535</v>
      </c>
      <c r="T878">
        <v>276</v>
      </c>
      <c r="U878">
        <v>535</v>
      </c>
      <c r="V878">
        <v>7</v>
      </c>
      <c r="W878" t="s">
        <v>55</v>
      </c>
      <c r="X878" t="s">
        <v>85</v>
      </c>
      <c r="Y878" t="s">
        <v>56</v>
      </c>
      <c r="Z878" t="s">
        <v>56</v>
      </c>
      <c r="AA878" t="s">
        <v>56</v>
      </c>
      <c r="AB878" t="s">
        <v>56</v>
      </c>
      <c r="AC878" t="s">
        <v>56</v>
      </c>
      <c r="AD878" t="s">
        <v>56</v>
      </c>
      <c r="AE878" t="s">
        <v>56</v>
      </c>
      <c r="AF878" t="s">
        <v>56</v>
      </c>
      <c r="AG878" t="s">
        <v>56</v>
      </c>
      <c r="AH878" t="s">
        <v>56</v>
      </c>
      <c r="AI878" t="s">
        <v>56</v>
      </c>
      <c r="AJ878" t="s">
        <v>56</v>
      </c>
      <c r="AK878" t="s">
        <v>56</v>
      </c>
      <c r="AL878" t="s">
        <v>56</v>
      </c>
      <c r="AM878" t="s">
        <v>56</v>
      </c>
      <c r="AN878" t="s">
        <v>56</v>
      </c>
      <c r="AO878" t="s">
        <v>56</v>
      </c>
      <c r="AP878" t="s">
        <v>67</v>
      </c>
      <c r="AQ878" t="s">
        <v>56</v>
      </c>
      <c r="AR878" t="s">
        <v>56</v>
      </c>
      <c r="AS878" t="s">
        <v>56</v>
      </c>
      <c r="AT878" t="s">
        <v>56</v>
      </c>
      <c r="AU878" t="s">
        <v>56</v>
      </c>
      <c r="AV878" t="s">
        <v>56</v>
      </c>
      <c r="AW878" t="s">
        <v>62</v>
      </c>
      <c r="AX878" t="s">
        <v>63</v>
      </c>
    </row>
    <row r="879" spans="1:50" x14ac:dyDescent="0.35">
      <c r="A879">
        <v>6889836</v>
      </c>
      <c r="B879">
        <v>9595107</v>
      </c>
      <c r="C879" t="s">
        <v>64</v>
      </c>
      <c r="D879" t="s">
        <v>68</v>
      </c>
      <c r="E879" t="s">
        <v>65</v>
      </c>
      <c r="F879" t="s">
        <v>53</v>
      </c>
      <c r="G879">
        <v>6</v>
      </c>
      <c r="H879">
        <v>25</v>
      </c>
      <c r="I879">
        <v>7</v>
      </c>
      <c r="J879">
        <v>3</v>
      </c>
      <c r="K879" t="s">
        <v>53</v>
      </c>
      <c r="L879" t="s">
        <v>102</v>
      </c>
      <c r="M879">
        <v>61</v>
      </c>
      <c r="N879">
        <v>1</v>
      </c>
      <c r="O879">
        <v>20</v>
      </c>
      <c r="P879">
        <v>0</v>
      </c>
      <c r="Q879">
        <v>0</v>
      </c>
      <c r="R879">
        <v>1</v>
      </c>
      <c r="S879">
        <v>250.13</v>
      </c>
      <c r="T879">
        <v>585</v>
      </c>
      <c r="U879">
        <v>780</v>
      </c>
      <c r="V879">
        <v>4</v>
      </c>
      <c r="W879" t="s">
        <v>55</v>
      </c>
      <c r="X879" t="s">
        <v>55</v>
      </c>
      <c r="Y879" t="s">
        <v>56</v>
      </c>
      <c r="Z879" t="s">
        <v>56</v>
      </c>
      <c r="AA879" t="s">
        <v>56</v>
      </c>
      <c r="AB879" t="s">
        <v>56</v>
      </c>
      <c r="AC879" t="s">
        <v>56</v>
      </c>
      <c r="AD879" t="s">
        <v>56</v>
      </c>
      <c r="AE879" t="s">
        <v>56</v>
      </c>
      <c r="AF879" t="s">
        <v>56</v>
      </c>
      <c r="AG879" t="s">
        <v>56</v>
      </c>
      <c r="AH879" t="s">
        <v>56</v>
      </c>
      <c r="AI879" t="s">
        <v>56</v>
      </c>
      <c r="AJ879" t="s">
        <v>56</v>
      </c>
      <c r="AK879" t="s">
        <v>56</v>
      </c>
      <c r="AL879" t="s">
        <v>56</v>
      </c>
      <c r="AM879" t="s">
        <v>56</v>
      </c>
      <c r="AN879" t="s">
        <v>56</v>
      </c>
      <c r="AO879" t="s">
        <v>56</v>
      </c>
      <c r="AP879" t="s">
        <v>67</v>
      </c>
      <c r="AQ879" t="s">
        <v>56</v>
      </c>
      <c r="AR879" t="s">
        <v>56</v>
      </c>
      <c r="AS879" t="s">
        <v>56</v>
      </c>
      <c r="AT879" t="s">
        <v>56</v>
      </c>
      <c r="AU879" t="s">
        <v>56</v>
      </c>
      <c r="AV879" t="s">
        <v>56</v>
      </c>
      <c r="AW879" t="s">
        <v>62</v>
      </c>
      <c r="AX879" t="s">
        <v>63</v>
      </c>
    </row>
    <row r="880" spans="1:50" x14ac:dyDescent="0.35">
      <c r="A880">
        <v>6892062</v>
      </c>
      <c r="B880">
        <v>443916</v>
      </c>
      <c r="C880" t="s">
        <v>64</v>
      </c>
      <c r="D880" t="s">
        <v>51</v>
      </c>
      <c r="E880" t="s">
        <v>71</v>
      </c>
      <c r="F880" t="s">
        <v>53</v>
      </c>
      <c r="G880">
        <v>6</v>
      </c>
      <c r="H880">
        <v>25</v>
      </c>
      <c r="I880">
        <v>7</v>
      </c>
      <c r="J880">
        <v>11</v>
      </c>
      <c r="K880" t="s">
        <v>53</v>
      </c>
      <c r="L880" t="s">
        <v>100</v>
      </c>
      <c r="M880">
        <v>11</v>
      </c>
      <c r="N880">
        <v>0</v>
      </c>
      <c r="O880">
        <v>6</v>
      </c>
      <c r="P880">
        <v>0</v>
      </c>
      <c r="Q880">
        <v>0</v>
      </c>
      <c r="R880">
        <v>0</v>
      </c>
      <c r="S880">
        <v>295</v>
      </c>
      <c r="T880">
        <v>496</v>
      </c>
      <c r="U880">
        <v>250</v>
      </c>
      <c r="V880">
        <v>3</v>
      </c>
      <c r="W880" t="s">
        <v>55</v>
      </c>
      <c r="X880" t="s">
        <v>55</v>
      </c>
      <c r="Y880" t="s">
        <v>56</v>
      </c>
      <c r="Z880" t="s">
        <v>56</v>
      </c>
      <c r="AA880" t="s">
        <v>56</v>
      </c>
      <c r="AB880" t="s">
        <v>56</v>
      </c>
      <c r="AC880" t="s">
        <v>56</v>
      </c>
      <c r="AD880" t="s">
        <v>56</v>
      </c>
      <c r="AE880" t="s">
        <v>56</v>
      </c>
      <c r="AF880" t="s">
        <v>56</v>
      </c>
      <c r="AG880" t="s">
        <v>56</v>
      </c>
      <c r="AH880" t="s">
        <v>56</v>
      </c>
      <c r="AI880" t="s">
        <v>56</v>
      </c>
      <c r="AJ880" t="s">
        <v>56</v>
      </c>
      <c r="AK880" t="s">
        <v>56</v>
      </c>
      <c r="AL880" t="s">
        <v>56</v>
      </c>
      <c r="AM880" t="s">
        <v>56</v>
      </c>
      <c r="AN880" t="s">
        <v>56</v>
      </c>
      <c r="AO880" t="s">
        <v>56</v>
      </c>
      <c r="AP880" t="s">
        <v>56</v>
      </c>
      <c r="AQ880" t="s">
        <v>56</v>
      </c>
      <c r="AR880" t="s">
        <v>56</v>
      </c>
      <c r="AS880" t="s">
        <v>56</v>
      </c>
      <c r="AT880" t="s">
        <v>56</v>
      </c>
      <c r="AU880" t="s">
        <v>56</v>
      </c>
      <c r="AV880" t="s">
        <v>56</v>
      </c>
      <c r="AW880" t="s">
        <v>56</v>
      </c>
      <c r="AX880" t="s">
        <v>63</v>
      </c>
    </row>
    <row r="881" spans="1:50" x14ac:dyDescent="0.35">
      <c r="A881">
        <v>6893976</v>
      </c>
      <c r="B881">
        <v>3179286</v>
      </c>
      <c r="C881" t="s">
        <v>64</v>
      </c>
      <c r="D881" t="s">
        <v>68</v>
      </c>
      <c r="E881" t="s">
        <v>74</v>
      </c>
      <c r="F881" t="s">
        <v>53</v>
      </c>
      <c r="G881">
        <v>6</v>
      </c>
      <c r="H881">
        <v>25</v>
      </c>
      <c r="I881">
        <v>1</v>
      </c>
      <c r="J881">
        <v>5</v>
      </c>
      <c r="K881" t="s">
        <v>53</v>
      </c>
      <c r="L881" t="s">
        <v>79</v>
      </c>
      <c r="M881">
        <v>70</v>
      </c>
      <c r="N881">
        <v>0</v>
      </c>
      <c r="O881">
        <v>9</v>
      </c>
      <c r="P881">
        <v>0</v>
      </c>
      <c r="Q881">
        <v>0</v>
      </c>
      <c r="R881">
        <v>0</v>
      </c>
      <c r="S881">
        <v>786</v>
      </c>
      <c r="T881">
        <v>112</v>
      </c>
      <c r="U881">
        <v>427</v>
      </c>
      <c r="V881">
        <v>9</v>
      </c>
      <c r="W881" t="s">
        <v>55</v>
      </c>
      <c r="X881" t="s">
        <v>55</v>
      </c>
      <c r="Y881" t="s">
        <v>56</v>
      </c>
      <c r="Z881" t="s">
        <v>56</v>
      </c>
      <c r="AA881" t="s">
        <v>56</v>
      </c>
      <c r="AB881" t="s">
        <v>56</v>
      </c>
      <c r="AC881" t="s">
        <v>56</v>
      </c>
      <c r="AD881" t="s">
        <v>56</v>
      </c>
      <c r="AE881" t="s">
        <v>56</v>
      </c>
      <c r="AF881" t="s">
        <v>56</v>
      </c>
      <c r="AG881" t="s">
        <v>56</v>
      </c>
      <c r="AH881" t="s">
        <v>56</v>
      </c>
      <c r="AI881" t="s">
        <v>56</v>
      </c>
      <c r="AJ881" t="s">
        <v>56</v>
      </c>
      <c r="AK881" t="s">
        <v>56</v>
      </c>
      <c r="AL881" t="s">
        <v>56</v>
      </c>
      <c r="AM881" t="s">
        <v>56</v>
      </c>
      <c r="AN881" t="s">
        <v>56</v>
      </c>
      <c r="AO881" t="s">
        <v>56</v>
      </c>
      <c r="AP881" t="s">
        <v>67</v>
      </c>
      <c r="AQ881" t="s">
        <v>56</v>
      </c>
      <c r="AR881" t="s">
        <v>56</v>
      </c>
      <c r="AS881" t="s">
        <v>56</v>
      </c>
      <c r="AT881" t="s">
        <v>56</v>
      </c>
      <c r="AU881" t="s">
        <v>56</v>
      </c>
      <c r="AV881" t="s">
        <v>56</v>
      </c>
      <c r="AW881" t="s">
        <v>62</v>
      </c>
      <c r="AX881" t="s">
        <v>57</v>
      </c>
    </row>
    <row r="882" spans="1:50" x14ac:dyDescent="0.35">
      <c r="A882">
        <v>6894558</v>
      </c>
      <c r="B882">
        <v>1686141</v>
      </c>
      <c r="C882" t="s">
        <v>50</v>
      </c>
      <c r="D882" t="s">
        <v>51</v>
      </c>
      <c r="E882" t="s">
        <v>72</v>
      </c>
      <c r="F882" t="s">
        <v>53</v>
      </c>
      <c r="G882">
        <v>6</v>
      </c>
      <c r="H882">
        <v>25</v>
      </c>
      <c r="I882">
        <v>7</v>
      </c>
      <c r="J882">
        <v>6</v>
      </c>
      <c r="K882" t="s">
        <v>53</v>
      </c>
      <c r="L882" t="s">
        <v>77</v>
      </c>
      <c r="M882">
        <v>50</v>
      </c>
      <c r="N882">
        <v>6</v>
      </c>
      <c r="O882">
        <v>25</v>
      </c>
      <c r="P882">
        <v>0</v>
      </c>
      <c r="Q882">
        <v>0</v>
      </c>
      <c r="R882">
        <v>0</v>
      </c>
      <c r="S882">
        <v>574</v>
      </c>
      <c r="T882">
        <v>250.01</v>
      </c>
      <c r="U882">
        <v>428</v>
      </c>
      <c r="V882">
        <v>9</v>
      </c>
      <c r="W882" t="s">
        <v>55</v>
      </c>
      <c r="X882" t="s">
        <v>55</v>
      </c>
      <c r="Y882" t="s">
        <v>56</v>
      </c>
      <c r="Z882" t="s">
        <v>56</v>
      </c>
      <c r="AA882" t="s">
        <v>56</v>
      </c>
      <c r="AB882" t="s">
        <v>56</v>
      </c>
      <c r="AC882" t="s">
        <v>56</v>
      </c>
      <c r="AD882" t="s">
        <v>56</v>
      </c>
      <c r="AE882" t="s">
        <v>56</v>
      </c>
      <c r="AF882" t="s">
        <v>56</v>
      </c>
      <c r="AG882" t="s">
        <v>56</v>
      </c>
      <c r="AH882" t="s">
        <v>56</v>
      </c>
      <c r="AI882" t="s">
        <v>56</v>
      </c>
      <c r="AJ882" t="s">
        <v>56</v>
      </c>
      <c r="AK882" t="s">
        <v>56</v>
      </c>
      <c r="AL882" t="s">
        <v>56</v>
      </c>
      <c r="AM882" t="s">
        <v>56</v>
      </c>
      <c r="AN882" t="s">
        <v>56</v>
      </c>
      <c r="AO882" t="s">
        <v>56</v>
      </c>
      <c r="AP882" t="s">
        <v>67</v>
      </c>
      <c r="AQ882" t="s">
        <v>56</v>
      </c>
      <c r="AR882" t="s">
        <v>56</v>
      </c>
      <c r="AS882" t="s">
        <v>56</v>
      </c>
      <c r="AT882" t="s">
        <v>56</v>
      </c>
      <c r="AU882" t="s">
        <v>56</v>
      </c>
      <c r="AV882" t="s">
        <v>56</v>
      </c>
      <c r="AW882" t="s">
        <v>62</v>
      </c>
      <c r="AX882" t="s">
        <v>63</v>
      </c>
    </row>
    <row r="883" spans="1:50" x14ac:dyDescent="0.35">
      <c r="A883">
        <v>6895560</v>
      </c>
      <c r="B883">
        <v>2836125</v>
      </c>
      <c r="C883" t="s">
        <v>50</v>
      </c>
      <c r="D883" t="s">
        <v>68</v>
      </c>
      <c r="E883" t="s">
        <v>70</v>
      </c>
      <c r="F883" t="s">
        <v>53</v>
      </c>
      <c r="G883">
        <v>1</v>
      </c>
      <c r="H883">
        <v>1</v>
      </c>
      <c r="I883">
        <v>7</v>
      </c>
      <c r="J883">
        <v>2</v>
      </c>
      <c r="K883" t="s">
        <v>53</v>
      </c>
      <c r="L883" t="s">
        <v>59</v>
      </c>
      <c r="M883">
        <v>47</v>
      </c>
      <c r="N883">
        <v>0</v>
      </c>
      <c r="O883">
        <v>4</v>
      </c>
      <c r="P883">
        <v>0</v>
      </c>
      <c r="Q883">
        <v>0</v>
      </c>
      <c r="R883">
        <v>0</v>
      </c>
      <c r="S883">
        <v>434</v>
      </c>
      <c r="T883">
        <v>250.02</v>
      </c>
      <c r="U883">
        <v>401</v>
      </c>
      <c r="V883">
        <v>6</v>
      </c>
      <c r="W883" t="s">
        <v>55</v>
      </c>
      <c r="X883" t="s">
        <v>55</v>
      </c>
      <c r="Y883" t="s">
        <v>56</v>
      </c>
      <c r="Z883" t="s">
        <v>56</v>
      </c>
      <c r="AA883" t="s">
        <v>56</v>
      </c>
      <c r="AB883" t="s">
        <v>56</v>
      </c>
      <c r="AC883" t="s">
        <v>56</v>
      </c>
      <c r="AD883" t="s">
        <v>56</v>
      </c>
      <c r="AE883" t="s">
        <v>67</v>
      </c>
      <c r="AF883" t="s">
        <v>56</v>
      </c>
      <c r="AG883" t="s">
        <v>56</v>
      </c>
      <c r="AH883" t="s">
        <v>56</v>
      </c>
      <c r="AI883" t="s">
        <v>56</v>
      </c>
      <c r="AJ883" t="s">
        <v>56</v>
      </c>
      <c r="AK883" t="s">
        <v>56</v>
      </c>
      <c r="AL883" t="s">
        <v>56</v>
      </c>
      <c r="AM883" t="s">
        <v>56</v>
      </c>
      <c r="AN883" t="s">
        <v>56</v>
      </c>
      <c r="AO883" t="s">
        <v>56</v>
      </c>
      <c r="AP883" t="s">
        <v>80</v>
      </c>
      <c r="AQ883" t="s">
        <v>56</v>
      </c>
      <c r="AR883" t="s">
        <v>56</v>
      </c>
      <c r="AS883" t="s">
        <v>56</v>
      </c>
      <c r="AT883" t="s">
        <v>56</v>
      </c>
      <c r="AU883" t="s">
        <v>56</v>
      </c>
      <c r="AV883" t="s">
        <v>61</v>
      </c>
      <c r="AW883" t="s">
        <v>62</v>
      </c>
      <c r="AX883" t="s">
        <v>63</v>
      </c>
    </row>
    <row r="884" spans="1:50" x14ac:dyDescent="0.35">
      <c r="A884">
        <v>6896538</v>
      </c>
      <c r="B884">
        <v>1076481</v>
      </c>
      <c r="C884" t="s">
        <v>64</v>
      </c>
      <c r="D884" t="s">
        <v>51</v>
      </c>
      <c r="E884" t="s">
        <v>69</v>
      </c>
      <c r="F884" t="s">
        <v>53</v>
      </c>
      <c r="G884">
        <v>6</v>
      </c>
      <c r="H884">
        <v>25</v>
      </c>
      <c r="I884">
        <v>7</v>
      </c>
      <c r="J884">
        <v>2</v>
      </c>
      <c r="K884" t="s">
        <v>53</v>
      </c>
      <c r="L884" t="s">
        <v>77</v>
      </c>
      <c r="M884">
        <v>62</v>
      </c>
      <c r="N884">
        <v>0</v>
      </c>
      <c r="O884">
        <v>6</v>
      </c>
      <c r="P884">
        <v>0</v>
      </c>
      <c r="Q884">
        <v>0</v>
      </c>
      <c r="R884">
        <v>0</v>
      </c>
      <c r="S884">
        <v>250</v>
      </c>
      <c r="T884">
        <v>401</v>
      </c>
      <c r="U884">
        <v>278</v>
      </c>
      <c r="V884">
        <v>4</v>
      </c>
      <c r="W884" t="s">
        <v>55</v>
      </c>
      <c r="X884" t="s">
        <v>55</v>
      </c>
      <c r="Y884" t="s">
        <v>56</v>
      </c>
      <c r="Z884" t="s">
        <v>56</v>
      </c>
      <c r="AA884" t="s">
        <v>56</v>
      </c>
      <c r="AB884" t="s">
        <v>56</v>
      </c>
      <c r="AC884" t="s">
        <v>56</v>
      </c>
      <c r="AD884" t="s">
        <v>56</v>
      </c>
      <c r="AE884" t="s">
        <v>56</v>
      </c>
      <c r="AF884" t="s">
        <v>56</v>
      </c>
      <c r="AG884" t="s">
        <v>56</v>
      </c>
      <c r="AH884" t="s">
        <v>56</v>
      </c>
      <c r="AI884" t="s">
        <v>56</v>
      </c>
      <c r="AJ884" t="s">
        <v>56</v>
      </c>
      <c r="AK884" t="s">
        <v>56</v>
      </c>
      <c r="AL884" t="s">
        <v>56</v>
      </c>
      <c r="AM884" t="s">
        <v>56</v>
      </c>
      <c r="AN884" t="s">
        <v>56</v>
      </c>
      <c r="AO884" t="s">
        <v>56</v>
      </c>
      <c r="AP884" t="s">
        <v>80</v>
      </c>
      <c r="AQ884" t="s">
        <v>56</v>
      </c>
      <c r="AR884" t="s">
        <v>56</v>
      </c>
      <c r="AS884" t="s">
        <v>56</v>
      </c>
      <c r="AT884" t="s">
        <v>56</v>
      </c>
      <c r="AU884" t="s">
        <v>56</v>
      </c>
      <c r="AV884" t="s">
        <v>61</v>
      </c>
      <c r="AW884" t="s">
        <v>62</v>
      </c>
      <c r="AX884" t="s">
        <v>57</v>
      </c>
    </row>
    <row r="885" spans="1:50" x14ac:dyDescent="0.35">
      <c r="A885">
        <v>6896670</v>
      </c>
      <c r="B885">
        <v>59648958</v>
      </c>
      <c r="C885" t="s">
        <v>64</v>
      </c>
      <c r="D885" t="s">
        <v>51</v>
      </c>
      <c r="E885" t="s">
        <v>65</v>
      </c>
      <c r="F885" t="s">
        <v>53</v>
      </c>
      <c r="G885">
        <v>1</v>
      </c>
      <c r="H885">
        <v>1</v>
      </c>
      <c r="I885">
        <v>7</v>
      </c>
      <c r="J885">
        <v>3</v>
      </c>
      <c r="K885" t="s">
        <v>53</v>
      </c>
      <c r="L885" t="s">
        <v>59</v>
      </c>
      <c r="M885">
        <v>59</v>
      </c>
      <c r="N885">
        <v>0</v>
      </c>
      <c r="O885">
        <v>6</v>
      </c>
      <c r="P885">
        <v>1</v>
      </c>
      <c r="Q885">
        <v>2</v>
      </c>
      <c r="R885">
        <v>1</v>
      </c>
      <c r="S885">
        <v>648</v>
      </c>
      <c r="T885">
        <v>250.03</v>
      </c>
      <c r="U885" t="s">
        <v>53</v>
      </c>
      <c r="V885">
        <v>2</v>
      </c>
      <c r="W885" t="s">
        <v>55</v>
      </c>
      <c r="X885" t="s">
        <v>55</v>
      </c>
      <c r="Y885" t="s">
        <v>56</v>
      </c>
      <c r="Z885" t="s">
        <v>56</v>
      </c>
      <c r="AA885" t="s">
        <v>56</v>
      </c>
      <c r="AB885" t="s">
        <v>56</v>
      </c>
      <c r="AC885" t="s">
        <v>56</v>
      </c>
      <c r="AD885" t="s">
        <v>56</v>
      </c>
      <c r="AE885" t="s">
        <v>56</v>
      </c>
      <c r="AF885" t="s">
        <v>56</v>
      </c>
      <c r="AG885" t="s">
        <v>56</v>
      </c>
      <c r="AH885" t="s">
        <v>56</v>
      </c>
      <c r="AI885" t="s">
        <v>56</v>
      </c>
      <c r="AJ885" t="s">
        <v>56</v>
      </c>
      <c r="AK885" t="s">
        <v>56</v>
      </c>
      <c r="AL885" t="s">
        <v>56</v>
      </c>
      <c r="AM885" t="s">
        <v>56</v>
      </c>
      <c r="AN885" t="s">
        <v>56</v>
      </c>
      <c r="AO885" t="s">
        <v>56</v>
      </c>
      <c r="AP885" t="s">
        <v>67</v>
      </c>
      <c r="AQ885" t="s">
        <v>56</v>
      </c>
      <c r="AR885" t="s">
        <v>56</v>
      </c>
      <c r="AS885" t="s">
        <v>56</v>
      </c>
      <c r="AT885" t="s">
        <v>56</v>
      </c>
      <c r="AU885" t="s">
        <v>56</v>
      </c>
      <c r="AV885" t="s">
        <v>56</v>
      </c>
      <c r="AW885" t="s">
        <v>62</v>
      </c>
      <c r="AX885" t="s">
        <v>78</v>
      </c>
    </row>
    <row r="886" spans="1:50" x14ac:dyDescent="0.35">
      <c r="A886">
        <v>6896718</v>
      </c>
      <c r="B886">
        <v>311418</v>
      </c>
      <c r="C886" t="s">
        <v>50</v>
      </c>
      <c r="D886" t="s">
        <v>51</v>
      </c>
      <c r="E886" t="s">
        <v>72</v>
      </c>
      <c r="F886" t="s">
        <v>53</v>
      </c>
      <c r="G886">
        <v>6</v>
      </c>
      <c r="H886">
        <v>25</v>
      </c>
      <c r="I886">
        <v>7</v>
      </c>
      <c r="J886">
        <v>5</v>
      </c>
      <c r="K886" t="s">
        <v>53</v>
      </c>
      <c r="L886" t="s">
        <v>77</v>
      </c>
      <c r="M886">
        <v>63</v>
      </c>
      <c r="N886">
        <v>0</v>
      </c>
      <c r="O886">
        <v>25</v>
      </c>
      <c r="P886">
        <v>0</v>
      </c>
      <c r="Q886">
        <v>0</v>
      </c>
      <c r="R886">
        <v>0</v>
      </c>
      <c r="S886">
        <v>402</v>
      </c>
      <c r="T886">
        <v>518</v>
      </c>
      <c r="U886">
        <v>491</v>
      </c>
      <c r="V886">
        <v>9</v>
      </c>
      <c r="W886" t="s">
        <v>55</v>
      </c>
      <c r="X886" t="s">
        <v>89</v>
      </c>
      <c r="Y886" t="s">
        <v>56</v>
      </c>
      <c r="Z886" t="s">
        <v>56</v>
      </c>
      <c r="AA886" t="s">
        <v>56</v>
      </c>
      <c r="AB886" t="s">
        <v>56</v>
      </c>
      <c r="AC886" t="s">
        <v>56</v>
      </c>
      <c r="AD886" t="s">
        <v>56</v>
      </c>
      <c r="AE886" t="s">
        <v>56</v>
      </c>
      <c r="AF886" t="s">
        <v>56</v>
      </c>
      <c r="AG886" t="s">
        <v>56</v>
      </c>
      <c r="AH886" t="s">
        <v>56</v>
      </c>
      <c r="AI886" t="s">
        <v>56</v>
      </c>
      <c r="AJ886" t="s">
        <v>56</v>
      </c>
      <c r="AK886" t="s">
        <v>56</v>
      </c>
      <c r="AL886" t="s">
        <v>56</v>
      </c>
      <c r="AM886" t="s">
        <v>56</v>
      </c>
      <c r="AN886" t="s">
        <v>56</v>
      </c>
      <c r="AO886" t="s">
        <v>56</v>
      </c>
      <c r="AP886" t="s">
        <v>60</v>
      </c>
      <c r="AQ886" t="s">
        <v>56</v>
      </c>
      <c r="AR886" t="s">
        <v>56</v>
      </c>
      <c r="AS886" t="s">
        <v>56</v>
      </c>
      <c r="AT886" t="s">
        <v>56</v>
      </c>
      <c r="AU886" t="s">
        <v>56</v>
      </c>
      <c r="AV886" t="s">
        <v>61</v>
      </c>
      <c r="AW886" t="s">
        <v>62</v>
      </c>
      <c r="AX886" t="s">
        <v>78</v>
      </c>
    </row>
    <row r="887" spans="1:50" x14ac:dyDescent="0.35">
      <c r="A887">
        <v>6897186</v>
      </c>
      <c r="B887">
        <v>5033565</v>
      </c>
      <c r="C887" t="s">
        <v>50</v>
      </c>
      <c r="D887" t="s">
        <v>51</v>
      </c>
      <c r="E887" t="s">
        <v>75</v>
      </c>
      <c r="F887" t="s">
        <v>53</v>
      </c>
      <c r="G887">
        <v>6</v>
      </c>
      <c r="H887">
        <v>25</v>
      </c>
      <c r="I887">
        <v>7</v>
      </c>
      <c r="J887">
        <v>3</v>
      </c>
      <c r="K887" t="s">
        <v>53</v>
      </c>
      <c r="L887" t="s">
        <v>79</v>
      </c>
      <c r="M887">
        <v>44</v>
      </c>
      <c r="N887">
        <v>0</v>
      </c>
      <c r="O887">
        <v>6</v>
      </c>
      <c r="P887">
        <v>0</v>
      </c>
      <c r="Q887">
        <v>0</v>
      </c>
      <c r="R887">
        <v>0</v>
      </c>
      <c r="S887">
        <v>435</v>
      </c>
      <c r="T887">
        <v>427</v>
      </c>
      <c r="U887">
        <v>250</v>
      </c>
      <c r="V887">
        <v>7</v>
      </c>
      <c r="W887" t="s">
        <v>55</v>
      </c>
      <c r="X887" t="s">
        <v>55</v>
      </c>
      <c r="Y887" t="s">
        <v>56</v>
      </c>
      <c r="Z887" t="s">
        <v>56</v>
      </c>
      <c r="AA887" t="s">
        <v>56</v>
      </c>
      <c r="AB887" t="s">
        <v>56</v>
      </c>
      <c r="AC887" t="s">
        <v>56</v>
      </c>
      <c r="AD887" t="s">
        <v>56</v>
      </c>
      <c r="AE887" t="s">
        <v>56</v>
      </c>
      <c r="AF887" t="s">
        <v>67</v>
      </c>
      <c r="AG887" t="s">
        <v>56</v>
      </c>
      <c r="AH887" t="s">
        <v>56</v>
      </c>
      <c r="AI887" t="s">
        <v>56</v>
      </c>
      <c r="AJ887" t="s">
        <v>56</v>
      </c>
      <c r="AK887" t="s">
        <v>56</v>
      </c>
      <c r="AL887" t="s">
        <v>56</v>
      </c>
      <c r="AM887" t="s">
        <v>56</v>
      </c>
      <c r="AN887" t="s">
        <v>56</v>
      </c>
      <c r="AO887" t="s">
        <v>56</v>
      </c>
      <c r="AP887" t="s">
        <v>56</v>
      </c>
      <c r="AQ887" t="s">
        <v>56</v>
      </c>
      <c r="AR887" t="s">
        <v>56</v>
      </c>
      <c r="AS887" t="s">
        <v>56</v>
      </c>
      <c r="AT887" t="s">
        <v>56</v>
      </c>
      <c r="AU887" t="s">
        <v>56</v>
      </c>
      <c r="AV887" t="s">
        <v>56</v>
      </c>
      <c r="AW887" t="s">
        <v>62</v>
      </c>
      <c r="AX887" t="s">
        <v>63</v>
      </c>
    </row>
    <row r="888" spans="1:50" x14ac:dyDescent="0.35">
      <c r="A888">
        <v>6897456</v>
      </c>
      <c r="B888">
        <v>2724075</v>
      </c>
      <c r="C888" t="s">
        <v>50</v>
      </c>
      <c r="D888" t="s">
        <v>68</v>
      </c>
      <c r="E888" t="s">
        <v>74</v>
      </c>
      <c r="F888" t="s">
        <v>53</v>
      </c>
      <c r="G888">
        <v>6</v>
      </c>
      <c r="H888">
        <v>25</v>
      </c>
      <c r="I888">
        <v>7</v>
      </c>
      <c r="J888">
        <v>1</v>
      </c>
      <c r="K888" t="s">
        <v>53</v>
      </c>
      <c r="L888" t="s">
        <v>79</v>
      </c>
      <c r="M888">
        <v>59</v>
      </c>
      <c r="N888">
        <v>0</v>
      </c>
      <c r="O888">
        <v>10</v>
      </c>
      <c r="P888">
        <v>0</v>
      </c>
      <c r="Q888">
        <v>0</v>
      </c>
      <c r="R888">
        <v>0</v>
      </c>
      <c r="S888">
        <v>595</v>
      </c>
      <c r="T888">
        <v>599</v>
      </c>
      <c r="U888">
        <v>403</v>
      </c>
      <c r="V888">
        <v>6</v>
      </c>
      <c r="W888" t="s">
        <v>55</v>
      </c>
      <c r="X888" t="s">
        <v>55</v>
      </c>
      <c r="Y888" t="s">
        <v>56</v>
      </c>
      <c r="Z888" t="s">
        <v>56</v>
      </c>
      <c r="AA888" t="s">
        <v>56</v>
      </c>
      <c r="AB888" t="s">
        <v>56</v>
      </c>
      <c r="AC888" t="s">
        <v>56</v>
      </c>
      <c r="AD888" t="s">
        <v>56</v>
      </c>
      <c r="AE888" t="s">
        <v>56</v>
      </c>
      <c r="AF888" t="s">
        <v>67</v>
      </c>
      <c r="AG888" t="s">
        <v>56</v>
      </c>
      <c r="AH888" t="s">
        <v>56</v>
      </c>
      <c r="AI888" t="s">
        <v>56</v>
      </c>
      <c r="AJ888" t="s">
        <v>56</v>
      </c>
      <c r="AK888" t="s">
        <v>56</v>
      </c>
      <c r="AL888" t="s">
        <v>56</v>
      </c>
      <c r="AM888" t="s">
        <v>56</v>
      </c>
      <c r="AN888" t="s">
        <v>56</v>
      </c>
      <c r="AO888" t="s">
        <v>56</v>
      </c>
      <c r="AP888" t="s">
        <v>56</v>
      </c>
      <c r="AQ888" t="s">
        <v>56</v>
      </c>
      <c r="AR888" t="s">
        <v>56</v>
      </c>
      <c r="AS888" t="s">
        <v>56</v>
      </c>
      <c r="AT888" t="s">
        <v>56</v>
      </c>
      <c r="AU888" t="s">
        <v>56</v>
      </c>
      <c r="AV888" t="s">
        <v>56</v>
      </c>
      <c r="AW888" t="s">
        <v>62</v>
      </c>
      <c r="AX888" t="s">
        <v>63</v>
      </c>
    </row>
    <row r="889" spans="1:50" x14ac:dyDescent="0.35">
      <c r="A889">
        <v>6897696</v>
      </c>
      <c r="B889">
        <v>3488049</v>
      </c>
      <c r="C889" t="s">
        <v>50</v>
      </c>
      <c r="D889" t="s">
        <v>68</v>
      </c>
      <c r="E889" t="s">
        <v>58</v>
      </c>
      <c r="F889" t="s">
        <v>53</v>
      </c>
      <c r="G889">
        <v>6</v>
      </c>
      <c r="H889">
        <v>25</v>
      </c>
      <c r="I889">
        <v>7</v>
      </c>
      <c r="J889">
        <v>2</v>
      </c>
      <c r="K889" t="s">
        <v>53</v>
      </c>
      <c r="L889" t="s">
        <v>100</v>
      </c>
      <c r="M889">
        <v>61</v>
      </c>
      <c r="N889">
        <v>0</v>
      </c>
      <c r="O889">
        <v>4</v>
      </c>
      <c r="P889">
        <v>0</v>
      </c>
      <c r="Q889">
        <v>0</v>
      </c>
      <c r="R889">
        <v>0</v>
      </c>
      <c r="S889">
        <v>295</v>
      </c>
      <c r="T889">
        <v>382</v>
      </c>
      <c r="U889">
        <v>250</v>
      </c>
      <c r="V889">
        <v>3</v>
      </c>
      <c r="W889" t="s">
        <v>55</v>
      </c>
      <c r="X889" t="s">
        <v>55</v>
      </c>
      <c r="Y889" t="s">
        <v>56</v>
      </c>
      <c r="Z889" t="s">
        <v>56</v>
      </c>
      <c r="AA889" t="s">
        <v>56</v>
      </c>
      <c r="AB889" t="s">
        <v>56</v>
      </c>
      <c r="AC889" t="s">
        <v>56</v>
      </c>
      <c r="AD889" t="s">
        <v>56</v>
      </c>
      <c r="AE889" t="s">
        <v>56</v>
      </c>
      <c r="AF889" t="s">
        <v>56</v>
      </c>
      <c r="AG889" t="s">
        <v>56</v>
      </c>
      <c r="AH889" t="s">
        <v>56</v>
      </c>
      <c r="AI889" t="s">
        <v>56</v>
      </c>
      <c r="AJ889" t="s">
        <v>56</v>
      </c>
      <c r="AK889" t="s">
        <v>56</v>
      </c>
      <c r="AL889" t="s">
        <v>56</v>
      </c>
      <c r="AM889" t="s">
        <v>56</v>
      </c>
      <c r="AN889" t="s">
        <v>56</v>
      </c>
      <c r="AO889" t="s">
        <v>56</v>
      </c>
      <c r="AP889" t="s">
        <v>56</v>
      </c>
      <c r="AQ889" t="s">
        <v>56</v>
      </c>
      <c r="AR889" t="s">
        <v>56</v>
      </c>
      <c r="AS889" t="s">
        <v>56</v>
      </c>
      <c r="AT889" t="s">
        <v>56</v>
      </c>
      <c r="AU889" t="s">
        <v>56</v>
      </c>
      <c r="AV889" t="s">
        <v>56</v>
      </c>
      <c r="AW889" t="s">
        <v>56</v>
      </c>
      <c r="AX889" t="s">
        <v>63</v>
      </c>
    </row>
    <row r="890" spans="1:50" x14ac:dyDescent="0.35">
      <c r="A890">
        <v>6899208</v>
      </c>
      <c r="B890">
        <v>10045584</v>
      </c>
      <c r="C890" t="s">
        <v>50</v>
      </c>
      <c r="D890" t="s">
        <v>51</v>
      </c>
      <c r="E890" t="s">
        <v>71</v>
      </c>
      <c r="F890" t="s">
        <v>53</v>
      </c>
      <c r="G890">
        <v>6</v>
      </c>
      <c r="H890">
        <v>25</v>
      </c>
      <c r="I890">
        <v>1</v>
      </c>
      <c r="J890">
        <v>4</v>
      </c>
      <c r="K890" t="s">
        <v>53</v>
      </c>
      <c r="L890" t="s">
        <v>92</v>
      </c>
      <c r="M890">
        <v>44</v>
      </c>
      <c r="N890">
        <v>6</v>
      </c>
      <c r="O890">
        <v>15</v>
      </c>
      <c r="P890">
        <v>0</v>
      </c>
      <c r="Q890">
        <v>0</v>
      </c>
      <c r="R890">
        <v>0</v>
      </c>
      <c r="S890">
        <v>571</v>
      </c>
      <c r="T890">
        <v>456</v>
      </c>
      <c r="U890">
        <v>250.01</v>
      </c>
      <c r="V890">
        <v>4</v>
      </c>
      <c r="W890" t="s">
        <v>55</v>
      </c>
      <c r="X890" t="s">
        <v>55</v>
      </c>
      <c r="Y890" t="s">
        <v>56</v>
      </c>
      <c r="Z890" t="s">
        <v>56</v>
      </c>
      <c r="AA890" t="s">
        <v>56</v>
      </c>
      <c r="AB890" t="s">
        <v>56</v>
      </c>
      <c r="AC890" t="s">
        <v>56</v>
      </c>
      <c r="AD890" t="s">
        <v>56</v>
      </c>
      <c r="AE890" t="s">
        <v>56</v>
      </c>
      <c r="AF890" t="s">
        <v>56</v>
      </c>
      <c r="AG890" t="s">
        <v>56</v>
      </c>
      <c r="AH890" t="s">
        <v>56</v>
      </c>
      <c r="AI890" t="s">
        <v>56</v>
      </c>
      <c r="AJ890" t="s">
        <v>56</v>
      </c>
      <c r="AK890" t="s">
        <v>56</v>
      </c>
      <c r="AL890" t="s">
        <v>56</v>
      </c>
      <c r="AM890" t="s">
        <v>56</v>
      </c>
      <c r="AN890" t="s">
        <v>56</v>
      </c>
      <c r="AO890" t="s">
        <v>56</v>
      </c>
      <c r="AP890" t="s">
        <v>67</v>
      </c>
      <c r="AQ890" t="s">
        <v>56</v>
      </c>
      <c r="AR890" t="s">
        <v>56</v>
      </c>
      <c r="AS890" t="s">
        <v>56</v>
      </c>
      <c r="AT890" t="s">
        <v>56</v>
      </c>
      <c r="AU890" t="s">
        <v>56</v>
      </c>
      <c r="AV890" t="s">
        <v>56</v>
      </c>
      <c r="AW890" t="s">
        <v>62</v>
      </c>
      <c r="AX890" t="s">
        <v>57</v>
      </c>
    </row>
    <row r="891" spans="1:50" x14ac:dyDescent="0.35">
      <c r="A891">
        <v>6899730</v>
      </c>
      <c r="B891">
        <v>838854</v>
      </c>
      <c r="C891" t="s">
        <v>50</v>
      </c>
      <c r="D891" t="s">
        <v>68</v>
      </c>
      <c r="E891" t="s">
        <v>74</v>
      </c>
      <c r="F891" t="s">
        <v>53</v>
      </c>
      <c r="G891">
        <v>6</v>
      </c>
      <c r="H891">
        <v>25</v>
      </c>
      <c r="I891">
        <v>7</v>
      </c>
      <c r="J891">
        <v>3</v>
      </c>
      <c r="K891" t="s">
        <v>53</v>
      </c>
      <c r="L891" t="s">
        <v>79</v>
      </c>
      <c r="M891">
        <v>40</v>
      </c>
      <c r="N891">
        <v>0</v>
      </c>
      <c r="O891">
        <v>11</v>
      </c>
      <c r="P891">
        <v>0</v>
      </c>
      <c r="Q891">
        <v>0</v>
      </c>
      <c r="R891">
        <v>1</v>
      </c>
      <c r="S891">
        <v>250.82</v>
      </c>
      <c r="T891">
        <v>276</v>
      </c>
      <c r="U891">
        <v>428</v>
      </c>
      <c r="V891">
        <v>8</v>
      </c>
      <c r="W891" t="s">
        <v>55</v>
      </c>
      <c r="X891" t="s">
        <v>55</v>
      </c>
      <c r="Y891" t="s">
        <v>56</v>
      </c>
      <c r="Z891" t="s">
        <v>56</v>
      </c>
      <c r="AA891" t="s">
        <v>56</v>
      </c>
      <c r="AB891" t="s">
        <v>56</v>
      </c>
      <c r="AC891" t="s">
        <v>56</v>
      </c>
      <c r="AD891" t="s">
        <v>56</v>
      </c>
      <c r="AE891" t="s">
        <v>56</v>
      </c>
      <c r="AF891" t="s">
        <v>56</v>
      </c>
      <c r="AG891" t="s">
        <v>56</v>
      </c>
      <c r="AH891" t="s">
        <v>56</v>
      </c>
      <c r="AI891" t="s">
        <v>56</v>
      </c>
      <c r="AJ891" t="s">
        <v>56</v>
      </c>
      <c r="AK891" t="s">
        <v>56</v>
      </c>
      <c r="AL891" t="s">
        <v>56</v>
      </c>
      <c r="AM891" t="s">
        <v>56</v>
      </c>
      <c r="AN891" t="s">
        <v>56</v>
      </c>
      <c r="AO891" t="s">
        <v>56</v>
      </c>
      <c r="AP891" t="s">
        <v>56</v>
      </c>
      <c r="AQ891" t="s">
        <v>56</v>
      </c>
      <c r="AR891" t="s">
        <v>56</v>
      </c>
      <c r="AS891" t="s">
        <v>56</v>
      </c>
      <c r="AT891" t="s">
        <v>56</v>
      </c>
      <c r="AU891" t="s">
        <v>56</v>
      </c>
      <c r="AV891" t="s">
        <v>56</v>
      </c>
      <c r="AW891" t="s">
        <v>56</v>
      </c>
      <c r="AX891" t="s">
        <v>63</v>
      </c>
    </row>
    <row r="892" spans="1:50" x14ac:dyDescent="0.35">
      <c r="A892">
        <v>6900738</v>
      </c>
      <c r="B892">
        <v>1360332</v>
      </c>
      <c r="C892" t="s">
        <v>50</v>
      </c>
      <c r="D892" t="s">
        <v>51</v>
      </c>
      <c r="E892" t="s">
        <v>72</v>
      </c>
      <c r="F892" t="s">
        <v>53</v>
      </c>
      <c r="G892">
        <v>6</v>
      </c>
      <c r="H892">
        <v>25</v>
      </c>
      <c r="I892">
        <v>1</v>
      </c>
      <c r="J892">
        <v>4</v>
      </c>
      <c r="K892" t="s">
        <v>53</v>
      </c>
      <c r="L892" t="s">
        <v>92</v>
      </c>
      <c r="M892">
        <v>34</v>
      </c>
      <c r="N892">
        <v>1</v>
      </c>
      <c r="O892">
        <v>11</v>
      </c>
      <c r="P892">
        <v>0</v>
      </c>
      <c r="Q892">
        <v>0</v>
      </c>
      <c r="R892">
        <v>0</v>
      </c>
      <c r="S892">
        <v>211</v>
      </c>
      <c r="T892" t="s">
        <v>73</v>
      </c>
      <c r="U892" t="s">
        <v>73</v>
      </c>
      <c r="V892">
        <v>9</v>
      </c>
      <c r="W892" t="s">
        <v>55</v>
      </c>
      <c r="X892" t="s">
        <v>55</v>
      </c>
      <c r="Y892" t="s">
        <v>56</v>
      </c>
      <c r="Z892" t="s">
        <v>56</v>
      </c>
      <c r="AA892" t="s">
        <v>56</v>
      </c>
      <c r="AB892" t="s">
        <v>56</v>
      </c>
      <c r="AC892" t="s">
        <v>56</v>
      </c>
      <c r="AD892" t="s">
        <v>56</v>
      </c>
      <c r="AE892" t="s">
        <v>56</v>
      </c>
      <c r="AF892" t="s">
        <v>56</v>
      </c>
      <c r="AG892" t="s">
        <v>56</v>
      </c>
      <c r="AH892" t="s">
        <v>56</v>
      </c>
      <c r="AI892" t="s">
        <v>56</v>
      </c>
      <c r="AJ892" t="s">
        <v>56</v>
      </c>
      <c r="AK892" t="s">
        <v>56</v>
      </c>
      <c r="AL892" t="s">
        <v>56</v>
      </c>
      <c r="AM892" t="s">
        <v>56</v>
      </c>
      <c r="AN892" t="s">
        <v>56</v>
      </c>
      <c r="AO892" t="s">
        <v>56</v>
      </c>
      <c r="AP892" t="s">
        <v>56</v>
      </c>
      <c r="AQ892" t="s">
        <v>56</v>
      </c>
      <c r="AR892" t="s">
        <v>56</v>
      </c>
      <c r="AS892" t="s">
        <v>56</v>
      </c>
      <c r="AT892" t="s">
        <v>56</v>
      </c>
      <c r="AU892" t="s">
        <v>56</v>
      </c>
      <c r="AV892" t="s">
        <v>56</v>
      </c>
      <c r="AW892" t="s">
        <v>56</v>
      </c>
      <c r="AX892" t="s">
        <v>57</v>
      </c>
    </row>
    <row r="893" spans="1:50" x14ac:dyDescent="0.35">
      <c r="A893">
        <v>6902166</v>
      </c>
      <c r="B893">
        <v>92152944</v>
      </c>
      <c r="C893" t="s">
        <v>64</v>
      </c>
      <c r="D893" t="s">
        <v>51</v>
      </c>
      <c r="E893" t="s">
        <v>72</v>
      </c>
      <c r="F893" t="s">
        <v>53</v>
      </c>
      <c r="G893">
        <v>1</v>
      </c>
      <c r="H893">
        <v>6</v>
      </c>
      <c r="I893">
        <v>7</v>
      </c>
      <c r="J893">
        <v>3</v>
      </c>
      <c r="K893" t="s">
        <v>53</v>
      </c>
      <c r="L893" t="s">
        <v>59</v>
      </c>
      <c r="M893">
        <v>58</v>
      </c>
      <c r="N893">
        <v>3</v>
      </c>
      <c r="O893">
        <v>23</v>
      </c>
      <c r="P893">
        <v>0</v>
      </c>
      <c r="Q893">
        <v>0</v>
      </c>
      <c r="R893">
        <v>0</v>
      </c>
      <c r="S893">
        <v>410</v>
      </c>
      <c r="T893">
        <v>398</v>
      </c>
      <c r="U893">
        <v>397</v>
      </c>
      <c r="V893">
        <v>9</v>
      </c>
      <c r="W893" t="s">
        <v>55</v>
      </c>
      <c r="X893" t="s">
        <v>55</v>
      </c>
      <c r="Y893" t="s">
        <v>56</v>
      </c>
      <c r="Z893" t="s">
        <v>56</v>
      </c>
      <c r="AA893" t="s">
        <v>56</v>
      </c>
      <c r="AB893" t="s">
        <v>56</v>
      </c>
      <c r="AC893" t="s">
        <v>56</v>
      </c>
      <c r="AD893" t="s">
        <v>56</v>
      </c>
      <c r="AE893" t="s">
        <v>56</v>
      </c>
      <c r="AF893" t="s">
        <v>56</v>
      </c>
      <c r="AG893" t="s">
        <v>67</v>
      </c>
      <c r="AH893" t="s">
        <v>56</v>
      </c>
      <c r="AI893" t="s">
        <v>56</v>
      </c>
      <c r="AJ893" t="s">
        <v>56</v>
      </c>
      <c r="AK893" t="s">
        <v>56</v>
      </c>
      <c r="AL893" t="s">
        <v>56</v>
      </c>
      <c r="AM893" t="s">
        <v>56</v>
      </c>
      <c r="AN893" t="s">
        <v>56</v>
      </c>
      <c r="AO893" t="s">
        <v>56</v>
      </c>
      <c r="AP893" t="s">
        <v>67</v>
      </c>
      <c r="AQ893" t="s">
        <v>56</v>
      </c>
      <c r="AR893" t="s">
        <v>56</v>
      </c>
      <c r="AS893" t="s">
        <v>56</v>
      </c>
      <c r="AT893" t="s">
        <v>56</v>
      </c>
      <c r="AU893" t="s">
        <v>56</v>
      </c>
      <c r="AV893" t="s">
        <v>61</v>
      </c>
      <c r="AW893" t="s">
        <v>62</v>
      </c>
      <c r="AX893" t="s">
        <v>57</v>
      </c>
    </row>
    <row r="894" spans="1:50" x14ac:dyDescent="0.35">
      <c r="A894">
        <v>6902646</v>
      </c>
      <c r="B894">
        <v>1411479</v>
      </c>
      <c r="C894" t="s">
        <v>50</v>
      </c>
      <c r="D894" t="s">
        <v>68</v>
      </c>
      <c r="E894" t="s">
        <v>70</v>
      </c>
      <c r="F894" t="s">
        <v>53</v>
      </c>
      <c r="G894">
        <v>6</v>
      </c>
      <c r="H894">
        <v>25</v>
      </c>
      <c r="I894">
        <v>7</v>
      </c>
      <c r="J894">
        <v>2</v>
      </c>
      <c r="K894" t="s">
        <v>53</v>
      </c>
      <c r="L894" t="s">
        <v>100</v>
      </c>
      <c r="M894">
        <v>45</v>
      </c>
      <c r="N894">
        <v>1</v>
      </c>
      <c r="O894">
        <v>7</v>
      </c>
      <c r="P894">
        <v>0</v>
      </c>
      <c r="Q894">
        <v>0</v>
      </c>
      <c r="R894">
        <v>0</v>
      </c>
      <c r="S894">
        <v>303</v>
      </c>
      <c r="T894">
        <v>250.01</v>
      </c>
      <c r="U894">
        <v>799</v>
      </c>
      <c r="V894">
        <v>7</v>
      </c>
      <c r="W894" t="s">
        <v>55</v>
      </c>
      <c r="X894" t="s">
        <v>55</v>
      </c>
      <c r="Y894" t="s">
        <v>56</v>
      </c>
      <c r="Z894" t="s">
        <v>56</v>
      </c>
      <c r="AA894" t="s">
        <v>56</v>
      </c>
      <c r="AB894" t="s">
        <v>56</v>
      </c>
      <c r="AC894" t="s">
        <v>56</v>
      </c>
      <c r="AD894" t="s">
        <v>56</v>
      </c>
      <c r="AE894" t="s">
        <v>56</v>
      </c>
      <c r="AF894" t="s">
        <v>56</v>
      </c>
      <c r="AG894" t="s">
        <v>56</v>
      </c>
      <c r="AH894" t="s">
        <v>56</v>
      </c>
      <c r="AI894" t="s">
        <v>67</v>
      </c>
      <c r="AJ894" t="s">
        <v>56</v>
      </c>
      <c r="AK894" t="s">
        <v>56</v>
      </c>
      <c r="AL894" t="s">
        <v>56</v>
      </c>
      <c r="AM894" t="s">
        <v>56</v>
      </c>
      <c r="AN894" t="s">
        <v>56</v>
      </c>
      <c r="AO894" t="s">
        <v>56</v>
      </c>
      <c r="AP894" t="s">
        <v>67</v>
      </c>
      <c r="AQ894" t="s">
        <v>56</v>
      </c>
      <c r="AR894" t="s">
        <v>56</v>
      </c>
      <c r="AS894" t="s">
        <v>56</v>
      </c>
      <c r="AT894" t="s">
        <v>56</v>
      </c>
      <c r="AU894" t="s">
        <v>56</v>
      </c>
      <c r="AV894" t="s">
        <v>61</v>
      </c>
      <c r="AW894" t="s">
        <v>62</v>
      </c>
      <c r="AX894" t="s">
        <v>78</v>
      </c>
    </row>
    <row r="895" spans="1:50" x14ac:dyDescent="0.35">
      <c r="A895">
        <v>6904998</v>
      </c>
      <c r="B895">
        <v>1883097</v>
      </c>
      <c r="C895" t="s">
        <v>50</v>
      </c>
      <c r="D895" t="s">
        <v>51</v>
      </c>
      <c r="E895" t="s">
        <v>74</v>
      </c>
      <c r="F895" t="s">
        <v>53</v>
      </c>
      <c r="G895">
        <v>2</v>
      </c>
      <c r="H895">
        <v>3</v>
      </c>
      <c r="I895">
        <v>20</v>
      </c>
      <c r="J895">
        <v>5</v>
      </c>
      <c r="K895" t="s">
        <v>53</v>
      </c>
      <c r="L895" t="s">
        <v>59</v>
      </c>
      <c r="M895">
        <v>51</v>
      </c>
      <c r="N895">
        <v>2</v>
      </c>
      <c r="O895">
        <v>26</v>
      </c>
      <c r="P895">
        <v>0</v>
      </c>
      <c r="Q895">
        <v>0</v>
      </c>
      <c r="R895">
        <v>0</v>
      </c>
      <c r="S895">
        <v>820</v>
      </c>
      <c r="T895">
        <v>285</v>
      </c>
      <c r="U895">
        <v>425</v>
      </c>
      <c r="V895">
        <v>9</v>
      </c>
      <c r="W895" t="s">
        <v>55</v>
      </c>
      <c r="X895" t="s">
        <v>55</v>
      </c>
      <c r="Y895" t="s">
        <v>56</v>
      </c>
      <c r="Z895" t="s">
        <v>56</v>
      </c>
      <c r="AA895" t="s">
        <v>56</v>
      </c>
      <c r="AB895" t="s">
        <v>56</v>
      </c>
      <c r="AC895" t="s">
        <v>56</v>
      </c>
      <c r="AD895" t="s">
        <v>56</v>
      </c>
      <c r="AE895" t="s">
        <v>56</v>
      </c>
      <c r="AF895" t="s">
        <v>56</v>
      </c>
      <c r="AG895" t="s">
        <v>56</v>
      </c>
      <c r="AH895" t="s">
        <v>56</v>
      </c>
      <c r="AI895" t="s">
        <v>67</v>
      </c>
      <c r="AJ895" t="s">
        <v>56</v>
      </c>
      <c r="AK895" t="s">
        <v>56</v>
      </c>
      <c r="AL895" t="s">
        <v>56</v>
      </c>
      <c r="AM895" t="s">
        <v>56</v>
      </c>
      <c r="AN895" t="s">
        <v>56</v>
      </c>
      <c r="AO895" t="s">
        <v>56</v>
      </c>
      <c r="AP895" t="s">
        <v>67</v>
      </c>
      <c r="AQ895" t="s">
        <v>56</v>
      </c>
      <c r="AR895" t="s">
        <v>56</v>
      </c>
      <c r="AS895" t="s">
        <v>56</v>
      </c>
      <c r="AT895" t="s">
        <v>56</v>
      </c>
      <c r="AU895" t="s">
        <v>56</v>
      </c>
      <c r="AV895" t="s">
        <v>61</v>
      </c>
      <c r="AW895" t="s">
        <v>62</v>
      </c>
      <c r="AX895" t="s">
        <v>57</v>
      </c>
    </row>
    <row r="896" spans="1:50" x14ac:dyDescent="0.35">
      <c r="A896">
        <v>6905298</v>
      </c>
      <c r="B896">
        <v>4908897</v>
      </c>
      <c r="C896" t="s">
        <v>50</v>
      </c>
      <c r="D896" t="s">
        <v>68</v>
      </c>
      <c r="E896" t="s">
        <v>74</v>
      </c>
      <c r="F896" t="s">
        <v>53</v>
      </c>
      <c r="G896">
        <v>3</v>
      </c>
      <c r="H896">
        <v>1</v>
      </c>
      <c r="I896">
        <v>1</v>
      </c>
      <c r="J896">
        <v>8</v>
      </c>
      <c r="K896" t="s">
        <v>53</v>
      </c>
      <c r="L896" t="s">
        <v>81</v>
      </c>
      <c r="M896">
        <v>62</v>
      </c>
      <c r="N896">
        <v>6</v>
      </c>
      <c r="O896">
        <v>30</v>
      </c>
      <c r="P896">
        <v>0</v>
      </c>
      <c r="Q896">
        <v>0</v>
      </c>
      <c r="R896">
        <v>0</v>
      </c>
      <c r="S896">
        <v>410</v>
      </c>
      <c r="T896">
        <v>250</v>
      </c>
      <c r="U896">
        <v>281</v>
      </c>
      <c r="V896">
        <v>6</v>
      </c>
      <c r="W896" t="s">
        <v>55</v>
      </c>
      <c r="X896" t="s">
        <v>55</v>
      </c>
      <c r="Y896" t="s">
        <v>56</v>
      </c>
      <c r="Z896" t="s">
        <v>56</v>
      </c>
      <c r="AA896" t="s">
        <v>56</v>
      </c>
      <c r="AB896" t="s">
        <v>56</v>
      </c>
      <c r="AC896" t="s">
        <v>56</v>
      </c>
      <c r="AD896" t="s">
        <v>56</v>
      </c>
      <c r="AE896" t="s">
        <v>56</v>
      </c>
      <c r="AF896" t="s">
        <v>67</v>
      </c>
      <c r="AG896" t="s">
        <v>56</v>
      </c>
      <c r="AH896" t="s">
        <v>56</v>
      </c>
      <c r="AI896" t="s">
        <v>56</v>
      </c>
      <c r="AJ896" t="s">
        <v>56</v>
      </c>
      <c r="AK896" t="s">
        <v>56</v>
      </c>
      <c r="AL896" t="s">
        <v>56</v>
      </c>
      <c r="AM896" t="s">
        <v>56</v>
      </c>
      <c r="AN896" t="s">
        <v>56</v>
      </c>
      <c r="AO896" t="s">
        <v>56</v>
      </c>
      <c r="AP896" t="s">
        <v>60</v>
      </c>
      <c r="AQ896" t="s">
        <v>56</v>
      </c>
      <c r="AR896" t="s">
        <v>56</v>
      </c>
      <c r="AS896" t="s">
        <v>56</v>
      </c>
      <c r="AT896" t="s">
        <v>56</v>
      </c>
      <c r="AU896" t="s">
        <v>56</v>
      </c>
      <c r="AV896" t="s">
        <v>61</v>
      </c>
      <c r="AW896" t="s">
        <v>62</v>
      </c>
      <c r="AX896" t="s">
        <v>57</v>
      </c>
    </row>
    <row r="897" spans="1:50" x14ac:dyDescent="0.35">
      <c r="A897">
        <v>6907074</v>
      </c>
      <c r="B897">
        <v>109816038</v>
      </c>
      <c r="C897" t="s">
        <v>50</v>
      </c>
      <c r="D897" t="s">
        <v>68</v>
      </c>
      <c r="E897" t="s">
        <v>75</v>
      </c>
      <c r="F897" t="s">
        <v>53</v>
      </c>
      <c r="G897">
        <v>6</v>
      </c>
      <c r="H897">
        <v>1</v>
      </c>
      <c r="I897">
        <v>7</v>
      </c>
      <c r="J897">
        <v>2</v>
      </c>
      <c r="K897" t="s">
        <v>53</v>
      </c>
      <c r="L897" t="s">
        <v>59</v>
      </c>
      <c r="M897">
        <v>61</v>
      </c>
      <c r="N897">
        <v>0</v>
      </c>
      <c r="O897">
        <v>4</v>
      </c>
      <c r="P897">
        <v>0</v>
      </c>
      <c r="Q897">
        <v>0</v>
      </c>
      <c r="R897">
        <v>1</v>
      </c>
      <c r="S897">
        <v>250.8</v>
      </c>
      <c r="T897">
        <v>276</v>
      </c>
      <c r="U897">
        <v>197</v>
      </c>
      <c r="V897">
        <v>5</v>
      </c>
      <c r="W897" t="s">
        <v>99</v>
      </c>
      <c r="X897" t="s">
        <v>55</v>
      </c>
      <c r="Y897" t="s">
        <v>56</v>
      </c>
      <c r="Z897" t="s">
        <v>56</v>
      </c>
      <c r="AA897" t="s">
        <v>56</v>
      </c>
      <c r="AB897" t="s">
        <v>56</v>
      </c>
      <c r="AC897" t="s">
        <v>56</v>
      </c>
      <c r="AD897" t="s">
        <v>56</v>
      </c>
      <c r="AE897" t="s">
        <v>56</v>
      </c>
      <c r="AF897" t="s">
        <v>56</v>
      </c>
      <c r="AG897" t="s">
        <v>56</v>
      </c>
      <c r="AH897" t="s">
        <v>56</v>
      </c>
      <c r="AI897" t="s">
        <v>56</v>
      </c>
      <c r="AJ897" t="s">
        <v>56</v>
      </c>
      <c r="AK897" t="s">
        <v>56</v>
      </c>
      <c r="AL897" t="s">
        <v>56</v>
      </c>
      <c r="AM897" t="s">
        <v>56</v>
      </c>
      <c r="AN897" t="s">
        <v>56</v>
      </c>
      <c r="AO897" t="s">
        <v>56</v>
      </c>
      <c r="AP897" t="s">
        <v>56</v>
      </c>
      <c r="AQ897" t="s">
        <v>56</v>
      </c>
      <c r="AR897" t="s">
        <v>56</v>
      </c>
      <c r="AS897" t="s">
        <v>56</v>
      </c>
      <c r="AT897" t="s">
        <v>56</v>
      </c>
      <c r="AU897" t="s">
        <v>56</v>
      </c>
      <c r="AV897" t="s">
        <v>56</v>
      </c>
      <c r="AW897" t="s">
        <v>56</v>
      </c>
      <c r="AX897" t="s">
        <v>57</v>
      </c>
    </row>
    <row r="898" spans="1:50" x14ac:dyDescent="0.35">
      <c r="A898">
        <v>6907530</v>
      </c>
      <c r="B898">
        <v>4327020</v>
      </c>
      <c r="C898" t="s">
        <v>50</v>
      </c>
      <c r="D898" t="s">
        <v>68</v>
      </c>
      <c r="E898" t="s">
        <v>69</v>
      </c>
      <c r="F898" t="s">
        <v>53</v>
      </c>
      <c r="G898">
        <v>1</v>
      </c>
      <c r="H898">
        <v>1</v>
      </c>
      <c r="I898">
        <v>7</v>
      </c>
      <c r="J898">
        <v>4</v>
      </c>
      <c r="K898" t="s">
        <v>53</v>
      </c>
      <c r="L898" t="s">
        <v>79</v>
      </c>
      <c r="M898">
        <v>51</v>
      </c>
      <c r="N898">
        <v>0</v>
      </c>
      <c r="O898">
        <v>12</v>
      </c>
      <c r="P898">
        <v>0</v>
      </c>
      <c r="Q898">
        <v>0</v>
      </c>
      <c r="R898">
        <v>0</v>
      </c>
      <c r="S898">
        <v>250.13</v>
      </c>
      <c r="T898">
        <v>578</v>
      </c>
      <c r="U898">
        <v>303</v>
      </c>
      <c r="V898">
        <v>4</v>
      </c>
      <c r="W898" t="s">
        <v>55</v>
      </c>
      <c r="X898" t="s">
        <v>55</v>
      </c>
      <c r="Y898" t="s">
        <v>56</v>
      </c>
      <c r="Z898" t="s">
        <v>56</v>
      </c>
      <c r="AA898" t="s">
        <v>56</v>
      </c>
      <c r="AB898" t="s">
        <v>56</v>
      </c>
      <c r="AC898" t="s">
        <v>56</v>
      </c>
      <c r="AD898" t="s">
        <v>56</v>
      </c>
      <c r="AE898" t="s">
        <v>56</v>
      </c>
      <c r="AF898" t="s">
        <v>56</v>
      </c>
      <c r="AG898" t="s">
        <v>56</v>
      </c>
      <c r="AH898" t="s">
        <v>56</v>
      </c>
      <c r="AI898" t="s">
        <v>56</v>
      </c>
      <c r="AJ898" t="s">
        <v>56</v>
      </c>
      <c r="AK898" t="s">
        <v>56</v>
      </c>
      <c r="AL898" t="s">
        <v>56</v>
      </c>
      <c r="AM898" t="s">
        <v>56</v>
      </c>
      <c r="AN898" t="s">
        <v>56</v>
      </c>
      <c r="AO898" t="s">
        <v>56</v>
      </c>
      <c r="AP898" t="s">
        <v>60</v>
      </c>
      <c r="AQ898" t="s">
        <v>56</v>
      </c>
      <c r="AR898" t="s">
        <v>56</v>
      </c>
      <c r="AS898" t="s">
        <v>56</v>
      </c>
      <c r="AT898" t="s">
        <v>56</v>
      </c>
      <c r="AU898" t="s">
        <v>56</v>
      </c>
      <c r="AV898" t="s">
        <v>61</v>
      </c>
      <c r="AW898" t="s">
        <v>62</v>
      </c>
      <c r="AX898" t="s">
        <v>63</v>
      </c>
    </row>
    <row r="899" spans="1:50" x14ac:dyDescent="0.35">
      <c r="A899">
        <v>6907938</v>
      </c>
      <c r="B899">
        <v>404289</v>
      </c>
      <c r="C899" t="s">
        <v>64</v>
      </c>
      <c r="D899" t="s">
        <v>68</v>
      </c>
      <c r="E899" t="s">
        <v>70</v>
      </c>
      <c r="F899" t="s">
        <v>53</v>
      </c>
      <c r="G899">
        <v>1</v>
      </c>
      <c r="H899">
        <v>1</v>
      </c>
      <c r="I899">
        <v>7</v>
      </c>
      <c r="J899">
        <v>11</v>
      </c>
      <c r="K899" t="s">
        <v>53</v>
      </c>
      <c r="L899" t="s">
        <v>77</v>
      </c>
      <c r="M899">
        <v>65</v>
      </c>
      <c r="N899">
        <v>3</v>
      </c>
      <c r="O899">
        <v>29</v>
      </c>
      <c r="P899">
        <v>0</v>
      </c>
      <c r="Q899">
        <v>0</v>
      </c>
      <c r="R899">
        <v>0</v>
      </c>
      <c r="S899">
        <v>574</v>
      </c>
      <c r="T899">
        <v>780</v>
      </c>
      <c r="U899">
        <v>250.01</v>
      </c>
      <c r="V899">
        <v>9</v>
      </c>
      <c r="W899" t="s">
        <v>55</v>
      </c>
      <c r="X899" t="s">
        <v>55</v>
      </c>
      <c r="Y899" t="s">
        <v>56</v>
      </c>
      <c r="Z899" t="s">
        <v>56</v>
      </c>
      <c r="AA899" t="s">
        <v>56</v>
      </c>
      <c r="AB899" t="s">
        <v>56</v>
      </c>
      <c r="AC899" t="s">
        <v>56</v>
      </c>
      <c r="AD899" t="s">
        <v>56</v>
      </c>
      <c r="AE899" t="s">
        <v>56</v>
      </c>
      <c r="AF899" t="s">
        <v>56</v>
      </c>
      <c r="AG899" t="s">
        <v>56</v>
      </c>
      <c r="AH899" t="s">
        <v>56</v>
      </c>
      <c r="AI899" t="s">
        <v>56</v>
      </c>
      <c r="AJ899" t="s">
        <v>56</v>
      </c>
      <c r="AK899" t="s">
        <v>56</v>
      </c>
      <c r="AL899" t="s">
        <v>56</v>
      </c>
      <c r="AM899" t="s">
        <v>56</v>
      </c>
      <c r="AN899" t="s">
        <v>56</v>
      </c>
      <c r="AO899" t="s">
        <v>56</v>
      </c>
      <c r="AP899" t="s">
        <v>56</v>
      </c>
      <c r="AQ899" t="s">
        <v>56</v>
      </c>
      <c r="AR899" t="s">
        <v>56</v>
      </c>
      <c r="AS899" t="s">
        <v>56</v>
      </c>
      <c r="AT899" t="s">
        <v>56</v>
      </c>
      <c r="AU899" t="s">
        <v>56</v>
      </c>
      <c r="AV899" t="s">
        <v>56</v>
      </c>
      <c r="AW899" t="s">
        <v>56</v>
      </c>
      <c r="AX899" t="s">
        <v>63</v>
      </c>
    </row>
    <row r="900" spans="1:50" x14ac:dyDescent="0.35">
      <c r="A900">
        <v>6911658</v>
      </c>
      <c r="B900">
        <v>2231748</v>
      </c>
      <c r="C900" t="s">
        <v>50</v>
      </c>
      <c r="D900" t="s">
        <v>68</v>
      </c>
      <c r="E900" t="s">
        <v>74</v>
      </c>
      <c r="F900" t="s">
        <v>53</v>
      </c>
      <c r="G900">
        <v>6</v>
      </c>
      <c r="H900">
        <v>25</v>
      </c>
      <c r="I900">
        <v>7</v>
      </c>
      <c r="J900">
        <v>2</v>
      </c>
      <c r="K900" t="s">
        <v>53</v>
      </c>
      <c r="L900" t="s">
        <v>77</v>
      </c>
      <c r="M900">
        <v>78</v>
      </c>
      <c r="N900">
        <v>3</v>
      </c>
      <c r="O900">
        <v>10</v>
      </c>
      <c r="P900">
        <v>0</v>
      </c>
      <c r="Q900">
        <v>0</v>
      </c>
      <c r="R900">
        <v>1</v>
      </c>
      <c r="S900">
        <v>428</v>
      </c>
      <c r="T900">
        <v>424</v>
      </c>
      <c r="U900">
        <v>414</v>
      </c>
      <c r="V900">
        <v>7</v>
      </c>
      <c r="W900" t="s">
        <v>55</v>
      </c>
      <c r="X900" t="s">
        <v>89</v>
      </c>
      <c r="Y900" t="s">
        <v>56</v>
      </c>
      <c r="Z900" t="s">
        <v>56</v>
      </c>
      <c r="AA900" t="s">
        <v>56</v>
      </c>
      <c r="AB900" t="s">
        <v>56</v>
      </c>
      <c r="AC900" t="s">
        <v>56</v>
      </c>
      <c r="AD900" t="s">
        <v>56</v>
      </c>
      <c r="AE900" t="s">
        <v>67</v>
      </c>
      <c r="AF900" t="s">
        <v>56</v>
      </c>
      <c r="AG900" t="s">
        <v>56</v>
      </c>
      <c r="AH900" t="s">
        <v>56</v>
      </c>
      <c r="AI900" t="s">
        <v>56</v>
      </c>
      <c r="AJ900" t="s">
        <v>56</v>
      </c>
      <c r="AK900" t="s">
        <v>56</v>
      </c>
      <c r="AL900" t="s">
        <v>56</v>
      </c>
      <c r="AM900" t="s">
        <v>56</v>
      </c>
      <c r="AN900" t="s">
        <v>56</v>
      </c>
      <c r="AO900" t="s">
        <v>56</v>
      </c>
      <c r="AP900" t="s">
        <v>56</v>
      </c>
      <c r="AQ900" t="s">
        <v>56</v>
      </c>
      <c r="AR900" t="s">
        <v>56</v>
      </c>
      <c r="AS900" t="s">
        <v>56</v>
      </c>
      <c r="AT900" t="s">
        <v>56</v>
      </c>
      <c r="AU900" t="s">
        <v>56</v>
      </c>
      <c r="AV900" t="s">
        <v>56</v>
      </c>
      <c r="AW900" t="s">
        <v>62</v>
      </c>
      <c r="AX900" t="s">
        <v>63</v>
      </c>
    </row>
    <row r="901" spans="1:50" x14ac:dyDescent="0.35">
      <c r="A901">
        <v>6932958</v>
      </c>
      <c r="B901">
        <v>4914693</v>
      </c>
      <c r="C901" t="s">
        <v>50</v>
      </c>
      <c r="D901" t="s">
        <v>68</v>
      </c>
      <c r="E901" t="s">
        <v>70</v>
      </c>
      <c r="F901" t="s">
        <v>53</v>
      </c>
      <c r="G901">
        <v>6</v>
      </c>
      <c r="H901">
        <v>25</v>
      </c>
      <c r="I901">
        <v>7</v>
      </c>
      <c r="J901">
        <v>9</v>
      </c>
      <c r="K901" t="s">
        <v>53</v>
      </c>
      <c r="L901" t="s">
        <v>77</v>
      </c>
      <c r="M901">
        <v>77</v>
      </c>
      <c r="N901">
        <v>1</v>
      </c>
      <c r="O901">
        <v>23</v>
      </c>
      <c r="P901">
        <v>0</v>
      </c>
      <c r="Q901">
        <v>0</v>
      </c>
      <c r="R901">
        <v>0</v>
      </c>
      <c r="S901">
        <v>577</v>
      </c>
      <c r="T901">
        <v>577</v>
      </c>
      <c r="U901">
        <v>304</v>
      </c>
      <c r="V901">
        <v>9</v>
      </c>
      <c r="W901" t="s">
        <v>55</v>
      </c>
      <c r="X901" t="s">
        <v>55</v>
      </c>
      <c r="Y901" t="s">
        <v>67</v>
      </c>
      <c r="Z901" t="s">
        <v>56</v>
      </c>
      <c r="AA901" t="s">
        <v>56</v>
      </c>
      <c r="AB901" t="s">
        <v>56</v>
      </c>
      <c r="AC901" t="s">
        <v>56</v>
      </c>
      <c r="AD901" t="s">
        <v>56</v>
      </c>
      <c r="AE901" t="s">
        <v>60</v>
      </c>
      <c r="AF901" t="s">
        <v>56</v>
      </c>
      <c r="AG901" t="s">
        <v>56</v>
      </c>
      <c r="AH901" t="s">
        <v>56</v>
      </c>
      <c r="AI901" t="s">
        <v>56</v>
      </c>
      <c r="AJ901" t="s">
        <v>56</v>
      </c>
      <c r="AK901" t="s">
        <v>56</v>
      </c>
      <c r="AL901" t="s">
        <v>56</v>
      </c>
      <c r="AM901" t="s">
        <v>56</v>
      </c>
      <c r="AN901" t="s">
        <v>56</v>
      </c>
      <c r="AO901" t="s">
        <v>56</v>
      </c>
      <c r="AP901" t="s">
        <v>56</v>
      </c>
      <c r="AQ901" t="s">
        <v>56</v>
      </c>
      <c r="AR901" t="s">
        <v>56</v>
      </c>
      <c r="AS901" t="s">
        <v>56</v>
      </c>
      <c r="AT901" t="s">
        <v>56</v>
      </c>
      <c r="AU901" t="s">
        <v>56</v>
      </c>
      <c r="AV901" t="s">
        <v>61</v>
      </c>
      <c r="AW901" t="s">
        <v>62</v>
      </c>
      <c r="AX901" t="s">
        <v>63</v>
      </c>
    </row>
    <row r="902" spans="1:50" x14ac:dyDescent="0.35">
      <c r="A902">
        <v>6934086</v>
      </c>
      <c r="B902">
        <v>102190059</v>
      </c>
      <c r="C902" t="s">
        <v>50</v>
      </c>
      <c r="D902" t="s">
        <v>68</v>
      </c>
      <c r="E902" t="s">
        <v>72</v>
      </c>
      <c r="F902" t="s">
        <v>53</v>
      </c>
      <c r="G902">
        <v>2</v>
      </c>
      <c r="H902">
        <v>1</v>
      </c>
      <c r="I902">
        <v>20</v>
      </c>
      <c r="J902">
        <v>4</v>
      </c>
      <c r="K902" t="s">
        <v>53</v>
      </c>
      <c r="L902" t="s">
        <v>59</v>
      </c>
      <c r="M902">
        <v>60</v>
      </c>
      <c r="N902">
        <v>0</v>
      </c>
      <c r="O902">
        <v>11</v>
      </c>
      <c r="P902">
        <v>0</v>
      </c>
      <c r="Q902">
        <v>0</v>
      </c>
      <c r="R902">
        <v>1</v>
      </c>
      <c r="S902">
        <v>599</v>
      </c>
      <c r="T902">
        <v>790</v>
      </c>
      <c r="U902">
        <v>41</v>
      </c>
      <c r="V902">
        <v>9</v>
      </c>
      <c r="W902" t="s">
        <v>55</v>
      </c>
      <c r="X902" t="s">
        <v>55</v>
      </c>
      <c r="Y902" t="s">
        <v>56</v>
      </c>
      <c r="Z902" t="s">
        <v>56</v>
      </c>
      <c r="AA902" t="s">
        <v>56</v>
      </c>
      <c r="AB902" t="s">
        <v>56</v>
      </c>
      <c r="AC902" t="s">
        <v>56</v>
      </c>
      <c r="AD902" t="s">
        <v>56</v>
      </c>
      <c r="AE902" t="s">
        <v>56</v>
      </c>
      <c r="AF902" t="s">
        <v>56</v>
      </c>
      <c r="AG902" t="s">
        <v>56</v>
      </c>
      <c r="AH902" t="s">
        <v>56</v>
      </c>
      <c r="AI902" t="s">
        <v>56</v>
      </c>
      <c r="AJ902" t="s">
        <v>56</v>
      </c>
      <c r="AK902" t="s">
        <v>56</v>
      </c>
      <c r="AL902" t="s">
        <v>56</v>
      </c>
      <c r="AM902" t="s">
        <v>56</v>
      </c>
      <c r="AN902" t="s">
        <v>56</v>
      </c>
      <c r="AO902" t="s">
        <v>56</v>
      </c>
      <c r="AP902" t="s">
        <v>67</v>
      </c>
      <c r="AQ902" t="s">
        <v>56</v>
      </c>
      <c r="AR902" t="s">
        <v>56</v>
      </c>
      <c r="AS902" t="s">
        <v>56</v>
      </c>
      <c r="AT902" t="s">
        <v>56</v>
      </c>
      <c r="AU902" t="s">
        <v>56</v>
      </c>
      <c r="AV902" t="s">
        <v>56</v>
      </c>
      <c r="AW902" t="s">
        <v>62</v>
      </c>
      <c r="AX902" t="s">
        <v>63</v>
      </c>
    </row>
    <row r="903" spans="1:50" x14ac:dyDescent="0.35">
      <c r="A903">
        <v>6936978</v>
      </c>
      <c r="B903">
        <v>369684</v>
      </c>
      <c r="C903" t="s">
        <v>64</v>
      </c>
      <c r="D903" t="s">
        <v>51</v>
      </c>
      <c r="E903" t="s">
        <v>72</v>
      </c>
      <c r="F903" t="s">
        <v>53</v>
      </c>
      <c r="G903">
        <v>6</v>
      </c>
      <c r="H903">
        <v>25</v>
      </c>
      <c r="I903">
        <v>1</v>
      </c>
      <c r="J903">
        <v>7</v>
      </c>
      <c r="K903" t="s">
        <v>53</v>
      </c>
      <c r="L903" t="s">
        <v>81</v>
      </c>
      <c r="M903">
        <v>49</v>
      </c>
      <c r="N903">
        <v>0</v>
      </c>
      <c r="O903">
        <v>20</v>
      </c>
      <c r="P903">
        <v>0</v>
      </c>
      <c r="Q903">
        <v>0</v>
      </c>
      <c r="R903">
        <v>1</v>
      </c>
      <c r="S903">
        <v>428</v>
      </c>
      <c r="T903">
        <v>427</v>
      </c>
      <c r="U903">
        <v>403</v>
      </c>
      <c r="V903">
        <v>9</v>
      </c>
      <c r="W903" t="s">
        <v>55</v>
      </c>
      <c r="X903" t="s">
        <v>55</v>
      </c>
      <c r="Y903" t="s">
        <v>56</v>
      </c>
      <c r="Z903" t="s">
        <v>56</v>
      </c>
      <c r="AA903" t="s">
        <v>56</v>
      </c>
      <c r="AB903" t="s">
        <v>56</v>
      </c>
      <c r="AC903" t="s">
        <v>56</v>
      </c>
      <c r="AD903" t="s">
        <v>56</v>
      </c>
      <c r="AE903" t="s">
        <v>56</v>
      </c>
      <c r="AF903" t="s">
        <v>67</v>
      </c>
      <c r="AG903" t="s">
        <v>56</v>
      </c>
      <c r="AH903" t="s">
        <v>56</v>
      </c>
      <c r="AI903" t="s">
        <v>56</v>
      </c>
      <c r="AJ903" t="s">
        <v>56</v>
      </c>
      <c r="AK903" t="s">
        <v>56</v>
      </c>
      <c r="AL903" t="s">
        <v>56</v>
      </c>
      <c r="AM903" t="s">
        <v>56</v>
      </c>
      <c r="AN903" t="s">
        <v>56</v>
      </c>
      <c r="AO903" t="s">
        <v>56</v>
      </c>
      <c r="AP903" t="s">
        <v>56</v>
      </c>
      <c r="AQ903" t="s">
        <v>56</v>
      </c>
      <c r="AR903" t="s">
        <v>56</v>
      </c>
      <c r="AS903" t="s">
        <v>56</v>
      </c>
      <c r="AT903" t="s">
        <v>56</v>
      </c>
      <c r="AU903" t="s">
        <v>56</v>
      </c>
      <c r="AV903" t="s">
        <v>56</v>
      </c>
      <c r="AW903" t="s">
        <v>62</v>
      </c>
      <c r="AX903" t="s">
        <v>63</v>
      </c>
    </row>
    <row r="904" spans="1:50" x14ac:dyDescent="0.35">
      <c r="A904">
        <v>6946248</v>
      </c>
      <c r="B904">
        <v>79024365</v>
      </c>
      <c r="C904" t="s">
        <v>64</v>
      </c>
      <c r="D904" t="s">
        <v>68</v>
      </c>
      <c r="E904" t="s">
        <v>75</v>
      </c>
      <c r="F904" t="s">
        <v>53</v>
      </c>
      <c r="G904">
        <v>1</v>
      </c>
      <c r="H904">
        <v>3</v>
      </c>
      <c r="I904">
        <v>7</v>
      </c>
      <c r="J904">
        <v>3</v>
      </c>
      <c r="K904" t="s">
        <v>53</v>
      </c>
      <c r="L904" t="s">
        <v>92</v>
      </c>
      <c r="M904">
        <v>36</v>
      </c>
      <c r="N904">
        <v>2</v>
      </c>
      <c r="O904">
        <v>4</v>
      </c>
      <c r="P904">
        <v>0</v>
      </c>
      <c r="Q904">
        <v>0</v>
      </c>
      <c r="R904">
        <v>0</v>
      </c>
      <c r="S904">
        <v>286</v>
      </c>
      <c r="T904">
        <v>403</v>
      </c>
      <c r="U904">
        <v>707</v>
      </c>
      <c r="V904">
        <v>8</v>
      </c>
      <c r="W904" t="s">
        <v>55</v>
      </c>
      <c r="X904" t="s">
        <v>55</v>
      </c>
      <c r="Y904" t="s">
        <v>56</v>
      </c>
      <c r="Z904" t="s">
        <v>56</v>
      </c>
      <c r="AA904" t="s">
        <v>56</v>
      </c>
      <c r="AB904" t="s">
        <v>56</v>
      </c>
      <c r="AC904" t="s">
        <v>56</v>
      </c>
      <c r="AD904" t="s">
        <v>56</v>
      </c>
      <c r="AE904" t="s">
        <v>56</v>
      </c>
      <c r="AF904" t="s">
        <v>56</v>
      </c>
      <c r="AG904" t="s">
        <v>56</v>
      </c>
      <c r="AH904" t="s">
        <v>56</v>
      </c>
      <c r="AI904" t="s">
        <v>56</v>
      </c>
      <c r="AJ904" t="s">
        <v>56</v>
      </c>
      <c r="AK904" t="s">
        <v>56</v>
      </c>
      <c r="AL904" t="s">
        <v>56</v>
      </c>
      <c r="AM904" t="s">
        <v>56</v>
      </c>
      <c r="AN904" t="s">
        <v>56</v>
      </c>
      <c r="AO904" t="s">
        <v>56</v>
      </c>
      <c r="AP904" t="s">
        <v>56</v>
      </c>
      <c r="AQ904" t="s">
        <v>56</v>
      </c>
      <c r="AR904" t="s">
        <v>56</v>
      </c>
      <c r="AS904" t="s">
        <v>56</v>
      </c>
      <c r="AT904" t="s">
        <v>56</v>
      </c>
      <c r="AU904" t="s">
        <v>56</v>
      </c>
      <c r="AV904" t="s">
        <v>56</v>
      </c>
      <c r="AW904" t="s">
        <v>56</v>
      </c>
      <c r="AX904" t="s">
        <v>57</v>
      </c>
    </row>
    <row r="905" spans="1:50" x14ac:dyDescent="0.35">
      <c r="A905">
        <v>6952410</v>
      </c>
      <c r="B905">
        <v>23076369</v>
      </c>
      <c r="C905" t="s">
        <v>50</v>
      </c>
      <c r="D905" t="s">
        <v>68</v>
      </c>
      <c r="E905" t="s">
        <v>72</v>
      </c>
      <c r="F905" t="s">
        <v>53</v>
      </c>
      <c r="G905">
        <v>1</v>
      </c>
      <c r="H905">
        <v>1</v>
      </c>
      <c r="I905">
        <v>7</v>
      </c>
      <c r="J905">
        <v>2</v>
      </c>
      <c r="K905" t="s">
        <v>53</v>
      </c>
      <c r="L905" t="s">
        <v>86</v>
      </c>
      <c r="M905">
        <v>48</v>
      </c>
      <c r="N905">
        <v>4</v>
      </c>
      <c r="O905">
        <v>19</v>
      </c>
      <c r="P905">
        <v>0</v>
      </c>
      <c r="Q905">
        <v>0</v>
      </c>
      <c r="R905">
        <v>1</v>
      </c>
      <c r="S905">
        <v>996</v>
      </c>
      <c r="T905">
        <v>403</v>
      </c>
      <c r="U905">
        <v>153</v>
      </c>
      <c r="V905">
        <v>8</v>
      </c>
      <c r="W905" t="s">
        <v>55</v>
      </c>
      <c r="X905" t="s">
        <v>55</v>
      </c>
      <c r="Y905" t="s">
        <v>56</v>
      </c>
      <c r="Z905" t="s">
        <v>56</v>
      </c>
      <c r="AA905" t="s">
        <v>56</v>
      </c>
      <c r="AB905" t="s">
        <v>56</v>
      </c>
      <c r="AC905" t="s">
        <v>56</v>
      </c>
      <c r="AD905" t="s">
        <v>56</v>
      </c>
      <c r="AE905" t="s">
        <v>56</v>
      </c>
      <c r="AF905" t="s">
        <v>56</v>
      </c>
      <c r="AG905" t="s">
        <v>56</v>
      </c>
      <c r="AH905" t="s">
        <v>56</v>
      </c>
      <c r="AI905" t="s">
        <v>56</v>
      </c>
      <c r="AJ905" t="s">
        <v>56</v>
      </c>
      <c r="AK905" t="s">
        <v>56</v>
      </c>
      <c r="AL905" t="s">
        <v>56</v>
      </c>
      <c r="AM905" t="s">
        <v>56</v>
      </c>
      <c r="AN905" t="s">
        <v>56</v>
      </c>
      <c r="AO905" t="s">
        <v>56</v>
      </c>
      <c r="AP905" t="s">
        <v>60</v>
      </c>
      <c r="AQ905" t="s">
        <v>56</v>
      </c>
      <c r="AR905" t="s">
        <v>56</v>
      </c>
      <c r="AS905" t="s">
        <v>56</v>
      </c>
      <c r="AT905" t="s">
        <v>56</v>
      </c>
      <c r="AU905" t="s">
        <v>56</v>
      </c>
      <c r="AV905" t="s">
        <v>61</v>
      </c>
      <c r="AW905" t="s">
        <v>62</v>
      </c>
      <c r="AX905" t="s">
        <v>63</v>
      </c>
    </row>
    <row r="906" spans="1:50" x14ac:dyDescent="0.35">
      <c r="A906">
        <v>6971064</v>
      </c>
      <c r="B906">
        <v>97976430</v>
      </c>
      <c r="C906" t="s">
        <v>50</v>
      </c>
      <c r="D906" t="s">
        <v>68</v>
      </c>
      <c r="E906" t="s">
        <v>70</v>
      </c>
      <c r="F906" t="s">
        <v>53</v>
      </c>
      <c r="G906">
        <v>3</v>
      </c>
      <c r="H906">
        <v>1</v>
      </c>
      <c r="I906">
        <v>20</v>
      </c>
      <c r="J906">
        <v>1</v>
      </c>
      <c r="K906" t="s">
        <v>53</v>
      </c>
      <c r="L906" t="s">
        <v>59</v>
      </c>
      <c r="M906">
        <v>14</v>
      </c>
      <c r="N906">
        <v>4</v>
      </c>
      <c r="O906">
        <v>10</v>
      </c>
      <c r="P906">
        <v>0</v>
      </c>
      <c r="Q906">
        <v>0</v>
      </c>
      <c r="R906">
        <v>0</v>
      </c>
      <c r="S906">
        <v>414</v>
      </c>
      <c r="T906">
        <v>411</v>
      </c>
      <c r="U906">
        <v>410</v>
      </c>
      <c r="V906">
        <v>8</v>
      </c>
      <c r="W906" t="s">
        <v>55</v>
      </c>
      <c r="X906" t="s">
        <v>89</v>
      </c>
      <c r="Y906" t="s">
        <v>56</v>
      </c>
      <c r="Z906" t="s">
        <v>56</v>
      </c>
      <c r="AA906" t="s">
        <v>56</v>
      </c>
      <c r="AB906" t="s">
        <v>56</v>
      </c>
      <c r="AC906" t="s">
        <v>56</v>
      </c>
      <c r="AD906" t="s">
        <v>56</v>
      </c>
      <c r="AE906" t="s">
        <v>56</v>
      </c>
      <c r="AF906" t="s">
        <v>56</v>
      </c>
      <c r="AG906" t="s">
        <v>56</v>
      </c>
      <c r="AH906" t="s">
        <v>56</v>
      </c>
      <c r="AI906" t="s">
        <v>56</v>
      </c>
      <c r="AJ906" t="s">
        <v>56</v>
      </c>
      <c r="AK906" t="s">
        <v>56</v>
      </c>
      <c r="AL906" t="s">
        <v>56</v>
      </c>
      <c r="AM906" t="s">
        <v>56</v>
      </c>
      <c r="AN906" t="s">
        <v>56</v>
      </c>
      <c r="AO906" t="s">
        <v>56</v>
      </c>
      <c r="AP906" t="s">
        <v>56</v>
      </c>
      <c r="AQ906" t="s">
        <v>56</v>
      </c>
      <c r="AR906" t="s">
        <v>56</v>
      </c>
      <c r="AS906" t="s">
        <v>56</v>
      </c>
      <c r="AT906" t="s">
        <v>56</v>
      </c>
      <c r="AU906" t="s">
        <v>56</v>
      </c>
      <c r="AV906" t="s">
        <v>56</v>
      </c>
      <c r="AW906" t="s">
        <v>56</v>
      </c>
      <c r="AX906" t="s">
        <v>63</v>
      </c>
    </row>
    <row r="907" spans="1:50" x14ac:dyDescent="0.35">
      <c r="A907">
        <v>6974160</v>
      </c>
      <c r="B907">
        <v>2096937</v>
      </c>
      <c r="C907" t="s">
        <v>50</v>
      </c>
      <c r="D907" t="s">
        <v>51</v>
      </c>
      <c r="E907" t="s">
        <v>69</v>
      </c>
      <c r="F907" t="s">
        <v>53</v>
      </c>
      <c r="G907">
        <v>6</v>
      </c>
      <c r="H907">
        <v>25</v>
      </c>
      <c r="I907">
        <v>1</v>
      </c>
      <c r="J907">
        <v>3</v>
      </c>
      <c r="K907" t="s">
        <v>53</v>
      </c>
      <c r="L907" t="s">
        <v>105</v>
      </c>
      <c r="M907">
        <v>41</v>
      </c>
      <c r="N907">
        <v>3</v>
      </c>
      <c r="O907">
        <v>17</v>
      </c>
      <c r="P907">
        <v>0</v>
      </c>
      <c r="Q907">
        <v>0</v>
      </c>
      <c r="R907">
        <v>0</v>
      </c>
      <c r="S907">
        <v>648</v>
      </c>
      <c r="T907">
        <v>250.01</v>
      </c>
      <c r="U907">
        <v>658</v>
      </c>
      <c r="V907">
        <v>8</v>
      </c>
      <c r="W907" t="s">
        <v>55</v>
      </c>
      <c r="X907" t="s">
        <v>55</v>
      </c>
      <c r="Y907" t="s">
        <v>56</v>
      </c>
      <c r="Z907" t="s">
        <v>56</v>
      </c>
      <c r="AA907" t="s">
        <v>56</v>
      </c>
      <c r="AB907" t="s">
        <v>56</v>
      </c>
      <c r="AC907" t="s">
        <v>56</v>
      </c>
      <c r="AD907" t="s">
        <v>56</v>
      </c>
      <c r="AE907" t="s">
        <v>56</v>
      </c>
      <c r="AF907" t="s">
        <v>56</v>
      </c>
      <c r="AG907" t="s">
        <v>56</v>
      </c>
      <c r="AH907" t="s">
        <v>56</v>
      </c>
      <c r="AI907" t="s">
        <v>56</v>
      </c>
      <c r="AJ907" t="s">
        <v>56</v>
      </c>
      <c r="AK907" t="s">
        <v>56</v>
      </c>
      <c r="AL907" t="s">
        <v>56</v>
      </c>
      <c r="AM907" t="s">
        <v>56</v>
      </c>
      <c r="AN907" t="s">
        <v>56</v>
      </c>
      <c r="AO907" t="s">
        <v>56</v>
      </c>
      <c r="AP907" t="s">
        <v>67</v>
      </c>
      <c r="AQ907" t="s">
        <v>56</v>
      </c>
      <c r="AR907" t="s">
        <v>56</v>
      </c>
      <c r="AS907" t="s">
        <v>56</v>
      </c>
      <c r="AT907" t="s">
        <v>56</v>
      </c>
      <c r="AU907" t="s">
        <v>56</v>
      </c>
      <c r="AV907" t="s">
        <v>56</v>
      </c>
      <c r="AW907" t="s">
        <v>62</v>
      </c>
      <c r="AX907" t="s">
        <v>57</v>
      </c>
    </row>
    <row r="908" spans="1:50" x14ac:dyDescent="0.35">
      <c r="A908">
        <v>6981924</v>
      </c>
      <c r="B908">
        <v>9923850</v>
      </c>
      <c r="C908" t="s">
        <v>50</v>
      </c>
      <c r="D908" t="s">
        <v>51</v>
      </c>
      <c r="E908" t="s">
        <v>58</v>
      </c>
      <c r="F908" t="s">
        <v>53</v>
      </c>
      <c r="G908">
        <v>6</v>
      </c>
      <c r="H908">
        <v>25</v>
      </c>
      <c r="I908">
        <v>7</v>
      </c>
      <c r="J908">
        <v>3</v>
      </c>
      <c r="K908" t="s">
        <v>53</v>
      </c>
      <c r="L908" t="s">
        <v>54</v>
      </c>
      <c r="M908">
        <v>48</v>
      </c>
      <c r="N908">
        <v>0</v>
      </c>
      <c r="O908">
        <v>7</v>
      </c>
      <c r="P908">
        <v>0</v>
      </c>
      <c r="Q908">
        <v>0</v>
      </c>
      <c r="R908">
        <v>0</v>
      </c>
      <c r="S908">
        <v>250.01</v>
      </c>
      <c r="T908" t="s">
        <v>131</v>
      </c>
      <c r="U908" t="s">
        <v>53</v>
      </c>
      <c r="V908">
        <v>2</v>
      </c>
      <c r="W908" t="s">
        <v>55</v>
      </c>
      <c r="X908" t="s">
        <v>90</v>
      </c>
      <c r="Y908" t="s">
        <v>56</v>
      </c>
      <c r="Z908" t="s">
        <v>56</v>
      </c>
      <c r="AA908" t="s">
        <v>56</v>
      </c>
      <c r="AB908" t="s">
        <v>56</v>
      </c>
      <c r="AC908" t="s">
        <v>56</v>
      </c>
      <c r="AD908" t="s">
        <v>56</v>
      </c>
      <c r="AE908" t="s">
        <v>56</v>
      </c>
      <c r="AF908" t="s">
        <v>56</v>
      </c>
      <c r="AG908" t="s">
        <v>56</v>
      </c>
      <c r="AH908" t="s">
        <v>56</v>
      </c>
      <c r="AI908" t="s">
        <v>56</v>
      </c>
      <c r="AJ908" t="s">
        <v>56</v>
      </c>
      <c r="AK908" t="s">
        <v>56</v>
      </c>
      <c r="AL908" t="s">
        <v>56</v>
      </c>
      <c r="AM908" t="s">
        <v>56</v>
      </c>
      <c r="AN908" t="s">
        <v>56</v>
      </c>
      <c r="AO908" t="s">
        <v>56</v>
      </c>
      <c r="AP908" t="s">
        <v>60</v>
      </c>
      <c r="AQ908" t="s">
        <v>56</v>
      </c>
      <c r="AR908" t="s">
        <v>56</v>
      </c>
      <c r="AS908" t="s">
        <v>56</v>
      </c>
      <c r="AT908" t="s">
        <v>56</v>
      </c>
      <c r="AU908" t="s">
        <v>56</v>
      </c>
      <c r="AV908" t="s">
        <v>61</v>
      </c>
      <c r="AW908" t="s">
        <v>62</v>
      </c>
      <c r="AX908" t="s">
        <v>57</v>
      </c>
    </row>
    <row r="909" spans="1:50" x14ac:dyDescent="0.35">
      <c r="A909">
        <v>6984210</v>
      </c>
      <c r="B909">
        <v>5702373</v>
      </c>
      <c r="C909" t="s">
        <v>50</v>
      </c>
      <c r="D909" t="s">
        <v>51</v>
      </c>
      <c r="E909" t="s">
        <v>74</v>
      </c>
      <c r="F909" t="s">
        <v>53</v>
      </c>
      <c r="G909">
        <v>6</v>
      </c>
      <c r="H909">
        <v>25</v>
      </c>
      <c r="I909">
        <v>7</v>
      </c>
      <c r="J909">
        <v>3</v>
      </c>
      <c r="K909" t="s">
        <v>53</v>
      </c>
      <c r="L909" t="s">
        <v>93</v>
      </c>
      <c r="M909">
        <v>51</v>
      </c>
      <c r="N909">
        <v>1</v>
      </c>
      <c r="O909">
        <v>13</v>
      </c>
      <c r="P909">
        <v>0</v>
      </c>
      <c r="Q909">
        <v>0</v>
      </c>
      <c r="R909">
        <v>1</v>
      </c>
      <c r="S909">
        <v>535</v>
      </c>
      <c r="T909">
        <v>560</v>
      </c>
      <c r="U909">
        <v>250.02</v>
      </c>
      <c r="V909">
        <v>7</v>
      </c>
      <c r="W909" t="s">
        <v>55</v>
      </c>
      <c r="X909" t="s">
        <v>55</v>
      </c>
      <c r="Y909" t="s">
        <v>56</v>
      </c>
      <c r="Z909" t="s">
        <v>56</v>
      </c>
      <c r="AA909" t="s">
        <v>56</v>
      </c>
      <c r="AB909" t="s">
        <v>56</v>
      </c>
      <c r="AC909" t="s">
        <v>56</v>
      </c>
      <c r="AD909" t="s">
        <v>56</v>
      </c>
      <c r="AE909" t="s">
        <v>56</v>
      </c>
      <c r="AF909" t="s">
        <v>56</v>
      </c>
      <c r="AG909" t="s">
        <v>56</v>
      </c>
      <c r="AH909" t="s">
        <v>56</v>
      </c>
      <c r="AI909" t="s">
        <v>56</v>
      </c>
      <c r="AJ909" t="s">
        <v>56</v>
      </c>
      <c r="AK909" t="s">
        <v>56</v>
      </c>
      <c r="AL909" t="s">
        <v>56</v>
      </c>
      <c r="AM909" t="s">
        <v>56</v>
      </c>
      <c r="AN909" t="s">
        <v>56</v>
      </c>
      <c r="AO909" t="s">
        <v>56</v>
      </c>
      <c r="AP909" t="s">
        <v>56</v>
      </c>
      <c r="AQ909" t="s">
        <v>56</v>
      </c>
      <c r="AR909" t="s">
        <v>56</v>
      </c>
      <c r="AS909" t="s">
        <v>56</v>
      </c>
      <c r="AT909" t="s">
        <v>56</v>
      </c>
      <c r="AU909" t="s">
        <v>56</v>
      </c>
      <c r="AV909" t="s">
        <v>56</v>
      </c>
      <c r="AW909" t="s">
        <v>56</v>
      </c>
      <c r="AX909" t="s">
        <v>57</v>
      </c>
    </row>
    <row r="910" spans="1:50" x14ac:dyDescent="0.35">
      <c r="A910">
        <v>6988968</v>
      </c>
      <c r="B910">
        <v>85853835</v>
      </c>
      <c r="C910" t="s">
        <v>50</v>
      </c>
      <c r="D910" t="s">
        <v>68</v>
      </c>
      <c r="E910" t="s">
        <v>72</v>
      </c>
      <c r="F910" t="s">
        <v>53</v>
      </c>
      <c r="G910">
        <v>2</v>
      </c>
      <c r="H910">
        <v>1</v>
      </c>
      <c r="I910">
        <v>2</v>
      </c>
      <c r="J910">
        <v>6</v>
      </c>
      <c r="K910" t="s">
        <v>53</v>
      </c>
      <c r="L910" t="s">
        <v>59</v>
      </c>
      <c r="M910">
        <v>26</v>
      </c>
      <c r="N910">
        <v>2</v>
      </c>
      <c r="O910">
        <v>10</v>
      </c>
      <c r="P910">
        <v>0</v>
      </c>
      <c r="Q910">
        <v>0</v>
      </c>
      <c r="R910">
        <v>0</v>
      </c>
      <c r="S910">
        <v>440</v>
      </c>
      <c r="T910" t="s">
        <v>88</v>
      </c>
      <c r="U910">
        <v>250</v>
      </c>
      <c r="V910">
        <v>6</v>
      </c>
      <c r="W910" t="s">
        <v>55</v>
      </c>
      <c r="X910" t="s">
        <v>55</v>
      </c>
      <c r="Y910" t="s">
        <v>56</v>
      </c>
      <c r="Z910" t="s">
        <v>56</v>
      </c>
      <c r="AA910" t="s">
        <v>56</v>
      </c>
      <c r="AB910" t="s">
        <v>56</v>
      </c>
      <c r="AC910" t="s">
        <v>56</v>
      </c>
      <c r="AD910" t="s">
        <v>56</v>
      </c>
      <c r="AE910" t="s">
        <v>67</v>
      </c>
      <c r="AF910" t="s">
        <v>56</v>
      </c>
      <c r="AG910" t="s">
        <v>56</v>
      </c>
      <c r="AH910" t="s">
        <v>56</v>
      </c>
      <c r="AI910" t="s">
        <v>56</v>
      </c>
      <c r="AJ910" t="s">
        <v>56</v>
      </c>
      <c r="AK910" t="s">
        <v>56</v>
      </c>
      <c r="AL910" t="s">
        <v>56</v>
      </c>
      <c r="AM910" t="s">
        <v>56</v>
      </c>
      <c r="AN910" t="s">
        <v>56</v>
      </c>
      <c r="AO910" t="s">
        <v>56</v>
      </c>
      <c r="AP910" t="s">
        <v>67</v>
      </c>
      <c r="AQ910" t="s">
        <v>56</v>
      </c>
      <c r="AR910" t="s">
        <v>56</v>
      </c>
      <c r="AS910" t="s">
        <v>56</v>
      </c>
      <c r="AT910" t="s">
        <v>56</v>
      </c>
      <c r="AU910" t="s">
        <v>56</v>
      </c>
      <c r="AV910" t="s">
        <v>61</v>
      </c>
      <c r="AW910" t="s">
        <v>62</v>
      </c>
      <c r="AX910" t="s">
        <v>57</v>
      </c>
    </row>
    <row r="911" spans="1:50" x14ac:dyDescent="0.35">
      <c r="A911">
        <v>6989070</v>
      </c>
      <c r="B911">
        <v>5875713</v>
      </c>
      <c r="C911" t="s">
        <v>64</v>
      </c>
      <c r="D911" t="s">
        <v>51</v>
      </c>
      <c r="E911" t="s">
        <v>69</v>
      </c>
      <c r="F911" t="s">
        <v>53</v>
      </c>
      <c r="G911">
        <v>6</v>
      </c>
      <c r="H911">
        <v>25</v>
      </c>
      <c r="I911">
        <v>7</v>
      </c>
      <c r="J911">
        <v>4</v>
      </c>
      <c r="K911" t="s">
        <v>53</v>
      </c>
      <c r="L911" t="s">
        <v>77</v>
      </c>
      <c r="M911">
        <v>45</v>
      </c>
      <c r="N911">
        <v>1</v>
      </c>
      <c r="O911">
        <v>15</v>
      </c>
      <c r="P911">
        <v>0</v>
      </c>
      <c r="Q911">
        <v>0</v>
      </c>
      <c r="R911">
        <v>0</v>
      </c>
      <c r="S911">
        <v>250.02</v>
      </c>
      <c r="T911">
        <v>276</v>
      </c>
      <c r="U911">
        <v>276</v>
      </c>
      <c r="V911">
        <v>8</v>
      </c>
      <c r="W911" t="s">
        <v>55</v>
      </c>
      <c r="X911" t="s">
        <v>89</v>
      </c>
      <c r="Y911" t="s">
        <v>56</v>
      </c>
      <c r="Z911" t="s">
        <v>56</v>
      </c>
      <c r="AA911" t="s">
        <v>56</v>
      </c>
      <c r="AB911" t="s">
        <v>56</v>
      </c>
      <c r="AC911" t="s">
        <v>56</v>
      </c>
      <c r="AD911" t="s">
        <v>56</v>
      </c>
      <c r="AE911" t="s">
        <v>56</v>
      </c>
      <c r="AF911" t="s">
        <v>56</v>
      </c>
      <c r="AG911" t="s">
        <v>56</v>
      </c>
      <c r="AH911" t="s">
        <v>56</v>
      </c>
      <c r="AI911" t="s">
        <v>56</v>
      </c>
      <c r="AJ911" t="s">
        <v>56</v>
      </c>
      <c r="AK911" t="s">
        <v>56</v>
      </c>
      <c r="AL911" t="s">
        <v>56</v>
      </c>
      <c r="AM911" t="s">
        <v>56</v>
      </c>
      <c r="AN911" t="s">
        <v>56</v>
      </c>
      <c r="AO911" t="s">
        <v>56</v>
      </c>
      <c r="AP911" t="s">
        <v>67</v>
      </c>
      <c r="AQ911" t="s">
        <v>56</v>
      </c>
      <c r="AR911" t="s">
        <v>56</v>
      </c>
      <c r="AS911" t="s">
        <v>56</v>
      </c>
      <c r="AT911" t="s">
        <v>56</v>
      </c>
      <c r="AU911" t="s">
        <v>56</v>
      </c>
      <c r="AV911" t="s">
        <v>56</v>
      </c>
      <c r="AW911" t="s">
        <v>62</v>
      </c>
      <c r="AX911" t="s">
        <v>57</v>
      </c>
    </row>
    <row r="912" spans="1:50" x14ac:dyDescent="0.35">
      <c r="A912">
        <v>6991644</v>
      </c>
      <c r="B912">
        <v>2791395</v>
      </c>
      <c r="C912" t="s">
        <v>50</v>
      </c>
      <c r="D912" t="s">
        <v>68</v>
      </c>
      <c r="E912" t="s">
        <v>75</v>
      </c>
      <c r="F912" t="s">
        <v>53</v>
      </c>
      <c r="G912">
        <v>6</v>
      </c>
      <c r="H912">
        <v>25</v>
      </c>
      <c r="I912">
        <v>1</v>
      </c>
      <c r="J912">
        <v>3</v>
      </c>
      <c r="K912" t="s">
        <v>53</v>
      </c>
      <c r="L912" t="s">
        <v>96</v>
      </c>
      <c r="M912">
        <v>48</v>
      </c>
      <c r="N912">
        <v>2</v>
      </c>
      <c r="O912">
        <v>15</v>
      </c>
      <c r="P912">
        <v>0</v>
      </c>
      <c r="Q912">
        <v>0</v>
      </c>
      <c r="R912">
        <v>0</v>
      </c>
      <c r="S912">
        <v>715</v>
      </c>
      <c r="T912">
        <v>599</v>
      </c>
      <c r="U912">
        <v>285</v>
      </c>
      <c r="V912">
        <v>5</v>
      </c>
      <c r="W912" t="s">
        <v>55</v>
      </c>
      <c r="X912" t="s">
        <v>55</v>
      </c>
      <c r="Y912" t="s">
        <v>56</v>
      </c>
      <c r="Z912" t="s">
        <v>56</v>
      </c>
      <c r="AA912" t="s">
        <v>56</v>
      </c>
      <c r="AB912" t="s">
        <v>56</v>
      </c>
      <c r="AC912" t="s">
        <v>56</v>
      </c>
      <c r="AD912" t="s">
        <v>56</v>
      </c>
      <c r="AE912" t="s">
        <v>56</v>
      </c>
      <c r="AF912" t="s">
        <v>56</v>
      </c>
      <c r="AG912" t="s">
        <v>56</v>
      </c>
      <c r="AH912" t="s">
        <v>56</v>
      </c>
      <c r="AI912" t="s">
        <v>56</v>
      </c>
      <c r="AJ912" t="s">
        <v>56</v>
      </c>
      <c r="AK912" t="s">
        <v>56</v>
      </c>
      <c r="AL912" t="s">
        <v>56</v>
      </c>
      <c r="AM912" t="s">
        <v>56</v>
      </c>
      <c r="AN912" t="s">
        <v>56</v>
      </c>
      <c r="AO912" t="s">
        <v>56</v>
      </c>
      <c r="AP912" t="s">
        <v>56</v>
      </c>
      <c r="AQ912" t="s">
        <v>56</v>
      </c>
      <c r="AR912" t="s">
        <v>56</v>
      </c>
      <c r="AS912" t="s">
        <v>56</v>
      </c>
      <c r="AT912" t="s">
        <v>56</v>
      </c>
      <c r="AU912" t="s">
        <v>56</v>
      </c>
      <c r="AV912" t="s">
        <v>56</v>
      </c>
      <c r="AW912" t="s">
        <v>56</v>
      </c>
      <c r="AX912" t="s">
        <v>57</v>
      </c>
    </row>
    <row r="913" spans="1:50" x14ac:dyDescent="0.35">
      <c r="A913">
        <v>6992808</v>
      </c>
      <c r="B913">
        <v>789876</v>
      </c>
      <c r="C913" t="s">
        <v>64</v>
      </c>
      <c r="D913" t="s">
        <v>68</v>
      </c>
      <c r="E913" t="s">
        <v>72</v>
      </c>
      <c r="F913" t="s">
        <v>53</v>
      </c>
      <c r="G913">
        <v>6</v>
      </c>
      <c r="H913">
        <v>25</v>
      </c>
      <c r="I913">
        <v>7</v>
      </c>
      <c r="J913">
        <v>1</v>
      </c>
      <c r="K913" t="s">
        <v>53</v>
      </c>
      <c r="L913" t="s">
        <v>77</v>
      </c>
      <c r="M913">
        <v>76</v>
      </c>
      <c r="N913">
        <v>1</v>
      </c>
      <c r="O913">
        <v>6</v>
      </c>
      <c r="P913">
        <v>0</v>
      </c>
      <c r="Q913">
        <v>0</v>
      </c>
      <c r="R913">
        <v>0</v>
      </c>
      <c r="S913">
        <v>535</v>
      </c>
      <c r="T913">
        <v>250.02</v>
      </c>
      <c r="U913">
        <v>401</v>
      </c>
      <c r="V913">
        <v>5</v>
      </c>
      <c r="W913" t="s">
        <v>55</v>
      </c>
      <c r="X913" t="s">
        <v>89</v>
      </c>
      <c r="Y913" t="s">
        <v>56</v>
      </c>
      <c r="Z913" t="s">
        <v>56</v>
      </c>
      <c r="AA913" t="s">
        <v>56</v>
      </c>
      <c r="AB913" t="s">
        <v>56</v>
      </c>
      <c r="AC913" t="s">
        <v>56</v>
      </c>
      <c r="AD913" t="s">
        <v>56</v>
      </c>
      <c r="AE913" t="s">
        <v>56</v>
      </c>
      <c r="AF913" t="s">
        <v>56</v>
      </c>
      <c r="AG913" t="s">
        <v>56</v>
      </c>
      <c r="AH913" t="s">
        <v>56</v>
      </c>
      <c r="AI913" t="s">
        <v>56</v>
      </c>
      <c r="AJ913" t="s">
        <v>56</v>
      </c>
      <c r="AK913" t="s">
        <v>56</v>
      </c>
      <c r="AL913" t="s">
        <v>56</v>
      </c>
      <c r="AM913" t="s">
        <v>56</v>
      </c>
      <c r="AN913" t="s">
        <v>56</v>
      </c>
      <c r="AO913" t="s">
        <v>56</v>
      </c>
      <c r="AP913" t="s">
        <v>67</v>
      </c>
      <c r="AQ913" t="s">
        <v>56</v>
      </c>
      <c r="AR913" t="s">
        <v>56</v>
      </c>
      <c r="AS913" t="s">
        <v>56</v>
      </c>
      <c r="AT913" t="s">
        <v>56</v>
      </c>
      <c r="AU913" t="s">
        <v>56</v>
      </c>
      <c r="AV913" t="s">
        <v>56</v>
      </c>
      <c r="AW913" t="s">
        <v>62</v>
      </c>
      <c r="AX913" t="s">
        <v>63</v>
      </c>
    </row>
    <row r="914" spans="1:50" x14ac:dyDescent="0.35">
      <c r="A914">
        <v>6993210</v>
      </c>
      <c r="B914">
        <v>52728858</v>
      </c>
      <c r="C914" t="s">
        <v>53</v>
      </c>
      <c r="D914" t="s">
        <v>68</v>
      </c>
      <c r="E914" t="s">
        <v>72</v>
      </c>
      <c r="F914" t="s">
        <v>53</v>
      </c>
      <c r="G914">
        <v>1</v>
      </c>
      <c r="H914">
        <v>1</v>
      </c>
      <c r="I914">
        <v>7</v>
      </c>
      <c r="J914">
        <v>2</v>
      </c>
      <c r="K914" t="s">
        <v>53</v>
      </c>
      <c r="L914" t="s">
        <v>59</v>
      </c>
      <c r="M914">
        <v>41</v>
      </c>
      <c r="N914">
        <v>4</v>
      </c>
      <c r="O914">
        <v>11</v>
      </c>
      <c r="P914">
        <v>0</v>
      </c>
      <c r="Q914">
        <v>0</v>
      </c>
      <c r="R914">
        <v>0</v>
      </c>
      <c r="S914">
        <v>435</v>
      </c>
      <c r="T914">
        <v>413</v>
      </c>
      <c r="U914">
        <v>250.02</v>
      </c>
      <c r="V914">
        <v>9</v>
      </c>
      <c r="W914" t="s">
        <v>55</v>
      </c>
      <c r="X914" t="s">
        <v>55</v>
      </c>
      <c r="Y914" t="s">
        <v>67</v>
      </c>
      <c r="Z914" t="s">
        <v>56</v>
      </c>
      <c r="AA914" t="s">
        <v>56</v>
      </c>
      <c r="AB914" t="s">
        <v>56</v>
      </c>
      <c r="AC914" t="s">
        <v>56</v>
      </c>
      <c r="AD914" t="s">
        <v>56</v>
      </c>
      <c r="AE914" t="s">
        <v>56</v>
      </c>
      <c r="AF914" t="s">
        <v>56</v>
      </c>
      <c r="AG914" t="s">
        <v>56</v>
      </c>
      <c r="AH914" t="s">
        <v>56</v>
      </c>
      <c r="AI914" t="s">
        <v>56</v>
      </c>
      <c r="AJ914" t="s">
        <v>56</v>
      </c>
      <c r="AK914" t="s">
        <v>56</v>
      </c>
      <c r="AL914" t="s">
        <v>56</v>
      </c>
      <c r="AM914" t="s">
        <v>56</v>
      </c>
      <c r="AN914" t="s">
        <v>56</v>
      </c>
      <c r="AO914" t="s">
        <v>56</v>
      </c>
      <c r="AP914" t="s">
        <v>80</v>
      </c>
      <c r="AQ914" t="s">
        <v>56</v>
      </c>
      <c r="AR914" t="s">
        <v>56</v>
      </c>
      <c r="AS914" t="s">
        <v>56</v>
      </c>
      <c r="AT914" t="s">
        <v>56</v>
      </c>
      <c r="AU914" t="s">
        <v>56</v>
      </c>
      <c r="AV914" t="s">
        <v>61</v>
      </c>
      <c r="AW914" t="s">
        <v>62</v>
      </c>
      <c r="AX914" t="s">
        <v>78</v>
      </c>
    </row>
    <row r="915" spans="1:50" x14ac:dyDescent="0.35">
      <c r="A915">
        <v>6993492</v>
      </c>
      <c r="B915">
        <v>5833440</v>
      </c>
      <c r="C915" t="s">
        <v>50</v>
      </c>
      <c r="D915" t="s">
        <v>68</v>
      </c>
      <c r="E915" t="s">
        <v>75</v>
      </c>
      <c r="F915" t="s">
        <v>53</v>
      </c>
      <c r="G915">
        <v>1</v>
      </c>
      <c r="H915">
        <v>1</v>
      </c>
      <c r="I915">
        <v>7</v>
      </c>
      <c r="J915">
        <v>10</v>
      </c>
      <c r="K915" t="s">
        <v>53</v>
      </c>
      <c r="L915" t="s">
        <v>103</v>
      </c>
      <c r="M915">
        <v>77</v>
      </c>
      <c r="N915">
        <v>1</v>
      </c>
      <c r="O915">
        <v>25</v>
      </c>
      <c r="P915">
        <v>0</v>
      </c>
      <c r="Q915">
        <v>0</v>
      </c>
      <c r="R915">
        <v>0</v>
      </c>
      <c r="S915">
        <v>852</v>
      </c>
      <c r="T915">
        <v>427</v>
      </c>
      <c r="U915">
        <v>276</v>
      </c>
      <c r="V915">
        <v>7</v>
      </c>
      <c r="W915" t="s">
        <v>55</v>
      </c>
      <c r="X915" t="s">
        <v>89</v>
      </c>
      <c r="Y915" t="s">
        <v>56</v>
      </c>
      <c r="Z915" t="s">
        <v>56</v>
      </c>
      <c r="AA915" t="s">
        <v>56</v>
      </c>
      <c r="AB915" t="s">
        <v>56</v>
      </c>
      <c r="AC915" t="s">
        <v>56</v>
      </c>
      <c r="AD915" t="s">
        <v>56</v>
      </c>
      <c r="AE915" t="s">
        <v>80</v>
      </c>
      <c r="AF915" t="s">
        <v>56</v>
      </c>
      <c r="AG915" t="s">
        <v>56</v>
      </c>
      <c r="AH915" t="s">
        <v>56</v>
      </c>
      <c r="AI915" t="s">
        <v>60</v>
      </c>
      <c r="AJ915" t="s">
        <v>56</v>
      </c>
      <c r="AK915" t="s">
        <v>56</v>
      </c>
      <c r="AL915" t="s">
        <v>56</v>
      </c>
      <c r="AM915" t="s">
        <v>56</v>
      </c>
      <c r="AN915" t="s">
        <v>56</v>
      </c>
      <c r="AO915" t="s">
        <v>56</v>
      </c>
      <c r="AP915" t="s">
        <v>80</v>
      </c>
      <c r="AQ915" t="s">
        <v>56</v>
      </c>
      <c r="AR915" t="s">
        <v>56</v>
      </c>
      <c r="AS915" t="s">
        <v>56</v>
      </c>
      <c r="AT915" t="s">
        <v>56</v>
      </c>
      <c r="AU915" t="s">
        <v>56</v>
      </c>
      <c r="AV915" t="s">
        <v>61</v>
      </c>
      <c r="AW915" t="s">
        <v>62</v>
      </c>
      <c r="AX915" t="s">
        <v>63</v>
      </c>
    </row>
    <row r="916" spans="1:50" x14ac:dyDescent="0.35">
      <c r="A916">
        <v>7028472</v>
      </c>
      <c r="B916">
        <v>3184785</v>
      </c>
      <c r="C916" t="s">
        <v>50</v>
      </c>
      <c r="D916" t="s">
        <v>68</v>
      </c>
      <c r="E916" t="s">
        <v>74</v>
      </c>
      <c r="F916" t="s">
        <v>53</v>
      </c>
      <c r="G916">
        <v>6</v>
      </c>
      <c r="H916">
        <v>25</v>
      </c>
      <c r="I916">
        <v>1</v>
      </c>
      <c r="J916">
        <v>1</v>
      </c>
      <c r="K916" t="s">
        <v>53</v>
      </c>
      <c r="L916" t="s">
        <v>81</v>
      </c>
      <c r="M916">
        <v>34</v>
      </c>
      <c r="N916">
        <v>5</v>
      </c>
      <c r="O916">
        <v>9</v>
      </c>
      <c r="P916">
        <v>0</v>
      </c>
      <c r="Q916">
        <v>0</v>
      </c>
      <c r="R916">
        <v>0</v>
      </c>
      <c r="S916">
        <v>414</v>
      </c>
      <c r="T916" t="s">
        <v>73</v>
      </c>
      <c r="U916" t="s">
        <v>73</v>
      </c>
      <c r="V916">
        <v>6</v>
      </c>
      <c r="W916" t="s">
        <v>55</v>
      </c>
      <c r="X916" t="s">
        <v>55</v>
      </c>
      <c r="Y916" t="s">
        <v>56</v>
      </c>
      <c r="Z916" t="s">
        <v>56</v>
      </c>
      <c r="AA916" t="s">
        <v>56</v>
      </c>
      <c r="AB916" t="s">
        <v>56</v>
      </c>
      <c r="AC916" t="s">
        <v>56</v>
      </c>
      <c r="AD916" t="s">
        <v>56</v>
      </c>
      <c r="AE916" t="s">
        <v>67</v>
      </c>
      <c r="AF916" t="s">
        <v>56</v>
      </c>
      <c r="AG916" t="s">
        <v>56</v>
      </c>
      <c r="AH916" t="s">
        <v>56</v>
      </c>
      <c r="AI916" t="s">
        <v>56</v>
      </c>
      <c r="AJ916" t="s">
        <v>56</v>
      </c>
      <c r="AK916" t="s">
        <v>56</v>
      </c>
      <c r="AL916" t="s">
        <v>56</v>
      </c>
      <c r="AM916" t="s">
        <v>56</v>
      </c>
      <c r="AN916" t="s">
        <v>56</v>
      </c>
      <c r="AO916" t="s">
        <v>56</v>
      </c>
      <c r="AP916" t="s">
        <v>56</v>
      </c>
      <c r="AQ916" t="s">
        <v>56</v>
      </c>
      <c r="AR916" t="s">
        <v>56</v>
      </c>
      <c r="AS916" t="s">
        <v>56</v>
      </c>
      <c r="AT916" t="s">
        <v>56</v>
      </c>
      <c r="AU916" t="s">
        <v>56</v>
      </c>
      <c r="AV916" t="s">
        <v>56</v>
      </c>
      <c r="AW916" t="s">
        <v>62</v>
      </c>
      <c r="AX916" t="s">
        <v>57</v>
      </c>
    </row>
    <row r="917" spans="1:50" x14ac:dyDescent="0.35">
      <c r="A917">
        <v>7046418</v>
      </c>
      <c r="B917">
        <v>2742849</v>
      </c>
      <c r="C917" t="s">
        <v>50</v>
      </c>
      <c r="D917" t="s">
        <v>51</v>
      </c>
      <c r="E917" t="s">
        <v>72</v>
      </c>
      <c r="F917" t="s">
        <v>53</v>
      </c>
      <c r="G917">
        <v>6</v>
      </c>
      <c r="H917">
        <v>25</v>
      </c>
      <c r="I917">
        <v>1</v>
      </c>
      <c r="J917">
        <v>4</v>
      </c>
      <c r="K917" t="s">
        <v>53</v>
      </c>
      <c r="L917" t="s">
        <v>77</v>
      </c>
      <c r="M917">
        <v>45</v>
      </c>
      <c r="N917">
        <v>0</v>
      </c>
      <c r="O917">
        <v>15</v>
      </c>
      <c r="P917">
        <v>0</v>
      </c>
      <c r="Q917">
        <v>0</v>
      </c>
      <c r="R917">
        <v>0</v>
      </c>
      <c r="S917">
        <v>428</v>
      </c>
      <c r="T917">
        <v>250.01</v>
      </c>
      <c r="U917">
        <v>427</v>
      </c>
      <c r="V917">
        <v>9</v>
      </c>
      <c r="W917" t="s">
        <v>55</v>
      </c>
      <c r="X917" t="s">
        <v>85</v>
      </c>
      <c r="Y917" t="s">
        <v>56</v>
      </c>
      <c r="Z917" t="s">
        <v>56</v>
      </c>
      <c r="AA917" t="s">
        <v>56</v>
      </c>
      <c r="AB917" t="s">
        <v>56</v>
      </c>
      <c r="AC917" t="s">
        <v>56</v>
      </c>
      <c r="AD917" t="s">
        <v>56</v>
      </c>
      <c r="AE917" t="s">
        <v>56</v>
      </c>
      <c r="AF917" t="s">
        <v>67</v>
      </c>
      <c r="AG917" t="s">
        <v>56</v>
      </c>
      <c r="AH917" t="s">
        <v>56</v>
      </c>
      <c r="AI917" t="s">
        <v>67</v>
      </c>
      <c r="AJ917" t="s">
        <v>56</v>
      </c>
      <c r="AK917" t="s">
        <v>56</v>
      </c>
      <c r="AL917" t="s">
        <v>56</v>
      </c>
      <c r="AM917" t="s">
        <v>56</v>
      </c>
      <c r="AN917" t="s">
        <v>56</v>
      </c>
      <c r="AO917" t="s">
        <v>56</v>
      </c>
      <c r="AP917" t="s">
        <v>80</v>
      </c>
      <c r="AQ917" t="s">
        <v>56</v>
      </c>
      <c r="AR917" t="s">
        <v>56</v>
      </c>
      <c r="AS917" t="s">
        <v>56</v>
      </c>
      <c r="AT917" t="s">
        <v>56</v>
      </c>
      <c r="AU917" t="s">
        <v>56</v>
      </c>
      <c r="AV917" t="s">
        <v>61</v>
      </c>
      <c r="AW917" t="s">
        <v>62</v>
      </c>
      <c r="AX917" t="s">
        <v>63</v>
      </c>
    </row>
    <row r="918" spans="1:50" x14ac:dyDescent="0.35">
      <c r="A918">
        <v>7055958</v>
      </c>
      <c r="B918">
        <v>5745888</v>
      </c>
      <c r="C918" t="s">
        <v>64</v>
      </c>
      <c r="D918" t="s">
        <v>51</v>
      </c>
      <c r="E918" t="s">
        <v>69</v>
      </c>
      <c r="F918" t="s">
        <v>53</v>
      </c>
      <c r="G918">
        <v>6</v>
      </c>
      <c r="H918">
        <v>25</v>
      </c>
      <c r="I918">
        <v>1</v>
      </c>
      <c r="J918">
        <v>10</v>
      </c>
      <c r="K918" t="s">
        <v>53</v>
      </c>
      <c r="L918" t="s">
        <v>94</v>
      </c>
      <c r="M918">
        <v>49</v>
      </c>
      <c r="N918">
        <v>0</v>
      </c>
      <c r="O918">
        <v>19</v>
      </c>
      <c r="P918">
        <v>0</v>
      </c>
      <c r="Q918">
        <v>0</v>
      </c>
      <c r="R918">
        <v>0</v>
      </c>
      <c r="S918">
        <v>584</v>
      </c>
      <c r="T918">
        <v>710</v>
      </c>
      <c r="U918">
        <v>403</v>
      </c>
      <c r="V918">
        <v>9</v>
      </c>
      <c r="W918" t="s">
        <v>55</v>
      </c>
      <c r="X918" t="s">
        <v>55</v>
      </c>
      <c r="Y918" t="s">
        <v>56</v>
      </c>
      <c r="Z918" t="s">
        <v>56</v>
      </c>
      <c r="AA918" t="s">
        <v>56</v>
      </c>
      <c r="AB918" t="s">
        <v>56</v>
      </c>
      <c r="AC918" t="s">
        <v>56</v>
      </c>
      <c r="AD918" t="s">
        <v>56</v>
      </c>
      <c r="AE918" t="s">
        <v>56</v>
      </c>
      <c r="AF918" t="s">
        <v>56</v>
      </c>
      <c r="AG918" t="s">
        <v>56</v>
      </c>
      <c r="AH918" t="s">
        <v>56</v>
      </c>
      <c r="AI918" t="s">
        <v>56</v>
      </c>
      <c r="AJ918" t="s">
        <v>56</v>
      </c>
      <c r="AK918" t="s">
        <v>56</v>
      </c>
      <c r="AL918" t="s">
        <v>56</v>
      </c>
      <c r="AM918" t="s">
        <v>56</v>
      </c>
      <c r="AN918" t="s">
        <v>56</v>
      </c>
      <c r="AO918" t="s">
        <v>56</v>
      </c>
      <c r="AP918" t="s">
        <v>56</v>
      </c>
      <c r="AQ918" t="s">
        <v>56</v>
      </c>
      <c r="AR918" t="s">
        <v>56</v>
      </c>
      <c r="AS918" t="s">
        <v>56</v>
      </c>
      <c r="AT918" t="s">
        <v>56</v>
      </c>
      <c r="AU918" t="s">
        <v>56</v>
      </c>
      <c r="AV918" t="s">
        <v>56</v>
      </c>
      <c r="AW918" t="s">
        <v>56</v>
      </c>
      <c r="AX918" t="s">
        <v>78</v>
      </c>
    </row>
    <row r="919" spans="1:50" x14ac:dyDescent="0.35">
      <c r="A919">
        <v>7062456</v>
      </c>
      <c r="B919">
        <v>6414021</v>
      </c>
      <c r="C919" t="s">
        <v>64</v>
      </c>
      <c r="D919" t="s">
        <v>68</v>
      </c>
      <c r="E919" t="s">
        <v>72</v>
      </c>
      <c r="F919" t="s">
        <v>53</v>
      </c>
      <c r="G919">
        <v>1</v>
      </c>
      <c r="H919">
        <v>1</v>
      </c>
      <c r="I919">
        <v>7</v>
      </c>
      <c r="J919">
        <v>13</v>
      </c>
      <c r="K919" t="s">
        <v>53</v>
      </c>
      <c r="L919" t="s">
        <v>77</v>
      </c>
      <c r="M919">
        <v>93</v>
      </c>
      <c r="N919">
        <v>1</v>
      </c>
      <c r="O919">
        <v>24</v>
      </c>
      <c r="P919">
        <v>0</v>
      </c>
      <c r="Q919">
        <v>0</v>
      </c>
      <c r="R919">
        <v>1</v>
      </c>
      <c r="S919">
        <v>428</v>
      </c>
      <c r="T919">
        <v>425</v>
      </c>
      <c r="U919">
        <v>276</v>
      </c>
      <c r="V919">
        <v>9</v>
      </c>
      <c r="W919" t="s">
        <v>55</v>
      </c>
      <c r="X919" t="s">
        <v>55</v>
      </c>
      <c r="Y919" t="s">
        <v>56</v>
      </c>
      <c r="Z919" t="s">
        <v>56</v>
      </c>
      <c r="AA919" t="s">
        <v>56</v>
      </c>
      <c r="AB919" t="s">
        <v>56</v>
      </c>
      <c r="AC919" t="s">
        <v>56</v>
      </c>
      <c r="AD919" t="s">
        <v>56</v>
      </c>
      <c r="AE919" t="s">
        <v>56</v>
      </c>
      <c r="AF919" t="s">
        <v>67</v>
      </c>
      <c r="AG919" t="s">
        <v>56</v>
      </c>
      <c r="AH919" t="s">
        <v>56</v>
      </c>
      <c r="AI919" t="s">
        <v>56</v>
      </c>
      <c r="AJ919" t="s">
        <v>56</v>
      </c>
      <c r="AK919" t="s">
        <v>56</v>
      </c>
      <c r="AL919" t="s">
        <v>56</v>
      </c>
      <c r="AM919" t="s">
        <v>56</v>
      </c>
      <c r="AN919" t="s">
        <v>56</v>
      </c>
      <c r="AO919" t="s">
        <v>56</v>
      </c>
      <c r="AP919" t="s">
        <v>67</v>
      </c>
      <c r="AQ919" t="s">
        <v>56</v>
      </c>
      <c r="AR919" t="s">
        <v>56</v>
      </c>
      <c r="AS919" t="s">
        <v>56</v>
      </c>
      <c r="AT919" t="s">
        <v>56</v>
      </c>
      <c r="AU919" t="s">
        <v>56</v>
      </c>
      <c r="AV919" t="s">
        <v>61</v>
      </c>
      <c r="AW919" t="s">
        <v>62</v>
      </c>
      <c r="AX919" t="s">
        <v>78</v>
      </c>
    </row>
    <row r="920" spans="1:50" x14ac:dyDescent="0.35">
      <c r="A920">
        <v>7062552</v>
      </c>
      <c r="B920">
        <v>328887</v>
      </c>
      <c r="C920" t="s">
        <v>50</v>
      </c>
      <c r="D920" t="s">
        <v>68</v>
      </c>
      <c r="E920" t="s">
        <v>71</v>
      </c>
      <c r="F920" t="s">
        <v>53</v>
      </c>
      <c r="G920">
        <v>6</v>
      </c>
      <c r="H920">
        <v>25</v>
      </c>
      <c r="I920">
        <v>1</v>
      </c>
      <c r="J920">
        <v>3</v>
      </c>
      <c r="K920" t="s">
        <v>53</v>
      </c>
      <c r="L920" t="s">
        <v>77</v>
      </c>
      <c r="M920">
        <v>51</v>
      </c>
      <c r="N920">
        <v>0</v>
      </c>
      <c r="O920">
        <v>14</v>
      </c>
      <c r="P920">
        <v>0</v>
      </c>
      <c r="Q920">
        <v>0</v>
      </c>
      <c r="R920">
        <v>1</v>
      </c>
      <c r="S920">
        <v>786</v>
      </c>
      <c r="T920">
        <v>425</v>
      </c>
      <c r="U920">
        <v>428</v>
      </c>
      <c r="V920">
        <v>9</v>
      </c>
      <c r="W920" t="s">
        <v>55</v>
      </c>
      <c r="X920" t="s">
        <v>55</v>
      </c>
      <c r="Y920" t="s">
        <v>56</v>
      </c>
      <c r="Z920" t="s">
        <v>56</v>
      </c>
      <c r="AA920" t="s">
        <v>56</v>
      </c>
      <c r="AB920" t="s">
        <v>56</v>
      </c>
      <c r="AC920" t="s">
        <v>56</v>
      </c>
      <c r="AD920" t="s">
        <v>56</v>
      </c>
      <c r="AE920" t="s">
        <v>56</v>
      </c>
      <c r="AF920" t="s">
        <v>56</v>
      </c>
      <c r="AG920" t="s">
        <v>56</v>
      </c>
      <c r="AH920" t="s">
        <v>56</v>
      </c>
      <c r="AI920" t="s">
        <v>56</v>
      </c>
      <c r="AJ920" t="s">
        <v>56</v>
      </c>
      <c r="AK920" t="s">
        <v>56</v>
      </c>
      <c r="AL920" t="s">
        <v>56</v>
      </c>
      <c r="AM920" t="s">
        <v>56</v>
      </c>
      <c r="AN920" t="s">
        <v>56</v>
      </c>
      <c r="AO920" t="s">
        <v>56</v>
      </c>
      <c r="AP920" t="s">
        <v>67</v>
      </c>
      <c r="AQ920" t="s">
        <v>56</v>
      </c>
      <c r="AR920" t="s">
        <v>56</v>
      </c>
      <c r="AS920" t="s">
        <v>56</v>
      </c>
      <c r="AT920" t="s">
        <v>56</v>
      </c>
      <c r="AU920" t="s">
        <v>56</v>
      </c>
      <c r="AV920" t="s">
        <v>56</v>
      </c>
      <c r="AW920" t="s">
        <v>62</v>
      </c>
      <c r="AX920" t="s">
        <v>63</v>
      </c>
    </row>
    <row r="921" spans="1:50" x14ac:dyDescent="0.35">
      <c r="A921">
        <v>7063266</v>
      </c>
      <c r="B921">
        <v>8509725</v>
      </c>
      <c r="C921" t="s">
        <v>50</v>
      </c>
      <c r="D921" t="s">
        <v>51</v>
      </c>
      <c r="E921" t="s">
        <v>70</v>
      </c>
      <c r="F921" t="s">
        <v>53</v>
      </c>
      <c r="G921">
        <v>6</v>
      </c>
      <c r="H921">
        <v>2</v>
      </c>
      <c r="I921">
        <v>7</v>
      </c>
      <c r="J921">
        <v>1</v>
      </c>
      <c r="K921" t="s">
        <v>53</v>
      </c>
      <c r="L921" t="s">
        <v>59</v>
      </c>
      <c r="M921">
        <v>59</v>
      </c>
      <c r="N921">
        <v>0</v>
      </c>
      <c r="O921">
        <v>4</v>
      </c>
      <c r="P921">
        <v>0</v>
      </c>
      <c r="Q921">
        <v>0</v>
      </c>
      <c r="R921">
        <v>0</v>
      </c>
      <c r="S921">
        <v>577</v>
      </c>
      <c r="T921">
        <v>250.03</v>
      </c>
      <c r="U921">
        <v>780</v>
      </c>
      <c r="V921">
        <v>3</v>
      </c>
      <c r="W921" t="s">
        <v>97</v>
      </c>
      <c r="X921" t="s">
        <v>55</v>
      </c>
      <c r="Y921" t="s">
        <v>56</v>
      </c>
      <c r="Z921" t="s">
        <v>56</v>
      </c>
      <c r="AA921" t="s">
        <v>56</v>
      </c>
      <c r="AB921" t="s">
        <v>56</v>
      </c>
      <c r="AC921" t="s">
        <v>56</v>
      </c>
      <c r="AD921" t="s">
        <v>56</v>
      </c>
      <c r="AE921" t="s">
        <v>56</v>
      </c>
      <c r="AF921" t="s">
        <v>56</v>
      </c>
      <c r="AG921" t="s">
        <v>56</v>
      </c>
      <c r="AH921" t="s">
        <v>56</v>
      </c>
      <c r="AI921" t="s">
        <v>56</v>
      </c>
      <c r="AJ921" t="s">
        <v>56</v>
      </c>
      <c r="AK921" t="s">
        <v>56</v>
      </c>
      <c r="AL921" t="s">
        <v>56</v>
      </c>
      <c r="AM921" t="s">
        <v>56</v>
      </c>
      <c r="AN921" t="s">
        <v>56</v>
      </c>
      <c r="AO921" t="s">
        <v>56</v>
      </c>
      <c r="AP921" t="s">
        <v>56</v>
      </c>
      <c r="AQ921" t="s">
        <v>56</v>
      </c>
      <c r="AR921" t="s">
        <v>56</v>
      </c>
      <c r="AS921" t="s">
        <v>56</v>
      </c>
      <c r="AT921" t="s">
        <v>56</v>
      </c>
      <c r="AU921" t="s">
        <v>56</v>
      </c>
      <c r="AV921" t="s">
        <v>56</v>
      </c>
      <c r="AW921" t="s">
        <v>56</v>
      </c>
      <c r="AX921" t="s">
        <v>63</v>
      </c>
    </row>
    <row r="922" spans="1:50" x14ac:dyDescent="0.35">
      <c r="A922">
        <v>7065768</v>
      </c>
      <c r="B922">
        <v>3357999</v>
      </c>
      <c r="C922" t="s">
        <v>64</v>
      </c>
      <c r="D922" t="s">
        <v>51</v>
      </c>
      <c r="E922" t="s">
        <v>70</v>
      </c>
      <c r="F922" t="s">
        <v>53</v>
      </c>
      <c r="G922">
        <v>6</v>
      </c>
      <c r="H922">
        <v>25</v>
      </c>
      <c r="I922">
        <v>1</v>
      </c>
      <c r="J922">
        <v>3</v>
      </c>
      <c r="K922" t="s">
        <v>53</v>
      </c>
      <c r="L922" t="s">
        <v>105</v>
      </c>
      <c r="M922">
        <v>38</v>
      </c>
      <c r="N922">
        <v>1</v>
      </c>
      <c r="O922">
        <v>10</v>
      </c>
      <c r="P922">
        <v>0</v>
      </c>
      <c r="Q922">
        <v>0</v>
      </c>
      <c r="R922">
        <v>0</v>
      </c>
      <c r="S922">
        <v>218</v>
      </c>
      <c r="T922">
        <v>250</v>
      </c>
      <c r="U922">
        <v>616</v>
      </c>
      <c r="V922">
        <v>3</v>
      </c>
      <c r="W922" t="s">
        <v>55</v>
      </c>
      <c r="X922" t="s">
        <v>55</v>
      </c>
      <c r="Y922" t="s">
        <v>56</v>
      </c>
      <c r="Z922" t="s">
        <v>56</v>
      </c>
      <c r="AA922" t="s">
        <v>56</v>
      </c>
      <c r="AB922" t="s">
        <v>56</v>
      </c>
      <c r="AC922" t="s">
        <v>56</v>
      </c>
      <c r="AD922" t="s">
        <v>56</v>
      </c>
      <c r="AE922" t="s">
        <v>56</v>
      </c>
      <c r="AF922" t="s">
        <v>56</v>
      </c>
      <c r="AG922" t="s">
        <v>56</v>
      </c>
      <c r="AH922" t="s">
        <v>56</v>
      </c>
      <c r="AI922" t="s">
        <v>56</v>
      </c>
      <c r="AJ922" t="s">
        <v>56</v>
      </c>
      <c r="AK922" t="s">
        <v>56</v>
      </c>
      <c r="AL922" t="s">
        <v>56</v>
      </c>
      <c r="AM922" t="s">
        <v>56</v>
      </c>
      <c r="AN922" t="s">
        <v>56</v>
      </c>
      <c r="AO922" t="s">
        <v>56</v>
      </c>
      <c r="AP922" t="s">
        <v>56</v>
      </c>
      <c r="AQ922" t="s">
        <v>56</v>
      </c>
      <c r="AR922" t="s">
        <v>56</v>
      </c>
      <c r="AS922" t="s">
        <v>56</v>
      </c>
      <c r="AT922" t="s">
        <v>56</v>
      </c>
      <c r="AU922" t="s">
        <v>56</v>
      </c>
      <c r="AV922" t="s">
        <v>56</v>
      </c>
      <c r="AW922" t="s">
        <v>56</v>
      </c>
      <c r="AX922" t="s">
        <v>57</v>
      </c>
    </row>
    <row r="923" spans="1:50" x14ac:dyDescent="0.35">
      <c r="A923">
        <v>7067946</v>
      </c>
      <c r="B923">
        <v>9961560</v>
      </c>
      <c r="C923" t="s">
        <v>64</v>
      </c>
      <c r="D923" t="s">
        <v>51</v>
      </c>
      <c r="E923" t="s">
        <v>74</v>
      </c>
      <c r="F923" t="s">
        <v>53</v>
      </c>
      <c r="G923">
        <v>6</v>
      </c>
      <c r="H923">
        <v>25</v>
      </c>
      <c r="I923">
        <v>7</v>
      </c>
      <c r="J923">
        <v>7</v>
      </c>
      <c r="K923" t="s">
        <v>53</v>
      </c>
      <c r="L923" t="s">
        <v>81</v>
      </c>
      <c r="M923">
        <v>69</v>
      </c>
      <c r="N923">
        <v>1</v>
      </c>
      <c r="O923">
        <v>23</v>
      </c>
      <c r="P923">
        <v>0</v>
      </c>
      <c r="Q923">
        <v>0</v>
      </c>
      <c r="R923">
        <v>0</v>
      </c>
      <c r="S923">
        <v>410</v>
      </c>
      <c r="T923">
        <v>428</v>
      </c>
      <c r="U923">
        <v>799</v>
      </c>
      <c r="V923">
        <v>9</v>
      </c>
      <c r="W923" t="s">
        <v>55</v>
      </c>
      <c r="X923" t="s">
        <v>55</v>
      </c>
      <c r="Y923" t="s">
        <v>56</v>
      </c>
      <c r="Z923" t="s">
        <v>56</v>
      </c>
      <c r="AA923" t="s">
        <v>56</v>
      </c>
      <c r="AB923" t="s">
        <v>56</v>
      </c>
      <c r="AC923" t="s">
        <v>56</v>
      </c>
      <c r="AD923" t="s">
        <v>56</v>
      </c>
      <c r="AE923" t="s">
        <v>67</v>
      </c>
      <c r="AF923" t="s">
        <v>56</v>
      </c>
      <c r="AG923" t="s">
        <v>56</v>
      </c>
      <c r="AH923" t="s">
        <v>56</v>
      </c>
      <c r="AI923" t="s">
        <v>56</v>
      </c>
      <c r="AJ923" t="s">
        <v>56</v>
      </c>
      <c r="AK923" t="s">
        <v>56</v>
      </c>
      <c r="AL923" t="s">
        <v>56</v>
      </c>
      <c r="AM923" t="s">
        <v>56</v>
      </c>
      <c r="AN923" t="s">
        <v>56</v>
      </c>
      <c r="AO923" t="s">
        <v>56</v>
      </c>
      <c r="AP923" t="s">
        <v>67</v>
      </c>
      <c r="AQ923" t="s">
        <v>56</v>
      </c>
      <c r="AR923" t="s">
        <v>56</v>
      </c>
      <c r="AS923" t="s">
        <v>56</v>
      </c>
      <c r="AT923" t="s">
        <v>56</v>
      </c>
      <c r="AU923" t="s">
        <v>56</v>
      </c>
      <c r="AV923" t="s">
        <v>61</v>
      </c>
      <c r="AW923" t="s">
        <v>62</v>
      </c>
      <c r="AX923" t="s">
        <v>57</v>
      </c>
    </row>
    <row r="924" spans="1:50" x14ac:dyDescent="0.35">
      <c r="A924">
        <v>7089882</v>
      </c>
      <c r="B924">
        <v>58871601</v>
      </c>
      <c r="C924" t="s">
        <v>84</v>
      </c>
      <c r="D924" t="s">
        <v>51</v>
      </c>
      <c r="E924" t="s">
        <v>74</v>
      </c>
      <c r="F924" t="s">
        <v>53</v>
      </c>
      <c r="G924">
        <v>6</v>
      </c>
      <c r="H924">
        <v>1</v>
      </c>
      <c r="I924">
        <v>1</v>
      </c>
      <c r="J924">
        <v>7</v>
      </c>
      <c r="K924" t="s">
        <v>53</v>
      </c>
      <c r="L924" t="s">
        <v>77</v>
      </c>
      <c r="M924">
        <v>55</v>
      </c>
      <c r="N924">
        <v>1</v>
      </c>
      <c r="O924">
        <v>13</v>
      </c>
      <c r="P924">
        <v>0</v>
      </c>
      <c r="Q924">
        <v>0</v>
      </c>
      <c r="R924">
        <v>0</v>
      </c>
      <c r="S924">
        <v>486</v>
      </c>
      <c r="T924">
        <v>491</v>
      </c>
      <c r="U924">
        <v>401</v>
      </c>
      <c r="V924">
        <v>6</v>
      </c>
      <c r="W924" t="s">
        <v>55</v>
      </c>
      <c r="X924" t="s">
        <v>55</v>
      </c>
      <c r="Y924" t="s">
        <v>56</v>
      </c>
      <c r="Z924" t="s">
        <v>56</v>
      </c>
      <c r="AA924" t="s">
        <v>56</v>
      </c>
      <c r="AB924" t="s">
        <v>56</v>
      </c>
      <c r="AC924" t="s">
        <v>56</v>
      </c>
      <c r="AD924" t="s">
        <v>56</v>
      </c>
      <c r="AE924" t="s">
        <v>56</v>
      </c>
      <c r="AF924" t="s">
        <v>56</v>
      </c>
      <c r="AG924" t="s">
        <v>56</v>
      </c>
      <c r="AH924" t="s">
        <v>56</v>
      </c>
      <c r="AI924" t="s">
        <v>56</v>
      </c>
      <c r="AJ924" t="s">
        <v>56</v>
      </c>
      <c r="AK924" t="s">
        <v>56</v>
      </c>
      <c r="AL924" t="s">
        <v>56</v>
      </c>
      <c r="AM924" t="s">
        <v>56</v>
      </c>
      <c r="AN924" t="s">
        <v>56</v>
      </c>
      <c r="AO924" t="s">
        <v>56</v>
      </c>
      <c r="AP924" t="s">
        <v>56</v>
      </c>
      <c r="AQ924" t="s">
        <v>56</v>
      </c>
      <c r="AR924" t="s">
        <v>56</v>
      </c>
      <c r="AS924" t="s">
        <v>56</v>
      </c>
      <c r="AT924" t="s">
        <v>56</v>
      </c>
      <c r="AU924" t="s">
        <v>56</v>
      </c>
      <c r="AV924" t="s">
        <v>56</v>
      </c>
      <c r="AW924" t="s">
        <v>56</v>
      </c>
      <c r="AX924" t="s">
        <v>57</v>
      </c>
    </row>
    <row r="925" spans="1:50" x14ac:dyDescent="0.35">
      <c r="A925">
        <v>7100040</v>
      </c>
      <c r="B925">
        <v>1395522</v>
      </c>
      <c r="C925" t="s">
        <v>50</v>
      </c>
      <c r="D925" t="s">
        <v>68</v>
      </c>
      <c r="E925" t="s">
        <v>71</v>
      </c>
      <c r="F925" t="s">
        <v>53</v>
      </c>
      <c r="G925">
        <v>1</v>
      </c>
      <c r="H925">
        <v>1</v>
      </c>
      <c r="I925">
        <v>7</v>
      </c>
      <c r="J925">
        <v>9</v>
      </c>
      <c r="K925" t="s">
        <v>53</v>
      </c>
      <c r="L925" t="s">
        <v>77</v>
      </c>
      <c r="M925">
        <v>71</v>
      </c>
      <c r="N925">
        <v>0</v>
      </c>
      <c r="O925">
        <v>21</v>
      </c>
      <c r="P925">
        <v>0</v>
      </c>
      <c r="Q925">
        <v>0</v>
      </c>
      <c r="R925">
        <v>0</v>
      </c>
      <c r="S925">
        <v>486</v>
      </c>
      <c r="T925">
        <v>496</v>
      </c>
      <c r="U925">
        <v>428</v>
      </c>
      <c r="V925">
        <v>9</v>
      </c>
      <c r="W925" t="s">
        <v>55</v>
      </c>
      <c r="X925" t="s">
        <v>89</v>
      </c>
      <c r="Y925" t="s">
        <v>56</v>
      </c>
      <c r="Z925" t="s">
        <v>56</v>
      </c>
      <c r="AA925" t="s">
        <v>56</v>
      </c>
      <c r="AB925" t="s">
        <v>56</v>
      </c>
      <c r="AC925" t="s">
        <v>56</v>
      </c>
      <c r="AD925" t="s">
        <v>56</v>
      </c>
      <c r="AE925" t="s">
        <v>56</v>
      </c>
      <c r="AF925" t="s">
        <v>56</v>
      </c>
      <c r="AG925" t="s">
        <v>56</v>
      </c>
      <c r="AH925" t="s">
        <v>56</v>
      </c>
      <c r="AI925" t="s">
        <v>56</v>
      </c>
      <c r="AJ925" t="s">
        <v>56</v>
      </c>
      <c r="AK925" t="s">
        <v>56</v>
      </c>
      <c r="AL925" t="s">
        <v>56</v>
      </c>
      <c r="AM925" t="s">
        <v>56</v>
      </c>
      <c r="AN925" t="s">
        <v>56</v>
      </c>
      <c r="AO925" t="s">
        <v>56</v>
      </c>
      <c r="AP925" t="s">
        <v>67</v>
      </c>
      <c r="AQ925" t="s">
        <v>56</v>
      </c>
      <c r="AR925" t="s">
        <v>56</v>
      </c>
      <c r="AS925" t="s">
        <v>56</v>
      </c>
      <c r="AT925" t="s">
        <v>56</v>
      </c>
      <c r="AU925" t="s">
        <v>56</v>
      </c>
      <c r="AV925" t="s">
        <v>56</v>
      </c>
      <c r="AW925" t="s">
        <v>62</v>
      </c>
      <c r="AX925" t="s">
        <v>63</v>
      </c>
    </row>
    <row r="926" spans="1:50" x14ac:dyDescent="0.35">
      <c r="A926">
        <v>7104774</v>
      </c>
      <c r="B926">
        <v>94784535</v>
      </c>
      <c r="C926" t="s">
        <v>50</v>
      </c>
      <c r="D926" t="s">
        <v>51</v>
      </c>
      <c r="E926" t="s">
        <v>74</v>
      </c>
      <c r="F926" t="s">
        <v>53</v>
      </c>
      <c r="G926">
        <v>1</v>
      </c>
      <c r="H926">
        <v>6</v>
      </c>
      <c r="I926">
        <v>1</v>
      </c>
      <c r="J926">
        <v>6</v>
      </c>
      <c r="K926" t="s">
        <v>53</v>
      </c>
      <c r="L926" t="s">
        <v>79</v>
      </c>
      <c r="M926">
        <v>51</v>
      </c>
      <c r="N926">
        <v>3</v>
      </c>
      <c r="O926">
        <v>23</v>
      </c>
      <c r="P926">
        <v>0</v>
      </c>
      <c r="Q926">
        <v>0</v>
      </c>
      <c r="R926">
        <v>1</v>
      </c>
      <c r="S926">
        <v>466</v>
      </c>
      <c r="T926">
        <v>425</v>
      </c>
      <c r="U926">
        <v>427</v>
      </c>
      <c r="V926">
        <v>8</v>
      </c>
      <c r="W926" t="s">
        <v>55</v>
      </c>
      <c r="X926" t="s">
        <v>55</v>
      </c>
      <c r="Y926" t="s">
        <v>56</v>
      </c>
      <c r="Z926" t="s">
        <v>56</v>
      </c>
      <c r="AA926" t="s">
        <v>56</v>
      </c>
      <c r="AB926" t="s">
        <v>56</v>
      </c>
      <c r="AC926" t="s">
        <v>56</v>
      </c>
      <c r="AD926" t="s">
        <v>56</v>
      </c>
      <c r="AE926" t="s">
        <v>56</v>
      </c>
      <c r="AF926" t="s">
        <v>56</v>
      </c>
      <c r="AG926" t="s">
        <v>56</v>
      </c>
      <c r="AH926" t="s">
        <v>56</v>
      </c>
      <c r="AI926" t="s">
        <v>56</v>
      </c>
      <c r="AJ926" t="s">
        <v>56</v>
      </c>
      <c r="AK926" t="s">
        <v>56</v>
      </c>
      <c r="AL926" t="s">
        <v>56</v>
      </c>
      <c r="AM926" t="s">
        <v>56</v>
      </c>
      <c r="AN926" t="s">
        <v>56</v>
      </c>
      <c r="AO926" t="s">
        <v>56</v>
      </c>
      <c r="AP926" t="s">
        <v>80</v>
      </c>
      <c r="AQ926" t="s">
        <v>56</v>
      </c>
      <c r="AR926" t="s">
        <v>56</v>
      </c>
      <c r="AS926" t="s">
        <v>56</v>
      </c>
      <c r="AT926" t="s">
        <v>56</v>
      </c>
      <c r="AU926" t="s">
        <v>56</v>
      </c>
      <c r="AV926" t="s">
        <v>61</v>
      </c>
      <c r="AW926" t="s">
        <v>62</v>
      </c>
      <c r="AX926" t="s">
        <v>63</v>
      </c>
    </row>
    <row r="927" spans="1:50" x14ac:dyDescent="0.35">
      <c r="A927">
        <v>7111506</v>
      </c>
      <c r="B927">
        <v>338247</v>
      </c>
      <c r="C927" t="s">
        <v>50</v>
      </c>
      <c r="D927" t="s">
        <v>51</v>
      </c>
      <c r="E927" t="s">
        <v>72</v>
      </c>
      <c r="F927" t="s">
        <v>53</v>
      </c>
      <c r="G927">
        <v>2</v>
      </c>
      <c r="H927">
        <v>1</v>
      </c>
      <c r="I927">
        <v>1</v>
      </c>
      <c r="J927">
        <v>12</v>
      </c>
      <c r="K927" t="s">
        <v>53</v>
      </c>
      <c r="L927" t="s">
        <v>102</v>
      </c>
      <c r="M927">
        <v>95</v>
      </c>
      <c r="N927">
        <v>3</v>
      </c>
      <c r="O927">
        <v>19</v>
      </c>
      <c r="P927">
        <v>0</v>
      </c>
      <c r="Q927">
        <v>0</v>
      </c>
      <c r="R927">
        <v>0</v>
      </c>
      <c r="S927">
        <v>428</v>
      </c>
      <c r="T927">
        <v>424</v>
      </c>
      <c r="U927">
        <v>496</v>
      </c>
      <c r="V927">
        <v>9</v>
      </c>
      <c r="W927" t="s">
        <v>55</v>
      </c>
      <c r="X927" t="s">
        <v>89</v>
      </c>
      <c r="Y927" t="s">
        <v>56</v>
      </c>
      <c r="Z927" t="s">
        <v>56</v>
      </c>
      <c r="AA927" t="s">
        <v>56</v>
      </c>
      <c r="AB927" t="s">
        <v>56</v>
      </c>
      <c r="AC927" t="s">
        <v>56</v>
      </c>
      <c r="AD927" t="s">
        <v>56</v>
      </c>
      <c r="AE927" t="s">
        <v>56</v>
      </c>
      <c r="AF927" t="s">
        <v>67</v>
      </c>
      <c r="AG927" t="s">
        <v>56</v>
      </c>
      <c r="AH927" t="s">
        <v>56</v>
      </c>
      <c r="AI927" t="s">
        <v>56</v>
      </c>
      <c r="AJ927" t="s">
        <v>56</v>
      </c>
      <c r="AK927" t="s">
        <v>56</v>
      </c>
      <c r="AL927" t="s">
        <v>56</v>
      </c>
      <c r="AM927" t="s">
        <v>56</v>
      </c>
      <c r="AN927" t="s">
        <v>56</v>
      </c>
      <c r="AO927" t="s">
        <v>56</v>
      </c>
      <c r="AP927" t="s">
        <v>67</v>
      </c>
      <c r="AQ927" t="s">
        <v>56</v>
      </c>
      <c r="AR927" t="s">
        <v>56</v>
      </c>
      <c r="AS927" t="s">
        <v>56</v>
      </c>
      <c r="AT927" t="s">
        <v>56</v>
      </c>
      <c r="AU927" t="s">
        <v>56</v>
      </c>
      <c r="AV927" t="s">
        <v>61</v>
      </c>
      <c r="AW927" t="s">
        <v>62</v>
      </c>
      <c r="AX927" t="s">
        <v>63</v>
      </c>
    </row>
    <row r="928" spans="1:50" x14ac:dyDescent="0.35">
      <c r="A928">
        <v>7112478</v>
      </c>
      <c r="B928">
        <v>284400</v>
      </c>
      <c r="C928" t="s">
        <v>50</v>
      </c>
      <c r="D928" t="s">
        <v>68</v>
      </c>
      <c r="E928" t="s">
        <v>72</v>
      </c>
      <c r="F928" t="s">
        <v>53</v>
      </c>
      <c r="G928">
        <v>6</v>
      </c>
      <c r="H928">
        <v>25</v>
      </c>
      <c r="I928">
        <v>1</v>
      </c>
      <c r="J928">
        <v>3</v>
      </c>
      <c r="K928" t="s">
        <v>53</v>
      </c>
      <c r="L928" t="s">
        <v>86</v>
      </c>
      <c r="M928">
        <v>35</v>
      </c>
      <c r="N928">
        <v>1</v>
      </c>
      <c r="O928">
        <v>9</v>
      </c>
      <c r="P928">
        <v>0</v>
      </c>
      <c r="Q928">
        <v>0</v>
      </c>
      <c r="R928">
        <v>1</v>
      </c>
      <c r="S928">
        <v>682</v>
      </c>
      <c r="T928">
        <v>707</v>
      </c>
      <c r="U928">
        <v>250.82</v>
      </c>
      <c r="V928">
        <v>6</v>
      </c>
      <c r="W928" t="s">
        <v>55</v>
      </c>
      <c r="X928" t="s">
        <v>89</v>
      </c>
      <c r="Y928" t="s">
        <v>67</v>
      </c>
      <c r="Z928" t="s">
        <v>56</v>
      </c>
      <c r="AA928" t="s">
        <v>56</v>
      </c>
      <c r="AB928" t="s">
        <v>56</v>
      </c>
      <c r="AC928" t="s">
        <v>56</v>
      </c>
      <c r="AD928" t="s">
        <v>56</v>
      </c>
      <c r="AE928" t="s">
        <v>56</v>
      </c>
      <c r="AF928" t="s">
        <v>67</v>
      </c>
      <c r="AG928" t="s">
        <v>56</v>
      </c>
      <c r="AH928" t="s">
        <v>56</v>
      </c>
      <c r="AI928" t="s">
        <v>56</v>
      </c>
      <c r="AJ928" t="s">
        <v>56</v>
      </c>
      <c r="AK928" t="s">
        <v>56</v>
      </c>
      <c r="AL928" t="s">
        <v>56</v>
      </c>
      <c r="AM928" t="s">
        <v>56</v>
      </c>
      <c r="AN928" t="s">
        <v>56</v>
      </c>
      <c r="AO928" t="s">
        <v>56</v>
      </c>
      <c r="AP928" t="s">
        <v>67</v>
      </c>
      <c r="AQ928" t="s">
        <v>56</v>
      </c>
      <c r="AR928" t="s">
        <v>56</v>
      </c>
      <c r="AS928" t="s">
        <v>56</v>
      </c>
      <c r="AT928" t="s">
        <v>56</v>
      </c>
      <c r="AU928" t="s">
        <v>56</v>
      </c>
      <c r="AV928" t="s">
        <v>61</v>
      </c>
      <c r="AW928" t="s">
        <v>62</v>
      </c>
      <c r="AX928" t="s">
        <v>63</v>
      </c>
    </row>
    <row r="929" spans="1:50" x14ac:dyDescent="0.35">
      <c r="A929">
        <v>7125354</v>
      </c>
      <c r="B929">
        <v>9402138</v>
      </c>
      <c r="C929" t="s">
        <v>53</v>
      </c>
      <c r="D929" t="s">
        <v>68</v>
      </c>
      <c r="E929" t="s">
        <v>69</v>
      </c>
      <c r="F929" t="s">
        <v>53</v>
      </c>
      <c r="G929">
        <v>6</v>
      </c>
      <c r="H929">
        <v>25</v>
      </c>
      <c r="I929">
        <v>1</v>
      </c>
      <c r="J929">
        <v>2</v>
      </c>
      <c r="K929" t="s">
        <v>53</v>
      </c>
      <c r="L929" t="s">
        <v>77</v>
      </c>
      <c r="M929">
        <v>41</v>
      </c>
      <c r="N929">
        <v>0</v>
      </c>
      <c r="O929">
        <v>5</v>
      </c>
      <c r="P929">
        <v>0</v>
      </c>
      <c r="Q929">
        <v>0</v>
      </c>
      <c r="R929">
        <v>0</v>
      </c>
      <c r="S929">
        <v>782</v>
      </c>
      <c r="T929">
        <v>250.6</v>
      </c>
      <c r="U929">
        <v>357</v>
      </c>
      <c r="V929">
        <v>5</v>
      </c>
      <c r="W929" t="s">
        <v>55</v>
      </c>
      <c r="X929" t="s">
        <v>55</v>
      </c>
      <c r="Y929" t="s">
        <v>67</v>
      </c>
      <c r="Z929" t="s">
        <v>56</v>
      </c>
      <c r="AA929" t="s">
        <v>56</v>
      </c>
      <c r="AB929" t="s">
        <v>56</v>
      </c>
      <c r="AC929" t="s">
        <v>56</v>
      </c>
      <c r="AD929" t="s">
        <v>56</v>
      </c>
      <c r="AE929" t="s">
        <v>80</v>
      </c>
      <c r="AF929" t="s">
        <v>56</v>
      </c>
      <c r="AG929" t="s">
        <v>56</v>
      </c>
      <c r="AH929" t="s">
        <v>56</v>
      </c>
      <c r="AI929" t="s">
        <v>56</v>
      </c>
      <c r="AJ929" t="s">
        <v>56</v>
      </c>
      <c r="AK929" t="s">
        <v>56</v>
      </c>
      <c r="AL929" t="s">
        <v>56</v>
      </c>
      <c r="AM929" t="s">
        <v>56</v>
      </c>
      <c r="AN929" t="s">
        <v>56</v>
      </c>
      <c r="AO929" t="s">
        <v>56</v>
      </c>
      <c r="AP929" t="s">
        <v>56</v>
      </c>
      <c r="AQ929" t="s">
        <v>56</v>
      </c>
      <c r="AR929" t="s">
        <v>56</v>
      </c>
      <c r="AS929" t="s">
        <v>56</v>
      </c>
      <c r="AT929" t="s">
        <v>56</v>
      </c>
      <c r="AU929" t="s">
        <v>56</v>
      </c>
      <c r="AV929" t="s">
        <v>61</v>
      </c>
      <c r="AW929" t="s">
        <v>62</v>
      </c>
      <c r="AX929" t="s">
        <v>63</v>
      </c>
    </row>
    <row r="930" spans="1:50" x14ac:dyDescent="0.35">
      <c r="A930">
        <v>7134888</v>
      </c>
      <c r="B930">
        <v>41299119</v>
      </c>
      <c r="C930" t="s">
        <v>50</v>
      </c>
      <c r="D930" t="s">
        <v>68</v>
      </c>
      <c r="E930" t="s">
        <v>74</v>
      </c>
      <c r="F930" t="s">
        <v>53</v>
      </c>
      <c r="G930">
        <v>1</v>
      </c>
      <c r="H930">
        <v>1</v>
      </c>
      <c r="I930">
        <v>7</v>
      </c>
      <c r="J930">
        <v>2</v>
      </c>
      <c r="K930" t="s">
        <v>53</v>
      </c>
      <c r="L930" t="s">
        <v>81</v>
      </c>
      <c r="M930">
        <v>31</v>
      </c>
      <c r="N930">
        <v>0</v>
      </c>
      <c r="O930">
        <v>12</v>
      </c>
      <c r="P930">
        <v>0</v>
      </c>
      <c r="Q930">
        <v>0</v>
      </c>
      <c r="R930">
        <v>1</v>
      </c>
      <c r="S930">
        <v>780</v>
      </c>
      <c r="T930">
        <v>428</v>
      </c>
      <c r="U930">
        <v>414</v>
      </c>
      <c r="V930">
        <v>7</v>
      </c>
      <c r="W930" t="s">
        <v>55</v>
      </c>
      <c r="X930" t="s">
        <v>55</v>
      </c>
      <c r="Y930" t="s">
        <v>56</v>
      </c>
      <c r="Z930" t="s">
        <v>56</v>
      </c>
      <c r="AA930" t="s">
        <v>56</v>
      </c>
      <c r="AB930" t="s">
        <v>56</v>
      </c>
      <c r="AC930" t="s">
        <v>56</v>
      </c>
      <c r="AD930" t="s">
        <v>56</v>
      </c>
      <c r="AE930" t="s">
        <v>56</v>
      </c>
      <c r="AF930" t="s">
        <v>56</v>
      </c>
      <c r="AG930" t="s">
        <v>56</v>
      </c>
      <c r="AH930" t="s">
        <v>56</v>
      </c>
      <c r="AI930" t="s">
        <v>56</v>
      </c>
      <c r="AJ930" t="s">
        <v>56</v>
      </c>
      <c r="AK930" t="s">
        <v>56</v>
      </c>
      <c r="AL930" t="s">
        <v>56</v>
      </c>
      <c r="AM930" t="s">
        <v>56</v>
      </c>
      <c r="AN930" t="s">
        <v>56</v>
      </c>
      <c r="AO930" t="s">
        <v>56</v>
      </c>
      <c r="AP930" t="s">
        <v>67</v>
      </c>
      <c r="AQ930" t="s">
        <v>56</v>
      </c>
      <c r="AR930" t="s">
        <v>56</v>
      </c>
      <c r="AS930" t="s">
        <v>56</v>
      </c>
      <c r="AT930" t="s">
        <v>56</v>
      </c>
      <c r="AU930" t="s">
        <v>56</v>
      </c>
      <c r="AV930" t="s">
        <v>56</v>
      </c>
      <c r="AW930" t="s">
        <v>62</v>
      </c>
      <c r="AX930" t="s">
        <v>57</v>
      </c>
    </row>
    <row r="931" spans="1:50" x14ac:dyDescent="0.35">
      <c r="A931">
        <v>7135560</v>
      </c>
      <c r="B931">
        <v>791460</v>
      </c>
      <c r="C931" t="s">
        <v>50</v>
      </c>
      <c r="D931" t="s">
        <v>51</v>
      </c>
      <c r="E931" t="s">
        <v>71</v>
      </c>
      <c r="F931" t="s">
        <v>53</v>
      </c>
      <c r="G931">
        <v>6</v>
      </c>
      <c r="H931">
        <v>25</v>
      </c>
      <c r="I931">
        <v>1</v>
      </c>
      <c r="J931">
        <v>3</v>
      </c>
      <c r="K931" t="s">
        <v>53</v>
      </c>
      <c r="L931" t="s">
        <v>86</v>
      </c>
      <c r="M931">
        <v>53</v>
      </c>
      <c r="N931">
        <v>1</v>
      </c>
      <c r="O931">
        <v>8</v>
      </c>
      <c r="P931">
        <v>0</v>
      </c>
      <c r="Q931">
        <v>0</v>
      </c>
      <c r="R931">
        <v>0</v>
      </c>
      <c r="S931">
        <v>540</v>
      </c>
      <c r="T931">
        <v>250.01</v>
      </c>
      <c r="U931">
        <v>401</v>
      </c>
      <c r="V931">
        <v>3</v>
      </c>
      <c r="W931" t="s">
        <v>55</v>
      </c>
      <c r="X931" t="s">
        <v>55</v>
      </c>
      <c r="Y931" t="s">
        <v>56</v>
      </c>
      <c r="Z931" t="s">
        <v>56</v>
      </c>
      <c r="AA931" t="s">
        <v>56</v>
      </c>
      <c r="AB931" t="s">
        <v>56</v>
      </c>
      <c r="AC931" t="s">
        <v>56</v>
      </c>
      <c r="AD931" t="s">
        <v>56</v>
      </c>
      <c r="AE931" t="s">
        <v>56</v>
      </c>
      <c r="AF931" t="s">
        <v>56</v>
      </c>
      <c r="AG931" t="s">
        <v>56</v>
      </c>
      <c r="AH931" t="s">
        <v>56</v>
      </c>
      <c r="AI931" t="s">
        <v>56</v>
      </c>
      <c r="AJ931" t="s">
        <v>56</v>
      </c>
      <c r="AK931" t="s">
        <v>56</v>
      </c>
      <c r="AL931" t="s">
        <v>56</v>
      </c>
      <c r="AM931" t="s">
        <v>56</v>
      </c>
      <c r="AN931" t="s">
        <v>56</v>
      </c>
      <c r="AO931" t="s">
        <v>56</v>
      </c>
      <c r="AP931" t="s">
        <v>67</v>
      </c>
      <c r="AQ931" t="s">
        <v>56</v>
      </c>
      <c r="AR931" t="s">
        <v>56</v>
      </c>
      <c r="AS931" t="s">
        <v>56</v>
      </c>
      <c r="AT931" t="s">
        <v>56</v>
      </c>
      <c r="AU931" t="s">
        <v>56</v>
      </c>
      <c r="AV931" t="s">
        <v>56</v>
      </c>
      <c r="AW931" t="s">
        <v>62</v>
      </c>
      <c r="AX931" t="s">
        <v>63</v>
      </c>
    </row>
    <row r="932" spans="1:50" x14ac:dyDescent="0.35">
      <c r="A932">
        <v>7136664</v>
      </c>
      <c r="B932">
        <v>4250106</v>
      </c>
      <c r="C932" t="s">
        <v>64</v>
      </c>
      <c r="D932" t="s">
        <v>68</v>
      </c>
      <c r="E932" t="s">
        <v>72</v>
      </c>
      <c r="F932" t="s">
        <v>53</v>
      </c>
      <c r="G932">
        <v>6</v>
      </c>
      <c r="H932">
        <v>25</v>
      </c>
      <c r="I932">
        <v>7</v>
      </c>
      <c r="J932">
        <v>7</v>
      </c>
      <c r="K932" t="s">
        <v>53</v>
      </c>
      <c r="L932" t="s">
        <v>77</v>
      </c>
      <c r="M932">
        <v>47</v>
      </c>
      <c r="N932">
        <v>2</v>
      </c>
      <c r="O932">
        <v>9</v>
      </c>
      <c r="P932">
        <v>0</v>
      </c>
      <c r="Q932">
        <v>0</v>
      </c>
      <c r="R932">
        <v>0</v>
      </c>
      <c r="S932">
        <v>996</v>
      </c>
      <c r="T932">
        <v>998</v>
      </c>
      <c r="U932">
        <v>250</v>
      </c>
      <c r="V932">
        <v>7</v>
      </c>
      <c r="W932" t="s">
        <v>55</v>
      </c>
      <c r="X932" t="s">
        <v>90</v>
      </c>
      <c r="Y932" t="s">
        <v>56</v>
      </c>
      <c r="Z932" t="s">
        <v>56</v>
      </c>
      <c r="AA932" t="s">
        <v>56</v>
      </c>
      <c r="AB932" t="s">
        <v>56</v>
      </c>
      <c r="AC932" t="s">
        <v>80</v>
      </c>
      <c r="AD932" t="s">
        <v>56</v>
      </c>
      <c r="AE932" t="s">
        <v>56</v>
      </c>
      <c r="AF932" t="s">
        <v>56</v>
      </c>
      <c r="AG932" t="s">
        <v>56</v>
      </c>
      <c r="AH932" t="s">
        <v>56</v>
      </c>
      <c r="AI932" t="s">
        <v>56</v>
      </c>
      <c r="AJ932" t="s">
        <v>56</v>
      </c>
      <c r="AK932" t="s">
        <v>56</v>
      </c>
      <c r="AL932" t="s">
        <v>56</v>
      </c>
      <c r="AM932" t="s">
        <v>56</v>
      </c>
      <c r="AN932" t="s">
        <v>56</v>
      </c>
      <c r="AO932" t="s">
        <v>56</v>
      </c>
      <c r="AP932" t="s">
        <v>56</v>
      </c>
      <c r="AQ932" t="s">
        <v>56</v>
      </c>
      <c r="AR932" t="s">
        <v>56</v>
      </c>
      <c r="AS932" t="s">
        <v>56</v>
      </c>
      <c r="AT932" t="s">
        <v>56</v>
      </c>
      <c r="AU932" t="s">
        <v>56</v>
      </c>
      <c r="AV932" t="s">
        <v>61</v>
      </c>
      <c r="AW932" t="s">
        <v>62</v>
      </c>
      <c r="AX932" t="s">
        <v>63</v>
      </c>
    </row>
    <row r="933" spans="1:50" x14ac:dyDescent="0.35">
      <c r="A933">
        <v>7138326</v>
      </c>
      <c r="B933">
        <v>581499</v>
      </c>
      <c r="C933" t="s">
        <v>50</v>
      </c>
      <c r="D933" t="s">
        <v>51</v>
      </c>
      <c r="E933" t="s">
        <v>71</v>
      </c>
      <c r="F933" t="s">
        <v>53</v>
      </c>
      <c r="G933">
        <v>3</v>
      </c>
      <c r="H933">
        <v>1</v>
      </c>
      <c r="I933">
        <v>1</v>
      </c>
      <c r="J933">
        <v>6</v>
      </c>
      <c r="K933" t="s">
        <v>53</v>
      </c>
      <c r="L933" t="s">
        <v>104</v>
      </c>
      <c r="M933">
        <v>77</v>
      </c>
      <c r="N933">
        <v>2</v>
      </c>
      <c r="O933">
        <v>19</v>
      </c>
      <c r="P933">
        <v>0</v>
      </c>
      <c r="Q933">
        <v>0</v>
      </c>
      <c r="R933">
        <v>0</v>
      </c>
      <c r="S933">
        <v>571</v>
      </c>
      <c r="T933">
        <v>572</v>
      </c>
      <c r="U933">
        <v>789</v>
      </c>
      <c r="V933">
        <v>9</v>
      </c>
      <c r="W933" t="s">
        <v>55</v>
      </c>
      <c r="X933" t="s">
        <v>55</v>
      </c>
      <c r="Y933" t="s">
        <v>56</v>
      </c>
      <c r="Z933" t="s">
        <v>56</v>
      </c>
      <c r="AA933" t="s">
        <v>56</v>
      </c>
      <c r="AB933" t="s">
        <v>56</v>
      </c>
      <c r="AC933" t="s">
        <v>56</v>
      </c>
      <c r="AD933" t="s">
        <v>56</v>
      </c>
      <c r="AE933" t="s">
        <v>56</v>
      </c>
      <c r="AF933" t="s">
        <v>56</v>
      </c>
      <c r="AG933" t="s">
        <v>56</v>
      </c>
      <c r="AH933" t="s">
        <v>56</v>
      </c>
      <c r="AI933" t="s">
        <v>56</v>
      </c>
      <c r="AJ933" t="s">
        <v>56</v>
      </c>
      <c r="AK933" t="s">
        <v>56</v>
      </c>
      <c r="AL933" t="s">
        <v>56</v>
      </c>
      <c r="AM933" t="s">
        <v>56</v>
      </c>
      <c r="AN933" t="s">
        <v>56</v>
      </c>
      <c r="AO933" t="s">
        <v>56</v>
      </c>
      <c r="AP933" t="s">
        <v>56</v>
      </c>
      <c r="AQ933" t="s">
        <v>56</v>
      </c>
      <c r="AR933" t="s">
        <v>56</v>
      </c>
      <c r="AS933" t="s">
        <v>56</v>
      </c>
      <c r="AT933" t="s">
        <v>56</v>
      </c>
      <c r="AU933" t="s">
        <v>56</v>
      </c>
      <c r="AV933" t="s">
        <v>56</v>
      </c>
      <c r="AW933" t="s">
        <v>56</v>
      </c>
      <c r="AX933" t="s">
        <v>63</v>
      </c>
    </row>
    <row r="934" spans="1:50" x14ac:dyDescent="0.35">
      <c r="A934">
        <v>7138524</v>
      </c>
      <c r="B934">
        <v>9765999</v>
      </c>
      <c r="C934" t="s">
        <v>84</v>
      </c>
      <c r="D934" t="s">
        <v>68</v>
      </c>
      <c r="E934" t="s">
        <v>70</v>
      </c>
      <c r="F934" t="s">
        <v>53</v>
      </c>
      <c r="G934">
        <v>6</v>
      </c>
      <c r="H934">
        <v>25</v>
      </c>
      <c r="I934">
        <v>1</v>
      </c>
      <c r="J934">
        <v>4</v>
      </c>
      <c r="K934" t="s">
        <v>53</v>
      </c>
      <c r="L934" t="s">
        <v>118</v>
      </c>
      <c r="M934">
        <v>12</v>
      </c>
      <c r="N934">
        <v>1</v>
      </c>
      <c r="O934">
        <v>13</v>
      </c>
      <c r="P934">
        <v>0</v>
      </c>
      <c r="Q934">
        <v>0</v>
      </c>
      <c r="R934">
        <v>0</v>
      </c>
      <c r="S934">
        <v>189</v>
      </c>
      <c r="T934">
        <v>401</v>
      </c>
      <c r="U934">
        <v>250</v>
      </c>
      <c r="V934">
        <v>3</v>
      </c>
      <c r="W934" t="s">
        <v>55</v>
      </c>
      <c r="X934" t="s">
        <v>55</v>
      </c>
      <c r="Y934" t="s">
        <v>56</v>
      </c>
      <c r="Z934" t="s">
        <v>56</v>
      </c>
      <c r="AA934" t="s">
        <v>56</v>
      </c>
      <c r="AB934" t="s">
        <v>56</v>
      </c>
      <c r="AC934" t="s">
        <v>56</v>
      </c>
      <c r="AD934" t="s">
        <v>56</v>
      </c>
      <c r="AE934" t="s">
        <v>56</v>
      </c>
      <c r="AF934" t="s">
        <v>56</v>
      </c>
      <c r="AG934" t="s">
        <v>56</v>
      </c>
      <c r="AH934" t="s">
        <v>56</v>
      </c>
      <c r="AI934" t="s">
        <v>56</v>
      </c>
      <c r="AJ934" t="s">
        <v>56</v>
      </c>
      <c r="AK934" t="s">
        <v>56</v>
      </c>
      <c r="AL934" t="s">
        <v>56</v>
      </c>
      <c r="AM934" t="s">
        <v>56</v>
      </c>
      <c r="AN934" t="s">
        <v>56</v>
      </c>
      <c r="AO934" t="s">
        <v>56</v>
      </c>
      <c r="AP934" t="s">
        <v>56</v>
      </c>
      <c r="AQ934" t="s">
        <v>56</v>
      </c>
      <c r="AR934" t="s">
        <v>56</v>
      </c>
      <c r="AS934" t="s">
        <v>56</v>
      </c>
      <c r="AT934" t="s">
        <v>56</v>
      </c>
      <c r="AU934" t="s">
        <v>56</v>
      </c>
      <c r="AV934" t="s">
        <v>56</v>
      </c>
      <c r="AW934" t="s">
        <v>56</v>
      </c>
      <c r="AX934" t="s">
        <v>57</v>
      </c>
    </row>
    <row r="935" spans="1:50" x14ac:dyDescent="0.35">
      <c r="A935">
        <v>7178106</v>
      </c>
      <c r="B935">
        <v>4688325</v>
      </c>
      <c r="C935" t="s">
        <v>50</v>
      </c>
      <c r="D935" t="s">
        <v>68</v>
      </c>
      <c r="E935" t="s">
        <v>58</v>
      </c>
      <c r="F935" t="s">
        <v>53</v>
      </c>
      <c r="G935">
        <v>2</v>
      </c>
      <c r="H935">
        <v>1</v>
      </c>
      <c r="I935">
        <v>1</v>
      </c>
      <c r="J935">
        <v>2</v>
      </c>
      <c r="K935" t="s">
        <v>53</v>
      </c>
      <c r="L935" t="s">
        <v>114</v>
      </c>
      <c r="M935">
        <v>40</v>
      </c>
      <c r="N935">
        <v>0</v>
      </c>
      <c r="O935">
        <v>7</v>
      </c>
      <c r="P935">
        <v>0</v>
      </c>
      <c r="Q935">
        <v>0</v>
      </c>
      <c r="R935">
        <v>0</v>
      </c>
      <c r="S935">
        <v>250.13</v>
      </c>
      <c r="T935" t="s">
        <v>53</v>
      </c>
      <c r="U935" t="s">
        <v>53</v>
      </c>
      <c r="V935">
        <v>1</v>
      </c>
      <c r="W935" t="s">
        <v>55</v>
      </c>
      <c r="X935" t="s">
        <v>89</v>
      </c>
      <c r="Y935" t="s">
        <v>56</v>
      </c>
      <c r="Z935" t="s">
        <v>56</v>
      </c>
      <c r="AA935" t="s">
        <v>56</v>
      </c>
      <c r="AB935" t="s">
        <v>56</v>
      </c>
      <c r="AC935" t="s">
        <v>56</v>
      </c>
      <c r="AD935" t="s">
        <v>56</v>
      </c>
      <c r="AE935" t="s">
        <v>56</v>
      </c>
      <c r="AF935" t="s">
        <v>56</v>
      </c>
      <c r="AG935" t="s">
        <v>56</v>
      </c>
      <c r="AH935" t="s">
        <v>56</v>
      </c>
      <c r="AI935" t="s">
        <v>56</v>
      </c>
      <c r="AJ935" t="s">
        <v>56</v>
      </c>
      <c r="AK935" t="s">
        <v>56</v>
      </c>
      <c r="AL935" t="s">
        <v>56</v>
      </c>
      <c r="AM935" t="s">
        <v>56</v>
      </c>
      <c r="AN935" t="s">
        <v>56</v>
      </c>
      <c r="AO935" t="s">
        <v>56</v>
      </c>
      <c r="AP935" t="s">
        <v>80</v>
      </c>
      <c r="AQ935" t="s">
        <v>56</v>
      </c>
      <c r="AR935" t="s">
        <v>56</v>
      </c>
      <c r="AS935" t="s">
        <v>56</v>
      </c>
      <c r="AT935" t="s">
        <v>56</v>
      </c>
      <c r="AU935" t="s">
        <v>56</v>
      </c>
      <c r="AV935" t="s">
        <v>61</v>
      </c>
      <c r="AW935" t="s">
        <v>62</v>
      </c>
      <c r="AX935" t="s">
        <v>57</v>
      </c>
    </row>
    <row r="936" spans="1:50" x14ac:dyDescent="0.35">
      <c r="A936">
        <v>7178910</v>
      </c>
      <c r="B936">
        <v>9998433</v>
      </c>
      <c r="C936" t="s">
        <v>50</v>
      </c>
      <c r="D936" t="s">
        <v>51</v>
      </c>
      <c r="E936" t="s">
        <v>70</v>
      </c>
      <c r="F936" t="s">
        <v>53</v>
      </c>
      <c r="G936">
        <v>6</v>
      </c>
      <c r="H936">
        <v>25</v>
      </c>
      <c r="I936">
        <v>1</v>
      </c>
      <c r="J936">
        <v>5</v>
      </c>
      <c r="K936" t="s">
        <v>53</v>
      </c>
      <c r="L936" t="s">
        <v>100</v>
      </c>
      <c r="M936">
        <v>53</v>
      </c>
      <c r="N936">
        <v>0</v>
      </c>
      <c r="O936">
        <v>18</v>
      </c>
      <c r="P936">
        <v>0</v>
      </c>
      <c r="Q936">
        <v>0</v>
      </c>
      <c r="R936">
        <v>0</v>
      </c>
      <c r="S936">
        <v>296</v>
      </c>
      <c r="T936">
        <v>571</v>
      </c>
      <c r="U936" t="s">
        <v>88</v>
      </c>
      <c r="V936">
        <v>9</v>
      </c>
      <c r="W936" t="s">
        <v>55</v>
      </c>
      <c r="X936" t="s">
        <v>90</v>
      </c>
      <c r="Y936" t="s">
        <v>56</v>
      </c>
      <c r="Z936" t="s">
        <v>56</v>
      </c>
      <c r="AA936" t="s">
        <v>56</v>
      </c>
      <c r="AB936" t="s">
        <v>56</v>
      </c>
      <c r="AC936" t="s">
        <v>56</v>
      </c>
      <c r="AD936" t="s">
        <v>56</v>
      </c>
      <c r="AE936" t="s">
        <v>56</v>
      </c>
      <c r="AF936" t="s">
        <v>56</v>
      </c>
      <c r="AG936" t="s">
        <v>56</v>
      </c>
      <c r="AH936" t="s">
        <v>56</v>
      </c>
      <c r="AI936" t="s">
        <v>56</v>
      </c>
      <c r="AJ936" t="s">
        <v>56</v>
      </c>
      <c r="AK936" t="s">
        <v>56</v>
      </c>
      <c r="AL936" t="s">
        <v>56</v>
      </c>
      <c r="AM936" t="s">
        <v>56</v>
      </c>
      <c r="AN936" t="s">
        <v>56</v>
      </c>
      <c r="AO936" t="s">
        <v>56</v>
      </c>
      <c r="AP936" t="s">
        <v>80</v>
      </c>
      <c r="AQ936" t="s">
        <v>56</v>
      </c>
      <c r="AR936" t="s">
        <v>56</v>
      </c>
      <c r="AS936" t="s">
        <v>56</v>
      </c>
      <c r="AT936" t="s">
        <v>56</v>
      </c>
      <c r="AU936" t="s">
        <v>56</v>
      </c>
      <c r="AV936" t="s">
        <v>61</v>
      </c>
      <c r="AW936" t="s">
        <v>62</v>
      </c>
      <c r="AX936" t="s">
        <v>57</v>
      </c>
    </row>
    <row r="937" spans="1:50" x14ac:dyDescent="0.35">
      <c r="A937">
        <v>7188852</v>
      </c>
      <c r="B937">
        <v>97797942</v>
      </c>
      <c r="C937" t="s">
        <v>84</v>
      </c>
      <c r="D937" t="s">
        <v>68</v>
      </c>
      <c r="E937" t="s">
        <v>72</v>
      </c>
      <c r="F937" t="s">
        <v>53</v>
      </c>
      <c r="G937">
        <v>2</v>
      </c>
      <c r="H937">
        <v>1</v>
      </c>
      <c r="I937">
        <v>4</v>
      </c>
      <c r="J937">
        <v>1</v>
      </c>
      <c r="K937" t="s">
        <v>53</v>
      </c>
      <c r="L937" t="s">
        <v>59</v>
      </c>
      <c r="M937">
        <v>33</v>
      </c>
      <c r="N937">
        <v>3</v>
      </c>
      <c r="O937">
        <v>17</v>
      </c>
      <c r="P937">
        <v>0</v>
      </c>
      <c r="Q937">
        <v>0</v>
      </c>
      <c r="R937">
        <v>0</v>
      </c>
      <c r="S937">
        <v>414</v>
      </c>
      <c r="T937">
        <v>424</v>
      </c>
      <c r="U937">
        <v>401</v>
      </c>
      <c r="V937">
        <v>8</v>
      </c>
      <c r="W937" t="s">
        <v>55</v>
      </c>
      <c r="X937" t="s">
        <v>55</v>
      </c>
      <c r="Y937" t="s">
        <v>56</v>
      </c>
      <c r="Z937" t="s">
        <v>56</v>
      </c>
      <c r="AA937" t="s">
        <v>56</v>
      </c>
      <c r="AB937" t="s">
        <v>56</v>
      </c>
      <c r="AC937" t="s">
        <v>56</v>
      </c>
      <c r="AD937" t="s">
        <v>56</v>
      </c>
      <c r="AE937" t="s">
        <v>67</v>
      </c>
      <c r="AF937" t="s">
        <v>56</v>
      </c>
      <c r="AG937" t="s">
        <v>56</v>
      </c>
      <c r="AH937" t="s">
        <v>56</v>
      </c>
      <c r="AI937" t="s">
        <v>56</v>
      </c>
      <c r="AJ937" t="s">
        <v>56</v>
      </c>
      <c r="AK937" t="s">
        <v>56</v>
      </c>
      <c r="AL937" t="s">
        <v>56</v>
      </c>
      <c r="AM937" t="s">
        <v>56</v>
      </c>
      <c r="AN937" t="s">
        <v>56</v>
      </c>
      <c r="AO937" t="s">
        <v>56</v>
      </c>
      <c r="AP937" t="s">
        <v>80</v>
      </c>
      <c r="AQ937" t="s">
        <v>56</v>
      </c>
      <c r="AR937" t="s">
        <v>56</v>
      </c>
      <c r="AS937" t="s">
        <v>56</v>
      </c>
      <c r="AT937" t="s">
        <v>56</v>
      </c>
      <c r="AU937" t="s">
        <v>56</v>
      </c>
      <c r="AV937" t="s">
        <v>61</v>
      </c>
      <c r="AW937" t="s">
        <v>62</v>
      </c>
      <c r="AX937" t="s">
        <v>63</v>
      </c>
    </row>
    <row r="938" spans="1:50" x14ac:dyDescent="0.35">
      <c r="A938">
        <v>7189884</v>
      </c>
      <c r="B938">
        <v>1681974</v>
      </c>
      <c r="C938" t="s">
        <v>50</v>
      </c>
      <c r="D938" t="s">
        <v>51</v>
      </c>
      <c r="E938" t="s">
        <v>71</v>
      </c>
      <c r="F938" t="s">
        <v>53</v>
      </c>
      <c r="G938">
        <v>1</v>
      </c>
      <c r="H938">
        <v>2</v>
      </c>
      <c r="I938">
        <v>7</v>
      </c>
      <c r="J938">
        <v>7</v>
      </c>
      <c r="K938" t="s">
        <v>53</v>
      </c>
      <c r="L938" t="s">
        <v>116</v>
      </c>
      <c r="M938">
        <v>83</v>
      </c>
      <c r="N938">
        <v>2</v>
      </c>
      <c r="O938">
        <v>17</v>
      </c>
      <c r="P938">
        <v>0</v>
      </c>
      <c r="Q938">
        <v>0</v>
      </c>
      <c r="R938">
        <v>0</v>
      </c>
      <c r="S938">
        <v>250.82</v>
      </c>
      <c r="T938">
        <v>428</v>
      </c>
      <c r="U938">
        <v>599</v>
      </c>
      <c r="V938">
        <v>9</v>
      </c>
      <c r="W938" t="s">
        <v>55</v>
      </c>
      <c r="X938" t="s">
        <v>90</v>
      </c>
      <c r="Y938" t="s">
        <v>56</v>
      </c>
      <c r="Z938" t="s">
        <v>56</v>
      </c>
      <c r="AA938" t="s">
        <v>56</v>
      </c>
      <c r="AB938" t="s">
        <v>56</v>
      </c>
      <c r="AC938" t="s">
        <v>56</v>
      </c>
      <c r="AD938" t="s">
        <v>56</v>
      </c>
      <c r="AE938" t="s">
        <v>56</v>
      </c>
      <c r="AF938" t="s">
        <v>56</v>
      </c>
      <c r="AG938" t="s">
        <v>56</v>
      </c>
      <c r="AH938" t="s">
        <v>56</v>
      </c>
      <c r="AI938" t="s">
        <v>67</v>
      </c>
      <c r="AJ938" t="s">
        <v>56</v>
      </c>
      <c r="AK938" t="s">
        <v>56</v>
      </c>
      <c r="AL938" t="s">
        <v>56</v>
      </c>
      <c r="AM938" t="s">
        <v>56</v>
      </c>
      <c r="AN938" t="s">
        <v>56</v>
      </c>
      <c r="AO938" t="s">
        <v>56</v>
      </c>
      <c r="AP938" t="s">
        <v>80</v>
      </c>
      <c r="AQ938" t="s">
        <v>56</v>
      </c>
      <c r="AR938" t="s">
        <v>56</v>
      </c>
      <c r="AS938" t="s">
        <v>56</v>
      </c>
      <c r="AT938" t="s">
        <v>56</v>
      </c>
      <c r="AU938" t="s">
        <v>56</v>
      </c>
      <c r="AV938" t="s">
        <v>61</v>
      </c>
      <c r="AW938" t="s">
        <v>62</v>
      </c>
      <c r="AX938" t="s">
        <v>57</v>
      </c>
    </row>
    <row r="939" spans="1:50" x14ac:dyDescent="0.35">
      <c r="A939">
        <v>7197084</v>
      </c>
      <c r="B939">
        <v>10001988</v>
      </c>
      <c r="C939" t="s">
        <v>50</v>
      </c>
      <c r="D939" t="s">
        <v>68</v>
      </c>
      <c r="E939" t="s">
        <v>52</v>
      </c>
      <c r="F939" t="s">
        <v>53</v>
      </c>
      <c r="G939">
        <v>6</v>
      </c>
      <c r="H939">
        <v>25</v>
      </c>
      <c r="I939">
        <v>7</v>
      </c>
      <c r="J939">
        <v>2</v>
      </c>
      <c r="K939" t="s">
        <v>53</v>
      </c>
      <c r="L939" t="s">
        <v>54</v>
      </c>
      <c r="M939">
        <v>47</v>
      </c>
      <c r="N939">
        <v>0</v>
      </c>
      <c r="O939">
        <v>5</v>
      </c>
      <c r="P939">
        <v>0</v>
      </c>
      <c r="Q939">
        <v>0</v>
      </c>
      <c r="R939">
        <v>0</v>
      </c>
      <c r="S939">
        <v>250.03</v>
      </c>
      <c r="T939">
        <v>276</v>
      </c>
      <c r="U939" t="s">
        <v>53</v>
      </c>
      <c r="V939">
        <v>2</v>
      </c>
      <c r="W939" t="s">
        <v>55</v>
      </c>
      <c r="X939" t="s">
        <v>89</v>
      </c>
      <c r="Y939" t="s">
        <v>56</v>
      </c>
      <c r="Z939" t="s">
        <v>56</v>
      </c>
      <c r="AA939" t="s">
        <v>56</v>
      </c>
      <c r="AB939" t="s">
        <v>56</v>
      </c>
      <c r="AC939" t="s">
        <v>56</v>
      </c>
      <c r="AD939" t="s">
        <v>56</v>
      </c>
      <c r="AE939" t="s">
        <v>56</v>
      </c>
      <c r="AF939" t="s">
        <v>56</v>
      </c>
      <c r="AG939" t="s">
        <v>56</v>
      </c>
      <c r="AH939" t="s">
        <v>56</v>
      </c>
      <c r="AI939" t="s">
        <v>56</v>
      </c>
      <c r="AJ939" t="s">
        <v>56</v>
      </c>
      <c r="AK939" t="s">
        <v>56</v>
      </c>
      <c r="AL939" t="s">
        <v>56</v>
      </c>
      <c r="AM939" t="s">
        <v>56</v>
      </c>
      <c r="AN939" t="s">
        <v>56</v>
      </c>
      <c r="AO939" t="s">
        <v>56</v>
      </c>
      <c r="AP939" t="s">
        <v>60</v>
      </c>
      <c r="AQ939" t="s">
        <v>56</v>
      </c>
      <c r="AR939" t="s">
        <v>56</v>
      </c>
      <c r="AS939" t="s">
        <v>56</v>
      </c>
      <c r="AT939" t="s">
        <v>56</v>
      </c>
      <c r="AU939" t="s">
        <v>56</v>
      </c>
      <c r="AV939" t="s">
        <v>61</v>
      </c>
      <c r="AW939" t="s">
        <v>62</v>
      </c>
      <c r="AX939" t="s">
        <v>57</v>
      </c>
    </row>
    <row r="940" spans="1:50" x14ac:dyDescent="0.35">
      <c r="A940">
        <v>7201710</v>
      </c>
      <c r="B940">
        <v>7422984</v>
      </c>
      <c r="C940" t="s">
        <v>64</v>
      </c>
      <c r="D940" t="s">
        <v>51</v>
      </c>
      <c r="E940" t="s">
        <v>74</v>
      </c>
      <c r="F940" t="s">
        <v>53</v>
      </c>
      <c r="G940">
        <v>1</v>
      </c>
      <c r="H940">
        <v>2</v>
      </c>
      <c r="I940">
        <v>1</v>
      </c>
      <c r="J940">
        <v>6</v>
      </c>
      <c r="K940" t="s">
        <v>53</v>
      </c>
      <c r="L940" t="s">
        <v>81</v>
      </c>
      <c r="M940">
        <v>61</v>
      </c>
      <c r="N940">
        <v>0</v>
      </c>
      <c r="O940">
        <v>17</v>
      </c>
      <c r="P940">
        <v>0</v>
      </c>
      <c r="Q940">
        <v>0</v>
      </c>
      <c r="R940">
        <v>0</v>
      </c>
      <c r="S940">
        <v>433</v>
      </c>
      <c r="T940">
        <v>428</v>
      </c>
      <c r="U940">
        <v>403</v>
      </c>
      <c r="V940">
        <v>8</v>
      </c>
      <c r="W940" t="s">
        <v>55</v>
      </c>
      <c r="X940" t="s">
        <v>55</v>
      </c>
      <c r="Y940" t="s">
        <v>56</v>
      </c>
      <c r="Z940" t="s">
        <v>56</v>
      </c>
      <c r="AA940" t="s">
        <v>56</v>
      </c>
      <c r="AB940" t="s">
        <v>56</v>
      </c>
      <c r="AC940" t="s">
        <v>56</v>
      </c>
      <c r="AD940" t="s">
        <v>56</v>
      </c>
      <c r="AE940" t="s">
        <v>56</v>
      </c>
      <c r="AF940" t="s">
        <v>56</v>
      </c>
      <c r="AG940" t="s">
        <v>56</v>
      </c>
      <c r="AH940" t="s">
        <v>56</v>
      </c>
      <c r="AI940" t="s">
        <v>56</v>
      </c>
      <c r="AJ940" t="s">
        <v>56</v>
      </c>
      <c r="AK940" t="s">
        <v>56</v>
      </c>
      <c r="AL940" t="s">
        <v>56</v>
      </c>
      <c r="AM940" t="s">
        <v>56</v>
      </c>
      <c r="AN940" t="s">
        <v>56</v>
      </c>
      <c r="AO940" t="s">
        <v>56</v>
      </c>
      <c r="AP940" t="s">
        <v>67</v>
      </c>
      <c r="AQ940" t="s">
        <v>56</v>
      </c>
      <c r="AR940" t="s">
        <v>56</v>
      </c>
      <c r="AS940" t="s">
        <v>56</v>
      </c>
      <c r="AT940" t="s">
        <v>56</v>
      </c>
      <c r="AU940" t="s">
        <v>56</v>
      </c>
      <c r="AV940" t="s">
        <v>56</v>
      </c>
      <c r="AW940" t="s">
        <v>62</v>
      </c>
      <c r="AX940" t="s">
        <v>63</v>
      </c>
    </row>
    <row r="941" spans="1:50" x14ac:dyDescent="0.35">
      <c r="A941">
        <v>7205370</v>
      </c>
      <c r="B941">
        <v>10152693</v>
      </c>
      <c r="C941" t="s">
        <v>106</v>
      </c>
      <c r="D941" t="s">
        <v>68</v>
      </c>
      <c r="E941" t="s">
        <v>71</v>
      </c>
      <c r="F941" t="s">
        <v>53</v>
      </c>
      <c r="G941">
        <v>3</v>
      </c>
      <c r="H941">
        <v>1</v>
      </c>
      <c r="I941">
        <v>1</v>
      </c>
      <c r="J941">
        <v>8</v>
      </c>
      <c r="K941" t="s">
        <v>53</v>
      </c>
      <c r="L941" t="s">
        <v>81</v>
      </c>
      <c r="M941">
        <v>49</v>
      </c>
      <c r="N941">
        <v>1</v>
      </c>
      <c r="O941">
        <v>23</v>
      </c>
      <c r="P941">
        <v>0</v>
      </c>
      <c r="Q941">
        <v>0</v>
      </c>
      <c r="R941">
        <v>0</v>
      </c>
      <c r="S941">
        <v>414</v>
      </c>
      <c r="T941">
        <v>428</v>
      </c>
      <c r="U941">
        <v>427</v>
      </c>
      <c r="V941">
        <v>9</v>
      </c>
      <c r="W941" t="s">
        <v>55</v>
      </c>
      <c r="X941" t="s">
        <v>85</v>
      </c>
      <c r="Y941" t="s">
        <v>56</v>
      </c>
      <c r="Z941" t="s">
        <v>67</v>
      </c>
      <c r="AA941" t="s">
        <v>56</v>
      </c>
      <c r="AB941" t="s">
        <v>56</v>
      </c>
      <c r="AC941" t="s">
        <v>56</v>
      </c>
      <c r="AD941" t="s">
        <v>56</v>
      </c>
      <c r="AE941" t="s">
        <v>56</v>
      </c>
      <c r="AF941" t="s">
        <v>56</v>
      </c>
      <c r="AG941" t="s">
        <v>56</v>
      </c>
      <c r="AH941" t="s">
        <v>56</v>
      </c>
      <c r="AI941" t="s">
        <v>56</v>
      </c>
      <c r="AJ941" t="s">
        <v>56</v>
      </c>
      <c r="AK941" t="s">
        <v>56</v>
      </c>
      <c r="AL941" t="s">
        <v>56</v>
      </c>
      <c r="AM941" t="s">
        <v>56</v>
      </c>
      <c r="AN941" t="s">
        <v>56</v>
      </c>
      <c r="AO941" t="s">
        <v>56</v>
      </c>
      <c r="AP941" t="s">
        <v>80</v>
      </c>
      <c r="AQ941" t="s">
        <v>56</v>
      </c>
      <c r="AR941" t="s">
        <v>56</v>
      </c>
      <c r="AS941" t="s">
        <v>56</v>
      </c>
      <c r="AT941" t="s">
        <v>56</v>
      </c>
      <c r="AU941" t="s">
        <v>56</v>
      </c>
      <c r="AV941" t="s">
        <v>61</v>
      </c>
      <c r="AW941" t="s">
        <v>62</v>
      </c>
      <c r="AX941" t="s">
        <v>57</v>
      </c>
    </row>
    <row r="942" spans="1:50" x14ac:dyDescent="0.35">
      <c r="A942">
        <v>7212504</v>
      </c>
      <c r="B942">
        <v>81353088</v>
      </c>
      <c r="C942" t="s">
        <v>64</v>
      </c>
      <c r="D942" t="s">
        <v>68</v>
      </c>
      <c r="E942" t="s">
        <v>65</v>
      </c>
      <c r="F942" t="s">
        <v>53</v>
      </c>
      <c r="G942">
        <v>1</v>
      </c>
      <c r="H942">
        <v>1</v>
      </c>
      <c r="I942">
        <v>7</v>
      </c>
      <c r="J942">
        <v>3</v>
      </c>
      <c r="K942" t="s">
        <v>53</v>
      </c>
      <c r="L942" t="s">
        <v>59</v>
      </c>
      <c r="M942">
        <v>46</v>
      </c>
      <c r="N942">
        <v>0</v>
      </c>
      <c r="O942">
        <v>11</v>
      </c>
      <c r="P942">
        <v>9</v>
      </c>
      <c r="Q942">
        <v>0</v>
      </c>
      <c r="R942">
        <v>6</v>
      </c>
      <c r="S942">
        <v>428</v>
      </c>
      <c r="T942">
        <v>250.83</v>
      </c>
      <c r="U942">
        <v>425</v>
      </c>
      <c r="V942">
        <v>9</v>
      </c>
      <c r="W942" t="s">
        <v>55</v>
      </c>
      <c r="X942" t="s">
        <v>55</v>
      </c>
      <c r="Y942" t="s">
        <v>56</v>
      </c>
      <c r="Z942" t="s">
        <v>56</v>
      </c>
      <c r="AA942" t="s">
        <v>56</v>
      </c>
      <c r="AB942" t="s">
        <v>56</v>
      </c>
      <c r="AC942" t="s">
        <v>56</v>
      </c>
      <c r="AD942" t="s">
        <v>56</v>
      </c>
      <c r="AE942" t="s">
        <v>56</v>
      </c>
      <c r="AF942" t="s">
        <v>56</v>
      </c>
      <c r="AG942" t="s">
        <v>56</v>
      </c>
      <c r="AH942" t="s">
        <v>56</v>
      </c>
      <c r="AI942" t="s">
        <v>56</v>
      </c>
      <c r="AJ942" t="s">
        <v>56</v>
      </c>
      <c r="AK942" t="s">
        <v>56</v>
      </c>
      <c r="AL942" t="s">
        <v>56</v>
      </c>
      <c r="AM942" t="s">
        <v>56</v>
      </c>
      <c r="AN942" t="s">
        <v>56</v>
      </c>
      <c r="AO942" t="s">
        <v>56</v>
      </c>
      <c r="AP942" t="s">
        <v>67</v>
      </c>
      <c r="AQ942" t="s">
        <v>56</v>
      </c>
      <c r="AR942" t="s">
        <v>56</v>
      </c>
      <c r="AS942" t="s">
        <v>56</v>
      </c>
      <c r="AT942" t="s">
        <v>56</v>
      </c>
      <c r="AU942" t="s">
        <v>56</v>
      </c>
      <c r="AV942" t="s">
        <v>56</v>
      </c>
      <c r="AW942" t="s">
        <v>62</v>
      </c>
      <c r="AX942" t="s">
        <v>63</v>
      </c>
    </row>
    <row r="943" spans="1:50" x14ac:dyDescent="0.35">
      <c r="A943">
        <v>7212516</v>
      </c>
      <c r="B943">
        <v>5128785</v>
      </c>
      <c r="C943" t="s">
        <v>50</v>
      </c>
      <c r="D943" t="s">
        <v>51</v>
      </c>
      <c r="E943" t="s">
        <v>74</v>
      </c>
      <c r="F943" t="s">
        <v>53</v>
      </c>
      <c r="G943">
        <v>6</v>
      </c>
      <c r="H943">
        <v>25</v>
      </c>
      <c r="I943">
        <v>7</v>
      </c>
      <c r="J943">
        <v>6</v>
      </c>
      <c r="K943" t="s">
        <v>53</v>
      </c>
      <c r="L943" t="s">
        <v>79</v>
      </c>
      <c r="M943">
        <v>49</v>
      </c>
      <c r="N943">
        <v>0</v>
      </c>
      <c r="O943">
        <v>6</v>
      </c>
      <c r="P943">
        <v>0</v>
      </c>
      <c r="Q943">
        <v>0</v>
      </c>
      <c r="R943">
        <v>0</v>
      </c>
      <c r="S943">
        <v>433</v>
      </c>
      <c r="T943">
        <v>424</v>
      </c>
      <c r="U943">
        <v>729</v>
      </c>
      <c r="V943">
        <v>9</v>
      </c>
      <c r="W943" t="s">
        <v>55</v>
      </c>
      <c r="X943" t="s">
        <v>90</v>
      </c>
      <c r="Y943" t="s">
        <v>56</v>
      </c>
      <c r="Z943" t="s">
        <v>56</v>
      </c>
      <c r="AA943" t="s">
        <v>56</v>
      </c>
      <c r="AB943" t="s">
        <v>56</v>
      </c>
      <c r="AC943" t="s">
        <v>56</v>
      </c>
      <c r="AD943" t="s">
        <v>56</v>
      </c>
      <c r="AE943" t="s">
        <v>67</v>
      </c>
      <c r="AF943" t="s">
        <v>56</v>
      </c>
      <c r="AG943" t="s">
        <v>56</v>
      </c>
      <c r="AH943" t="s">
        <v>56</v>
      </c>
      <c r="AI943" t="s">
        <v>56</v>
      </c>
      <c r="AJ943" t="s">
        <v>56</v>
      </c>
      <c r="AK943" t="s">
        <v>56</v>
      </c>
      <c r="AL943" t="s">
        <v>56</v>
      </c>
      <c r="AM943" t="s">
        <v>56</v>
      </c>
      <c r="AN943" t="s">
        <v>56</v>
      </c>
      <c r="AO943" t="s">
        <v>56</v>
      </c>
      <c r="AP943" t="s">
        <v>56</v>
      </c>
      <c r="AQ943" t="s">
        <v>56</v>
      </c>
      <c r="AR943" t="s">
        <v>56</v>
      </c>
      <c r="AS943" t="s">
        <v>56</v>
      </c>
      <c r="AT943" t="s">
        <v>56</v>
      </c>
      <c r="AU943" t="s">
        <v>56</v>
      </c>
      <c r="AV943" t="s">
        <v>56</v>
      </c>
      <c r="AW943" t="s">
        <v>62</v>
      </c>
      <c r="AX943" t="s">
        <v>63</v>
      </c>
    </row>
    <row r="944" spans="1:50" x14ac:dyDescent="0.35">
      <c r="A944">
        <v>7214772</v>
      </c>
      <c r="B944">
        <v>1427859</v>
      </c>
      <c r="C944" t="s">
        <v>50</v>
      </c>
      <c r="D944" t="s">
        <v>51</v>
      </c>
      <c r="E944" t="s">
        <v>70</v>
      </c>
      <c r="F944" t="s">
        <v>53</v>
      </c>
      <c r="G944">
        <v>6</v>
      </c>
      <c r="H944">
        <v>25</v>
      </c>
      <c r="I944">
        <v>1</v>
      </c>
      <c r="J944">
        <v>2</v>
      </c>
      <c r="K944" t="s">
        <v>53</v>
      </c>
      <c r="L944" t="s">
        <v>105</v>
      </c>
      <c r="M944">
        <v>45</v>
      </c>
      <c r="N944">
        <v>2</v>
      </c>
      <c r="O944">
        <v>13</v>
      </c>
      <c r="P944">
        <v>0</v>
      </c>
      <c r="Q944">
        <v>0</v>
      </c>
      <c r="R944">
        <v>0</v>
      </c>
      <c r="S944">
        <v>618</v>
      </c>
      <c r="T944">
        <v>401</v>
      </c>
      <c r="U944">
        <v>250</v>
      </c>
      <c r="V944">
        <v>5</v>
      </c>
      <c r="W944" t="s">
        <v>55</v>
      </c>
      <c r="X944" t="s">
        <v>55</v>
      </c>
      <c r="Y944" t="s">
        <v>56</v>
      </c>
      <c r="Z944" t="s">
        <v>56</v>
      </c>
      <c r="AA944" t="s">
        <v>56</v>
      </c>
      <c r="AB944" t="s">
        <v>56</v>
      </c>
      <c r="AC944" t="s">
        <v>56</v>
      </c>
      <c r="AD944" t="s">
        <v>56</v>
      </c>
      <c r="AE944" t="s">
        <v>56</v>
      </c>
      <c r="AF944" t="s">
        <v>56</v>
      </c>
      <c r="AG944" t="s">
        <v>56</v>
      </c>
      <c r="AH944" t="s">
        <v>56</v>
      </c>
      <c r="AI944" t="s">
        <v>56</v>
      </c>
      <c r="AJ944" t="s">
        <v>56</v>
      </c>
      <c r="AK944" t="s">
        <v>56</v>
      </c>
      <c r="AL944" t="s">
        <v>56</v>
      </c>
      <c r="AM944" t="s">
        <v>56</v>
      </c>
      <c r="AN944" t="s">
        <v>56</v>
      </c>
      <c r="AO944" t="s">
        <v>56</v>
      </c>
      <c r="AP944" t="s">
        <v>56</v>
      </c>
      <c r="AQ944" t="s">
        <v>56</v>
      </c>
      <c r="AR944" t="s">
        <v>56</v>
      </c>
      <c r="AS944" t="s">
        <v>56</v>
      </c>
      <c r="AT944" t="s">
        <v>56</v>
      </c>
      <c r="AU944" t="s">
        <v>56</v>
      </c>
      <c r="AV944" t="s">
        <v>56</v>
      </c>
      <c r="AW944" t="s">
        <v>56</v>
      </c>
      <c r="AX944" t="s">
        <v>57</v>
      </c>
    </row>
    <row r="945" spans="1:50" x14ac:dyDescent="0.35">
      <c r="A945">
        <v>7216542</v>
      </c>
      <c r="B945">
        <v>3538080</v>
      </c>
      <c r="C945" t="s">
        <v>64</v>
      </c>
      <c r="D945" t="s">
        <v>68</v>
      </c>
      <c r="E945" t="s">
        <v>70</v>
      </c>
      <c r="F945" t="s">
        <v>53</v>
      </c>
      <c r="G945">
        <v>6</v>
      </c>
      <c r="H945">
        <v>25</v>
      </c>
      <c r="I945">
        <v>7</v>
      </c>
      <c r="J945">
        <v>2</v>
      </c>
      <c r="K945" t="s">
        <v>53</v>
      </c>
      <c r="L945" t="s">
        <v>94</v>
      </c>
      <c r="M945">
        <v>59</v>
      </c>
      <c r="N945">
        <v>1</v>
      </c>
      <c r="O945">
        <v>15</v>
      </c>
      <c r="P945">
        <v>0</v>
      </c>
      <c r="Q945">
        <v>0</v>
      </c>
      <c r="R945">
        <v>1</v>
      </c>
      <c r="S945">
        <v>250.13</v>
      </c>
      <c r="T945">
        <v>584</v>
      </c>
      <c r="U945">
        <v>403</v>
      </c>
      <c r="V945">
        <v>8</v>
      </c>
      <c r="W945" t="s">
        <v>55</v>
      </c>
      <c r="X945" t="s">
        <v>55</v>
      </c>
      <c r="Y945" t="s">
        <v>56</v>
      </c>
      <c r="Z945" t="s">
        <v>56</v>
      </c>
      <c r="AA945" t="s">
        <v>56</v>
      </c>
      <c r="AB945" t="s">
        <v>56</v>
      </c>
      <c r="AC945" t="s">
        <v>56</v>
      </c>
      <c r="AD945" t="s">
        <v>56</v>
      </c>
      <c r="AE945" t="s">
        <v>56</v>
      </c>
      <c r="AF945" t="s">
        <v>56</v>
      </c>
      <c r="AG945" t="s">
        <v>56</v>
      </c>
      <c r="AH945" t="s">
        <v>56</v>
      </c>
      <c r="AI945" t="s">
        <v>56</v>
      </c>
      <c r="AJ945" t="s">
        <v>56</v>
      </c>
      <c r="AK945" t="s">
        <v>56</v>
      </c>
      <c r="AL945" t="s">
        <v>56</v>
      </c>
      <c r="AM945" t="s">
        <v>56</v>
      </c>
      <c r="AN945" t="s">
        <v>56</v>
      </c>
      <c r="AO945" t="s">
        <v>56</v>
      </c>
      <c r="AP945" t="s">
        <v>67</v>
      </c>
      <c r="AQ945" t="s">
        <v>56</v>
      </c>
      <c r="AR945" t="s">
        <v>56</v>
      </c>
      <c r="AS945" t="s">
        <v>56</v>
      </c>
      <c r="AT945" t="s">
        <v>56</v>
      </c>
      <c r="AU945" t="s">
        <v>56</v>
      </c>
      <c r="AV945" t="s">
        <v>56</v>
      </c>
      <c r="AW945" t="s">
        <v>62</v>
      </c>
      <c r="AX945" t="s">
        <v>78</v>
      </c>
    </row>
    <row r="946" spans="1:50" x14ac:dyDescent="0.35">
      <c r="A946">
        <v>7216812</v>
      </c>
      <c r="B946">
        <v>1660293</v>
      </c>
      <c r="C946" t="s">
        <v>50</v>
      </c>
      <c r="D946" t="s">
        <v>51</v>
      </c>
      <c r="E946" t="s">
        <v>72</v>
      </c>
      <c r="F946" t="s">
        <v>53</v>
      </c>
      <c r="G946">
        <v>6</v>
      </c>
      <c r="H946">
        <v>25</v>
      </c>
      <c r="I946">
        <v>7</v>
      </c>
      <c r="J946">
        <v>4</v>
      </c>
      <c r="K946" t="s">
        <v>53</v>
      </c>
      <c r="L946" t="s">
        <v>77</v>
      </c>
      <c r="M946">
        <v>36</v>
      </c>
      <c r="N946">
        <v>0</v>
      </c>
      <c r="O946">
        <v>14</v>
      </c>
      <c r="P946">
        <v>0</v>
      </c>
      <c r="Q946">
        <v>0</v>
      </c>
      <c r="R946">
        <v>1</v>
      </c>
      <c r="S946">
        <v>571</v>
      </c>
      <c r="T946">
        <v>572</v>
      </c>
      <c r="U946">
        <v>250.02</v>
      </c>
      <c r="V946">
        <v>6</v>
      </c>
      <c r="W946" t="s">
        <v>55</v>
      </c>
      <c r="X946" t="s">
        <v>89</v>
      </c>
      <c r="Y946" t="s">
        <v>56</v>
      </c>
      <c r="Z946" t="s">
        <v>56</v>
      </c>
      <c r="AA946" t="s">
        <v>56</v>
      </c>
      <c r="AB946" t="s">
        <v>56</v>
      </c>
      <c r="AC946" t="s">
        <v>56</v>
      </c>
      <c r="AD946" t="s">
        <v>56</v>
      </c>
      <c r="AE946" t="s">
        <v>56</v>
      </c>
      <c r="AF946" t="s">
        <v>56</v>
      </c>
      <c r="AG946" t="s">
        <v>56</v>
      </c>
      <c r="AH946" t="s">
        <v>56</v>
      </c>
      <c r="AI946" t="s">
        <v>56</v>
      </c>
      <c r="AJ946" t="s">
        <v>56</v>
      </c>
      <c r="AK946" t="s">
        <v>56</v>
      </c>
      <c r="AL946" t="s">
        <v>56</v>
      </c>
      <c r="AM946" t="s">
        <v>56</v>
      </c>
      <c r="AN946" t="s">
        <v>56</v>
      </c>
      <c r="AO946" t="s">
        <v>56</v>
      </c>
      <c r="AP946" t="s">
        <v>67</v>
      </c>
      <c r="AQ946" t="s">
        <v>56</v>
      </c>
      <c r="AR946" t="s">
        <v>56</v>
      </c>
      <c r="AS946" t="s">
        <v>56</v>
      </c>
      <c r="AT946" t="s">
        <v>56</v>
      </c>
      <c r="AU946" t="s">
        <v>56</v>
      </c>
      <c r="AV946" t="s">
        <v>56</v>
      </c>
      <c r="AW946" t="s">
        <v>62</v>
      </c>
      <c r="AX946" t="s">
        <v>78</v>
      </c>
    </row>
    <row r="947" spans="1:50" x14ac:dyDescent="0.35">
      <c r="A947">
        <v>7217022</v>
      </c>
      <c r="B947">
        <v>1126458</v>
      </c>
      <c r="C947" t="s">
        <v>50</v>
      </c>
      <c r="D947" t="s">
        <v>51</v>
      </c>
      <c r="E947" t="s">
        <v>71</v>
      </c>
      <c r="F947" t="s">
        <v>53</v>
      </c>
      <c r="G947">
        <v>1</v>
      </c>
      <c r="H947">
        <v>1</v>
      </c>
      <c r="I947">
        <v>7</v>
      </c>
      <c r="J947">
        <v>2</v>
      </c>
      <c r="K947" t="s">
        <v>53</v>
      </c>
      <c r="L947" t="s">
        <v>81</v>
      </c>
      <c r="M947">
        <v>35</v>
      </c>
      <c r="N947">
        <v>4</v>
      </c>
      <c r="O947">
        <v>27</v>
      </c>
      <c r="P947">
        <v>0</v>
      </c>
      <c r="Q947">
        <v>0</v>
      </c>
      <c r="R947">
        <v>0</v>
      </c>
      <c r="S947">
        <v>786</v>
      </c>
      <c r="T947">
        <v>710</v>
      </c>
      <c r="U947">
        <v>414</v>
      </c>
      <c r="V947">
        <v>9</v>
      </c>
      <c r="W947" t="s">
        <v>55</v>
      </c>
      <c r="X947" t="s">
        <v>55</v>
      </c>
      <c r="Y947" t="s">
        <v>56</v>
      </c>
      <c r="Z947" t="s">
        <v>56</v>
      </c>
      <c r="AA947" t="s">
        <v>56</v>
      </c>
      <c r="AB947" t="s">
        <v>56</v>
      </c>
      <c r="AC947" t="s">
        <v>56</v>
      </c>
      <c r="AD947" t="s">
        <v>56</v>
      </c>
      <c r="AE947" t="s">
        <v>56</v>
      </c>
      <c r="AF947" t="s">
        <v>56</v>
      </c>
      <c r="AG947" t="s">
        <v>56</v>
      </c>
      <c r="AH947" t="s">
        <v>56</v>
      </c>
      <c r="AI947" t="s">
        <v>56</v>
      </c>
      <c r="AJ947" t="s">
        <v>56</v>
      </c>
      <c r="AK947" t="s">
        <v>56</v>
      </c>
      <c r="AL947" t="s">
        <v>56</v>
      </c>
      <c r="AM947" t="s">
        <v>56</v>
      </c>
      <c r="AN947" t="s">
        <v>56</v>
      </c>
      <c r="AO947" t="s">
        <v>56</v>
      </c>
      <c r="AP947" t="s">
        <v>67</v>
      </c>
      <c r="AQ947" t="s">
        <v>56</v>
      </c>
      <c r="AR947" t="s">
        <v>56</v>
      </c>
      <c r="AS947" t="s">
        <v>56</v>
      </c>
      <c r="AT947" t="s">
        <v>56</v>
      </c>
      <c r="AU947" t="s">
        <v>56</v>
      </c>
      <c r="AV947" t="s">
        <v>56</v>
      </c>
      <c r="AW947" t="s">
        <v>62</v>
      </c>
      <c r="AX947" t="s">
        <v>57</v>
      </c>
    </row>
    <row r="948" spans="1:50" x14ac:dyDescent="0.35">
      <c r="A948">
        <v>7226970</v>
      </c>
      <c r="B948">
        <v>448839</v>
      </c>
      <c r="C948" t="s">
        <v>50</v>
      </c>
      <c r="D948" t="s">
        <v>68</v>
      </c>
      <c r="E948" t="s">
        <v>71</v>
      </c>
      <c r="F948" t="s">
        <v>53</v>
      </c>
      <c r="G948">
        <v>2</v>
      </c>
      <c r="H948">
        <v>1</v>
      </c>
      <c r="I948">
        <v>1</v>
      </c>
      <c r="J948">
        <v>7</v>
      </c>
      <c r="K948" t="s">
        <v>53</v>
      </c>
      <c r="L948" t="s">
        <v>77</v>
      </c>
      <c r="M948">
        <v>40</v>
      </c>
      <c r="N948">
        <v>1</v>
      </c>
      <c r="O948">
        <v>13</v>
      </c>
      <c r="P948">
        <v>0</v>
      </c>
      <c r="Q948">
        <v>0</v>
      </c>
      <c r="R948">
        <v>1</v>
      </c>
      <c r="S948">
        <v>276</v>
      </c>
      <c r="T948">
        <v>250.82</v>
      </c>
      <c r="U948">
        <v>250.6</v>
      </c>
      <c r="V948">
        <v>9</v>
      </c>
      <c r="W948" t="s">
        <v>55</v>
      </c>
      <c r="X948" t="s">
        <v>89</v>
      </c>
      <c r="Y948" t="s">
        <v>56</v>
      </c>
      <c r="Z948" t="s">
        <v>56</v>
      </c>
      <c r="AA948" t="s">
        <v>56</v>
      </c>
      <c r="AB948" t="s">
        <v>56</v>
      </c>
      <c r="AC948" t="s">
        <v>56</v>
      </c>
      <c r="AD948" t="s">
        <v>56</v>
      </c>
      <c r="AE948" t="s">
        <v>56</v>
      </c>
      <c r="AF948" t="s">
        <v>56</v>
      </c>
      <c r="AG948" t="s">
        <v>56</v>
      </c>
      <c r="AH948" t="s">
        <v>56</v>
      </c>
      <c r="AI948" t="s">
        <v>67</v>
      </c>
      <c r="AJ948" t="s">
        <v>56</v>
      </c>
      <c r="AK948" t="s">
        <v>56</v>
      </c>
      <c r="AL948" t="s">
        <v>56</v>
      </c>
      <c r="AM948" t="s">
        <v>56</v>
      </c>
      <c r="AN948" t="s">
        <v>56</v>
      </c>
      <c r="AO948" t="s">
        <v>56</v>
      </c>
      <c r="AP948" t="s">
        <v>60</v>
      </c>
      <c r="AQ948" t="s">
        <v>56</v>
      </c>
      <c r="AR948" t="s">
        <v>56</v>
      </c>
      <c r="AS948" t="s">
        <v>56</v>
      </c>
      <c r="AT948" t="s">
        <v>56</v>
      </c>
      <c r="AU948" t="s">
        <v>56</v>
      </c>
      <c r="AV948" t="s">
        <v>61</v>
      </c>
      <c r="AW948" t="s">
        <v>62</v>
      </c>
      <c r="AX948" t="s">
        <v>63</v>
      </c>
    </row>
    <row r="949" spans="1:50" x14ac:dyDescent="0.35">
      <c r="A949">
        <v>7257798</v>
      </c>
      <c r="B949">
        <v>315684</v>
      </c>
      <c r="C949" t="s">
        <v>64</v>
      </c>
      <c r="D949" t="s">
        <v>68</v>
      </c>
      <c r="E949" t="s">
        <v>72</v>
      </c>
      <c r="F949" t="s">
        <v>53</v>
      </c>
      <c r="G949">
        <v>6</v>
      </c>
      <c r="H949">
        <v>25</v>
      </c>
      <c r="I949">
        <v>7</v>
      </c>
      <c r="J949">
        <v>4</v>
      </c>
      <c r="K949" t="s">
        <v>53</v>
      </c>
      <c r="L949" t="s">
        <v>81</v>
      </c>
      <c r="M949">
        <v>35</v>
      </c>
      <c r="N949">
        <v>0</v>
      </c>
      <c r="O949">
        <v>11</v>
      </c>
      <c r="P949">
        <v>0</v>
      </c>
      <c r="Q949">
        <v>0</v>
      </c>
      <c r="R949">
        <v>0</v>
      </c>
      <c r="S949">
        <v>427</v>
      </c>
      <c r="T949">
        <v>401</v>
      </c>
      <c r="U949">
        <v>250</v>
      </c>
      <c r="V949">
        <v>5</v>
      </c>
      <c r="W949" t="s">
        <v>55</v>
      </c>
      <c r="X949" t="s">
        <v>55</v>
      </c>
      <c r="Y949" t="s">
        <v>56</v>
      </c>
      <c r="Z949" t="s">
        <v>56</v>
      </c>
      <c r="AA949" t="s">
        <v>56</v>
      </c>
      <c r="AB949" t="s">
        <v>56</v>
      </c>
      <c r="AC949" t="s">
        <v>56</v>
      </c>
      <c r="AD949" t="s">
        <v>56</v>
      </c>
      <c r="AE949" t="s">
        <v>67</v>
      </c>
      <c r="AF949" t="s">
        <v>56</v>
      </c>
      <c r="AG949" t="s">
        <v>56</v>
      </c>
      <c r="AH949" t="s">
        <v>56</v>
      </c>
      <c r="AI949" t="s">
        <v>56</v>
      </c>
      <c r="AJ949" t="s">
        <v>56</v>
      </c>
      <c r="AK949" t="s">
        <v>56</v>
      </c>
      <c r="AL949" t="s">
        <v>56</v>
      </c>
      <c r="AM949" t="s">
        <v>56</v>
      </c>
      <c r="AN949" t="s">
        <v>56</v>
      </c>
      <c r="AO949" t="s">
        <v>56</v>
      </c>
      <c r="AP949" t="s">
        <v>56</v>
      </c>
      <c r="AQ949" t="s">
        <v>56</v>
      </c>
      <c r="AR949" t="s">
        <v>56</v>
      </c>
      <c r="AS949" t="s">
        <v>56</v>
      </c>
      <c r="AT949" t="s">
        <v>56</v>
      </c>
      <c r="AU949" t="s">
        <v>56</v>
      </c>
      <c r="AV949" t="s">
        <v>56</v>
      </c>
      <c r="AW949" t="s">
        <v>62</v>
      </c>
      <c r="AX949" t="s">
        <v>57</v>
      </c>
    </row>
    <row r="950" spans="1:50" x14ac:dyDescent="0.35">
      <c r="A950">
        <v>7261392</v>
      </c>
      <c r="B950">
        <v>5105286</v>
      </c>
      <c r="C950" t="s">
        <v>50</v>
      </c>
      <c r="D950" t="s">
        <v>68</v>
      </c>
      <c r="E950" t="s">
        <v>71</v>
      </c>
      <c r="F950" t="s">
        <v>53</v>
      </c>
      <c r="G950">
        <v>2</v>
      </c>
      <c r="H950">
        <v>1</v>
      </c>
      <c r="I950">
        <v>1</v>
      </c>
      <c r="J950">
        <v>2</v>
      </c>
      <c r="K950" t="s">
        <v>53</v>
      </c>
      <c r="L950" t="s">
        <v>77</v>
      </c>
      <c r="M950">
        <v>34</v>
      </c>
      <c r="N950">
        <v>0</v>
      </c>
      <c r="O950">
        <v>6</v>
      </c>
      <c r="P950">
        <v>0</v>
      </c>
      <c r="Q950">
        <v>0</v>
      </c>
      <c r="R950">
        <v>0</v>
      </c>
      <c r="S950">
        <v>250.8</v>
      </c>
      <c r="T950">
        <v>707</v>
      </c>
      <c r="U950">
        <v>428</v>
      </c>
      <c r="V950">
        <v>5</v>
      </c>
      <c r="W950" t="s">
        <v>55</v>
      </c>
      <c r="X950" t="s">
        <v>89</v>
      </c>
      <c r="Y950" t="s">
        <v>56</v>
      </c>
      <c r="Z950" t="s">
        <v>56</v>
      </c>
      <c r="AA950" t="s">
        <v>56</v>
      </c>
      <c r="AB950" t="s">
        <v>56</v>
      </c>
      <c r="AC950" t="s">
        <v>56</v>
      </c>
      <c r="AD950" t="s">
        <v>56</v>
      </c>
      <c r="AE950" t="s">
        <v>56</v>
      </c>
      <c r="AF950" t="s">
        <v>67</v>
      </c>
      <c r="AG950" t="s">
        <v>56</v>
      </c>
      <c r="AH950" t="s">
        <v>56</v>
      </c>
      <c r="AI950" t="s">
        <v>56</v>
      </c>
      <c r="AJ950" t="s">
        <v>56</v>
      </c>
      <c r="AK950" t="s">
        <v>56</v>
      </c>
      <c r="AL950" t="s">
        <v>56</v>
      </c>
      <c r="AM950" t="s">
        <v>56</v>
      </c>
      <c r="AN950" t="s">
        <v>56</v>
      </c>
      <c r="AO950" t="s">
        <v>56</v>
      </c>
      <c r="AP950" t="s">
        <v>56</v>
      </c>
      <c r="AQ950" t="s">
        <v>56</v>
      </c>
      <c r="AR950" t="s">
        <v>56</v>
      </c>
      <c r="AS950" t="s">
        <v>56</v>
      </c>
      <c r="AT950" t="s">
        <v>56</v>
      </c>
      <c r="AU950" t="s">
        <v>56</v>
      </c>
      <c r="AV950" t="s">
        <v>56</v>
      </c>
      <c r="AW950" t="s">
        <v>62</v>
      </c>
      <c r="AX950" t="s">
        <v>57</v>
      </c>
    </row>
    <row r="951" spans="1:50" x14ac:dyDescent="0.35">
      <c r="A951">
        <v>7269804</v>
      </c>
      <c r="B951">
        <v>10187370</v>
      </c>
      <c r="C951" t="s">
        <v>50</v>
      </c>
      <c r="D951" t="s">
        <v>68</v>
      </c>
      <c r="E951" t="s">
        <v>74</v>
      </c>
      <c r="F951" t="s">
        <v>53</v>
      </c>
      <c r="G951">
        <v>2</v>
      </c>
      <c r="H951">
        <v>2</v>
      </c>
      <c r="I951">
        <v>1</v>
      </c>
      <c r="J951">
        <v>4</v>
      </c>
      <c r="K951" t="s">
        <v>53</v>
      </c>
      <c r="L951" t="s">
        <v>102</v>
      </c>
      <c r="M951">
        <v>48</v>
      </c>
      <c r="N951">
        <v>3</v>
      </c>
      <c r="O951">
        <v>11</v>
      </c>
      <c r="P951">
        <v>0</v>
      </c>
      <c r="Q951">
        <v>0</v>
      </c>
      <c r="R951">
        <v>0</v>
      </c>
      <c r="S951">
        <v>562</v>
      </c>
      <c r="T951">
        <v>285</v>
      </c>
      <c r="U951">
        <v>518</v>
      </c>
      <c r="V951">
        <v>9</v>
      </c>
      <c r="W951" t="s">
        <v>55</v>
      </c>
      <c r="X951" t="s">
        <v>55</v>
      </c>
      <c r="Y951" t="s">
        <v>56</v>
      </c>
      <c r="Z951" t="s">
        <v>56</v>
      </c>
      <c r="AA951" t="s">
        <v>56</v>
      </c>
      <c r="AB951" t="s">
        <v>56</v>
      </c>
      <c r="AC951" t="s">
        <v>56</v>
      </c>
      <c r="AD951" t="s">
        <v>56</v>
      </c>
      <c r="AE951" t="s">
        <v>56</v>
      </c>
      <c r="AF951" t="s">
        <v>56</v>
      </c>
      <c r="AG951" t="s">
        <v>56</v>
      </c>
      <c r="AH951" t="s">
        <v>56</v>
      </c>
      <c r="AI951" t="s">
        <v>56</v>
      </c>
      <c r="AJ951" t="s">
        <v>56</v>
      </c>
      <c r="AK951" t="s">
        <v>56</v>
      </c>
      <c r="AL951" t="s">
        <v>56</v>
      </c>
      <c r="AM951" t="s">
        <v>56</v>
      </c>
      <c r="AN951" t="s">
        <v>56</v>
      </c>
      <c r="AO951" t="s">
        <v>56</v>
      </c>
      <c r="AP951" t="s">
        <v>67</v>
      </c>
      <c r="AQ951" t="s">
        <v>56</v>
      </c>
      <c r="AR951" t="s">
        <v>56</v>
      </c>
      <c r="AS951" t="s">
        <v>56</v>
      </c>
      <c r="AT951" t="s">
        <v>56</v>
      </c>
      <c r="AU951" t="s">
        <v>56</v>
      </c>
      <c r="AV951" t="s">
        <v>56</v>
      </c>
      <c r="AW951" t="s">
        <v>62</v>
      </c>
      <c r="AX951" t="s">
        <v>57</v>
      </c>
    </row>
    <row r="952" spans="1:50" x14ac:dyDescent="0.35">
      <c r="A952">
        <v>7272702</v>
      </c>
      <c r="B952">
        <v>4668507</v>
      </c>
      <c r="C952" t="s">
        <v>50</v>
      </c>
      <c r="D952" t="s">
        <v>51</v>
      </c>
      <c r="E952" t="s">
        <v>71</v>
      </c>
      <c r="F952" t="s">
        <v>53</v>
      </c>
      <c r="G952">
        <v>2</v>
      </c>
      <c r="H952">
        <v>1</v>
      </c>
      <c r="I952">
        <v>1</v>
      </c>
      <c r="J952">
        <v>3</v>
      </c>
      <c r="K952" t="s">
        <v>53</v>
      </c>
      <c r="L952" t="s">
        <v>116</v>
      </c>
      <c r="M952">
        <v>59</v>
      </c>
      <c r="N952">
        <v>0</v>
      </c>
      <c r="O952">
        <v>9</v>
      </c>
      <c r="P952">
        <v>0</v>
      </c>
      <c r="Q952">
        <v>0</v>
      </c>
      <c r="R952">
        <v>0</v>
      </c>
      <c r="S952">
        <v>789</v>
      </c>
      <c r="T952">
        <v>496</v>
      </c>
      <c r="U952">
        <v>304</v>
      </c>
      <c r="V952">
        <v>9</v>
      </c>
      <c r="W952" t="s">
        <v>55</v>
      </c>
      <c r="X952" t="s">
        <v>89</v>
      </c>
      <c r="Y952" t="s">
        <v>56</v>
      </c>
      <c r="Z952" t="s">
        <v>56</v>
      </c>
      <c r="AA952" t="s">
        <v>56</v>
      </c>
      <c r="AB952" t="s">
        <v>56</v>
      </c>
      <c r="AC952" t="s">
        <v>56</v>
      </c>
      <c r="AD952" t="s">
        <v>56</v>
      </c>
      <c r="AE952" t="s">
        <v>56</v>
      </c>
      <c r="AF952" t="s">
        <v>56</v>
      </c>
      <c r="AG952" t="s">
        <v>56</v>
      </c>
      <c r="AH952" t="s">
        <v>56</v>
      </c>
      <c r="AI952" t="s">
        <v>56</v>
      </c>
      <c r="AJ952" t="s">
        <v>56</v>
      </c>
      <c r="AK952" t="s">
        <v>56</v>
      </c>
      <c r="AL952" t="s">
        <v>56</v>
      </c>
      <c r="AM952" t="s">
        <v>56</v>
      </c>
      <c r="AN952" t="s">
        <v>56</v>
      </c>
      <c r="AO952" t="s">
        <v>56</v>
      </c>
      <c r="AP952" t="s">
        <v>80</v>
      </c>
      <c r="AQ952" t="s">
        <v>56</v>
      </c>
      <c r="AR952" t="s">
        <v>56</v>
      </c>
      <c r="AS952" t="s">
        <v>56</v>
      </c>
      <c r="AT952" t="s">
        <v>56</v>
      </c>
      <c r="AU952" t="s">
        <v>56</v>
      </c>
      <c r="AV952" t="s">
        <v>61</v>
      </c>
      <c r="AW952" t="s">
        <v>62</v>
      </c>
      <c r="AX952" t="s">
        <v>57</v>
      </c>
    </row>
    <row r="953" spans="1:50" x14ac:dyDescent="0.35">
      <c r="A953">
        <v>7274742</v>
      </c>
      <c r="B953">
        <v>1529712</v>
      </c>
      <c r="C953" t="s">
        <v>50</v>
      </c>
      <c r="D953" t="s">
        <v>51</v>
      </c>
      <c r="E953" t="s">
        <v>72</v>
      </c>
      <c r="F953" t="s">
        <v>53</v>
      </c>
      <c r="G953">
        <v>2</v>
      </c>
      <c r="H953">
        <v>6</v>
      </c>
      <c r="I953">
        <v>4</v>
      </c>
      <c r="J953">
        <v>5</v>
      </c>
      <c r="K953" t="s">
        <v>53</v>
      </c>
      <c r="L953" t="s">
        <v>59</v>
      </c>
      <c r="M953">
        <v>24</v>
      </c>
      <c r="N953">
        <v>0</v>
      </c>
      <c r="O953">
        <v>12</v>
      </c>
      <c r="P953">
        <v>0</v>
      </c>
      <c r="Q953">
        <v>0</v>
      </c>
      <c r="R953">
        <v>1</v>
      </c>
      <c r="S953">
        <v>721</v>
      </c>
      <c r="T953">
        <v>427</v>
      </c>
      <c r="U953">
        <v>250</v>
      </c>
      <c r="V953">
        <v>6</v>
      </c>
      <c r="W953" t="s">
        <v>55</v>
      </c>
      <c r="X953" t="s">
        <v>55</v>
      </c>
      <c r="Y953" t="s">
        <v>67</v>
      </c>
      <c r="Z953" t="s">
        <v>56</v>
      </c>
      <c r="AA953" t="s">
        <v>56</v>
      </c>
      <c r="AB953" t="s">
        <v>56</v>
      </c>
      <c r="AC953" t="s">
        <v>56</v>
      </c>
      <c r="AD953" t="s">
        <v>56</v>
      </c>
      <c r="AE953" t="s">
        <v>67</v>
      </c>
      <c r="AF953" t="s">
        <v>56</v>
      </c>
      <c r="AG953" t="s">
        <v>56</v>
      </c>
      <c r="AH953" t="s">
        <v>56</v>
      </c>
      <c r="AI953" t="s">
        <v>56</v>
      </c>
      <c r="AJ953" t="s">
        <v>56</v>
      </c>
      <c r="AK953" t="s">
        <v>56</v>
      </c>
      <c r="AL953" t="s">
        <v>56</v>
      </c>
      <c r="AM953" t="s">
        <v>56</v>
      </c>
      <c r="AN953" t="s">
        <v>56</v>
      </c>
      <c r="AO953" t="s">
        <v>56</v>
      </c>
      <c r="AP953" t="s">
        <v>67</v>
      </c>
      <c r="AQ953" t="s">
        <v>56</v>
      </c>
      <c r="AR953" t="s">
        <v>56</v>
      </c>
      <c r="AS953" t="s">
        <v>56</v>
      </c>
      <c r="AT953" t="s">
        <v>56</v>
      </c>
      <c r="AU953" t="s">
        <v>56</v>
      </c>
      <c r="AV953" t="s">
        <v>61</v>
      </c>
      <c r="AW953" t="s">
        <v>62</v>
      </c>
      <c r="AX953" t="s">
        <v>57</v>
      </c>
    </row>
    <row r="954" spans="1:50" x14ac:dyDescent="0.35">
      <c r="A954">
        <v>7274928</v>
      </c>
      <c r="B954">
        <v>114194385</v>
      </c>
      <c r="C954" t="s">
        <v>64</v>
      </c>
      <c r="D954" t="s">
        <v>51</v>
      </c>
      <c r="E954" t="s">
        <v>71</v>
      </c>
      <c r="F954" t="s">
        <v>53</v>
      </c>
      <c r="G954">
        <v>2</v>
      </c>
      <c r="H954">
        <v>5</v>
      </c>
      <c r="I954">
        <v>2</v>
      </c>
      <c r="J954">
        <v>1</v>
      </c>
      <c r="K954" t="s">
        <v>53</v>
      </c>
      <c r="L954" t="s">
        <v>59</v>
      </c>
      <c r="M954">
        <v>33</v>
      </c>
      <c r="N954">
        <v>0</v>
      </c>
      <c r="O954">
        <v>10</v>
      </c>
      <c r="P954">
        <v>0</v>
      </c>
      <c r="Q954">
        <v>0</v>
      </c>
      <c r="R954">
        <v>0</v>
      </c>
      <c r="S954">
        <v>457</v>
      </c>
      <c r="T954">
        <v>401</v>
      </c>
      <c r="U954">
        <v>250</v>
      </c>
      <c r="V954">
        <v>5</v>
      </c>
      <c r="W954" t="s">
        <v>55</v>
      </c>
      <c r="X954" t="s">
        <v>55</v>
      </c>
      <c r="Y954" t="s">
        <v>67</v>
      </c>
      <c r="Z954" t="s">
        <v>56</v>
      </c>
      <c r="AA954" t="s">
        <v>56</v>
      </c>
      <c r="AB954" t="s">
        <v>56</v>
      </c>
      <c r="AC954" t="s">
        <v>67</v>
      </c>
      <c r="AD954" t="s">
        <v>56</v>
      </c>
      <c r="AE954" t="s">
        <v>56</v>
      </c>
      <c r="AF954" t="s">
        <v>56</v>
      </c>
      <c r="AG954" t="s">
        <v>56</v>
      </c>
      <c r="AH954" t="s">
        <v>56</v>
      </c>
      <c r="AI954" t="s">
        <v>56</v>
      </c>
      <c r="AJ954" t="s">
        <v>56</v>
      </c>
      <c r="AK954" t="s">
        <v>56</v>
      </c>
      <c r="AL954" t="s">
        <v>56</v>
      </c>
      <c r="AM954" t="s">
        <v>56</v>
      </c>
      <c r="AN954" t="s">
        <v>56</v>
      </c>
      <c r="AO954" t="s">
        <v>56</v>
      </c>
      <c r="AP954" t="s">
        <v>80</v>
      </c>
      <c r="AQ954" t="s">
        <v>56</v>
      </c>
      <c r="AR954" t="s">
        <v>56</v>
      </c>
      <c r="AS954" t="s">
        <v>56</v>
      </c>
      <c r="AT954" t="s">
        <v>56</v>
      </c>
      <c r="AU954" t="s">
        <v>56</v>
      </c>
      <c r="AV954" t="s">
        <v>61</v>
      </c>
      <c r="AW954" t="s">
        <v>62</v>
      </c>
      <c r="AX954" t="s">
        <v>57</v>
      </c>
    </row>
    <row r="955" spans="1:50" x14ac:dyDescent="0.35">
      <c r="A955">
        <v>7284348</v>
      </c>
      <c r="B955">
        <v>5287950</v>
      </c>
      <c r="C955" t="s">
        <v>50</v>
      </c>
      <c r="D955" t="s">
        <v>51</v>
      </c>
      <c r="E955" t="s">
        <v>71</v>
      </c>
      <c r="F955" t="s">
        <v>53</v>
      </c>
      <c r="G955">
        <v>1</v>
      </c>
      <c r="H955">
        <v>1</v>
      </c>
      <c r="I955">
        <v>7</v>
      </c>
      <c r="J955">
        <v>3</v>
      </c>
      <c r="K955" t="s">
        <v>53</v>
      </c>
      <c r="L955" t="s">
        <v>77</v>
      </c>
      <c r="M955">
        <v>60</v>
      </c>
      <c r="N955">
        <v>0</v>
      </c>
      <c r="O955">
        <v>10</v>
      </c>
      <c r="P955">
        <v>0</v>
      </c>
      <c r="Q955">
        <v>0</v>
      </c>
      <c r="R955">
        <v>3</v>
      </c>
      <c r="S955">
        <v>786</v>
      </c>
      <c r="T955">
        <v>414</v>
      </c>
      <c r="U955">
        <v>250</v>
      </c>
      <c r="V955">
        <v>7</v>
      </c>
      <c r="W955" t="s">
        <v>55</v>
      </c>
      <c r="X955" t="s">
        <v>55</v>
      </c>
      <c r="Y955" t="s">
        <v>56</v>
      </c>
      <c r="Z955" t="s">
        <v>56</v>
      </c>
      <c r="AA955" t="s">
        <v>56</v>
      </c>
      <c r="AB955" t="s">
        <v>56</v>
      </c>
      <c r="AC955" t="s">
        <v>56</v>
      </c>
      <c r="AD955" t="s">
        <v>56</v>
      </c>
      <c r="AE955" t="s">
        <v>67</v>
      </c>
      <c r="AF955" t="s">
        <v>56</v>
      </c>
      <c r="AG955" t="s">
        <v>56</v>
      </c>
      <c r="AH955" t="s">
        <v>56</v>
      </c>
      <c r="AI955" t="s">
        <v>56</v>
      </c>
      <c r="AJ955" t="s">
        <v>56</v>
      </c>
      <c r="AK955" t="s">
        <v>56</v>
      </c>
      <c r="AL955" t="s">
        <v>56</v>
      </c>
      <c r="AM955" t="s">
        <v>56</v>
      </c>
      <c r="AN955" t="s">
        <v>56</v>
      </c>
      <c r="AO955" t="s">
        <v>56</v>
      </c>
      <c r="AP955" t="s">
        <v>56</v>
      </c>
      <c r="AQ955" t="s">
        <v>56</v>
      </c>
      <c r="AR955" t="s">
        <v>56</v>
      </c>
      <c r="AS955" t="s">
        <v>56</v>
      </c>
      <c r="AT955" t="s">
        <v>56</v>
      </c>
      <c r="AU955" t="s">
        <v>56</v>
      </c>
      <c r="AV955" t="s">
        <v>56</v>
      </c>
      <c r="AW955" t="s">
        <v>62</v>
      </c>
      <c r="AX955" t="s">
        <v>78</v>
      </c>
    </row>
    <row r="956" spans="1:50" x14ac:dyDescent="0.35">
      <c r="A956">
        <v>7285104</v>
      </c>
      <c r="B956">
        <v>1598733</v>
      </c>
      <c r="C956" t="s">
        <v>64</v>
      </c>
      <c r="D956" t="s">
        <v>51</v>
      </c>
      <c r="E956" t="s">
        <v>72</v>
      </c>
      <c r="F956" t="s">
        <v>53</v>
      </c>
      <c r="G956">
        <v>1</v>
      </c>
      <c r="H956">
        <v>1</v>
      </c>
      <c r="I956">
        <v>7</v>
      </c>
      <c r="J956">
        <v>9</v>
      </c>
      <c r="K956" t="s">
        <v>53</v>
      </c>
      <c r="L956" t="s">
        <v>77</v>
      </c>
      <c r="M956">
        <v>63</v>
      </c>
      <c r="N956">
        <v>3</v>
      </c>
      <c r="O956">
        <v>24</v>
      </c>
      <c r="P956">
        <v>0</v>
      </c>
      <c r="Q956">
        <v>0</v>
      </c>
      <c r="R956">
        <v>0</v>
      </c>
      <c r="S956">
        <v>558</v>
      </c>
      <c r="T956">
        <v>276</v>
      </c>
      <c r="U956">
        <v>276</v>
      </c>
      <c r="V956">
        <v>9</v>
      </c>
      <c r="W956" t="s">
        <v>55</v>
      </c>
      <c r="X956" t="s">
        <v>90</v>
      </c>
      <c r="Y956" t="s">
        <v>56</v>
      </c>
      <c r="Z956" t="s">
        <v>56</v>
      </c>
      <c r="AA956" t="s">
        <v>56</v>
      </c>
      <c r="AB956" t="s">
        <v>56</v>
      </c>
      <c r="AC956" t="s">
        <v>56</v>
      </c>
      <c r="AD956" t="s">
        <v>56</v>
      </c>
      <c r="AE956" t="s">
        <v>56</v>
      </c>
      <c r="AF956" t="s">
        <v>56</v>
      </c>
      <c r="AG956" t="s">
        <v>56</v>
      </c>
      <c r="AH956" t="s">
        <v>56</v>
      </c>
      <c r="AI956" t="s">
        <v>56</v>
      </c>
      <c r="AJ956" t="s">
        <v>56</v>
      </c>
      <c r="AK956" t="s">
        <v>56</v>
      </c>
      <c r="AL956" t="s">
        <v>56</v>
      </c>
      <c r="AM956" t="s">
        <v>56</v>
      </c>
      <c r="AN956" t="s">
        <v>56</v>
      </c>
      <c r="AO956" t="s">
        <v>56</v>
      </c>
      <c r="AP956" t="s">
        <v>56</v>
      </c>
      <c r="AQ956" t="s">
        <v>56</v>
      </c>
      <c r="AR956" t="s">
        <v>56</v>
      </c>
      <c r="AS956" t="s">
        <v>56</v>
      </c>
      <c r="AT956" t="s">
        <v>56</v>
      </c>
      <c r="AU956" t="s">
        <v>56</v>
      </c>
      <c r="AV956" t="s">
        <v>56</v>
      </c>
      <c r="AW956" t="s">
        <v>56</v>
      </c>
      <c r="AX956" t="s">
        <v>63</v>
      </c>
    </row>
    <row r="957" spans="1:50" x14ac:dyDescent="0.35">
      <c r="A957">
        <v>7286064</v>
      </c>
      <c r="B957">
        <v>398358</v>
      </c>
      <c r="C957" t="s">
        <v>50</v>
      </c>
      <c r="D957" t="s">
        <v>51</v>
      </c>
      <c r="E957" t="s">
        <v>70</v>
      </c>
      <c r="F957" t="s">
        <v>53</v>
      </c>
      <c r="G957">
        <v>6</v>
      </c>
      <c r="H957">
        <v>25</v>
      </c>
      <c r="I957">
        <v>1</v>
      </c>
      <c r="J957">
        <v>1</v>
      </c>
      <c r="K957" t="s">
        <v>53</v>
      </c>
      <c r="L957" t="s">
        <v>77</v>
      </c>
      <c r="M957">
        <v>44</v>
      </c>
      <c r="N957">
        <v>0</v>
      </c>
      <c r="O957">
        <v>17</v>
      </c>
      <c r="P957">
        <v>0</v>
      </c>
      <c r="Q957">
        <v>0</v>
      </c>
      <c r="R957">
        <v>0</v>
      </c>
      <c r="S957">
        <v>276</v>
      </c>
      <c r="T957">
        <v>250.6</v>
      </c>
      <c r="U957">
        <v>250.83</v>
      </c>
      <c r="V957">
        <v>9</v>
      </c>
      <c r="W957" t="s">
        <v>55</v>
      </c>
      <c r="X957" t="s">
        <v>55</v>
      </c>
      <c r="Y957" t="s">
        <v>56</v>
      </c>
      <c r="Z957" t="s">
        <v>56</v>
      </c>
      <c r="AA957" t="s">
        <v>56</v>
      </c>
      <c r="AB957" t="s">
        <v>56</v>
      </c>
      <c r="AC957" t="s">
        <v>56</v>
      </c>
      <c r="AD957" t="s">
        <v>56</v>
      </c>
      <c r="AE957" t="s">
        <v>56</v>
      </c>
      <c r="AF957" t="s">
        <v>56</v>
      </c>
      <c r="AG957" t="s">
        <v>56</v>
      </c>
      <c r="AH957" t="s">
        <v>56</v>
      </c>
      <c r="AI957" t="s">
        <v>56</v>
      </c>
      <c r="AJ957" t="s">
        <v>56</v>
      </c>
      <c r="AK957" t="s">
        <v>56</v>
      </c>
      <c r="AL957" t="s">
        <v>56</v>
      </c>
      <c r="AM957" t="s">
        <v>56</v>
      </c>
      <c r="AN957" t="s">
        <v>56</v>
      </c>
      <c r="AO957" t="s">
        <v>56</v>
      </c>
      <c r="AP957" t="s">
        <v>56</v>
      </c>
      <c r="AQ957" t="s">
        <v>56</v>
      </c>
      <c r="AR957" t="s">
        <v>56</v>
      </c>
      <c r="AS957" t="s">
        <v>56</v>
      </c>
      <c r="AT957" t="s">
        <v>56</v>
      </c>
      <c r="AU957" t="s">
        <v>56</v>
      </c>
      <c r="AV957" t="s">
        <v>56</v>
      </c>
      <c r="AW957" t="s">
        <v>56</v>
      </c>
      <c r="AX957" t="s">
        <v>57</v>
      </c>
    </row>
    <row r="958" spans="1:50" x14ac:dyDescent="0.35">
      <c r="A958">
        <v>7287294</v>
      </c>
      <c r="B958">
        <v>1215324</v>
      </c>
      <c r="C958" t="s">
        <v>50</v>
      </c>
      <c r="D958" t="s">
        <v>51</v>
      </c>
      <c r="E958" t="s">
        <v>70</v>
      </c>
      <c r="F958" t="s">
        <v>53</v>
      </c>
      <c r="G958">
        <v>6</v>
      </c>
      <c r="H958">
        <v>25</v>
      </c>
      <c r="I958">
        <v>1</v>
      </c>
      <c r="J958">
        <v>2</v>
      </c>
      <c r="K958" t="s">
        <v>53</v>
      </c>
      <c r="L958" t="s">
        <v>77</v>
      </c>
      <c r="M958">
        <v>56</v>
      </c>
      <c r="N958">
        <v>0</v>
      </c>
      <c r="O958">
        <v>6</v>
      </c>
      <c r="P958">
        <v>0</v>
      </c>
      <c r="Q958">
        <v>0</v>
      </c>
      <c r="R958">
        <v>0</v>
      </c>
      <c r="S958">
        <v>493</v>
      </c>
      <c r="T958">
        <v>250.02</v>
      </c>
      <c r="U958">
        <v>401</v>
      </c>
      <c r="V958">
        <v>5</v>
      </c>
      <c r="W958" t="s">
        <v>55</v>
      </c>
      <c r="X958" t="s">
        <v>55</v>
      </c>
      <c r="Y958" t="s">
        <v>60</v>
      </c>
      <c r="Z958" t="s">
        <v>56</v>
      </c>
      <c r="AA958" t="s">
        <v>56</v>
      </c>
      <c r="AB958" t="s">
        <v>56</v>
      </c>
      <c r="AC958" t="s">
        <v>56</v>
      </c>
      <c r="AD958" t="s">
        <v>56</v>
      </c>
      <c r="AE958" t="s">
        <v>56</v>
      </c>
      <c r="AF958" t="s">
        <v>56</v>
      </c>
      <c r="AG958" t="s">
        <v>56</v>
      </c>
      <c r="AH958" t="s">
        <v>56</v>
      </c>
      <c r="AI958" t="s">
        <v>56</v>
      </c>
      <c r="AJ958" t="s">
        <v>56</v>
      </c>
      <c r="AK958" t="s">
        <v>56</v>
      </c>
      <c r="AL958" t="s">
        <v>56</v>
      </c>
      <c r="AM958" t="s">
        <v>56</v>
      </c>
      <c r="AN958" t="s">
        <v>56</v>
      </c>
      <c r="AO958" t="s">
        <v>56</v>
      </c>
      <c r="AP958" t="s">
        <v>56</v>
      </c>
      <c r="AQ958" t="s">
        <v>56</v>
      </c>
      <c r="AR958" t="s">
        <v>56</v>
      </c>
      <c r="AS958" t="s">
        <v>56</v>
      </c>
      <c r="AT958" t="s">
        <v>56</v>
      </c>
      <c r="AU958" t="s">
        <v>56</v>
      </c>
      <c r="AV958" t="s">
        <v>61</v>
      </c>
      <c r="AW958" t="s">
        <v>62</v>
      </c>
      <c r="AX958" t="s">
        <v>57</v>
      </c>
    </row>
    <row r="959" spans="1:50" x14ac:dyDescent="0.35">
      <c r="A959">
        <v>7291986</v>
      </c>
      <c r="B959">
        <v>3362949</v>
      </c>
      <c r="C959" t="s">
        <v>50</v>
      </c>
      <c r="D959" t="s">
        <v>68</v>
      </c>
      <c r="E959" t="s">
        <v>71</v>
      </c>
      <c r="F959" t="s">
        <v>53</v>
      </c>
      <c r="G959">
        <v>6</v>
      </c>
      <c r="H959">
        <v>25</v>
      </c>
      <c r="I959">
        <v>1</v>
      </c>
      <c r="J959">
        <v>2</v>
      </c>
      <c r="K959" t="s">
        <v>53</v>
      </c>
      <c r="L959" t="s">
        <v>81</v>
      </c>
      <c r="M959">
        <v>34</v>
      </c>
      <c r="N959">
        <v>1</v>
      </c>
      <c r="O959">
        <v>8</v>
      </c>
      <c r="P959">
        <v>0</v>
      </c>
      <c r="Q959">
        <v>0</v>
      </c>
      <c r="R959">
        <v>0</v>
      </c>
      <c r="S959">
        <v>780</v>
      </c>
      <c r="T959" t="s">
        <v>73</v>
      </c>
      <c r="U959">
        <v>414</v>
      </c>
      <c r="V959">
        <v>9</v>
      </c>
      <c r="W959" t="s">
        <v>55</v>
      </c>
      <c r="X959" t="s">
        <v>55</v>
      </c>
      <c r="Y959" t="s">
        <v>56</v>
      </c>
      <c r="Z959" t="s">
        <v>56</v>
      </c>
      <c r="AA959" t="s">
        <v>56</v>
      </c>
      <c r="AB959" t="s">
        <v>56</v>
      </c>
      <c r="AC959" t="s">
        <v>56</v>
      </c>
      <c r="AD959" t="s">
        <v>56</v>
      </c>
      <c r="AE959" t="s">
        <v>56</v>
      </c>
      <c r="AF959" t="s">
        <v>56</v>
      </c>
      <c r="AG959" t="s">
        <v>56</v>
      </c>
      <c r="AH959" t="s">
        <v>56</v>
      </c>
      <c r="AI959" t="s">
        <v>56</v>
      </c>
      <c r="AJ959" t="s">
        <v>56</v>
      </c>
      <c r="AK959" t="s">
        <v>56</v>
      </c>
      <c r="AL959" t="s">
        <v>56</v>
      </c>
      <c r="AM959" t="s">
        <v>56</v>
      </c>
      <c r="AN959" t="s">
        <v>56</v>
      </c>
      <c r="AO959" t="s">
        <v>56</v>
      </c>
      <c r="AP959" t="s">
        <v>67</v>
      </c>
      <c r="AQ959" t="s">
        <v>56</v>
      </c>
      <c r="AR959" t="s">
        <v>56</v>
      </c>
      <c r="AS959" t="s">
        <v>56</v>
      </c>
      <c r="AT959" t="s">
        <v>56</v>
      </c>
      <c r="AU959" t="s">
        <v>56</v>
      </c>
      <c r="AV959" t="s">
        <v>56</v>
      </c>
      <c r="AW959" t="s">
        <v>62</v>
      </c>
      <c r="AX959" t="s">
        <v>57</v>
      </c>
    </row>
    <row r="960" spans="1:50" x14ac:dyDescent="0.35">
      <c r="A960">
        <v>7292178</v>
      </c>
      <c r="B960">
        <v>60974532</v>
      </c>
      <c r="C960" t="s">
        <v>64</v>
      </c>
      <c r="D960" t="s">
        <v>51</v>
      </c>
      <c r="E960" t="s">
        <v>72</v>
      </c>
      <c r="F960" t="s">
        <v>53</v>
      </c>
      <c r="G960">
        <v>1</v>
      </c>
      <c r="H960">
        <v>6</v>
      </c>
      <c r="I960">
        <v>7</v>
      </c>
      <c r="J960">
        <v>4</v>
      </c>
      <c r="K960" t="s">
        <v>53</v>
      </c>
      <c r="L960" t="s">
        <v>59</v>
      </c>
      <c r="M960">
        <v>28</v>
      </c>
      <c r="N960">
        <v>3</v>
      </c>
      <c r="O960">
        <v>23</v>
      </c>
      <c r="P960">
        <v>3</v>
      </c>
      <c r="Q960">
        <v>0</v>
      </c>
      <c r="R960">
        <v>1</v>
      </c>
      <c r="S960">
        <v>711</v>
      </c>
      <c r="T960">
        <v>280</v>
      </c>
      <c r="U960">
        <v>401</v>
      </c>
      <c r="V960">
        <v>5</v>
      </c>
      <c r="W960" t="s">
        <v>55</v>
      </c>
      <c r="X960" t="s">
        <v>55</v>
      </c>
      <c r="Y960" t="s">
        <v>56</v>
      </c>
      <c r="Z960" t="s">
        <v>56</v>
      </c>
      <c r="AA960" t="s">
        <v>56</v>
      </c>
      <c r="AB960" t="s">
        <v>56</v>
      </c>
      <c r="AC960" t="s">
        <v>56</v>
      </c>
      <c r="AD960" t="s">
        <v>56</v>
      </c>
      <c r="AE960" t="s">
        <v>56</v>
      </c>
      <c r="AF960" t="s">
        <v>56</v>
      </c>
      <c r="AG960" t="s">
        <v>56</v>
      </c>
      <c r="AH960" t="s">
        <v>56</v>
      </c>
      <c r="AI960" t="s">
        <v>56</v>
      </c>
      <c r="AJ960" t="s">
        <v>56</v>
      </c>
      <c r="AK960" t="s">
        <v>56</v>
      </c>
      <c r="AL960" t="s">
        <v>56</v>
      </c>
      <c r="AM960" t="s">
        <v>56</v>
      </c>
      <c r="AN960" t="s">
        <v>56</v>
      </c>
      <c r="AO960" t="s">
        <v>56</v>
      </c>
      <c r="AP960" t="s">
        <v>60</v>
      </c>
      <c r="AQ960" t="s">
        <v>56</v>
      </c>
      <c r="AR960" t="s">
        <v>56</v>
      </c>
      <c r="AS960" t="s">
        <v>56</v>
      </c>
      <c r="AT960" t="s">
        <v>56</v>
      </c>
      <c r="AU960" t="s">
        <v>56</v>
      </c>
      <c r="AV960" t="s">
        <v>61</v>
      </c>
      <c r="AW960" t="s">
        <v>62</v>
      </c>
      <c r="AX960" t="s">
        <v>57</v>
      </c>
    </row>
    <row r="961" spans="1:50" x14ac:dyDescent="0.35">
      <c r="A961">
        <v>7292958</v>
      </c>
      <c r="B961">
        <v>772065</v>
      </c>
      <c r="C961" t="s">
        <v>50</v>
      </c>
      <c r="D961" t="s">
        <v>51</v>
      </c>
      <c r="E961" t="s">
        <v>74</v>
      </c>
      <c r="F961" t="s">
        <v>53</v>
      </c>
      <c r="G961">
        <v>6</v>
      </c>
      <c r="H961">
        <v>25</v>
      </c>
      <c r="I961">
        <v>7</v>
      </c>
      <c r="J961">
        <v>4</v>
      </c>
      <c r="K961" t="s">
        <v>53</v>
      </c>
      <c r="L961" t="s">
        <v>81</v>
      </c>
      <c r="M961">
        <v>45</v>
      </c>
      <c r="N961">
        <v>3</v>
      </c>
      <c r="O961">
        <v>18</v>
      </c>
      <c r="P961">
        <v>0</v>
      </c>
      <c r="Q961">
        <v>0</v>
      </c>
      <c r="R961">
        <v>0</v>
      </c>
      <c r="S961">
        <v>285</v>
      </c>
      <c r="T961">
        <v>403</v>
      </c>
      <c r="U961">
        <v>578</v>
      </c>
      <c r="V961">
        <v>9</v>
      </c>
      <c r="W961" t="s">
        <v>55</v>
      </c>
      <c r="X961" t="s">
        <v>55</v>
      </c>
      <c r="Y961" t="s">
        <v>56</v>
      </c>
      <c r="Z961" t="s">
        <v>56</v>
      </c>
      <c r="AA961" t="s">
        <v>56</v>
      </c>
      <c r="AB961" t="s">
        <v>56</v>
      </c>
      <c r="AC961" t="s">
        <v>56</v>
      </c>
      <c r="AD961" t="s">
        <v>56</v>
      </c>
      <c r="AE961" t="s">
        <v>56</v>
      </c>
      <c r="AF961" t="s">
        <v>56</v>
      </c>
      <c r="AG961" t="s">
        <v>56</v>
      </c>
      <c r="AH961" t="s">
        <v>56</v>
      </c>
      <c r="AI961" t="s">
        <v>56</v>
      </c>
      <c r="AJ961" t="s">
        <v>56</v>
      </c>
      <c r="AK961" t="s">
        <v>56</v>
      </c>
      <c r="AL961" t="s">
        <v>56</v>
      </c>
      <c r="AM961" t="s">
        <v>56</v>
      </c>
      <c r="AN961" t="s">
        <v>56</v>
      </c>
      <c r="AO961" t="s">
        <v>56</v>
      </c>
      <c r="AP961" t="s">
        <v>67</v>
      </c>
      <c r="AQ961" t="s">
        <v>56</v>
      </c>
      <c r="AR961" t="s">
        <v>56</v>
      </c>
      <c r="AS961" t="s">
        <v>56</v>
      </c>
      <c r="AT961" t="s">
        <v>56</v>
      </c>
      <c r="AU961" t="s">
        <v>56</v>
      </c>
      <c r="AV961" t="s">
        <v>56</v>
      </c>
      <c r="AW961" t="s">
        <v>62</v>
      </c>
      <c r="AX961" t="s">
        <v>78</v>
      </c>
    </row>
    <row r="962" spans="1:50" x14ac:dyDescent="0.35">
      <c r="A962">
        <v>7296180</v>
      </c>
      <c r="B962">
        <v>1411479</v>
      </c>
      <c r="C962" t="s">
        <v>50</v>
      </c>
      <c r="D962" t="s">
        <v>68</v>
      </c>
      <c r="E962" t="s">
        <v>70</v>
      </c>
      <c r="F962" t="s">
        <v>53</v>
      </c>
      <c r="G962">
        <v>6</v>
      </c>
      <c r="H962">
        <v>25</v>
      </c>
      <c r="I962">
        <v>7</v>
      </c>
      <c r="J962">
        <v>2</v>
      </c>
      <c r="K962" t="s">
        <v>53</v>
      </c>
      <c r="L962" t="s">
        <v>100</v>
      </c>
      <c r="M962">
        <v>46</v>
      </c>
      <c r="N962">
        <v>0</v>
      </c>
      <c r="O962">
        <v>5</v>
      </c>
      <c r="P962">
        <v>0</v>
      </c>
      <c r="Q962">
        <v>0</v>
      </c>
      <c r="R962">
        <v>1</v>
      </c>
      <c r="S962">
        <v>303</v>
      </c>
      <c r="T962">
        <v>250.01</v>
      </c>
      <c r="U962">
        <v>296</v>
      </c>
      <c r="V962">
        <v>5</v>
      </c>
      <c r="W962" t="s">
        <v>55</v>
      </c>
      <c r="X962" t="s">
        <v>55</v>
      </c>
      <c r="Y962" t="s">
        <v>56</v>
      </c>
      <c r="Z962" t="s">
        <v>56</v>
      </c>
      <c r="AA962" t="s">
        <v>56</v>
      </c>
      <c r="AB962" t="s">
        <v>56</v>
      </c>
      <c r="AC962" t="s">
        <v>56</v>
      </c>
      <c r="AD962" t="s">
        <v>56</v>
      </c>
      <c r="AE962" t="s">
        <v>56</v>
      </c>
      <c r="AF962" t="s">
        <v>56</v>
      </c>
      <c r="AG962" t="s">
        <v>56</v>
      </c>
      <c r="AH962" t="s">
        <v>56</v>
      </c>
      <c r="AI962" t="s">
        <v>56</v>
      </c>
      <c r="AJ962" t="s">
        <v>56</v>
      </c>
      <c r="AK962" t="s">
        <v>56</v>
      </c>
      <c r="AL962" t="s">
        <v>56</v>
      </c>
      <c r="AM962" t="s">
        <v>56</v>
      </c>
      <c r="AN962" t="s">
        <v>56</v>
      </c>
      <c r="AO962" t="s">
        <v>56</v>
      </c>
      <c r="AP962" t="s">
        <v>56</v>
      </c>
      <c r="AQ962" t="s">
        <v>56</v>
      </c>
      <c r="AR962" t="s">
        <v>56</v>
      </c>
      <c r="AS962" t="s">
        <v>56</v>
      </c>
      <c r="AT962" t="s">
        <v>56</v>
      </c>
      <c r="AU962" t="s">
        <v>56</v>
      </c>
      <c r="AV962" t="s">
        <v>56</v>
      </c>
      <c r="AW962" t="s">
        <v>56</v>
      </c>
      <c r="AX962" t="s">
        <v>57</v>
      </c>
    </row>
    <row r="963" spans="1:50" x14ac:dyDescent="0.35">
      <c r="A963">
        <v>7296540</v>
      </c>
      <c r="B963">
        <v>56993832</v>
      </c>
      <c r="C963" t="s">
        <v>109</v>
      </c>
      <c r="D963" t="s">
        <v>51</v>
      </c>
      <c r="E963" t="s">
        <v>71</v>
      </c>
      <c r="F963" t="s">
        <v>53</v>
      </c>
      <c r="G963">
        <v>6</v>
      </c>
      <c r="H963">
        <v>1</v>
      </c>
      <c r="I963">
        <v>7</v>
      </c>
      <c r="J963">
        <v>2</v>
      </c>
      <c r="K963" t="s">
        <v>53</v>
      </c>
      <c r="L963" t="s">
        <v>59</v>
      </c>
      <c r="M963">
        <v>66</v>
      </c>
      <c r="N963">
        <v>0</v>
      </c>
      <c r="O963">
        <v>3</v>
      </c>
      <c r="P963">
        <v>0</v>
      </c>
      <c r="Q963">
        <v>0</v>
      </c>
      <c r="R963">
        <v>0</v>
      </c>
      <c r="S963">
        <v>250.03</v>
      </c>
      <c r="T963">
        <v>401</v>
      </c>
      <c r="U963">
        <v>272</v>
      </c>
      <c r="V963">
        <v>3</v>
      </c>
      <c r="W963" t="s">
        <v>90</v>
      </c>
      <c r="X963" t="s">
        <v>85</v>
      </c>
      <c r="Y963" t="s">
        <v>67</v>
      </c>
      <c r="Z963" t="s">
        <v>56</v>
      </c>
      <c r="AA963" t="s">
        <v>56</v>
      </c>
      <c r="AB963" t="s">
        <v>56</v>
      </c>
      <c r="AC963" t="s">
        <v>56</v>
      </c>
      <c r="AD963" t="s">
        <v>56</v>
      </c>
      <c r="AE963" t="s">
        <v>56</v>
      </c>
      <c r="AF963" t="s">
        <v>56</v>
      </c>
      <c r="AG963" t="s">
        <v>56</v>
      </c>
      <c r="AH963" t="s">
        <v>56</v>
      </c>
      <c r="AI963" t="s">
        <v>56</v>
      </c>
      <c r="AJ963" t="s">
        <v>56</v>
      </c>
      <c r="AK963" t="s">
        <v>56</v>
      </c>
      <c r="AL963" t="s">
        <v>56</v>
      </c>
      <c r="AM963" t="s">
        <v>56</v>
      </c>
      <c r="AN963" t="s">
        <v>56</v>
      </c>
      <c r="AO963" t="s">
        <v>56</v>
      </c>
      <c r="AP963" t="s">
        <v>56</v>
      </c>
      <c r="AQ963" t="s">
        <v>56</v>
      </c>
      <c r="AR963" t="s">
        <v>56</v>
      </c>
      <c r="AS963" t="s">
        <v>56</v>
      </c>
      <c r="AT963" t="s">
        <v>56</v>
      </c>
      <c r="AU963" t="s">
        <v>56</v>
      </c>
      <c r="AV963" t="s">
        <v>56</v>
      </c>
      <c r="AW963" t="s">
        <v>62</v>
      </c>
      <c r="AX963" t="s">
        <v>78</v>
      </c>
    </row>
    <row r="964" spans="1:50" x14ac:dyDescent="0.35">
      <c r="A964">
        <v>7298202</v>
      </c>
      <c r="B964">
        <v>3030309</v>
      </c>
      <c r="C964" t="s">
        <v>50</v>
      </c>
      <c r="D964" t="s">
        <v>68</v>
      </c>
      <c r="E964" t="s">
        <v>71</v>
      </c>
      <c r="F964" t="s">
        <v>53</v>
      </c>
      <c r="G964">
        <v>1</v>
      </c>
      <c r="H964">
        <v>1</v>
      </c>
      <c r="I964">
        <v>1</v>
      </c>
      <c r="J964">
        <v>5</v>
      </c>
      <c r="K964" t="s">
        <v>53</v>
      </c>
      <c r="L964" t="s">
        <v>118</v>
      </c>
      <c r="M964">
        <v>48</v>
      </c>
      <c r="N964">
        <v>0</v>
      </c>
      <c r="O964">
        <v>19</v>
      </c>
      <c r="P964">
        <v>0</v>
      </c>
      <c r="Q964">
        <v>0</v>
      </c>
      <c r="R964">
        <v>0</v>
      </c>
      <c r="S964">
        <v>38</v>
      </c>
      <c r="T964">
        <v>788</v>
      </c>
      <c r="U964">
        <v>601</v>
      </c>
      <c r="V964">
        <v>9</v>
      </c>
      <c r="W964" t="s">
        <v>55</v>
      </c>
      <c r="X964" t="s">
        <v>55</v>
      </c>
      <c r="Y964" t="s">
        <v>56</v>
      </c>
      <c r="Z964" t="s">
        <v>56</v>
      </c>
      <c r="AA964" t="s">
        <v>56</v>
      </c>
      <c r="AB964" t="s">
        <v>56</v>
      </c>
      <c r="AC964" t="s">
        <v>56</v>
      </c>
      <c r="AD964" t="s">
        <v>56</v>
      </c>
      <c r="AE964" t="s">
        <v>60</v>
      </c>
      <c r="AF964" t="s">
        <v>56</v>
      </c>
      <c r="AG964" t="s">
        <v>56</v>
      </c>
      <c r="AH964" t="s">
        <v>56</v>
      </c>
      <c r="AI964" t="s">
        <v>56</v>
      </c>
      <c r="AJ964" t="s">
        <v>56</v>
      </c>
      <c r="AK964" t="s">
        <v>56</v>
      </c>
      <c r="AL964" t="s">
        <v>56</v>
      </c>
      <c r="AM964" t="s">
        <v>56</v>
      </c>
      <c r="AN964" t="s">
        <v>56</v>
      </c>
      <c r="AO964" t="s">
        <v>56</v>
      </c>
      <c r="AP964" t="s">
        <v>67</v>
      </c>
      <c r="AQ964" t="s">
        <v>56</v>
      </c>
      <c r="AR964" t="s">
        <v>56</v>
      </c>
      <c r="AS964" t="s">
        <v>56</v>
      </c>
      <c r="AT964" t="s">
        <v>56</v>
      </c>
      <c r="AU964" t="s">
        <v>56</v>
      </c>
      <c r="AV964" t="s">
        <v>61</v>
      </c>
      <c r="AW964" t="s">
        <v>62</v>
      </c>
      <c r="AX964" t="s">
        <v>63</v>
      </c>
    </row>
    <row r="965" spans="1:50" x14ac:dyDescent="0.35">
      <c r="A965">
        <v>7301244</v>
      </c>
      <c r="B965">
        <v>99756</v>
      </c>
      <c r="C965" t="s">
        <v>64</v>
      </c>
      <c r="D965" t="s">
        <v>51</v>
      </c>
      <c r="E965" t="s">
        <v>70</v>
      </c>
      <c r="F965" t="s">
        <v>53</v>
      </c>
      <c r="G965">
        <v>1</v>
      </c>
      <c r="H965">
        <v>1</v>
      </c>
      <c r="I965">
        <v>7</v>
      </c>
      <c r="J965">
        <v>1</v>
      </c>
      <c r="K965" t="s">
        <v>53</v>
      </c>
      <c r="L965" t="s">
        <v>77</v>
      </c>
      <c r="M965">
        <v>33</v>
      </c>
      <c r="N965">
        <v>0</v>
      </c>
      <c r="O965">
        <v>2</v>
      </c>
      <c r="P965">
        <v>0</v>
      </c>
      <c r="Q965">
        <v>0</v>
      </c>
      <c r="R965">
        <v>0</v>
      </c>
      <c r="S965">
        <v>786</v>
      </c>
      <c r="T965">
        <v>250</v>
      </c>
      <c r="U965" t="s">
        <v>53</v>
      </c>
      <c r="V965">
        <v>2</v>
      </c>
      <c r="W965" t="s">
        <v>55</v>
      </c>
      <c r="X965" t="s">
        <v>55</v>
      </c>
      <c r="Y965" t="s">
        <v>56</v>
      </c>
      <c r="Z965" t="s">
        <v>56</v>
      </c>
      <c r="AA965" t="s">
        <v>56</v>
      </c>
      <c r="AB965" t="s">
        <v>56</v>
      </c>
      <c r="AC965" t="s">
        <v>56</v>
      </c>
      <c r="AD965" t="s">
        <v>56</v>
      </c>
      <c r="AE965" t="s">
        <v>56</v>
      </c>
      <c r="AF965" t="s">
        <v>56</v>
      </c>
      <c r="AG965" t="s">
        <v>56</v>
      </c>
      <c r="AH965" t="s">
        <v>56</v>
      </c>
      <c r="AI965" t="s">
        <v>56</v>
      </c>
      <c r="AJ965" t="s">
        <v>56</v>
      </c>
      <c r="AK965" t="s">
        <v>56</v>
      </c>
      <c r="AL965" t="s">
        <v>56</v>
      </c>
      <c r="AM965" t="s">
        <v>56</v>
      </c>
      <c r="AN965" t="s">
        <v>56</v>
      </c>
      <c r="AO965" t="s">
        <v>56</v>
      </c>
      <c r="AP965" t="s">
        <v>56</v>
      </c>
      <c r="AQ965" t="s">
        <v>56</v>
      </c>
      <c r="AR965" t="s">
        <v>56</v>
      </c>
      <c r="AS965" t="s">
        <v>56</v>
      </c>
      <c r="AT965" t="s">
        <v>56</v>
      </c>
      <c r="AU965" t="s">
        <v>56</v>
      </c>
      <c r="AV965" t="s">
        <v>56</v>
      </c>
      <c r="AW965" t="s">
        <v>56</v>
      </c>
      <c r="AX965" t="s">
        <v>57</v>
      </c>
    </row>
    <row r="966" spans="1:50" x14ac:dyDescent="0.35">
      <c r="A966">
        <v>7301982</v>
      </c>
      <c r="B966">
        <v>65013930</v>
      </c>
      <c r="C966" t="s">
        <v>50</v>
      </c>
      <c r="D966" t="s">
        <v>68</v>
      </c>
      <c r="E966" t="s">
        <v>74</v>
      </c>
      <c r="F966" t="s">
        <v>53</v>
      </c>
      <c r="G966">
        <v>2</v>
      </c>
      <c r="H966">
        <v>1</v>
      </c>
      <c r="I966">
        <v>4</v>
      </c>
      <c r="J966">
        <v>5</v>
      </c>
      <c r="K966" t="s">
        <v>53</v>
      </c>
      <c r="L966" t="s">
        <v>59</v>
      </c>
      <c r="M966">
        <v>44</v>
      </c>
      <c r="N966">
        <v>1</v>
      </c>
      <c r="O966">
        <v>12</v>
      </c>
      <c r="P966">
        <v>0</v>
      </c>
      <c r="Q966">
        <v>0</v>
      </c>
      <c r="R966">
        <v>0</v>
      </c>
      <c r="S966">
        <v>414</v>
      </c>
      <c r="T966">
        <v>276</v>
      </c>
      <c r="U966">
        <v>287</v>
      </c>
      <c r="V966">
        <v>9</v>
      </c>
      <c r="W966" t="s">
        <v>55</v>
      </c>
      <c r="X966" t="s">
        <v>55</v>
      </c>
      <c r="Y966" t="s">
        <v>56</v>
      </c>
      <c r="Z966" t="s">
        <v>56</v>
      </c>
      <c r="AA966" t="s">
        <v>56</v>
      </c>
      <c r="AB966" t="s">
        <v>56</v>
      </c>
      <c r="AC966" t="s">
        <v>56</v>
      </c>
      <c r="AD966" t="s">
        <v>56</v>
      </c>
      <c r="AE966" t="s">
        <v>56</v>
      </c>
      <c r="AF966" t="s">
        <v>56</v>
      </c>
      <c r="AG966" t="s">
        <v>56</v>
      </c>
      <c r="AH966" t="s">
        <v>56</v>
      </c>
      <c r="AI966" t="s">
        <v>56</v>
      </c>
      <c r="AJ966" t="s">
        <v>56</v>
      </c>
      <c r="AK966" t="s">
        <v>56</v>
      </c>
      <c r="AL966" t="s">
        <v>56</v>
      </c>
      <c r="AM966" t="s">
        <v>56</v>
      </c>
      <c r="AN966" t="s">
        <v>56</v>
      </c>
      <c r="AO966" t="s">
        <v>56</v>
      </c>
      <c r="AP966" t="s">
        <v>67</v>
      </c>
      <c r="AQ966" t="s">
        <v>56</v>
      </c>
      <c r="AR966" t="s">
        <v>56</v>
      </c>
      <c r="AS966" t="s">
        <v>56</v>
      </c>
      <c r="AT966" t="s">
        <v>56</v>
      </c>
      <c r="AU966" t="s">
        <v>56</v>
      </c>
      <c r="AV966" t="s">
        <v>56</v>
      </c>
      <c r="AW966" t="s">
        <v>62</v>
      </c>
      <c r="AX966" t="s">
        <v>63</v>
      </c>
    </row>
    <row r="967" spans="1:50" x14ac:dyDescent="0.35">
      <c r="A967">
        <v>7302378</v>
      </c>
      <c r="B967">
        <v>36413037</v>
      </c>
      <c r="C967" t="s">
        <v>64</v>
      </c>
      <c r="D967" t="s">
        <v>51</v>
      </c>
      <c r="E967" t="s">
        <v>72</v>
      </c>
      <c r="F967" t="s">
        <v>53</v>
      </c>
      <c r="G967">
        <v>1</v>
      </c>
      <c r="H967">
        <v>1</v>
      </c>
      <c r="I967">
        <v>7</v>
      </c>
      <c r="J967">
        <v>8</v>
      </c>
      <c r="K967" t="s">
        <v>53</v>
      </c>
      <c r="L967" t="s">
        <v>59</v>
      </c>
      <c r="M967">
        <v>30</v>
      </c>
      <c r="N967">
        <v>4</v>
      </c>
      <c r="O967">
        <v>26</v>
      </c>
      <c r="P967">
        <v>0</v>
      </c>
      <c r="Q967">
        <v>0</v>
      </c>
      <c r="R967">
        <v>0</v>
      </c>
      <c r="S967">
        <v>996</v>
      </c>
      <c r="T967">
        <v>283</v>
      </c>
      <c r="U967">
        <v>250.01</v>
      </c>
      <c r="V967">
        <v>9</v>
      </c>
      <c r="W967" t="s">
        <v>55</v>
      </c>
      <c r="X967" t="s">
        <v>55</v>
      </c>
      <c r="Y967" t="s">
        <v>56</v>
      </c>
      <c r="Z967" t="s">
        <v>56</v>
      </c>
      <c r="AA967" t="s">
        <v>56</v>
      </c>
      <c r="AB967" t="s">
        <v>56</v>
      </c>
      <c r="AC967" t="s">
        <v>56</v>
      </c>
      <c r="AD967" t="s">
        <v>56</v>
      </c>
      <c r="AE967" t="s">
        <v>56</v>
      </c>
      <c r="AF967" t="s">
        <v>56</v>
      </c>
      <c r="AG967" t="s">
        <v>56</v>
      </c>
      <c r="AH967" t="s">
        <v>56</v>
      </c>
      <c r="AI967" t="s">
        <v>56</v>
      </c>
      <c r="AJ967" t="s">
        <v>56</v>
      </c>
      <c r="AK967" t="s">
        <v>56</v>
      </c>
      <c r="AL967" t="s">
        <v>56</v>
      </c>
      <c r="AM967" t="s">
        <v>56</v>
      </c>
      <c r="AN967" t="s">
        <v>56</v>
      </c>
      <c r="AO967" t="s">
        <v>56</v>
      </c>
      <c r="AP967" t="s">
        <v>67</v>
      </c>
      <c r="AQ967" t="s">
        <v>56</v>
      </c>
      <c r="AR967" t="s">
        <v>56</v>
      </c>
      <c r="AS967" t="s">
        <v>56</v>
      </c>
      <c r="AT967" t="s">
        <v>56</v>
      </c>
      <c r="AU967" t="s">
        <v>56</v>
      </c>
      <c r="AV967" t="s">
        <v>56</v>
      </c>
      <c r="AW967" t="s">
        <v>62</v>
      </c>
      <c r="AX967" t="s">
        <v>78</v>
      </c>
    </row>
    <row r="968" spans="1:50" x14ac:dyDescent="0.35">
      <c r="A968">
        <v>7302828</v>
      </c>
      <c r="B968">
        <v>318501</v>
      </c>
      <c r="C968" t="s">
        <v>64</v>
      </c>
      <c r="D968" t="s">
        <v>51</v>
      </c>
      <c r="E968" t="s">
        <v>65</v>
      </c>
      <c r="F968" t="s">
        <v>53</v>
      </c>
      <c r="G968">
        <v>6</v>
      </c>
      <c r="H968">
        <v>25</v>
      </c>
      <c r="I968">
        <v>1</v>
      </c>
      <c r="J968">
        <v>1</v>
      </c>
      <c r="K968" t="s">
        <v>53</v>
      </c>
      <c r="L968" t="s">
        <v>79</v>
      </c>
      <c r="M968">
        <v>55</v>
      </c>
      <c r="N968">
        <v>0</v>
      </c>
      <c r="O968">
        <v>8</v>
      </c>
      <c r="P968">
        <v>0</v>
      </c>
      <c r="Q968">
        <v>0</v>
      </c>
      <c r="R968">
        <v>0</v>
      </c>
      <c r="S968">
        <v>276</v>
      </c>
      <c r="T968">
        <v>599</v>
      </c>
      <c r="U968">
        <v>250.03</v>
      </c>
      <c r="V968">
        <v>5</v>
      </c>
      <c r="W968" t="s">
        <v>55</v>
      </c>
      <c r="X968" t="s">
        <v>55</v>
      </c>
      <c r="Y968" t="s">
        <v>56</v>
      </c>
      <c r="Z968" t="s">
        <v>56</v>
      </c>
      <c r="AA968" t="s">
        <v>56</v>
      </c>
      <c r="AB968" t="s">
        <v>56</v>
      </c>
      <c r="AC968" t="s">
        <v>56</v>
      </c>
      <c r="AD968" t="s">
        <v>56</v>
      </c>
      <c r="AE968" t="s">
        <v>56</v>
      </c>
      <c r="AF968" t="s">
        <v>56</v>
      </c>
      <c r="AG968" t="s">
        <v>56</v>
      </c>
      <c r="AH968" t="s">
        <v>56</v>
      </c>
      <c r="AI968" t="s">
        <v>56</v>
      </c>
      <c r="AJ968" t="s">
        <v>56</v>
      </c>
      <c r="AK968" t="s">
        <v>56</v>
      </c>
      <c r="AL968" t="s">
        <v>56</v>
      </c>
      <c r="AM968" t="s">
        <v>56</v>
      </c>
      <c r="AN968" t="s">
        <v>56</v>
      </c>
      <c r="AO968" t="s">
        <v>56</v>
      </c>
      <c r="AP968" t="s">
        <v>67</v>
      </c>
      <c r="AQ968" t="s">
        <v>56</v>
      </c>
      <c r="AR968" t="s">
        <v>56</v>
      </c>
      <c r="AS968" t="s">
        <v>56</v>
      </c>
      <c r="AT968" t="s">
        <v>56</v>
      </c>
      <c r="AU968" t="s">
        <v>56</v>
      </c>
      <c r="AV968" t="s">
        <v>56</v>
      </c>
      <c r="AW968" t="s">
        <v>62</v>
      </c>
      <c r="AX968" t="s">
        <v>63</v>
      </c>
    </row>
    <row r="969" spans="1:50" x14ac:dyDescent="0.35">
      <c r="A969">
        <v>7306530</v>
      </c>
      <c r="B969">
        <v>639675</v>
      </c>
      <c r="C969" t="s">
        <v>64</v>
      </c>
      <c r="D969" t="s">
        <v>68</v>
      </c>
      <c r="E969" t="s">
        <v>71</v>
      </c>
      <c r="F969" t="s">
        <v>53</v>
      </c>
      <c r="G969">
        <v>6</v>
      </c>
      <c r="H969">
        <v>25</v>
      </c>
      <c r="I969">
        <v>7</v>
      </c>
      <c r="J969">
        <v>3</v>
      </c>
      <c r="K969" t="s">
        <v>53</v>
      </c>
      <c r="L969" t="s">
        <v>79</v>
      </c>
      <c r="M969">
        <v>64</v>
      </c>
      <c r="N969">
        <v>0</v>
      </c>
      <c r="O969">
        <v>11</v>
      </c>
      <c r="P969">
        <v>0</v>
      </c>
      <c r="Q969">
        <v>0</v>
      </c>
      <c r="R969">
        <v>0</v>
      </c>
      <c r="S969">
        <v>786</v>
      </c>
      <c r="T969">
        <v>303</v>
      </c>
      <c r="U969">
        <v>291</v>
      </c>
      <c r="V969">
        <v>9</v>
      </c>
      <c r="W969" t="s">
        <v>55</v>
      </c>
      <c r="X969" t="s">
        <v>55</v>
      </c>
      <c r="Y969" t="s">
        <v>56</v>
      </c>
      <c r="Z969" t="s">
        <v>56</v>
      </c>
      <c r="AA969" t="s">
        <v>56</v>
      </c>
      <c r="AB969" t="s">
        <v>56</v>
      </c>
      <c r="AC969" t="s">
        <v>56</v>
      </c>
      <c r="AD969" t="s">
        <v>56</v>
      </c>
      <c r="AE969" t="s">
        <v>56</v>
      </c>
      <c r="AF969" t="s">
        <v>56</v>
      </c>
      <c r="AG969" t="s">
        <v>56</v>
      </c>
      <c r="AH969" t="s">
        <v>56</v>
      </c>
      <c r="AI969" t="s">
        <v>56</v>
      </c>
      <c r="AJ969" t="s">
        <v>56</v>
      </c>
      <c r="AK969" t="s">
        <v>56</v>
      </c>
      <c r="AL969" t="s">
        <v>56</v>
      </c>
      <c r="AM969" t="s">
        <v>56</v>
      </c>
      <c r="AN969" t="s">
        <v>56</v>
      </c>
      <c r="AO969" t="s">
        <v>56</v>
      </c>
      <c r="AP969" t="s">
        <v>67</v>
      </c>
      <c r="AQ969" t="s">
        <v>56</v>
      </c>
      <c r="AR969" t="s">
        <v>56</v>
      </c>
      <c r="AS969" t="s">
        <v>56</v>
      </c>
      <c r="AT969" t="s">
        <v>56</v>
      </c>
      <c r="AU969" t="s">
        <v>56</v>
      </c>
      <c r="AV969" t="s">
        <v>56</v>
      </c>
      <c r="AW969" t="s">
        <v>62</v>
      </c>
      <c r="AX969" t="s">
        <v>57</v>
      </c>
    </row>
    <row r="970" spans="1:50" x14ac:dyDescent="0.35">
      <c r="A970">
        <v>7331322</v>
      </c>
      <c r="B970">
        <v>6325848</v>
      </c>
      <c r="C970" t="s">
        <v>109</v>
      </c>
      <c r="D970" t="s">
        <v>68</v>
      </c>
      <c r="E970" t="s">
        <v>65</v>
      </c>
      <c r="F970" t="s">
        <v>53</v>
      </c>
      <c r="G970">
        <v>1</v>
      </c>
      <c r="H970">
        <v>1</v>
      </c>
      <c r="I970">
        <v>7</v>
      </c>
      <c r="J970">
        <v>4</v>
      </c>
      <c r="K970" t="s">
        <v>53</v>
      </c>
      <c r="L970" t="s">
        <v>77</v>
      </c>
      <c r="M970">
        <v>75</v>
      </c>
      <c r="N970">
        <v>1</v>
      </c>
      <c r="O970">
        <v>14</v>
      </c>
      <c r="P970">
        <v>0</v>
      </c>
      <c r="Q970">
        <v>0</v>
      </c>
      <c r="R970">
        <v>1</v>
      </c>
      <c r="S970">
        <v>250.13</v>
      </c>
      <c r="T970" t="s">
        <v>53</v>
      </c>
      <c r="U970" t="s">
        <v>53</v>
      </c>
      <c r="V970">
        <v>1</v>
      </c>
      <c r="W970" t="s">
        <v>55</v>
      </c>
      <c r="X970" t="s">
        <v>89</v>
      </c>
      <c r="Y970" t="s">
        <v>56</v>
      </c>
      <c r="Z970" t="s">
        <v>56</v>
      </c>
      <c r="AA970" t="s">
        <v>56</v>
      </c>
      <c r="AB970" t="s">
        <v>56</v>
      </c>
      <c r="AC970" t="s">
        <v>56</v>
      </c>
      <c r="AD970" t="s">
        <v>56</v>
      </c>
      <c r="AE970" t="s">
        <v>56</v>
      </c>
      <c r="AF970" t="s">
        <v>56</v>
      </c>
      <c r="AG970" t="s">
        <v>56</v>
      </c>
      <c r="AH970" t="s">
        <v>56</v>
      </c>
      <c r="AI970" t="s">
        <v>56</v>
      </c>
      <c r="AJ970" t="s">
        <v>56</v>
      </c>
      <c r="AK970" t="s">
        <v>56</v>
      </c>
      <c r="AL970" t="s">
        <v>56</v>
      </c>
      <c r="AM970" t="s">
        <v>56</v>
      </c>
      <c r="AN970" t="s">
        <v>56</v>
      </c>
      <c r="AO970" t="s">
        <v>56</v>
      </c>
      <c r="AP970" t="s">
        <v>80</v>
      </c>
      <c r="AQ970" t="s">
        <v>56</v>
      </c>
      <c r="AR970" t="s">
        <v>56</v>
      </c>
      <c r="AS970" t="s">
        <v>56</v>
      </c>
      <c r="AT970" t="s">
        <v>56</v>
      </c>
      <c r="AU970" t="s">
        <v>56</v>
      </c>
      <c r="AV970" t="s">
        <v>61</v>
      </c>
      <c r="AW970" t="s">
        <v>62</v>
      </c>
      <c r="AX970" t="s">
        <v>57</v>
      </c>
    </row>
    <row r="971" spans="1:50" x14ac:dyDescent="0.35">
      <c r="A971">
        <v>7352712</v>
      </c>
      <c r="B971">
        <v>3039678</v>
      </c>
      <c r="C971" t="s">
        <v>50</v>
      </c>
      <c r="D971" t="s">
        <v>51</v>
      </c>
      <c r="E971" t="s">
        <v>58</v>
      </c>
      <c r="F971" t="s">
        <v>53</v>
      </c>
      <c r="G971">
        <v>6</v>
      </c>
      <c r="H971">
        <v>25</v>
      </c>
      <c r="I971">
        <v>7</v>
      </c>
      <c r="J971">
        <v>4</v>
      </c>
      <c r="K971" t="s">
        <v>53</v>
      </c>
      <c r="L971" t="s">
        <v>54</v>
      </c>
      <c r="M971">
        <v>62</v>
      </c>
      <c r="N971">
        <v>0</v>
      </c>
      <c r="O971">
        <v>8</v>
      </c>
      <c r="P971">
        <v>0</v>
      </c>
      <c r="Q971">
        <v>0</v>
      </c>
      <c r="R971">
        <v>0</v>
      </c>
      <c r="S971">
        <v>250.03</v>
      </c>
      <c r="T971">
        <v>78</v>
      </c>
      <c r="U971">
        <v>75</v>
      </c>
      <c r="V971">
        <v>4</v>
      </c>
      <c r="W971" t="s">
        <v>55</v>
      </c>
      <c r="X971" t="s">
        <v>55</v>
      </c>
      <c r="Y971" t="s">
        <v>56</v>
      </c>
      <c r="Z971" t="s">
        <v>56</v>
      </c>
      <c r="AA971" t="s">
        <v>56</v>
      </c>
      <c r="AB971" t="s">
        <v>56</v>
      </c>
      <c r="AC971" t="s">
        <v>56</v>
      </c>
      <c r="AD971" t="s">
        <v>56</v>
      </c>
      <c r="AE971" t="s">
        <v>56</v>
      </c>
      <c r="AF971" t="s">
        <v>56</v>
      </c>
      <c r="AG971" t="s">
        <v>56</v>
      </c>
      <c r="AH971" t="s">
        <v>56</v>
      </c>
      <c r="AI971" t="s">
        <v>56</v>
      </c>
      <c r="AJ971" t="s">
        <v>56</v>
      </c>
      <c r="AK971" t="s">
        <v>56</v>
      </c>
      <c r="AL971" t="s">
        <v>56</v>
      </c>
      <c r="AM971" t="s">
        <v>56</v>
      </c>
      <c r="AN971" t="s">
        <v>56</v>
      </c>
      <c r="AO971" t="s">
        <v>56</v>
      </c>
      <c r="AP971" t="s">
        <v>67</v>
      </c>
      <c r="AQ971" t="s">
        <v>56</v>
      </c>
      <c r="AR971" t="s">
        <v>56</v>
      </c>
      <c r="AS971" t="s">
        <v>56</v>
      </c>
      <c r="AT971" t="s">
        <v>56</v>
      </c>
      <c r="AU971" t="s">
        <v>56</v>
      </c>
      <c r="AV971" t="s">
        <v>56</v>
      </c>
      <c r="AW971" t="s">
        <v>62</v>
      </c>
      <c r="AX971" t="s">
        <v>63</v>
      </c>
    </row>
    <row r="972" spans="1:50" x14ac:dyDescent="0.35">
      <c r="A972">
        <v>7357404</v>
      </c>
      <c r="B972">
        <v>50124213</v>
      </c>
      <c r="C972" t="s">
        <v>50</v>
      </c>
      <c r="D972" t="s">
        <v>51</v>
      </c>
      <c r="E972" t="s">
        <v>74</v>
      </c>
      <c r="F972" t="s">
        <v>53</v>
      </c>
      <c r="G972">
        <v>1</v>
      </c>
      <c r="H972">
        <v>5</v>
      </c>
      <c r="I972">
        <v>7</v>
      </c>
      <c r="J972">
        <v>3</v>
      </c>
      <c r="K972" t="s">
        <v>53</v>
      </c>
      <c r="L972" t="s">
        <v>77</v>
      </c>
      <c r="M972">
        <v>48</v>
      </c>
      <c r="N972">
        <v>0</v>
      </c>
      <c r="O972">
        <v>13</v>
      </c>
      <c r="P972">
        <v>0</v>
      </c>
      <c r="Q972">
        <v>0</v>
      </c>
      <c r="R972">
        <v>0</v>
      </c>
      <c r="S972">
        <v>434</v>
      </c>
      <c r="T972">
        <v>250.01</v>
      </c>
      <c r="U972">
        <v>425</v>
      </c>
      <c r="V972">
        <v>8</v>
      </c>
      <c r="W972" t="s">
        <v>55</v>
      </c>
      <c r="X972" t="s">
        <v>55</v>
      </c>
      <c r="Y972" t="s">
        <v>56</v>
      </c>
      <c r="Z972" t="s">
        <v>56</v>
      </c>
      <c r="AA972" t="s">
        <v>56</v>
      </c>
      <c r="AB972" t="s">
        <v>56</v>
      </c>
      <c r="AC972" t="s">
        <v>56</v>
      </c>
      <c r="AD972" t="s">
        <v>56</v>
      </c>
      <c r="AE972" t="s">
        <v>56</v>
      </c>
      <c r="AF972" t="s">
        <v>56</v>
      </c>
      <c r="AG972" t="s">
        <v>56</v>
      </c>
      <c r="AH972" t="s">
        <v>56</v>
      </c>
      <c r="AI972" t="s">
        <v>67</v>
      </c>
      <c r="AJ972" t="s">
        <v>56</v>
      </c>
      <c r="AK972" t="s">
        <v>56</v>
      </c>
      <c r="AL972" t="s">
        <v>56</v>
      </c>
      <c r="AM972" t="s">
        <v>56</v>
      </c>
      <c r="AN972" t="s">
        <v>56</v>
      </c>
      <c r="AO972" t="s">
        <v>56</v>
      </c>
      <c r="AP972" t="s">
        <v>67</v>
      </c>
      <c r="AQ972" t="s">
        <v>56</v>
      </c>
      <c r="AR972" t="s">
        <v>56</v>
      </c>
      <c r="AS972" t="s">
        <v>56</v>
      </c>
      <c r="AT972" t="s">
        <v>56</v>
      </c>
      <c r="AU972" t="s">
        <v>56</v>
      </c>
      <c r="AV972" t="s">
        <v>61</v>
      </c>
      <c r="AW972" t="s">
        <v>62</v>
      </c>
      <c r="AX972" t="s">
        <v>78</v>
      </c>
    </row>
    <row r="973" spans="1:50" x14ac:dyDescent="0.35">
      <c r="A973">
        <v>7359630</v>
      </c>
      <c r="B973">
        <v>308727</v>
      </c>
      <c r="C973" t="s">
        <v>50</v>
      </c>
      <c r="D973" t="s">
        <v>51</v>
      </c>
      <c r="E973" t="s">
        <v>74</v>
      </c>
      <c r="F973" t="s">
        <v>53</v>
      </c>
      <c r="G973">
        <v>6</v>
      </c>
      <c r="H973">
        <v>25</v>
      </c>
      <c r="I973">
        <v>1</v>
      </c>
      <c r="J973">
        <v>1</v>
      </c>
      <c r="K973" t="s">
        <v>53</v>
      </c>
      <c r="L973" t="s">
        <v>79</v>
      </c>
      <c r="M973">
        <v>54</v>
      </c>
      <c r="N973">
        <v>1</v>
      </c>
      <c r="O973">
        <v>8</v>
      </c>
      <c r="P973">
        <v>0</v>
      </c>
      <c r="Q973">
        <v>0</v>
      </c>
      <c r="R973">
        <v>0</v>
      </c>
      <c r="S973">
        <v>511</v>
      </c>
      <c r="T973">
        <v>401</v>
      </c>
      <c r="U973">
        <v>512</v>
      </c>
      <c r="V973">
        <v>8</v>
      </c>
      <c r="W973" t="s">
        <v>55</v>
      </c>
      <c r="X973" t="s">
        <v>55</v>
      </c>
      <c r="Y973" t="s">
        <v>67</v>
      </c>
      <c r="Z973" t="s">
        <v>56</v>
      </c>
      <c r="AA973" t="s">
        <v>56</v>
      </c>
      <c r="AB973" t="s">
        <v>56</v>
      </c>
      <c r="AC973" t="s">
        <v>56</v>
      </c>
      <c r="AD973" t="s">
        <v>56</v>
      </c>
      <c r="AE973" t="s">
        <v>56</v>
      </c>
      <c r="AF973" t="s">
        <v>56</v>
      </c>
      <c r="AG973" t="s">
        <v>56</v>
      </c>
      <c r="AH973" t="s">
        <v>56</v>
      </c>
      <c r="AI973" t="s">
        <v>56</v>
      </c>
      <c r="AJ973" t="s">
        <v>56</v>
      </c>
      <c r="AK973" t="s">
        <v>56</v>
      </c>
      <c r="AL973" t="s">
        <v>56</v>
      </c>
      <c r="AM973" t="s">
        <v>56</v>
      </c>
      <c r="AN973" t="s">
        <v>56</v>
      </c>
      <c r="AO973" t="s">
        <v>56</v>
      </c>
      <c r="AP973" t="s">
        <v>56</v>
      </c>
      <c r="AQ973" t="s">
        <v>56</v>
      </c>
      <c r="AR973" t="s">
        <v>56</v>
      </c>
      <c r="AS973" t="s">
        <v>56</v>
      </c>
      <c r="AT973" t="s">
        <v>56</v>
      </c>
      <c r="AU973" t="s">
        <v>56</v>
      </c>
      <c r="AV973" t="s">
        <v>56</v>
      </c>
      <c r="AW973" t="s">
        <v>62</v>
      </c>
      <c r="AX973" t="s">
        <v>57</v>
      </c>
    </row>
    <row r="974" spans="1:50" x14ac:dyDescent="0.35">
      <c r="A974">
        <v>7366248</v>
      </c>
      <c r="B974">
        <v>5288760</v>
      </c>
      <c r="C974" t="s">
        <v>50</v>
      </c>
      <c r="D974" t="s">
        <v>68</v>
      </c>
      <c r="E974" t="s">
        <v>74</v>
      </c>
      <c r="F974" t="s">
        <v>53</v>
      </c>
      <c r="G974">
        <v>1</v>
      </c>
      <c r="H974">
        <v>4</v>
      </c>
      <c r="I974">
        <v>5</v>
      </c>
      <c r="J974">
        <v>5</v>
      </c>
      <c r="K974" t="s">
        <v>53</v>
      </c>
      <c r="L974" t="s">
        <v>77</v>
      </c>
      <c r="M974">
        <v>49</v>
      </c>
      <c r="N974">
        <v>1</v>
      </c>
      <c r="O974">
        <v>8</v>
      </c>
      <c r="P974">
        <v>0</v>
      </c>
      <c r="Q974">
        <v>0</v>
      </c>
      <c r="R974">
        <v>1</v>
      </c>
      <c r="S974">
        <v>428</v>
      </c>
      <c r="T974">
        <v>250.81</v>
      </c>
      <c r="U974">
        <v>707</v>
      </c>
      <c r="V974">
        <v>9</v>
      </c>
      <c r="W974" t="s">
        <v>55</v>
      </c>
      <c r="X974" t="s">
        <v>55</v>
      </c>
      <c r="Y974" t="s">
        <v>56</v>
      </c>
      <c r="Z974" t="s">
        <v>56</v>
      </c>
      <c r="AA974" t="s">
        <v>56</v>
      </c>
      <c r="AB974" t="s">
        <v>56</v>
      </c>
      <c r="AC974" t="s">
        <v>56</v>
      </c>
      <c r="AD974" t="s">
        <v>56</v>
      </c>
      <c r="AE974" t="s">
        <v>56</v>
      </c>
      <c r="AF974" t="s">
        <v>56</v>
      </c>
      <c r="AG974" t="s">
        <v>56</v>
      </c>
      <c r="AH974" t="s">
        <v>56</v>
      </c>
      <c r="AI974" t="s">
        <v>56</v>
      </c>
      <c r="AJ974" t="s">
        <v>56</v>
      </c>
      <c r="AK974" t="s">
        <v>56</v>
      </c>
      <c r="AL974" t="s">
        <v>56</v>
      </c>
      <c r="AM974" t="s">
        <v>56</v>
      </c>
      <c r="AN974" t="s">
        <v>56</v>
      </c>
      <c r="AO974" t="s">
        <v>56</v>
      </c>
      <c r="AP974" t="s">
        <v>67</v>
      </c>
      <c r="AQ974" t="s">
        <v>56</v>
      </c>
      <c r="AR974" t="s">
        <v>56</v>
      </c>
      <c r="AS974" t="s">
        <v>56</v>
      </c>
      <c r="AT974" t="s">
        <v>56</v>
      </c>
      <c r="AU974" t="s">
        <v>56</v>
      </c>
      <c r="AV974" t="s">
        <v>56</v>
      </c>
      <c r="AW974" t="s">
        <v>62</v>
      </c>
      <c r="AX974" t="s">
        <v>78</v>
      </c>
    </row>
    <row r="975" spans="1:50" x14ac:dyDescent="0.35">
      <c r="A975">
        <v>7368432</v>
      </c>
      <c r="B975">
        <v>5014656</v>
      </c>
      <c r="C975" t="s">
        <v>50</v>
      </c>
      <c r="D975" t="s">
        <v>68</v>
      </c>
      <c r="E975" t="s">
        <v>72</v>
      </c>
      <c r="F975" t="s">
        <v>53</v>
      </c>
      <c r="G975">
        <v>6</v>
      </c>
      <c r="H975">
        <v>25</v>
      </c>
      <c r="I975">
        <v>1</v>
      </c>
      <c r="J975">
        <v>2</v>
      </c>
      <c r="K975" t="s">
        <v>53</v>
      </c>
      <c r="L975" t="s">
        <v>79</v>
      </c>
      <c r="M975">
        <v>45</v>
      </c>
      <c r="N975">
        <v>2</v>
      </c>
      <c r="O975">
        <v>8</v>
      </c>
      <c r="P975">
        <v>0</v>
      </c>
      <c r="Q975">
        <v>0</v>
      </c>
      <c r="R975">
        <v>1</v>
      </c>
      <c r="S975">
        <v>434</v>
      </c>
      <c r="T975">
        <v>401</v>
      </c>
      <c r="U975">
        <v>414</v>
      </c>
      <c r="V975">
        <v>6</v>
      </c>
      <c r="W975" t="s">
        <v>55</v>
      </c>
      <c r="X975" t="s">
        <v>55</v>
      </c>
      <c r="Y975" t="s">
        <v>56</v>
      </c>
      <c r="Z975" t="s">
        <v>56</v>
      </c>
      <c r="AA975" t="s">
        <v>56</v>
      </c>
      <c r="AB975" t="s">
        <v>56</v>
      </c>
      <c r="AC975" t="s">
        <v>56</v>
      </c>
      <c r="AD975" t="s">
        <v>56</v>
      </c>
      <c r="AE975" t="s">
        <v>56</v>
      </c>
      <c r="AF975" t="s">
        <v>56</v>
      </c>
      <c r="AG975" t="s">
        <v>56</v>
      </c>
      <c r="AH975" t="s">
        <v>56</v>
      </c>
      <c r="AI975" t="s">
        <v>56</v>
      </c>
      <c r="AJ975" t="s">
        <v>56</v>
      </c>
      <c r="AK975" t="s">
        <v>56</v>
      </c>
      <c r="AL975" t="s">
        <v>56</v>
      </c>
      <c r="AM975" t="s">
        <v>56</v>
      </c>
      <c r="AN975" t="s">
        <v>56</v>
      </c>
      <c r="AO975" t="s">
        <v>56</v>
      </c>
      <c r="AP975" t="s">
        <v>67</v>
      </c>
      <c r="AQ975" t="s">
        <v>56</v>
      </c>
      <c r="AR975" t="s">
        <v>56</v>
      </c>
      <c r="AS975" t="s">
        <v>56</v>
      </c>
      <c r="AT975" t="s">
        <v>56</v>
      </c>
      <c r="AU975" t="s">
        <v>56</v>
      </c>
      <c r="AV975" t="s">
        <v>56</v>
      </c>
      <c r="AW975" t="s">
        <v>62</v>
      </c>
      <c r="AX975" t="s">
        <v>57</v>
      </c>
    </row>
    <row r="976" spans="1:50" x14ac:dyDescent="0.35">
      <c r="A976">
        <v>7370142</v>
      </c>
      <c r="B976">
        <v>3306690</v>
      </c>
      <c r="C976" t="s">
        <v>50</v>
      </c>
      <c r="D976" t="s">
        <v>51</v>
      </c>
      <c r="E976" t="s">
        <v>65</v>
      </c>
      <c r="F976" t="s">
        <v>53</v>
      </c>
      <c r="G976">
        <v>6</v>
      </c>
      <c r="H976">
        <v>25</v>
      </c>
      <c r="I976">
        <v>1</v>
      </c>
      <c r="J976">
        <v>4</v>
      </c>
      <c r="K976" t="s">
        <v>53</v>
      </c>
      <c r="L976" t="s">
        <v>105</v>
      </c>
      <c r="M976">
        <v>22</v>
      </c>
      <c r="N976">
        <v>1</v>
      </c>
      <c r="O976">
        <v>16</v>
      </c>
      <c r="P976">
        <v>0</v>
      </c>
      <c r="Q976">
        <v>0</v>
      </c>
      <c r="R976">
        <v>0</v>
      </c>
      <c r="S976">
        <v>648</v>
      </c>
      <c r="T976">
        <v>250.01</v>
      </c>
      <c r="U976">
        <v>660</v>
      </c>
      <c r="V976">
        <v>7</v>
      </c>
      <c r="W976" t="s">
        <v>55</v>
      </c>
      <c r="X976" t="s">
        <v>55</v>
      </c>
      <c r="Y976" t="s">
        <v>56</v>
      </c>
      <c r="Z976" t="s">
        <v>56</v>
      </c>
      <c r="AA976" t="s">
        <v>56</v>
      </c>
      <c r="AB976" t="s">
        <v>56</v>
      </c>
      <c r="AC976" t="s">
        <v>56</v>
      </c>
      <c r="AD976" t="s">
        <v>56</v>
      </c>
      <c r="AE976" t="s">
        <v>56</v>
      </c>
      <c r="AF976" t="s">
        <v>56</v>
      </c>
      <c r="AG976" t="s">
        <v>56</v>
      </c>
      <c r="AH976" t="s">
        <v>56</v>
      </c>
      <c r="AI976" t="s">
        <v>56</v>
      </c>
      <c r="AJ976" t="s">
        <v>56</v>
      </c>
      <c r="AK976" t="s">
        <v>56</v>
      </c>
      <c r="AL976" t="s">
        <v>56</v>
      </c>
      <c r="AM976" t="s">
        <v>56</v>
      </c>
      <c r="AN976" t="s">
        <v>56</v>
      </c>
      <c r="AO976" t="s">
        <v>56</v>
      </c>
      <c r="AP976" t="s">
        <v>67</v>
      </c>
      <c r="AQ976" t="s">
        <v>56</v>
      </c>
      <c r="AR976" t="s">
        <v>56</v>
      </c>
      <c r="AS976" t="s">
        <v>56</v>
      </c>
      <c r="AT976" t="s">
        <v>56</v>
      </c>
      <c r="AU976" t="s">
        <v>56</v>
      </c>
      <c r="AV976" t="s">
        <v>56</v>
      </c>
      <c r="AW976" t="s">
        <v>62</v>
      </c>
      <c r="AX976" t="s">
        <v>57</v>
      </c>
    </row>
    <row r="977" spans="1:50" x14ac:dyDescent="0.35">
      <c r="A977">
        <v>7371168</v>
      </c>
      <c r="B977">
        <v>3759597</v>
      </c>
      <c r="C977" t="s">
        <v>50</v>
      </c>
      <c r="D977" t="s">
        <v>51</v>
      </c>
      <c r="E977" t="s">
        <v>72</v>
      </c>
      <c r="F977" t="s">
        <v>53</v>
      </c>
      <c r="G977">
        <v>6</v>
      </c>
      <c r="H977">
        <v>25</v>
      </c>
      <c r="I977">
        <v>7</v>
      </c>
      <c r="J977">
        <v>4</v>
      </c>
      <c r="K977" t="s">
        <v>53</v>
      </c>
      <c r="L977" t="s">
        <v>79</v>
      </c>
      <c r="M977">
        <v>71</v>
      </c>
      <c r="N977">
        <v>0</v>
      </c>
      <c r="O977">
        <v>8</v>
      </c>
      <c r="P977">
        <v>0</v>
      </c>
      <c r="Q977">
        <v>0</v>
      </c>
      <c r="R977">
        <v>0</v>
      </c>
      <c r="S977">
        <v>486</v>
      </c>
      <c r="T977">
        <v>599</v>
      </c>
      <c r="U977">
        <v>571</v>
      </c>
      <c r="V977">
        <v>7</v>
      </c>
      <c r="W977" t="s">
        <v>55</v>
      </c>
      <c r="X977" t="s">
        <v>55</v>
      </c>
      <c r="Y977" t="s">
        <v>67</v>
      </c>
      <c r="Z977" t="s">
        <v>56</v>
      </c>
      <c r="AA977" t="s">
        <v>56</v>
      </c>
      <c r="AB977" t="s">
        <v>56</v>
      </c>
      <c r="AC977" t="s">
        <v>56</v>
      </c>
      <c r="AD977" t="s">
        <v>56</v>
      </c>
      <c r="AE977" t="s">
        <v>56</v>
      </c>
      <c r="AF977" t="s">
        <v>56</v>
      </c>
      <c r="AG977" t="s">
        <v>56</v>
      </c>
      <c r="AH977" t="s">
        <v>56</v>
      </c>
      <c r="AI977" t="s">
        <v>56</v>
      </c>
      <c r="AJ977" t="s">
        <v>56</v>
      </c>
      <c r="AK977" t="s">
        <v>56</v>
      </c>
      <c r="AL977" t="s">
        <v>56</v>
      </c>
      <c r="AM977" t="s">
        <v>56</v>
      </c>
      <c r="AN977" t="s">
        <v>56</v>
      </c>
      <c r="AO977" t="s">
        <v>56</v>
      </c>
      <c r="AP977" t="s">
        <v>56</v>
      </c>
      <c r="AQ977" t="s">
        <v>56</v>
      </c>
      <c r="AR977" t="s">
        <v>56</v>
      </c>
      <c r="AS977" t="s">
        <v>56</v>
      </c>
      <c r="AT977" t="s">
        <v>56</v>
      </c>
      <c r="AU977" t="s">
        <v>56</v>
      </c>
      <c r="AV977" t="s">
        <v>56</v>
      </c>
      <c r="AW977" t="s">
        <v>62</v>
      </c>
      <c r="AX977" t="s">
        <v>63</v>
      </c>
    </row>
    <row r="978" spans="1:50" x14ac:dyDescent="0.35">
      <c r="A978">
        <v>7371972</v>
      </c>
      <c r="B978">
        <v>1777680</v>
      </c>
      <c r="C978" t="s">
        <v>64</v>
      </c>
      <c r="D978" t="s">
        <v>68</v>
      </c>
      <c r="E978" t="s">
        <v>70</v>
      </c>
      <c r="F978" t="s">
        <v>53</v>
      </c>
      <c r="G978">
        <v>6</v>
      </c>
      <c r="H978">
        <v>25</v>
      </c>
      <c r="I978">
        <v>1</v>
      </c>
      <c r="J978">
        <v>2</v>
      </c>
      <c r="K978" t="s">
        <v>53</v>
      </c>
      <c r="L978" t="s">
        <v>77</v>
      </c>
      <c r="M978">
        <v>32</v>
      </c>
      <c r="N978">
        <v>0</v>
      </c>
      <c r="O978">
        <v>1</v>
      </c>
      <c r="P978">
        <v>0</v>
      </c>
      <c r="Q978">
        <v>0</v>
      </c>
      <c r="R978">
        <v>0</v>
      </c>
      <c r="S978">
        <v>786</v>
      </c>
      <c r="T978">
        <v>427</v>
      </c>
      <c r="U978">
        <v>426</v>
      </c>
      <c r="V978">
        <v>5</v>
      </c>
      <c r="W978" t="s">
        <v>55</v>
      </c>
      <c r="X978" t="s">
        <v>55</v>
      </c>
      <c r="Y978" t="s">
        <v>56</v>
      </c>
      <c r="Z978" t="s">
        <v>56</v>
      </c>
      <c r="AA978" t="s">
        <v>56</v>
      </c>
      <c r="AB978" t="s">
        <v>56</v>
      </c>
      <c r="AC978" t="s">
        <v>56</v>
      </c>
      <c r="AD978" t="s">
        <v>56</v>
      </c>
      <c r="AE978" t="s">
        <v>56</v>
      </c>
      <c r="AF978" t="s">
        <v>56</v>
      </c>
      <c r="AG978" t="s">
        <v>56</v>
      </c>
      <c r="AH978" t="s">
        <v>56</v>
      </c>
      <c r="AI978" t="s">
        <v>56</v>
      </c>
      <c r="AJ978" t="s">
        <v>56</v>
      </c>
      <c r="AK978" t="s">
        <v>56</v>
      </c>
      <c r="AL978" t="s">
        <v>56</v>
      </c>
      <c r="AM978" t="s">
        <v>56</v>
      </c>
      <c r="AN978" t="s">
        <v>56</v>
      </c>
      <c r="AO978" t="s">
        <v>56</v>
      </c>
      <c r="AP978" t="s">
        <v>56</v>
      </c>
      <c r="AQ978" t="s">
        <v>56</v>
      </c>
      <c r="AR978" t="s">
        <v>56</v>
      </c>
      <c r="AS978" t="s">
        <v>56</v>
      </c>
      <c r="AT978" t="s">
        <v>56</v>
      </c>
      <c r="AU978" t="s">
        <v>56</v>
      </c>
      <c r="AV978" t="s">
        <v>56</v>
      </c>
      <c r="AW978" t="s">
        <v>56</v>
      </c>
      <c r="AX978" t="s">
        <v>57</v>
      </c>
    </row>
    <row r="979" spans="1:50" x14ac:dyDescent="0.35">
      <c r="A979">
        <v>7372068</v>
      </c>
      <c r="B979">
        <v>1697436</v>
      </c>
      <c r="C979" t="s">
        <v>50</v>
      </c>
      <c r="D979" t="s">
        <v>51</v>
      </c>
      <c r="E979" t="s">
        <v>74</v>
      </c>
      <c r="F979" t="s">
        <v>53</v>
      </c>
      <c r="G979">
        <v>6</v>
      </c>
      <c r="H979">
        <v>25</v>
      </c>
      <c r="I979">
        <v>7</v>
      </c>
      <c r="J979">
        <v>3</v>
      </c>
      <c r="K979" t="s">
        <v>53</v>
      </c>
      <c r="L979" t="s">
        <v>77</v>
      </c>
      <c r="M979">
        <v>49</v>
      </c>
      <c r="N979">
        <v>1</v>
      </c>
      <c r="O979">
        <v>11</v>
      </c>
      <c r="P979">
        <v>0</v>
      </c>
      <c r="Q979">
        <v>0</v>
      </c>
      <c r="R979">
        <v>1</v>
      </c>
      <c r="S979">
        <v>574</v>
      </c>
      <c r="T979">
        <v>576</v>
      </c>
      <c r="U979">
        <v>427</v>
      </c>
      <c r="V979">
        <v>9</v>
      </c>
      <c r="W979" t="s">
        <v>55</v>
      </c>
      <c r="X979" t="s">
        <v>55</v>
      </c>
      <c r="Y979" t="s">
        <v>56</v>
      </c>
      <c r="Z979" t="s">
        <v>56</v>
      </c>
      <c r="AA979" t="s">
        <v>56</v>
      </c>
      <c r="AB979" t="s">
        <v>56</v>
      </c>
      <c r="AC979" t="s">
        <v>56</v>
      </c>
      <c r="AD979" t="s">
        <v>56</v>
      </c>
      <c r="AE979" t="s">
        <v>56</v>
      </c>
      <c r="AF979" t="s">
        <v>56</v>
      </c>
      <c r="AG979" t="s">
        <v>56</v>
      </c>
      <c r="AH979" t="s">
        <v>56</v>
      </c>
      <c r="AI979" t="s">
        <v>56</v>
      </c>
      <c r="AJ979" t="s">
        <v>56</v>
      </c>
      <c r="AK979" t="s">
        <v>56</v>
      </c>
      <c r="AL979" t="s">
        <v>56</v>
      </c>
      <c r="AM979" t="s">
        <v>56</v>
      </c>
      <c r="AN979" t="s">
        <v>56</v>
      </c>
      <c r="AO979" t="s">
        <v>56</v>
      </c>
      <c r="AP979" t="s">
        <v>56</v>
      </c>
      <c r="AQ979" t="s">
        <v>56</v>
      </c>
      <c r="AR979" t="s">
        <v>56</v>
      </c>
      <c r="AS979" t="s">
        <v>56</v>
      </c>
      <c r="AT979" t="s">
        <v>56</v>
      </c>
      <c r="AU979" t="s">
        <v>56</v>
      </c>
      <c r="AV979" t="s">
        <v>56</v>
      </c>
      <c r="AW979" t="s">
        <v>56</v>
      </c>
      <c r="AX979" t="s">
        <v>63</v>
      </c>
    </row>
    <row r="980" spans="1:50" x14ac:dyDescent="0.35">
      <c r="A980">
        <v>7372182</v>
      </c>
      <c r="B980">
        <v>1455480</v>
      </c>
      <c r="C980" t="s">
        <v>64</v>
      </c>
      <c r="D980" t="s">
        <v>68</v>
      </c>
      <c r="E980" t="s">
        <v>70</v>
      </c>
      <c r="F980" t="s">
        <v>53</v>
      </c>
      <c r="G980">
        <v>6</v>
      </c>
      <c r="H980">
        <v>25</v>
      </c>
      <c r="I980">
        <v>7</v>
      </c>
      <c r="J980">
        <v>3</v>
      </c>
      <c r="K980" t="s">
        <v>53</v>
      </c>
      <c r="L980" t="s">
        <v>81</v>
      </c>
      <c r="M980">
        <v>49</v>
      </c>
      <c r="N980">
        <v>3</v>
      </c>
      <c r="O980">
        <v>13</v>
      </c>
      <c r="P980">
        <v>0</v>
      </c>
      <c r="Q980">
        <v>0</v>
      </c>
      <c r="R980">
        <v>0</v>
      </c>
      <c r="S980">
        <v>401</v>
      </c>
      <c r="T980">
        <v>425</v>
      </c>
      <c r="U980">
        <v>250.01</v>
      </c>
      <c r="V980">
        <v>6</v>
      </c>
      <c r="W980" t="s">
        <v>55</v>
      </c>
      <c r="X980" t="s">
        <v>89</v>
      </c>
      <c r="Y980" t="s">
        <v>56</v>
      </c>
      <c r="Z980" t="s">
        <v>56</v>
      </c>
      <c r="AA980" t="s">
        <v>56</v>
      </c>
      <c r="AB980" t="s">
        <v>56</v>
      </c>
      <c r="AC980" t="s">
        <v>56</v>
      </c>
      <c r="AD980" t="s">
        <v>56</v>
      </c>
      <c r="AE980" t="s">
        <v>56</v>
      </c>
      <c r="AF980" t="s">
        <v>56</v>
      </c>
      <c r="AG980" t="s">
        <v>56</v>
      </c>
      <c r="AH980" t="s">
        <v>56</v>
      </c>
      <c r="AI980" t="s">
        <v>56</v>
      </c>
      <c r="AJ980" t="s">
        <v>56</v>
      </c>
      <c r="AK980" t="s">
        <v>56</v>
      </c>
      <c r="AL980" t="s">
        <v>56</v>
      </c>
      <c r="AM980" t="s">
        <v>56</v>
      </c>
      <c r="AN980" t="s">
        <v>56</v>
      </c>
      <c r="AO980" t="s">
        <v>56</v>
      </c>
      <c r="AP980" t="s">
        <v>80</v>
      </c>
      <c r="AQ980" t="s">
        <v>56</v>
      </c>
      <c r="AR980" t="s">
        <v>56</v>
      </c>
      <c r="AS980" t="s">
        <v>56</v>
      </c>
      <c r="AT980" t="s">
        <v>56</v>
      </c>
      <c r="AU980" t="s">
        <v>56</v>
      </c>
      <c r="AV980" t="s">
        <v>61</v>
      </c>
      <c r="AW980" t="s">
        <v>62</v>
      </c>
      <c r="AX980" t="s">
        <v>57</v>
      </c>
    </row>
    <row r="981" spans="1:50" x14ac:dyDescent="0.35">
      <c r="A981">
        <v>7372386</v>
      </c>
      <c r="B981">
        <v>113286348</v>
      </c>
      <c r="C981" t="s">
        <v>50</v>
      </c>
      <c r="D981" t="s">
        <v>51</v>
      </c>
      <c r="E981" t="s">
        <v>69</v>
      </c>
      <c r="F981" t="s">
        <v>53</v>
      </c>
      <c r="G981">
        <v>1</v>
      </c>
      <c r="H981">
        <v>1</v>
      </c>
      <c r="I981">
        <v>7</v>
      </c>
      <c r="J981">
        <v>11</v>
      </c>
      <c r="K981" t="s">
        <v>53</v>
      </c>
      <c r="L981" t="s">
        <v>100</v>
      </c>
      <c r="M981">
        <v>46</v>
      </c>
      <c r="N981">
        <v>0</v>
      </c>
      <c r="O981">
        <v>11</v>
      </c>
      <c r="P981">
        <v>0</v>
      </c>
      <c r="Q981">
        <v>0</v>
      </c>
      <c r="R981">
        <v>2</v>
      </c>
      <c r="S981">
        <v>296</v>
      </c>
      <c r="T981">
        <v>250.83</v>
      </c>
      <c r="U981">
        <v>250.6</v>
      </c>
      <c r="V981">
        <v>8</v>
      </c>
      <c r="W981" t="s">
        <v>55</v>
      </c>
      <c r="X981" t="s">
        <v>89</v>
      </c>
      <c r="Y981" t="s">
        <v>56</v>
      </c>
      <c r="Z981" t="s">
        <v>56</v>
      </c>
      <c r="AA981" t="s">
        <v>56</v>
      </c>
      <c r="AB981" t="s">
        <v>56</v>
      </c>
      <c r="AC981" t="s">
        <v>56</v>
      </c>
      <c r="AD981" t="s">
        <v>56</v>
      </c>
      <c r="AE981" t="s">
        <v>56</v>
      </c>
      <c r="AF981" t="s">
        <v>56</v>
      </c>
      <c r="AG981" t="s">
        <v>56</v>
      </c>
      <c r="AH981" t="s">
        <v>56</v>
      </c>
      <c r="AI981" t="s">
        <v>56</v>
      </c>
      <c r="AJ981" t="s">
        <v>56</v>
      </c>
      <c r="AK981" t="s">
        <v>56</v>
      </c>
      <c r="AL981" t="s">
        <v>56</v>
      </c>
      <c r="AM981" t="s">
        <v>56</v>
      </c>
      <c r="AN981" t="s">
        <v>56</v>
      </c>
      <c r="AO981" t="s">
        <v>56</v>
      </c>
      <c r="AP981" t="s">
        <v>80</v>
      </c>
      <c r="AQ981" t="s">
        <v>56</v>
      </c>
      <c r="AR981" t="s">
        <v>56</v>
      </c>
      <c r="AS981" t="s">
        <v>56</v>
      </c>
      <c r="AT981" t="s">
        <v>56</v>
      </c>
      <c r="AU981" t="s">
        <v>56</v>
      </c>
      <c r="AV981" t="s">
        <v>61</v>
      </c>
      <c r="AW981" t="s">
        <v>62</v>
      </c>
      <c r="AX981" t="s">
        <v>57</v>
      </c>
    </row>
    <row r="982" spans="1:50" x14ac:dyDescent="0.35">
      <c r="A982">
        <v>7373118</v>
      </c>
      <c r="B982">
        <v>296622</v>
      </c>
      <c r="C982" t="s">
        <v>50</v>
      </c>
      <c r="D982" t="s">
        <v>68</v>
      </c>
      <c r="E982" t="s">
        <v>74</v>
      </c>
      <c r="F982" t="s">
        <v>53</v>
      </c>
      <c r="G982">
        <v>6</v>
      </c>
      <c r="H982">
        <v>25</v>
      </c>
      <c r="I982">
        <v>1</v>
      </c>
      <c r="J982">
        <v>2</v>
      </c>
      <c r="K982" t="s">
        <v>53</v>
      </c>
      <c r="L982" t="s">
        <v>93</v>
      </c>
      <c r="M982">
        <v>47</v>
      </c>
      <c r="N982">
        <v>1</v>
      </c>
      <c r="O982">
        <v>15</v>
      </c>
      <c r="P982">
        <v>0</v>
      </c>
      <c r="Q982">
        <v>0</v>
      </c>
      <c r="R982">
        <v>0</v>
      </c>
      <c r="S982">
        <v>433</v>
      </c>
      <c r="T982">
        <v>427</v>
      </c>
      <c r="U982">
        <v>414</v>
      </c>
      <c r="V982">
        <v>8</v>
      </c>
      <c r="W982" t="s">
        <v>55</v>
      </c>
      <c r="X982" t="s">
        <v>55</v>
      </c>
      <c r="Y982" t="s">
        <v>56</v>
      </c>
      <c r="Z982" t="s">
        <v>56</v>
      </c>
      <c r="AA982" t="s">
        <v>56</v>
      </c>
      <c r="AB982" t="s">
        <v>56</v>
      </c>
      <c r="AC982" t="s">
        <v>67</v>
      </c>
      <c r="AD982" t="s">
        <v>56</v>
      </c>
      <c r="AE982" t="s">
        <v>56</v>
      </c>
      <c r="AF982" t="s">
        <v>56</v>
      </c>
      <c r="AG982" t="s">
        <v>56</v>
      </c>
      <c r="AH982" t="s">
        <v>56</v>
      </c>
      <c r="AI982" t="s">
        <v>56</v>
      </c>
      <c r="AJ982" t="s">
        <v>56</v>
      </c>
      <c r="AK982" t="s">
        <v>56</v>
      </c>
      <c r="AL982" t="s">
        <v>56</v>
      </c>
      <c r="AM982" t="s">
        <v>56</v>
      </c>
      <c r="AN982" t="s">
        <v>56</v>
      </c>
      <c r="AO982" t="s">
        <v>56</v>
      </c>
      <c r="AP982" t="s">
        <v>56</v>
      </c>
      <c r="AQ982" t="s">
        <v>56</v>
      </c>
      <c r="AR982" t="s">
        <v>56</v>
      </c>
      <c r="AS982" t="s">
        <v>56</v>
      </c>
      <c r="AT982" t="s">
        <v>56</v>
      </c>
      <c r="AU982" t="s">
        <v>56</v>
      </c>
      <c r="AV982" t="s">
        <v>56</v>
      </c>
      <c r="AW982" t="s">
        <v>62</v>
      </c>
      <c r="AX982" t="s">
        <v>57</v>
      </c>
    </row>
    <row r="983" spans="1:50" x14ac:dyDescent="0.35">
      <c r="A983">
        <v>7373364</v>
      </c>
      <c r="B983">
        <v>1553643</v>
      </c>
      <c r="C983" t="s">
        <v>50</v>
      </c>
      <c r="D983" t="s">
        <v>68</v>
      </c>
      <c r="E983" t="s">
        <v>72</v>
      </c>
      <c r="F983" t="s">
        <v>53</v>
      </c>
      <c r="G983">
        <v>6</v>
      </c>
      <c r="H983">
        <v>25</v>
      </c>
      <c r="I983">
        <v>1</v>
      </c>
      <c r="J983">
        <v>1</v>
      </c>
      <c r="K983" t="s">
        <v>53</v>
      </c>
      <c r="L983" t="s">
        <v>86</v>
      </c>
      <c r="M983">
        <v>46</v>
      </c>
      <c r="N983">
        <v>1</v>
      </c>
      <c r="O983">
        <v>7</v>
      </c>
      <c r="P983">
        <v>0</v>
      </c>
      <c r="Q983">
        <v>0</v>
      </c>
      <c r="R983">
        <v>0</v>
      </c>
      <c r="S983">
        <v>250.7</v>
      </c>
      <c r="T983">
        <v>440</v>
      </c>
      <c r="U983">
        <v>250.5</v>
      </c>
      <c r="V983">
        <v>6</v>
      </c>
      <c r="W983" t="s">
        <v>55</v>
      </c>
      <c r="X983" t="s">
        <v>85</v>
      </c>
      <c r="Y983" t="s">
        <v>56</v>
      </c>
      <c r="Z983" t="s">
        <v>56</v>
      </c>
      <c r="AA983" t="s">
        <v>56</v>
      </c>
      <c r="AB983" t="s">
        <v>56</v>
      </c>
      <c r="AC983" t="s">
        <v>56</v>
      </c>
      <c r="AD983" t="s">
        <v>56</v>
      </c>
      <c r="AE983" t="s">
        <v>56</v>
      </c>
      <c r="AF983" t="s">
        <v>56</v>
      </c>
      <c r="AG983" t="s">
        <v>56</v>
      </c>
      <c r="AH983" t="s">
        <v>56</v>
      </c>
      <c r="AI983" t="s">
        <v>56</v>
      </c>
      <c r="AJ983" t="s">
        <v>56</v>
      </c>
      <c r="AK983" t="s">
        <v>56</v>
      </c>
      <c r="AL983" t="s">
        <v>56</v>
      </c>
      <c r="AM983" t="s">
        <v>56</v>
      </c>
      <c r="AN983" t="s">
        <v>56</v>
      </c>
      <c r="AO983" t="s">
        <v>56</v>
      </c>
      <c r="AP983" t="s">
        <v>56</v>
      </c>
      <c r="AQ983" t="s">
        <v>56</v>
      </c>
      <c r="AR983" t="s">
        <v>56</v>
      </c>
      <c r="AS983" t="s">
        <v>56</v>
      </c>
      <c r="AT983" t="s">
        <v>56</v>
      </c>
      <c r="AU983" t="s">
        <v>56</v>
      </c>
      <c r="AV983" t="s">
        <v>56</v>
      </c>
      <c r="AW983" t="s">
        <v>56</v>
      </c>
      <c r="AX983" t="s">
        <v>57</v>
      </c>
    </row>
    <row r="984" spans="1:50" x14ac:dyDescent="0.35">
      <c r="A984">
        <v>7384422</v>
      </c>
      <c r="B984">
        <v>3546306</v>
      </c>
      <c r="C984" t="s">
        <v>50</v>
      </c>
      <c r="D984" t="s">
        <v>68</v>
      </c>
      <c r="E984" t="s">
        <v>72</v>
      </c>
      <c r="F984" t="s">
        <v>53</v>
      </c>
      <c r="G984">
        <v>1</v>
      </c>
      <c r="H984">
        <v>1</v>
      </c>
      <c r="I984">
        <v>1</v>
      </c>
      <c r="J984">
        <v>3</v>
      </c>
      <c r="K984" t="s">
        <v>53</v>
      </c>
      <c r="L984" t="s">
        <v>77</v>
      </c>
      <c r="M984">
        <v>70</v>
      </c>
      <c r="N984">
        <v>0</v>
      </c>
      <c r="O984">
        <v>13</v>
      </c>
      <c r="P984">
        <v>0</v>
      </c>
      <c r="Q984">
        <v>0</v>
      </c>
      <c r="R984">
        <v>0</v>
      </c>
      <c r="S984">
        <v>428</v>
      </c>
      <c r="T984">
        <v>425</v>
      </c>
      <c r="U984">
        <v>491</v>
      </c>
      <c r="V984">
        <v>9</v>
      </c>
      <c r="W984" t="s">
        <v>55</v>
      </c>
      <c r="X984" t="s">
        <v>55</v>
      </c>
      <c r="Y984" t="s">
        <v>56</v>
      </c>
      <c r="Z984" t="s">
        <v>56</v>
      </c>
      <c r="AA984" t="s">
        <v>56</v>
      </c>
      <c r="AB984" t="s">
        <v>56</v>
      </c>
      <c r="AC984" t="s">
        <v>56</v>
      </c>
      <c r="AD984" t="s">
        <v>56</v>
      </c>
      <c r="AE984" t="s">
        <v>56</v>
      </c>
      <c r="AF984" t="s">
        <v>56</v>
      </c>
      <c r="AG984" t="s">
        <v>56</v>
      </c>
      <c r="AH984" t="s">
        <v>56</v>
      </c>
      <c r="AI984" t="s">
        <v>56</v>
      </c>
      <c r="AJ984" t="s">
        <v>56</v>
      </c>
      <c r="AK984" t="s">
        <v>56</v>
      </c>
      <c r="AL984" t="s">
        <v>56</v>
      </c>
      <c r="AM984" t="s">
        <v>56</v>
      </c>
      <c r="AN984" t="s">
        <v>56</v>
      </c>
      <c r="AO984" t="s">
        <v>56</v>
      </c>
      <c r="AP984" t="s">
        <v>56</v>
      </c>
      <c r="AQ984" t="s">
        <v>56</v>
      </c>
      <c r="AR984" t="s">
        <v>56</v>
      </c>
      <c r="AS984" t="s">
        <v>56</v>
      </c>
      <c r="AT984" t="s">
        <v>56</v>
      </c>
      <c r="AU984" t="s">
        <v>56</v>
      </c>
      <c r="AV984" t="s">
        <v>56</v>
      </c>
      <c r="AW984" t="s">
        <v>56</v>
      </c>
      <c r="AX984" t="s">
        <v>57</v>
      </c>
    </row>
    <row r="985" spans="1:50" x14ac:dyDescent="0.35">
      <c r="A985">
        <v>7400064</v>
      </c>
      <c r="B985">
        <v>106677</v>
      </c>
      <c r="C985" t="s">
        <v>50</v>
      </c>
      <c r="D985" t="s">
        <v>68</v>
      </c>
      <c r="E985" t="s">
        <v>74</v>
      </c>
      <c r="F985" t="s">
        <v>53</v>
      </c>
      <c r="G985">
        <v>6</v>
      </c>
      <c r="H985">
        <v>25</v>
      </c>
      <c r="I985">
        <v>1</v>
      </c>
      <c r="J985">
        <v>3</v>
      </c>
      <c r="K985" t="s">
        <v>53</v>
      </c>
      <c r="L985" t="s">
        <v>81</v>
      </c>
      <c r="M985">
        <v>46</v>
      </c>
      <c r="N985">
        <v>0</v>
      </c>
      <c r="O985">
        <v>13</v>
      </c>
      <c r="P985">
        <v>0</v>
      </c>
      <c r="Q985">
        <v>0</v>
      </c>
      <c r="R985">
        <v>0</v>
      </c>
      <c r="S985">
        <v>427</v>
      </c>
      <c r="T985">
        <v>276</v>
      </c>
      <c r="U985">
        <v>276</v>
      </c>
      <c r="V985">
        <v>9</v>
      </c>
      <c r="W985" t="s">
        <v>55</v>
      </c>
      <c r="X985" t="s">
        <v>89</v>
      </c>
      <c r="Y985" t="s">
        <v>56</v>
      </c>
      <c r="Z985" t="s">
        <v>56</v>
      </c>
      <c r="AA985" t="s">
        <v>56</v>
      </c>
      <c r="AB985" t="s">
        <v>56</v>
      </c>
      <c r="AC985" t="s">
        <v>67</v>
      </c>
      <c r="AD985" t="s">
        <v>56</v>
      </c>
      <c r="AE985" t="s">
        <v>56</v>
      </c>
      <c r="AF985" t="s">
        <v>56</v>
      </c>
      <c r="AG985" t="s">
        <v>56</v>
      </c>
      <c r="AH985" t="s">
        <v>56</v>
      </c>
      <c r="AI985" t="s">
        <v>56</v>
      </c>
      <c r="AJ985" t="s">
        <v>56</v>
      </c>
      <c r="AK985" t="s">
        <v>56</v>
      </c>
      <c r="AL985" t="s">
        <v>56</v>
      </c>
      <c r="AM985" t="s">
        <v>56</v>
      </c>
      <c r="AN985" t="s">
        <v>56</v>
      </c>
      <c r="AO985" t="s">
        <v>56</v>
      </c>
      <c r="AP985" t="s">
        <v>56</v>
      </c>
      <c r="AQ985" t="s">
        <v>56</v>
      </c>
      <c r="AR985" t="s">
        <v>56</v>
      </c>
      <c r="AS985" t="s">
        <v>56</v>
      </c>
      <c r="AT985" t="s">
        <v>56</v>
      </c>
      <c r="AU985" t="s">
        <v>56</v>
      </c>
      <c r="AV985" t="s">
        <v>56</v>
      </c>
      <c r="AW985" t="s">
        <v>62</v>
      </c>
      <c r="AX985" t="s">
        <v>78</v>
      </c>
    </row>
    <row r="986" spans="1:50" x14ac:dyDescent="0.35">
      <c r="A986">
        <v>7408302</v>
      </c>
      <c r="B986">
        <v>6270498</v>
      </c>
      <c r="C986" t="s">
        <v>50</v>
      </c>
      <c r="D986" t="s">
        <v>68</v>
      </c>
      <c r="E986" t="s">
        <v>71</v>
      </c>
      <c r="F986" t="s">
        <v>53</v>
      </c>
      <c r="G986">
        <v>2</v>
      </c>
      <c r="H986">
        <v>1</v>
      </c>
      <c r="I986">
        <v>1</v>
      </c>
      <c r="J986">
        <v>7</v>
      </c>
      <c r="K986" t="s">
        <v>53</v>
      </c>
      <c r="L986" t="s">
        <v>81</v>
      </c>
      <c r="M986">
        <v>70</v>
      </c>
      <c r="N986">
        <v>6</v>
      </c>
      <c r="O986">
        <v>24</v>
      </c>
      <c r="P986">
        <v>0</v>
      </c>
      <c r="Q986">
        <v>0</v>
      </c>
      <c r="R986">
        <v>0</v>
      </c>
      <c r="S986">
        <v>414</v>
      </c>
      <c r="T986">
        <v>250</v>
      </c>
      <c r="U986">
        <v>598</v>
      </c>
      <c r="V986">
        <v>4</v>
      </c>
      <c r="W986" t="s">
        <v>55</v>
      </c>
      <c r="X986" t="s">
        <v>55</v>
      </c>
      <c r="Y986" t="s">
        <v>67</v>
      </c>
      <c r="Z986" t="s">
        <v>56</v>
      </c>
      <c r="AA986" t="s">
        <v>56</v>
      </c>
      <c r="AB986" t="s">
        <v>56</v>
      </c>
      <c r="AC986" t="s">
        <v>56</v>
      </c>
      <c r="AD986" t="s">
        <v>56</v>
      </c>
      <c r="AE986" t="s">
        <v>67</v>
      </c>
      <c r="AF986" t="s">
        <v>56</v>
      </c>
      <c r="AG986" t="s">
        <v>56</v>
      </c>
      <c r="AH986" t="s">
        <v>56</v>
      </c>
      <c r="AI986" t="s">
        <v>56</v>
      </c>
      <c r="AJ986" t="s">
        <v>56</v>
      </c>
      <c r="AK986" t="s">
        <v>56</v>
      </c>
      <c r="AL986" t="s">
        <v>56</v>
      </c>
      <c r="AM986" t="s">
        <v>56</v>
      </c>
      <c r="AN986" t="s">
        <v>56</v>
      </c>
      <c r="AO986" t="s">
        <v>56</v>
      </c>
      <c r="AP986" t="s">
        <v>80</v>
      </c>
      <c r="AQ986" t="s">
        <v>56</v>
      </c>
      <c r="AR986" t="s">
        <v>56</v>
      </c>
      <c r="AS986" t="s">
        <v>56</v>
      </c>
      <c r="AT986" t="s">
        <v>56</v>
      </c>
      <c r="AU986" t="s">
        <v>56</v>
      </c>
      <c r="AV986" t="s">
        <v>61</v>
      </c>
      <c r="AW986" t="s">
        <v>62</v>
      </c>
      <c r="AX986" t="s">
        <v>57</v>
      </c>
    </row>
    <row r="987" spans="1:50" x14ac:dyDescent="0.35">
      <c r="A987">
        <v>7414854</v>
      </c>
      <c r="B987">
        <v>11605212</v>
      </c>
      <c r="C987" t="s">
        <v>50</v>
      </c>
      <c r="D987" t="s">
        <v>68</v>
      </c>
      <c r="E987" t="s">
        <v>69</v>
      </c>
      <c r="F987" t="s">
        <v>53</v>
      </c>
      <c r="G987">
        <v>2</v>
      </c>
      <c r="H987">
        <v>1</v>
      </c>
      <c r="I987">
        <v>20</v>
      </c>
      <c r="J987">
        <v>3</v>
      </c>
      <c r="K987" t="s">
        <v>53</v>
      </c>
      <c r="L987" t="s">
        <v>59</v>
      </c>
      <c r="M987">
        <v>34</v>
      </c>
      <c r="N987">
        <v>2</v>
      </c>
      <c r="O987">
        <v>7</v>
      </c>
      <c r="P987">
        <v>0</v>
      </c>
      <c r="Q987">
        <v>0</v>
      </c>
      <c r="R987">
        <v>0</v>
      </c>
      <c r="S987">
        <v>250.6</v>
      </c>
      <c r="T987">
        <v>536</v>
      </c>
      <c r="U987">
        <v>337</v>
      </c>
      <c r="V987">
        <v>7</v>
      </c>
      <c r="W987" t="s">
        <v>55</v>
      </c>
      <c r="X987" t="s">
        <v>55</v>
      </c>
      <c r="Y987" t="s">
        <v>56</v>
      </c>
      <c r="Z987" t="s">
        <v>56</v>
      </c>
      <c r="AA987" t="s">
        <v>56</v>
      </c>
      <c r="AB987" t="s">
        <v>56</v>
      </c>
      <c r="AC987" t="s">
        <v>56</v>
      </c>
      <c r="AD987" t="s">
        <v>56</v>
      </c>
      <c r="AE987" t="s">
        <v>56</v>
      </c>
      <c r="AF987" t="s">
        <v>56</v>
      </c>
      <c r="AG987" t="s">
        <v>56</v>
      </c>
      <c r="AH987" t="s">
        <v>56</v>
      </c>
      <c r="AI987" t="s">
        <v>56</v>
      </c>
      <c r="AJ987" t="s">
        <v>56</v>
      </c>
      <c r="AK987" t="s">
        <v>56</v>
      </c>
      <c r="AL987" t="s">
        <v>56</v>
      </c>
      <c r="AM987" t="s">
        <v>56</v>
      </c>
      <c r="AN987" t="s">
        <v>56</v>
      </c>
      <c r="AO987" t="s">
        <v>56</v>
      </c>
      <c r="AP987" t="s">
        <v>67</v>
      </c>
      <c r="AQ987" t="s">
        <v>56</v>
      </c>
      <c r="AR987" t="s">
        <v>56</v>
      </c>
      <c r="AS987" t="s">
        <v>56</v>
      </c>
      <c r="AT987" t="s">
        <v>56</v>
      </c>
      <c r="AU987" t="s">
        <v>56</v>
      </c>
      <c r="AV987" t="s">
        <v>56</v>
      </c>
      <c r="AW987" t="s">
        <v>62</v>
      </c>
      <c r="AX987" t="s">
        <v>63</v>
      </c>
    </row>
    <row r="988" spans="1:50" x14ac:dyDescent="0.35">
      <c r="A988">
        <v>7424202</v>
      </c>
      <c r="B988">
        <v>56056428</v>
      </c>
      <c r="C988" t="s">
        <v>64</v>
      </c>
      <c r="D988" t="s">
        <v>68</v>
      </c>
      <c r="E988" t="s">
        <v>70</v>
      </c>
      <c r="F988" t="s">
        <v>53</v>
      </c>
      <c r="G988">
        <v>1</v>
      </c>
      <c r="H988">
        <v>1</v>
      </c>
      <c r="I988">
        <v>7</v>
      </c>
      <c r="J988">
        <v>6</v>
      </c>
      <c r="K988" t="s">
        <v>53</v>
      </c>
      <c r="L988" t="s">
        <v>59</v>
      </c>
      <c r="M988">
        <v>50</v>
      </c>
      <c r="N988">
        <v>2</v>
      </c>
      <c r="O988">
        <v>10</v>
      </c>
      <c r="P988">
        <v>0</v>
      </c>
      <c r="Q988">
        <v>0</v>
      </c>
      <c r="R988">
        <v>0</v>
      </c>
      <c r="S988">
        <v>511</v>
      </c>
      <c r="T988">
        <v>250</v>
      </c>
      <c r="U988">
        <v>401</v>
      </c>
      <c r="V988">
        <v>6</v>
      </c>
      <c r="W988" t="s">
        <v>55</v>
      </c>
      <c r="X988" t="s">
        <v>55</v>
      </c>
      <c r="Y988" t="s">
        <v>67</v>
      </c>
      <c r="Z988" t="s">
        <v>56</v>
      </c>
      <c r="AA988" t="s">
        <v>56</v>
      </c>
      <c r="AB988" t="s">
        <v>56</v>
      </c>
      <c r="AC988" t="s">
        <v>56</v>
      </c>
      <c r="AD988" t="s">
        <v>56</v>
      </c>
      <c r="AE988" t="s">
        <v>56</v>
      </c>
      <c r="AF988" t="s">
        <v>56</v>
      </c>
      <c r="AG988" t="s">
        <v>56</v>
      </c>
      <c r="AH988" t="s">
        <v>56</v>
      </c>
      <c r="AI988" t="s">
        <v>56</v>
      </c>
      <c r="AJ988" t="s">
        <v>56</v>
      </c>
      <c r="AK988" t="s">
        <v>56</v>
      </c>
      <c r="AL988" t="s">
        <v>56</v>
      </c>
      <c r="AM988" t="s">
        <v>56</v>
      </c>
      <c r="AN988" t="s">
        <v>56</v>
      </c>
      <c r="AO988" t="s">
        <v>56</v>
      </c>
      <c r="AP988" t="s">
        <v>67</v>
      </c>
      <c r="AQ988" t="s">
        <v>56</v>
      </c>
      <c r="AR988" t="s">
        <v>56</v>
      </c>
      <c r="AS988" t="s">
        <v>56</v>
      </c>
      <c r="AT988" t="s">
        <v>56</v>
      </c>
      <c r="AU988" t="s">
        <v>56</v>
      </c>
      <c r="AV988" t="s">
        <v>61</v>
      </c>
      <c r="AW988" t="s">
        <v>62</v>
      </c>
      <c r="AX988" t="s">
        <v>57</v>
      </c>
    </row>
    <row r="989" spans="1:50" x14ac:dyDescent="0.35">
      <c r="A989">
        <v>7425954</v>
      </c>
      <c r="B989">
        <v>2486826</v>
      </c>
      <c r="C989" t="s">
        <v>64</v>
      </c>
      <c r="D989" t="s">
        <v>51</v>
      </c>
      <c r="E989" t="s">
        <v>71</v>
      </c>
      <c r="F989" t="s">
        <v>53</v>
      </c>
      <c r="G989">
        <v>2</v>
      </c>
      <c r="H989">
        <v>1</v>
      </c>
      <c r="I989">
        <v>1</v>
      </c>
      <c r="J989">
        <v>7</v>
      </c>
      <c r="K989" t="s">
        <v>53</v>
      </c>
      <c r="L989" t="s">
        <v>77</v>
      </c>
      <c r="M989">
        <v>59</v>
      </c>
      <c r="N989">
        <v>2</v>
      </c>
      <c r="O989">
        <v>18</v>
      </c>
      <c r="P989">
        <v>0</v>
      </c>
      <c r="Q989">
        <v>0</v>
      </c>
      <c r="R989">
        <v>0</v>
      </c>
      <c r="S989">
        <v>593</v>
      </c>
      <c r="T989">
        <v>591</v>
      </c>
      <c r="U989">
        <v>250.6</v>
      </c>
      <c r="V989">
        <v>7</v>
      </c>
      <c r="W989" t="s">
        <v>55</v>
      </c>
      <c r="X989" t="s">
        <v>85</v>
      </c>
      <c r="Y989" t="s">
        <v>67</v>
      </c>
      <c r="Z989" t="s">
        <v>56</v>
      </c>
      <c r="AA989" t="s">
        <v>56</v>
      </c>
      <c r="AB989" t="s">
        <v>56</v>
      </c>
      <c r="AC989" t="s">
        <v>56</v>
      </c>
      <c r="AD989" t="s">
        <v>56</v>
      </c>
      <c r="AE989" t="s">
        <v>56</v>
      </c>
      <c r="AF989" t="s">
        <v>56</v>
      </c>
      <c r="AG989" t="s">
        <v>56</v>
      </c>
      <c r="AH989" t="s">
        <v>56</v>
      </c>
      <c r="AI989" t="s">
        <v>56</v>
      </c>
      <c r="AJ989" t="s">
        <v>56</v>
      </c>
      <c r="AK989" t="s">
        <v>56</v>
      </c>
      <c r="AL989" t="s">
        <v>56</v>
      </c>
      <c r="AM989" t="s">
        <v>56</v>
      </c>
      <c r="AN989" t="s">
        <v>56</v>
      </c>
      <c r="AO989" t="s">
        <v>56</v>
      </c>
      <c r="AP989" t="s">
        <v>67</v>
      </c>
      <c r="AQ989" t="s">
        <v>56</v>
      </c>
      <c r="AR989" t="s">
        <v>56</v>
      </c>
      <c r="AS989" t="s">
        <v>56</v>
      </c>
      <c r="AT989" t="s">
        <v>56</v>
      </c>
      <c r="AU989" t="s">
        <v>56</v>
      </c>
      <c r="AV989" t="s">
        <v>61</v>
      </c>
      <c r="AW989" t="s">
        <v>62</v>
      </c>
      <c r="AX989" t="s">
        <v>63</v>
      </c>
    </row>
    <row r="990" spans="1:50" x14ac:dyDescent="0.35">
      <c r="A990">
        <v>7431366</v>
      </c>
      <c r="B990">
        <v>760932</v>
      </c>
      <c r="C990" t="s">
        <v>50</v>
      </c>
      <c r="D990" t="s">
        <v>68</v>
      </c>
      <c r="E990" t="s">
        <v>71</v>
      </c>
      <c r="F990" t="s">
        <v>53</v>
      </c>
      <c r="G990">
        <v>3</v>
      </c>
      <c r="H990">
        <v>1</v>
      </c>
      <c r="I990">
        <v>1</v>
      </c>
      <c r="J990">
        <v>6</v>
      </c>
      <c r="K990" t="s">
        <v>53</v>
      </c>
      <c r="L990" t="s">
        <v>118</v>
      </c>
      <c r="M990">
        <v>12</v>
      </c>
      <c r="N990">
        <v>3</v>
      </c>
      <c r="O990">
        <v>12</v>
      </c>
      <c r="P990">
        <v>0</v>
      </c>
      <c r="Q990">
        <v>0</v>
      </c>
      <c r="R990">
        <v>0</v>
      </c>
      <c r="S990">
        <v>188</v>
      </c>
      <c r="T990">
        <v>599</v>
      </c>
      <c r="U990">
        <v>250</v>
      </c>
      <c r="V990">
        <v>4</v>
      </c>
      <c r="W990" t="s">
        <v>55</v>
      </c>
      <c r="X990" t="s">
        <v>55</v>
      </c>
      <c r="Y990" t="s">
        <v>56</v>
      </c>
      <c r="Z990" t="s">
        <v>56</v>
      </c>
      <c r="AA990" t="s">
        <v>56</v>
      </c>
      <c r="AB990" t="s">
        <v>56</v>
      </c>
      <c r="AC990" t="s">
        <v>56</v>
      </c>
      <c r="AD990" t="s">
        <v>56</v>
      </c>
      <c r="AE990" t="s">
        <v>56</v>
      </c>
      <c r="AF990" t="s">
        <v>56</v>
      </c>
      <c r="AG990" t="s">
        <v>56</v>
      </c>
      <c r="AH990" t="s">
        <v>56</v>
      </c>
      <c r="AI990" t="s">
        <v>56</v>
      </c>
      <c r="AJ990" t="s">
        <v>56</v>
      </c>
      <c r="AK990" t="s">
        <v>56</v>
      </c>
      <c r="AL990" t="s">
        <v>56</v>
      </c>
      <c r="AM990" t="s">
        <v>56</v>
      </c>
      <c r="AN990" t="s">
        <v>56</v>
      </c>
      <c r="AO990" t="s">
        <v>56</v>
      </c>
      <c r="AP990" t="s">
        <v>56</v>
      </c>
      <c r="AQ990" t="s">
        <v>56</v>
      </c>
      <c r="AR990" t="s">
        <v>56</v>
      </c>
      <c r="AS990" t="s">
        <v>56</v>
      </c>
      <c r="AT990" t="s">
        <v>56</v>
      </c>
      <c r="AU990" t="s">
        <v>56</v>
      </c>
      <c r="AV990" t="s">
        <v>56</v>
      </c>
      <c r="AW990" t="s">
        <v>56</v>
      </c>
      <c r="AX990" t="s">
        <v>63</v>
      </c>
    </row>
    <row r="991" spans="1:50" x14ac:dyDescent="0.35">
      <c r="A991">
        <v>7432206</v>
      </c>
      <c r="B991">
        <v>1234845</v>
      </c>
      <c r="C991" t="s">
        <v>50</v>
      </c>
      <c r="D991" t="s">
        <v>68</v>
      </c>
      <c r="E991" t="s">
        <v>72</v>
      </c>
      <c r="F991" t="s">
        <v>53</v>
      </c>
      <c r="G991">
        <v>3</v>
      </c>
      <c r="H991">
        <v>1</v>
      </c>
      <c r="I991">
        <v>1</v>
      </c>
      <c r="J991">
        <v>1</v>
      </c>
      <c r="K991" t="s">
        <v>53</v>
      </c>
      <c r="L991" t="s">
        <v>103</v>
      </c>
      <c r="M991">
        <v>10</v>
      </c>
      <c r="N991">
        <v>1</v>
      </c>
      <c r="O991">
        <v>15</v>
      </c>
      <c r="P991">
        <v>0</v>
      </c>
      <c r="Q991">
        <v>0</v>
      </c>
      <c r="R991">
        <v>0</v>
      </c>
      <c r="S991">
        <v>722</v>
      </c>
      <c r="T991">
        <v>250</v>
      </c>
      <c r="U991">
        <v>401</v>
      </c>
      <c r="V991">
        <v>4</v>
      </c>
      <c r="W991" t="s">
        <v>55</v>
      </c>
      <c r="X991" t="s">
        <v>55</v>
      </c>
      <c r="Y991" t="s">
        <v>56</v>
      </c>
      <c r="Z991" t="s">
        <v>56</v>
      </c>
      <c r="AA991" t="s">
        <v>56</v>
      </c>
      <c r="AB991" t="s">
        <v>56</v>
      </c>
      <c r="AC991" t="s">
        <v>56</v>
      </c>
      <c r="AD991" t="s">
        <v>56</v>
      </c>
      <c r="AE991" t="s">
        <v>56</v>
      </c>
      <c r="AF991" t="s">
        <v>56</v>
      </c>
      <c r="AG991" t="s">
        <v>56</v>
      </c>
      <c r="AH991" t="s">
        <v>56</v>
      </c>
      <c r="AI991" t="s">
        <v>56</v>
      </c>
      <c r="AJ991" t="s">
        <v>56</v>
      </c>
      <c r="AK991" t="s">
        <v>56</v>
      </c>
      <c r="AL991" t="s">
        <v>56</v>
      </c>
      <c r="AM991" t="s">
        <v>56</v>
      </c>
      <c r="AN991" t="s">
        <v>56</v>
      </c>
      <c r="AO991" t="s">
        <v>56</v>
      </c>
      <c r="AP991" t="s">
        <v>56</v>
      </c>
      <c r="AQ991" t="s">
        <v>56</v>
      </c>
      <c r="AR991" t="s">
        <v>56</v>
      </c>
      <c r="AS991" t="s">
        <v>56</v>
      </c>
      <c r="AT991" t="s">
        <v>56</v>
      </c>
      <c r="AU991" t="s">
        <v>56</v>
      </c>
      <c r="AV991" t="s">
        <v>56</v>
      </c>
      <c r="AW991" t="s">
        <v>56</v>
      </c>
      <c r="AX991" t="s">
        <v>57</v>
      </c>
    </row>
    <row r="992" spans="1:50" x14ac:dyDescent="0.35">
      <c r="A992">
        <v>7432662</v>
      </c>
      <c r="B992">
        <v>48573</v>
      </c>
      <c r="C992" t="s">
        <v>64</v>
      </c>
      <c r="D992" t="s">
        <v>51</v>
      </c>
      <c r="E992" t="s">
        <v>75</v>
      </c>
      <c r="F992" t="s">
        <v>53</v>
      </c>
      <c r="G992">
        <v>1</v>
      </c>
      <c r="H992">
        <v>1</v>
      </c>
      <c r="I992">
        <v>7</v>
      </c>
      <c r="J992">
        <v>2</v>
      </c>
      <c r="K992" t="s">
        <v>53</v>
      </c>
      <c r="L992" t="s">
        <v>77</v>
      </c>
      <c r="M992">
        <v>34</v>
      </c>
      <c r="N992">
        <v>0</v>
      </c>
      <c r="O992">
        <v>7</v>
      </c>
      <c r="P992">
        <v>0</v>
      </c>
      <c r="Q992">
        <v>0</v>
      </c>
      <c r="R992">
        <v>2</v>
      </c>
      <c r="S992">
        <v>250.7</v>
      </c>
      <c r="T992">
        <v>440</v>
      </c>
      <c r="U992">
        <v>682</v>
      </c>
      <c r="V992">
        <v>9</v>
      </c>
      <c r="W992" t="s">
        <v>55</v>
      </c>
      <c r="X992" t="s">
        <v>55</v>
      </c>
      <c r="Y992" t="s">
        <v>56</v>
      </c>
      <c r="Z992" t="s">
        <v>56</v>
      </c>
      <c r="AA992" t="s">
        <v>56</v>
      </c>
      <c r="AB992" t="s">
        <v>56</v>
      </c>
      <c r="AC992" t="s">
        <v>56</v>
      </c>
      <c r="AD992" t="s">
        <v>56</v>
      </c>
      <c r="AE992" t="s">
        <v>56</v>
      </c>
      <c r="AF992" t="s">
        <v>56</v>
      </c>
      <c r="AG992" t="s">
        <v>56</v>
      </c>
      <c r="AH992" t="s">
        <v>56</v>
      </c>
      <c r="AI992" t="s">
        <v>56</v>
      </c>
      <c r="AJ992" t="s">
        <v>56</v>
      </c>
      <c r="AK992" t="s">
        <v>56</v>
      </c>
      <c r="AL992" t="s">
        <v>56</v>
      </c>
      <c r="AM992" t="s">
        <v>56</v>
      </c>
      <c r="AN992" t="s">
        <v>56</v>
      </c>
      <c r="AO992" t="s">
        <v>56</v>
      </c>
      <c r="AP992" t="s">
        <v>56</v>
      </c>
      <c r="AQ992" t="s">
        <v>56</v>
      </c>
      <c r="AR992" t="s">
        <v>56</v>
      </c>
      <c r="AS992" t="s">
        <v>56</v>
      </c>
      <c r="AT992" t="s">
        <v>56</v>
      </c>
      <c r="AU992" t="s">
        <v>56</v>
      </c>
      <c r="AV992" t="s">
        <v>56</v>
      </c>
      <c r="AW992" t="s">
        <v>56</v>
      </c>
      <c r="AX992" t="s">
        <v>78</v>
      </c>
    </row>
    <row r="993" spans="1:50" x14ac:dyDescent="0.35">
      <c r="A993">
        <v>7432920</v>
      </c>
      <c r="B993">
        <v>94626414</v>
      </c>
      <c r="C993" t="s">
        <v>64</v>
      </c>
      <c r="D993" t="s">
        <v>51</v>
      </c>
      <c r="E993" t="s">
        <v>72</v>
      </c>
      <c r="F993" t="s">
        <v>53</v>
      </c>
      <c r="G993">
        <v>1</v>
      </c>
      <c r="H993">
        <v>1</v>
      </c>
      <c r="I993">
        <v>7</v>
      </c>
      <c r="J993">
        <v>1</v>
      </c>
      <c r="K993" t="s">
        <v>53</v>
      </c>
      <c r="L993" t="s">
        <v>59</v>
      </c>
      <c r="M993">
        <v>57</v>
      </c>
      <c r="N993">
        <v>1</v>
      </c>
      <c r="O993">
        <v>17</v>
      </c>
      <c r="P993">
        <v>1</v>
      </c>
      <c r="Q993">
        <v>1</v>
      </c>
      <c r="R993">
        <v>1</v>
      </c>
      <c r="S993">
        <v>427</v>
      </c>
      <c r="T993">
        <v>425</v>
      </c>
      <c r="U993">
        <v>397</v>
      </c>
      <c r="V993">
        <v>9</v>
      </c>
      <c r="W993" t="s">
        <v>55</v>
      </c>
      <c r="X993" t="s">
        <v>55</v>
      </c>
      <c r="Y993" t="s">
        <v>56</v>
      </c>
      <c r="Z993" t="s">
        <v>56</v>
      </c>
      <c r="AA993" t="s">
        <v>56</v>
      </c>
      <c r="AB993" t="s">
        <v>56</v>
      </c>
      <c r="AC993" t="s">
        <v>56</v>
      </c>
      <c r="AD993" t="s">
        <v>56</v>
      </c>
      <c r="AE993" t="s">
        <v>56</v>
      </c>
      <c r="AF993" t="s">
        <v>56</v>
      </c>
      <c r="AG993" t="s">
        <v>56</v>
      </c>
      <c r="AH993" t="s">
        <v>56</v>
      </c>
      <c r="AI993" t="s">
        <v>56</v>
      </c>
      <c r="AJ993" t="s">
        <v>56</v>
      </c>
      <c r="AK993" t="s">
        <v>56</v>
      </c>
      <c r="AL993" t="s">
        <v>56</v>
      </c>
      <c r="AM993" t="s">
        <v>56</v>
      </c>
      <c r="AN993" t="s">
        <v>56</v>
      </c>
      <c r="AO993" t="s">
        <v>56</v>
      </c>
      <c r="AP993" t="s">
        <v>67</v>
      </c>
      <c r="AQ993" t="s">
        <v>56</v>
      </c>
      <c r="AR993" t="s">
        <v>56</v>
      </c>
      <c r="AS993" t="s">
        <v>56</v>
      </c>
      <c r="AT993" t="s">
        <v>56</v>
      </c>
      <c r="AU993" t="s">
        <v>56</v>
      </c>
      <c r="AV993" t="s">
        <v>56</v>
      </c>
      <c r="AW993" t="s">
        <v>62</v>
      </c>
      <c r="AX993" t="s">
        <v>63</v>
      </c>
    </row>
    <row r="994" spans="1:50" x14ac:dyDescent="0.35">
      <c r="A994">
        <v>7485582</v>
      </c>
      <c r="B994">
        <v>4993056</v>
      </c>
      <c r="C994" t="s">
        <v>50</v>
      </c>
      <c r="D994" t="s">
        <v>51</v>
      </c>
      <c r="E994" t="s">
        <v>74</v>
      </c>
      <c r="F994" t="s">
        <v>53</v>
      </c>
      <c r="G994">
        <v>1</v>
      </c>
      <c r="H994">
        <v>11</v>
      </c>
      <c r="I994">
        <v>1</v>
      </c>
      <c r="J994">
        <v>1</v>
      </c>
      <c r="K994" t="s">
        <v>53</v>
      </c>
      <c r="L994" t="s">
        <v>103</v>
      </c>
      <c r="M994">
        <v>52</v>
      </c>
      <c r="N994">
        <v>0</v>
      </c>
      <c r="O994">
        <v>4</v>
      </c>
      <c r="P994">
        <v>0</v>
      </c>
      <c r="Q994">
        <v>0</v>
      </c>
      <c r="R994">
        <v>0</v>
      </c>
      <c r="S994">
        <v>431</v>
      </c>
      <c r="T994">
        <v>432</v>
      </c>
      <c r="U994">
        <v>414</v>
      </c>
      <c r="V994">
        <v>7</v>
      </c>
      <c r="W994" t="s">
        <v>55</v>
      </c>
      <c r="X994" t="s">
        <v>55</v>
      </c>
      <c r="Y994" t="s">
        <v>56</v>
      </c>
      <c r="Z994" t="s">
        <v>56</v>
      </c>
      <c r="AA994" t="s">
        <v>56</v>
      </c>
      <c r="AB994" t="s">
        <v>56</v>
      </c>
      <c r="AC994" t="s">
        <v>56</v>
      </c>
      <c r="AD994" t="s">
        <v>56</v>
      </c>
      <c r="AE994" t="s">
        <v>56</v>
      </c>
      <c r="AF994" t="s">
        <v>56</v>
      </c>
      <c r="AG994" t="s">
        <v>56</v>
      </c>
      <c r="AH994" t="s">
        <v>56</v>
      </c>
      <c r="AI994" t="s">
        <v>56</v>
      </c>
      <c r="AJ994" t="s">
        <v>56</v>
      </c>
      <c r="AK994" t="s">
        <v>56</v>
      </c>
      <c r="AL994" t="s">
        <v>56</v>
      </c>
      <c r="AM994" t="s">
        <v>56</v>
      </c>
      <c r="AN994" t="s">
        <v>56</v>
      </c>
      <c r="AO994" t="s">
        <v>56</v>
      </c>
      <c r="AP994" t="s">
        <v>56</v>
      </c>
      <c r="AQ994" t="s">
        <v>56</v>
      </c>
      <c r="AR994" t="s">
        <v>56</v>
      </c>
      <c r="AS994" t="s">
        <v>56</v>
      </c>
      <c r="AT994" t="s">
        <v>56</v>
      </c>
      <c r="AU994" t="s">
        <v>56</v>
      </c>
      <c r="AV994" t="s">
        <v>56</v>
      </c>
      <c r="AW994" t="s">
        <v>56</v>
      </c>
      <c r="AX994" t="s">
        <v>57</v>
      </c>
    </row>
    <row r="995" spans="1:50" x14ac:dyDescent="0.35">
      <c r="A995">
        <v>7487646</v>
      </c>
      <c r="B995">
        <v>5505885</v>
      </c>
      <c r="C995" t="s">
        <v>64</v>
      </c>
      <c r="D995" t="s">
        <v>51</v>
      </c>
      <c r="E995" t="s">
        <v>69</v>
      </c>
      <c r="F995" t="s">
        <v>53</v>
      </c>
      <c r="G995">
        <v>1</v>
      </c>
      <c r="H995">
        <v>1</v>
      </c>
      <c r="I995">
        <v>1</v>
      </c>
      <c r="J995">
        <v>5</v>
      </c>
      <c r="K995" t="s">
        <v>53</v>
      </c>
      <c r="L995" t="s">
        <v>77</v>
      </c>
      <c r="M995">
        <v>56</v>
      </c>
      <c r="N995">
        <v>1</v>
      </c>
      <c r="O995">
        <v>12</v>
      </c>
      <c r="P995">
        <v>0</v>
      </c>
      <c r="Q995">
        <v>0</v>
      </c>
      <c r="R995">
        <v>1</v>
      </c>
      <c r="S995">
        <v>340</v>
      </c>
      <c r="T995">
        <v>244</v>
      </c>
      <c r="U995">
        <v>722</v>
      </c>
      <c r="V995">
        <v>7</v>
      </c>
      <c r="W995" t="s">
        <v>55</v>
      </c>
      <c r="X995" t="s">
        <v>90</v>
      </c>
      <c r="Y995" t="s">
        <v>67</v>
      </c>
      <c r="Z995" t="s">
        <v>56</v>
      </c>
      <c r="AA995" t="s">
        <v>56</v>
      </c>
      <c r="AB995" t="s">
        <v>56</v>
      </c>
      <c r="AC995" t="s">
        <v>56</v>
      </c>
      <c r="AD995" t="s">
        <v>56</v>
      </c>
      <c r="AE995" t="s">
        <v>56</v>
      </c>
      <c r="AF995" t="s">
        <v>56</v>
      </c>
      <c r="AG995" t="s">
        <v>56</v>
      </c>
      <c r="AH995" t="s">
        <v>56</v>
      </c>
      <c r="AI995" t="s">
        <v>67</v>
      </c>
      <c r="AJ995" t="s">
        <v>56</v>
      </c>
      <c r="AK995" t="s">
        <v>56</v>
      </c>
      <c r="AL995" t="s">
        <v>56</v>
      </c>
      <c r="AM995" t="s">
        <v>56</v>
      </c>
      <c r="AN995" t="s">
        <v>56</v>
      </c>
      <c r="AO995" t="s">
        <v>56</v>
      </c>
      <c r="AP995" t="s">
        <v>80</v>
      </c>
      <c r="AQ995" t="s">
        <v>56</v>
      </c>
      <c r="AR995" t="s">
        <v>56</v>
      </c>
      <c r="AS995" t="s">
        <v>56</v>
      </c>
      <c r="AT995" t="s">
        <v>56</v>
      </c>
      <c r="AU995" t="s">
        <v>56</v>
      </c>
      <c r="AV995" t="s">
        <v>61</v>
      </c>
      <c r="AW995" t="s">
        <v>62</v>
      </c>
      <c r="AX995" t="s">
        <v>63</v>
      </c>
    </row>
    <row r="996" spans="1:50" x14ac:dyDescent="0.35">
      <c r="A996">
        <v>7494870</v>
      </c>
      <c r="B996">
        <v>114767910</v>
      </c>
      <c r="C996" t="s">
        <v>64</v>
      </c>
      <c r="D996" t="s">
        <v>68</v>
      </c>
      <c r="E996" t="s">
        <v>71</v>
      </c>
      <c r="F996" t="s">
        <v>53</v>
      </c>
      <c r="G996">
        <v>1</v>
      </c>
      <c r="H996">
        <v>5</v>
      </c>
      <c r="I996">
        <v>7</v>
      </c>
      <c r="J996">
        <v>1</v>
      </c>
      <c r="K996" t="s">
        <v>53</v>
      </c>
      <c r="L996" t="s">
        <v>59</v>
      </c>
      <c r="M996">
        <v>52</v>
      </c>
      <c r="N996">
        <v>1</v>
      </c>
      <c r="O996">
        <v>10</v>
      </c>
      <c r="P996">
        <v>0</v>
      </c>
      <c r="Q996">
        <v>0</v>
      </c>
      <c r="R996">
        <v>0</v>
      </c>
      <c r="S996">
        <v>250.8</v>
      </c>
      <c r="T996">
        <v>292</v>
      </c>
      <c r="U996">
        <v>250.4</v>
      </c>
      <c r="V996">
        <v>6</v>
      </c>
      <c r="W996" t="s">
        <v>55</v>
      </c>
      <c r="X996" t="s">
        <v>55</v>
      </c>
      <c r="Y996" t="s">
        <v>56</v>
      </c>
      <c r="Z996" t="s">
        <v>56</v>
      </c>
      <c r="AA996" t="s">
        <v>56</v>
      </c>
      <c r="AB996" t="s">
        <v>56</v>
      </c>
      <c r="AC996" t="s">
        <v>56</v>
      </c>
      <c r="AD996" t="s">
        <v>56</v>
      </c>
      <c r="AE996" t="s">
        <v>56</v>
      </c>
      <c r="AF996" t="s">
        <v>56</v>
      </c>
      <c r="AG996" t="s">
        <v>56</v>
      </c>
      <c r="AH996" t="s">
        <v>56</v>
      </c>
      <c r="AI996" t="s">
        <v>56</v>
      </c>
      <c r="AJ996" t="s">
        <v>56</v>
      </c>
      <c r="AK996" t="s">
        <v>56</v>
      </c>
      <c r="AL996" t="s">
        <v>56</v>
      </c>
      <c r="AM996" t="s">
        <v>56</v>
      </c>
      <c r="AN996" t="s">
        <v>56</v>
      </c>
      <c r="AO996" t="s">
        <v>56</v>
      </c>
      <c r="AP996" t="s">
        <v>80</v>
      </c>
      <c r="AQ996" t="s">
        <v>56</v>
      </c>
      <c r="AR996" t="s">
        <v>56</v>
      </c>
      <c r="AS996" t="s">
        <v>56</v>
      </c>
      <c r="AT996" t="s">
        <v>56</v>
      </c>
      <c r="AU996" t="s">
        <v>56</v>
      </c>
      <c r="AV996" t="s">
        <v>61</v>
      </c>
      <c r="AW996" t="s">
        <v>62</v>
      </c>
      <c r="AX996" t="s">
        <v>63</v>
      </c>
    </row>
    <row r="997" spans="1:50" x14ac:dyDescent="0.35">
      <c r="A997">
        <v>7497384</v>
      </c>
      <c r="B997">
        <v>3616155</v>
      </c>
      <c r="C997" t="s">
        <v>50</v>
      </c>
      <c r="D997" t="s">
        <v>68</v>
      </c>
      <c r="E997" t="s">
        <v>74</v>
      </c>
      <c r="F997" t="s">
        <v>53</v>
      </c>
      <c r="G997">
        <v>1</v>
      </c>
      <c r="H997">
        <v>3</v>
      </c>
      <c r="I997">
        <v>7</v>
      </c>
      <c r="J997">
        <v>13</v>
      </c>
      <c r="K997" t="s">
        <v>53</v>
      </c>
      <c r="L997" t="s">
        <v>77</v>
      </c>
      <c r="M997">
        <v>48</v>
      </c>
      <c r="N997">
        <v>1</v>
      </c>
      <c r="O997">
        <v>19</v>
      </c>
      <c r="P997">
        <v>0</v>
      </c>
      <c r="Q997">
        <v>0</v>
      </c>
      <c r="R997">
        <v>1</v>
      </c>
      <c r="S997">
        <v>38</v>
      </c>
      <c r="T997">
        <v>788</v>
      </c>
      <c r="U997">
        <v>250.03</v>
      </c>
      <c r="V997">
        <v>8</v>
      </c>
      <c r="W997" t="s">
        <v>55</v>
      </c>
      <c r="X997" t="s">
        <v>55</v>
      </c>
      <c r="Y997" t="s">
        <v>56</v>
      </c>
      <c r="Z997" t="s">
        <v>56</v>
      </c>
      <c r="AA997" t="s">
        <v>56</v>
      </c>
      <c r="AB997" t="s">
        <v>56</v>
      </c>
      <c r="AC997" t="s">
        <v>56</v>
      </c>
      <c r="AD997" t="s">
        <v>56</v>
      </c>
      <c r="AE997" t="s">
        <v>56</v>
      </c>
      <c r="AF997" t="s">
        <v>56</v>
      </c>
      <c r="AG997" t="s">
        <v>56</v>
      </c>
      <c r="AH997" t="s">
        <v>56</v>
      </c>
      <c r="AI997" t="s">
        <v>56</v>
      </c>
      <c r="AJ997" t="s">
        <v>56</v>
      </c>
      <c r="AK997" t="s">
        <v>56</v>
      </c>
      <c r="AL997" t="s">
        <v>56</v>
      </c>
      <c r="AM997" t="s">
        <v>56</v>
      </c>
      <c r="AN997" t="s">
        <v>56</v>
      </c>
      <c r="AO997" t="s">
        <v>56</v>
      </c>
      <c r="AP997" t="s">
        <v>67</v>
      </c>
      <c r="AQ997" t="s">
        <v>56</v>
      </c>
      <c r="AR997" t="s">
        <v>56</v>
      </c>
      <c r="AS997" t="s">
        <v>56</v>
      </c>
      <c r="AT997" t="s">
        <v>56</v>
      </c>
      <c r="AU997" t="s">
        <v>56</v>
      </c>
      <c r="AV997" t="s">
        <v>56</v>
      </c>
      <c r="AW997" t="s">
        <v>62</v>
      </c>
      <c r="AX997" t="s">
        <v>78</v>
      </c>
    </row>
    <row r="998" spans="1:50" x14ac:dyDescent="0.35">
      <c r="A998">
        <v>7500936</v>
      </c>
      <c r="B998">
        <v>1070622</v>
      </c>
      <c r="C998" t="s">
        <v>50</v>
      </c>
      <c r="D998" t="s">
        <v>68</v>
      </c>
      <c r="E998" t="s">
        <v>52</v>
      </c>
      <c r="F998" t="s">
        <v>53</v>
      </c>
      <c r="G998">
        <v>2</v>
      </c>
      <c r="H998">
        <v>1</v>
      </c>
      <c r="I998">
        <v>1</v>
      </c>
      <c r="J998">
        <v>1</v>
      </c>
      <c r="K998" t="s">
        <v>53</v>
      </c>
      <c r="L998" t="s">
        <v>114</v>
      </c>
      <c r="M998">
        <v>36</v>
      </c>
      <c r="N998">
        <v>0</v>
      </c>
      <c r="O998">
        <v>8</v>
      </c>
      <c r="P998">
        <v>0</v>
      </c>
      <c r="Q998">
        <v>0</v>
      </c>
      <c r="R998">
        <v>0</v>
      </c>
      <c r="S998">
        <v>250.13</v>
      </c>
      <c r="T998" t="s">
        <v>53</v>
      </c>
      <c r="U998" t="s">
        <v>53</v>
      </c>
      <c r="V998">
        <v>1</v>
      </c>
      <c r="W998" t="s">
        <v>55</v>
      </c>
      <c r="X998" t="s">
        <v>89</v>
      </c>
      <c r="Y998" t="s">
        <v>56</v>
      </c>
      <c r="Z998" t="s">
        <v>56</v>
      </c>
      <c r="AA998" t="s">
        <v>56</v>
      </c>
      <c r="AB998" t="s">
        <v>56</v>
      </c>
      <c r="AC998" t="s">
        <v>56</v>
      </c>
      <c r="AD998" t="s">
        <v>56</v>
      </c>
      <c r="AE998" t="s">
        <v>56</v>
      </c>
      <c r="AF998" t="s">
        <v>56</v>
      </c>
      <c r="AG998" t="s">
        <v>56</v>
      </c>
      <c r="AH998" t="s">
        <v>56</v>
      </c>
      <c r="AI998" t="s">
        <v>56</v>
      </c>
      <c r="AJ998" t="s">
        <v>56</v>
      </c>
      <c r="AK998" t="s">
        <v>56</v>
      </c>
      <c r="AL998" t="s">
        <v>56</v>
      </c>
      <c r="AM998" t="s">
        <v>56</v>
      </c>
      <c r="AN998" t="s">
        <v>56</v>
      </c>
      <c r="AO998" t="s">
        <v>56</v>
      </c>
      <c r="AP998" t="s">
        <v>67</v>
      </c>
      <c r="AQ998" t="s">
        <v>56</v>
      </c>
      <c r="AR998" t="s">
        <v>56</v>
      </c>
      <c r="AS998" t="s">
        <v>56</v>
      </c>
      <c r="AT998" t="s">
        <v>56</v>
      </c>
      <c r="AU998" t="s">
        <v>56</v>
      </c>
      <c r="AV998" t="s">
        <v>56</v>
      </c>
      <c r="AW998" t="s">
        <v>62</v>
      </c>
      <c r="AX998" t="s">
        <v>57</v>
      </c>
    </row>
    <row r="999" spans="1:50" x14ac:dyDescent="0.35">
      <c r="A999">
        <v>7501614</v>
      </c>
      <c r="B999">
        <v>23165379</v>
      </c>
      <c r="C999" t="s">
        <v>50</v>
      </c>
      <c r="D999" t="s">
        <v>68</v>
      </c>
      <c r="E999" t="s">
        <v>72</v>
      </c>
      <c r="F999" t="s">
        <v>53</v>
      </c>
      <c r="G999">
        <v>1</v>
      </c>
      <c r="H999">
        <v>6</v>
      </c>
      <c r="I999">
        <v>7</v>
      </c>
      <c r="J999">
        <v>11</v>
      </c>
      <c r="K999" t="s">
        <v>53</v>
      </c>
      <c r="L999" t="s">
        <v>81</v>
      </c>
      <c r="M999">
        <v>63</v>
      </c>
      <c r="N999">
        <v>0</v>
      </c>
      <c r="O999">
        <v>16</v>
      </c>
      <c r="P999">
        <v>0</v>
      </c>
      <c r="Q999">
        <v>0</v>
      </c>
      <c r="R999">
        <v>0</v>
      </c>
      <c r="S999">
        <v>414</v>
      </c>
      <c r="T999">
        <v>411</v>
      </c>
      <c r="U999">
        <v>427</v>
      </c>
      <c r="V999">
        <v>8</v>
      </c>
      <c r="W999" t="s">
        <v>55</v>
      </c>
      <c r="X999" t="s">
        <v>55</v>
      </c>
      <c r="Y999" t="s">
        <v>56</v>
      </c>
      <c r="Z999" t="s">
        <v>56</v>
      </c>
      <c r="AA999" t="s">
        <v>56</v>
      </c>
      <c r="AB999" t="s">
        <v>56</v>
      </c>
      <c r="AC999" t="s">
        <v>56</v>
      </c>
      <c r="AD999" t="s">
        <v>56</v>
      </c>
      <c r="AE999" t="s">
        <v>56</v>
      </c>
      <c r="AF999" t="s">
        <v>67</v>
      </c>
      <c r="AG999" t="s">
        <v>56</v>
      </c>
      <c r="AH999" t="s">
        <v>56</v>
      </c>
      <c r="AI999" t="s">
        <v>56</v>
      </c>
      <c r="AJ999" t="s">
        <v>56</v>
      </c>
      <c r="AK999" t="s">
        <v>56</v>
      </c>
      <c r="AL999" t="s">
        <v>56</v>
      </c>
      <c r="AM999" t="s">
        <v>56</v>
      </c>
      <c r="AN999" t="s">
        <v>56</v>
      </c>
      <c r="AO999" t="s">
        <v>56</v>
      </c>
      <c r="AP999" t="s">
        <v>67</v>
      </c>
      <c r="AQ999" t="s">
        <v>56</v>
      </c>
      <c r="AR999" t="s">
        <v>56</v>
      </c>
      <c r="AS999" t="s">
        <v>56</v>
      </c>
      <c r="AT999" t="s">
        <v>56</v>
      </c>
      <c r="AU999" t="s">
        <v>56</v>
      </c>
      <c r="AV999" t="s">
        <v>61</v>
      </c>
      <c r="AW999" t="s">
        <v>62</v>
      </c>
      <c r="AX999" t="s">
        <v>63</v>
      </c>
    </row>
    <row r="1000" spans="1:50" x14ac:dyDescent="0.35">
      <c r="A1000">
        <v>7502424</v>
      </c>
      <c r="B1000">
        <v>4792239</v>
      </c>
      <c r="C1000" t="s">
        <v>50</v>
      </c>
      <c r="D1000" t="s">
        <v>51</v>
      </c>
      <c r="E1000" t="s">
        <v>74</v>
      </c>
      <c r="F1000" t="s">
        <v>53</v>
      </c>
      <c r="G1000">
        <v>1</v>
      </c>
      <c r="H1000">
        <v>2</v>
      </c>
      <c r="I1000">
        <v>7</v>
      </c>
      <c r="J1000">
        <v>12</v>
      </c>
      <c r="K1000" t="s">
        <v>53</v>
      </c>
      <c r="L1000" t="s">
        <v>81</v>
      </c>
      <c r="M1000">
        <v>67</v>
      </c>
      <c r="N1000">
        <v>5</v>
      </c>
      <c r="O1000">
        <v>24</v>
      </c>
      <c r="P1000">
        <v>0</v>
      </c>
      <c r="Q1000">
        <v>0</v>
      </c>
      <c r="R1000">
        <v>0</v>
      </c>
      <c r="S1000">
        <v>410</v>
      </c>
      <c r="T1000">
        <v>285</v>
      </c>
      <c r="U1000">
        <v>414</v>
      </c>
      <c r="V1000">
        <v>7</v>
      </c>
      <c r="W1000" t="s">
        <v>55</v>
      </c>
      <c r="X1000" t="s">
        <v>55</v>
      </c>
      <c r="Y1000" t="s">
        <v>56</v>
      </c>
      <c r="Z1000" t="s">
        <v>56</v>
      </c>
      <c r="AA1000" t="s">
        <v>56</v>
      </c>
      <c r="AB1000" t="s">
        <v>56</v>
      </c>
      <c r="AC1000" t="s">
        <v>56</v>
      </c>
      <c r="AD1000" t="s">
        <v>56</v>
      </c>
      <c r="AE1000" t="s">
        <v>56</v>
      </c>
      <c r="AF1000" t="s">
        <v>56</v>
      </c>
      <c r="AG1000" t="s">
        <v>56</v>
      </c>
      <c r="AH1000" t="s">
        <v>56</v>
      </c>
      <c r="AI1000" t="s">
        <v>56</v>
      </c>
      <c r="AJ1000" t="s">
        <v>56</v>
      </c>
      <c r="AK1000" t="s">
        <v>56</v>
      </c>
      <c r="AL1000" t="s">
        <v>56</v>
      </c>
      <c r="AM1000" t="s">
        <v>56</v>
      </c>
      <c r="AN1000" t="s">
        <v>56</v>
      </c>
      <c r="AO1000" t="s">
        <v>56</v>
      </c>
      <c r="AP1000" t="s">
        <v>80</v>
      </c>
      <c r="AQ1000" t="s">
        <v>56</v>
      </c>
      <c r="AR1000" t="s">
        <v>56</v>
      </c>
      <c r="AS1000" t="s">
        <v>56</v>
      </c>
      <c r="AT1000" t="s">
        <v>56</v>
      </c>
      <c r="AU1000" t="s">
        <v>56</v>
      </c>
      <c r="AV1000" t="s">
        <v>61</v>
      </c>
      <c r="AW1000" t="s">
        <v>62</v>
      </c>
      <c r="AX1000" t="s">
        <v>63</v>
      </c>
    </row>
    <row r="1001" spans="1:50" x14ac:dyDescent="0.35">
      <c r="A1001">
        <v>7555146</v>
      </c>
      <c r="B1001">
        <v>2766582</v>
      </c>
      <c r="C1001" t="s">
        <v>50</v>
      </c>
      <c r="D1001" t="s">
        <v>68</v>
      </c>
      <c r="E1001" t="s">
        <v>71</v>
      </c>
      <c r="F1001" t="s">
        <v>53</v>
      </c>
      <c r="G1001">
        <v>2</v>
      </c>
      <c r="H1001">
        <v>1</v>
      </c>
      <c r="I1001">
        <v>1</v>
      </c>
      <c r="J1001">
        <v>9</v>
      </c>
      <c r="K1001" t="s">
        <v>53</v>
      </c>
      <c r="L1001" t="s">
        <v>81</v>
      </c>
      <c r="M1001">
        <v>73</v>
      </c>
      <c r="N1001">
        <v>6</v>
      </c>
      <c r="O1001">
        <v>26</v>
      </c>
      <c r="P1001">
        <v>0</v>
      </c>
      <c r="Q1001">
        <v>0</v>
      </c>
      <c r="R1001">
        <v>0</v>
      </c>
      <c r="S1001">
        <v>414</v>
      </c>
      <c r="T1001">
        <v>997</v>
      </c>
      <c r="U1001">
        <v>427</v>
      </c>
      <c r="V1001">
        <v>6</v>
      </c>
      <c r="W1001" t="s">
        <v>55</v>
      </c>
      <c r="X1001" t="s">
        <v>55</v>
      </c>
      <c r="Y1001" t="s">
        <v>67</v>
      </c>
      <c r="Z1001" t="s">
        <v>56</v>
      </c>
      <c r="AA1001" t="s">
        <v>56</v>
      </c>
      <c r="AB1001" t="s">
        <v>56</v>
      </c>
      <c r="AC1001" t="s">
        <v>56</v>
      </c>
      <c r="AD1001" t="s">
        <v>56</v>
      </c>
      <c r="AE1001" t="s">
        <v>67</v>
      </c>
      <c r="AF1001" t="s">
        <v>56</v>
      </c>
      <c r="AG1001" t="s">
        <v>56</v>
      </c>
      <c r="AH1001" t="s">
        <v>56</v>
      </c>
      <c r="AI1001" t="s">
        <v>56</v>
      </c>
      <c r="AJ1001" t="s">
        <v>56</v>
      </c>
      <c r="AK1001" t="s">
        <v>56</v>
      </c>
      <c r="AL1001" t="s">
        <v>56</v>
      </c>
      <c r="AM1001" t="s">
        <v>56</v>
      </c>
      <c r="AN1001" t="s">
        <v>56</v>
      </c>
      <c r="AO1001" t="s">
        <v>56</v>
      </c>
      <c r="AP1001" t="s">
        <v>56</v>
      </c>
      <c r="AQ1001" t="s">
        <v>56</v>
      </c>
      <c r="AR1001" t="s">
        <v>56</v>
      </c>
      <c r="AS1001" t="s">
        <v>56</v>
      </c>
      <c r="AT1001" t="s">
        <v>56</v>
      </c>
      <c r="AU1001" t="s">
        <v>56</v>
      </c>
      <c r="AV1001" t="s">
        <v>61</v>
      </c>
      <c r="AW1001" t="s">
        <v>62</v>
      </c>
      <c r="AX100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6EAD-A6D9-4050-931D-0730C6B29A08}">
  <dimension ref="A1:D51"/>
  <sheetViews>
    <sheetView zoomScale="130" zoomScaleNormal="130" workbookViewId="0">
      <selection activeCell="C24" sqref="C24"/>
    </sheetView>
  </sheetViews>
  <sheetFormatPr defaultRowHeight="14.5" x14ac:dyDescent="0.35"/>
  <cols>
    <col min="1" max="1" width="20.81640625" bestFit="1" customWidth="1"/>
    <col min="3" max="3" width="10.81640625" bestFit="1" customWidth="1"/>
  </cols>
  <sheetData>
    <row r="1" spans="1:4" x14ac:dyDescent="0.35">
      <c r="A1" s="1" t="s">
        <v>132</v>
      </c>
      <c r="B1" s="1" t="s">
        <v>133</v>
      </c>
      <c r="C1" s="1" t="s">
        <v>134</v>
      </c>
      <c r="D1" s="1"/>
    </row>
    <row r="2" spans="1:4" x14ac:dyDescent="0.35">
      <c r="A2" t="s">
        <v>0</v>
      </c>
      <c r="B2" t="s">
        <v>135</v>
      </c>
      <c r="C2" t="s">
        <v>137</v>
      </c>
    </row>
    <row r="3" spans="1:4" x14ac:dyDescent="0.35">
      <c r="A3" t="s">
        <v>1</v>
      </c>
      <c r="B3" t="s">
        <v>135</v>
      </c>
      <c r="C3" t="s">
        <v>137</v>
      </c>
    </row>
    <row r="4" spans="1:4" x14ac:dyDescent="0.35">
      <c r="A4" t="s">
        <v>2</v>
      </c>
      <c r="B4" t="s">
        <v>136</v>
      </c>
      <c r="C4" t="s">
        <v>138</v>
      </c>
    </row>
    <row r="5" spans="1:4" x14ac:dyDescent="0.35">
      <c r="A5" t="s">
        <v>3</v>
      </c>
      <c r="B5" t="s">
        <v>136</v>
      </c>
      <c r="C5" t="s">
        <v>138</v>
      </c>
    </row>
    <row r="6" spans="1:4" x14ac:dyDescent="0.35">
      <c r="A6" t="s">
        <v>4</v>
      </c>
      <c r="B6" t="s">
        <v>136</v>
      </c>
      <c r="C6" t="s">
        <v>152</v>
      </c>
    </row>
    <row r="7" spans="1:4" x14ac:dyDescent="0.35">
      <c r="A7" t="s">
        <v>5</v>
      </c>
      <c r="B7" t="s">
        <v>136</v>
      </c>
      <c r="C7" t="s">
        <v>152</v>
      </c>
    </row>
    <row r="8" spans="1:4" x14ac:dyDescent="0.35">
      <c r="A8" t="s">
        <v>6</v>
      </c>
      <c r="B8" t="s">
        <v>136</v>
      </c>
      <c r="C8" t="s">
        <v>138</v>
      </c>
    </row>
    <row r="9" spans="1:4" x14ac:dyDescent="0.35">
      <c r="A9" t="s">
        <v>7</v>
      </c>
      <c r="B9" t="s">
        <v>136</v>
      </c>
      <c r="C9" t="s">
        <v>138</v>
      </c>
    </row>
    <row r="10" spans="1:4" x14ac:dyDescent="0.35">
      <c r="A10" t="s">
        <v>8</v>
      </c>
      <c r="B10" t="s">
        <v>136</v>
      </c>
      <c r="C10" t="s">
        <v>138</v>
      </c>
    </row>
    <row r="11" spans="1:4" x14ac:dyDescent="0.35">
      <c r="A11" t="s">
        <v>9</v>
      </c>
      <c r="B11" t="s">
        <v>136</v>
      </c>
      <c r="C11" t="s">
        <v>137</v>
      </c>
    </row>
    <row r="12" spans="1:4" x14ac:dyDescent="0.35">
      <c r="A12" t="s">
        <v>10</v>
      </c>
      <c r="B12" t="s">
        <v>136</v>
      </c>
      <c r="C12" t="s">
        <v>138</v>
      </c>
    </row>
    <row r="13" spans="1:4" x14ac:dyDescent="0.35">
      <c r="A13" t="s">
        <v>11</v>
      </c>
      <c r="B13" t="s">
        <v>136</v>
      </c>
      <c r="C13" t="s">
        <v>138</v>
      </c>
    </row>
    <row r="14" spans="1:4" x14ac:dyDescent="0.35">
      <c r="A14" t="s">
        <v>12</v>
      </c>
      <c r="B14" t="s">
        <v>136</v>
      </c>
      <c r="C14" t="s">
        <v>137</v>
      </c>
    </row>
    <row r="15" spans="1:4" x14ac:dyDescent="0.35">
      <c r="A15" t="s">
        <v>13</v>
      </c>
      <c r="B15" t="s">
        <v>136</v>
      </c>
      <c r="C15" t="s">
        <v>137</v>
      </c>
    </row>
    <row r="16" spans="1:4" x14ac:dyDescent="0.35">
      <c r="A16" t="s">
        <v>14</v>
      </c>
      <c r="B16" t="s">
        <v>136</v>
      </c>
      <c r="C16" t="s">
        <v>137</v>
      </c>
    </row>
    <row r="17" spans="1:3" x14ac:dyDescent="0.35">
      <c r="A17" t="s">
        <v>15</v>
      </c>
      <c r="B17" t="s">
        <v>136</v>
      </c>
      <c r="C17" t="s">
        <v>137</v>
      </c>
    </row>
    <row r="18" spans="1:3" x14ac:dyDescent="0.35">
      <c r="A18" t="s">
        <v>16</v>
      </c>
      <c r="B18" t="s">
        <v>136</v>
      </c>
      <c r="C18" t="s">
        <v>137</v>
      </c>
    </row>
    <row r="19" spans="1:3" x14ac:dyDescent="0.35">
      <c r="A19" t="s">
        <v>17</v>
      </c>
      <c r="B19" t="s">
        <v>136</v>
      </c>
      <c r="C19" t="s">
        <v>137</v>
      </c>
    </row>
    <row r="20" spans="1:3" x14ac:dyDescent="0.35">
      <c r="A20" t="s">
        <v>18</v>
      </c>
      <c r="B20" t="s">
        <v>136</v>
      </c>
      <c r="C20" t="s">
        <v>138</v>
      </c>
    </row>
    <row r="21" spans="1:3" x14ac:dyDescent="0.35">
      <c r="A21" t="s">
        <v>19</v>
      </c>
      <c r="B21" t="s">
        <v>136</v>
      </c>
      <c r="C21" t="s">
        <v>138</v>
      </c>
    </row>
    <row r="22" spans="1:3" x14ac:dyDescent="0.35">
      <c r="A22" t="s">
        <v>20</v>
      </c>
      <c r="B22" t="s">
        <v>136</v>
      </c>
      <c r="C22" t="s">
        <v>138</v>
      </c>
    </row>
    <row r="23" spans="1:3" x14ac:dyDescent="0.35">
      <c r="A23" t="s">
        <v>21</v>
      </c>
      <c r="B23" t="s">
        <v>136</v>
      </c>
      <c r="C23" t="s">
        <v>137</v>
      </c>
    </row>
    <row r="24" spans="1:3" x14ac:dyDescent="0.35">
      <c r="A24" t="s">
        <v>22</v>
      </c>
      <c r="B24" t="s">
        <v>136</v>
      </c>
      <c r="C24" t="s">
        <v>152</v>
      </c>
    </row>
    <row r="25" spans="1:3" x14ac:dyDescent="0.35">
      <c r="A25" t="s">
        <v>23</v>
      </c>
      <c r="B25" t="s">
        <v>136</v>
      </c>
      <c r="C25" t="s">
        <v>152</v>
      </c>
    </row>
    <row r="26" spans="1:3" x14ac:dyDescent="0.35">
      <c r="A26" t="s">
        <v>24</v>
      </c>
      <c r="B26" t="s">
        <v>136</v>
      </c>
      <c r="C26" t="s">
        <v>138</v>
      </c>
    </row>
    <row r="27" spans="1:3" x14ac:dyDescent="0.35">
      <c r="A27" t="s">
        <v>25</v>
      </c>
      <c r="B27" t="s">
        <v>136</v>
      </c>
      <c r="C27" t="s">
        <v>138</v>
      </c>
    </row>
    <row r="28" spans="1:3" x14ac:dyDescent="0.35">
      <c r="A28" t="s">
        <v>26</v>
      </c>
      <c r="B28" t="s">
        <v>136</v>
      </c>
      <c r="C28" t="s">
        <v>138</v>
      </c>
    </row>
    <row r="29" spans="1:3" x14ac:dyDescent="0.35">
      <c r="A29" t="s">
        <v>27</v>
      </c>
      <c r="B29" t="s">
        <v>136</v>
      </c>
      <c r="C29" t="s">
        <v>138</v>
      </c>
    </row>
    <row r="30" spans="1:3" x14ac:dyDescent="0.35">
      <c r="A30" t="s">
        <v>28</v>
      </c>
      <c r="B30" t="s">
        <v>136</v>
      </c>
      <c r="C30" t="s">
        <v>138</v>
      </c>
    </row>
    <row r="31" spans="1:3" x14ac:dyDescent="0.35">
      <c r="A31" t="s">
        <v>29</v>
      </c>
      <c r="B31" t="s">
        <v>136</v>
      </c>
      <c r="C31" t="s">
        <v>138</v>
      </c>
    </row>
    <row r="32" spans="1:3" x14ac:dyDescent="0.35">
      <c r="A32" t="s">
        <v>30</v>
      </c>
      <c r="B32" t="s">
        <v>136</v>
      </c>
      <c r="C32" t="s">
        <v>138</v>
      </c>
    </row>
    <row r="33" spans="1:3" x14ac:dyDescent="0.35">
      <c r="A33" t="s">
        <v>31</v>
      </c>
      <c r="B33" t="s">
        <v>136</v>
      </c>
      <c r="C33" t="s">
        <v>138</v>
      </c>
    </row>
    <row r="34" spans="1:3" x14ac:dyDescent="0.35">
      <c r="A34" t="s">
        <v>32</v>
      </c>
      <c r="B34" t="s">
        <v>136</v>
      </c>
      <c r="C34" t="s">
        <v>138</v>
      </c>
    </row>
    <row r="35" spans="1:3" x14ac:dyDescent="0.35">
      <c r="A35" t="s">
        <v>33</v>
      </c>
      <c r="B35" t="s">
        <v>136</v>
      </c>
      <c r="C35" t="s">
        <v>138</v>
      </c>
    </row>
    <row r="36" spans="1:3" x14ac:dyDescent="0.35">
      <c r="A36" t="s">
        <v>34</v>
      </c>
      <c r="B36" t="s">
        <v>136</v>
      </c>
      <c r="C36" t="s">
        <v>138</v>
      </c>
    </row>
    <row r="37" spans="1:3" x14ac:dyDescent="0.35">
      <c r="A37" t="s">
        <v>35</v>
      </c>
      <c r="B37" t="s">
        <v>136</v>
      </c>
      <c r="C37" t="s">
        <v>138</v>
      </c>
    </row>
    <row r="38" spans="1:3" x14ac:dyDescent="0.35">
      <c r="A38" t="s">
        <v>36</v>
      </c>
      <c r="B38" t="s">
        <v>136</v>
      </c>
      <c r="C38" t="s">
        <v>138</v>
      </c>
    </row>
    <row r="39" spans="1:3" x14ac:dyDescent="0.35">
      <c r="A39" t="s">
        <v>37</v>
      </c>
      <c r="B39" t="s">
        <v>136</v>
      </c>
      <c r="C39" t="s">
        <v>138</v>
      </c>
    </row>
    <row r="40" spans="1:3" x14ac:dyDescent="0.35">
      <c r="A40" t="s">
        <v>38</v>
      </c>
      <c r="B40" t="s">
        <v>136</v>
      </c>
      <c r="C40" t="s">
        <v>138</v>
      </c>
    </row>
    <row r="41" spans="1:3" x14ac:dyDescent="0.35">
      <c r="A41" t="s">
        <v>39</v>
      </c>
      <c r="B41" t="s">
        <v>136</v>
      </c>
      <c r="C41" t="s">
        <v>138</v>
      </c>
    </row>
    <row r="42" spans="1:3" x14ac:dyDescent="0.35">
      <c r="A42" t="s">
        <v>40</v>
      </c>
      <c r="B42" t="s">
        <v>136</v>
      </c>
      <c r="C42" t="s">
        <v>138</v>
      </c>
    </row>
    <row r="43" spans="1:3" x14ac:dyDescent="0.35">
      <c r="A43" t="s">
        <v>41</v>
      </c>
      <c r="B43" t="s">
        <v>136</v>
      </c>
      <c r="C43" t="s">
        <v>138</v>
      </c>
    </row>
    <row r="44" spans="1:3" x14ac:dyDescent="0.35">
      <c r="A44" t="s">
        <v>42</v>
      </c>
      <c r="B44" t="s">
        <v>136</v>
      </c>
      <c r="C44" t="s">
        <v>138</v>
      </c>
    </row>
    <row r="45" spans="1:3" x14ac:dyDescent="0.35">
      <c r="A45" t="s">
        <v>43</v>
      </c>
      <c r="B45" t="s">
        <v>136</v>
      </c>
      <c r="C45" t="s">
        <v>138</v>
      </c>
    </row>
    <row r="46" spans="1:3" x14ac:dyDescent="0.35">
      <c r="A46" t="s">
        <v>44</v>
      </c>
      <c r="B46" t="s">
        <v>136</v>
      </c>
      <c r="C46" t="s">
        <v>138</v>
      </c>
    </row>
    <row r="47" spans="1:3" x14ac:dyDescent="0.35">
      <c r="A47" t="s">
        <v>45</v>
      </c>
      <c r="B47" t="s">
        <v>136</v>
      </c>
      <c r="C47" t="s">
        <v>138</v>
      </c>
    </row>
    <row r="48" spans="1:3" x14ac:dyDescent="0.35">
      <c r="A48" t="s">
        <v>46</v>
      </c>
      <c r="B48" t="s">
        <v>136</v>
      </c>
      <c r="C48" t="s">
        <v>138</v>
      </c>
    </row>
    <row r="49" spans="1:3" x14ac:dyDescent="0.35">
      <c r="A49" t="s">
        <v>47</v>
      </c>
      <c r="B49" t="s">
        <v>136</v>
      </c>
      <c r="C49" t="s">
        <v>138</v>
      </c>
    </row>
    <row r="50" spans="1:3" x14ac:dyDescent="0.35">
      <c r="A50" t="s">
        <v>48</v>
      </c>
      <c r="B50" t="s">
        <v>136</v>
      </c>
      <c r="C50" t="s">
        <v>138</v>
      </c>
    </row>
    <row r="51" spans="1:3" x14ac:dyDescent="0.35">
      <c r="A51" t="s">
        <v>49</v>
      </c>
      <c r="B51" t="s">
        <v>136</v>
      </c>
      <c r="C51" t="s">
        <v>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73283-760C-4DFA-B3CC-0EA670F8CF72}">
  <dimension ref="A1:AY13"/>
  <sheetViews>
    <sheetView zoomScale="115" zoomScaleNormal="115" workbookViewId="0">
      <pane xSplit="1" topLeftCell="B1" activePane="topRight" state="frozen"/>
      <selection pane="topRight" activeCell="H22" sqref="H22"/>
    </sheetView>
  </sheetViews>
  <sheetFormatPr defaultRowHeight="14.5" x14ac:dyDescent="0.35"/>
  <cols>
    <col min="1" max="1" width="20.81640625" bestFit="1" customWidth="1"/>
    <col min="2" max="2" width="11.36328125" bestFit="1" customWidth="1"/>
    <col min="3" max="3" width="13.7265625" customWidth="1"/>
    <col min="4" max="7" width="6.90625" bestFit="1" customWidth="1"/>
    <col min="8" max="8" width="15.7265625" bestFit="1" customWidth="1"/>
    <col min="9" max="9" width="20.81640625" bestFit="1" customWidth="1"/>
    <col min="10" max="10" width="17.90625" bestFit="1" customWidth="1"/>
    <col min="11" max="11" width="14.08984375" bestFit="1" customWidth="1"/>
    <col min="12" max="12" width="10.08984375" bestFit="1" customWidth="1"/>
    <col min="13" max="13" width="15.453125" bestFit="1" customWidth="1"/>
    <col min="14" max="14" width="17.81640625" bestFit="1" customWidth="1"/>
    <col min="15" max="15" width="14.453125" bestFit="1" customWidth="1"/>
    <col min="16" max="16" width="15.26953125" bestFit="1" customWidth="1"/>
    <col min="17" max="17" width="16.26953125" bestFit="1" customWidth="1"/>
    <col min="18" max="18" width="16.81640625" bestFit="1" customWidth="1"/>
    <col min="19" max="19" width="15.08984375" bestFit="1" customWidth="1"/>
    <col min="20" max="22" width="12.1796875" bestFit="1" customWidth="1"/>
    <col min="23" max="23" width="16.08984375" bestFit="1" customWidth="1"/>
    <col min="24" max="24" width="13.36328125" bestFit="1" customWidth="1"/>
    <col min="25" max="25" width="8.81640625" bestFit="1" customWidth="1"/>
    <col min="26" max="26" width="9.26953125" bestFit="1" customWidth="1"/>
    <col min="27" max="28" width="9.7265625" bestFit="1" customWidth="1"/>
    <col min="29" max="29" width="13.7265625" bestFit="1" customWidth="1"/>
    <col min="30" max="30" width="9.81640625" bestFit="1" customWidth="1"/>
    <col min="31" max="31" width="13.36328125" bestFit="1" customWidth="1"/>
    <col min="32" max="32" width="7.453125" bestFit="1" customWidth="1"/>
    <col min="33" max="33" width="8.1796875" bestFit="1" customWidth="1"/>
    <col min="34" max="35" width="10.54296875" bestFit="1" customWidth="1"/>
    <col min="36" max="36" width="11.08984375" bestFit="1" customWidth="1"/>
    <col min="37" max="37" width="8.36328125" bestFit="1" customWidth="1"/>
    <col min="38" max="38" width="6.90625" bestFit="1" customWidth="1"/>
    <col min="39" max="39" width="10.36328125" bestFit="1" customWidth="1"/>
    <col min="40" max="40" width="9.7265625" bestFit="1" customWidth="1"/>
    <col min="41" max="41" width="7.6328125" bestFit="1" customWidth="1"/>
    <col min="42" max="42" width="9.36328125" bestFit="1" customWidth="1"/>
    <col min="43" max="43" width="6.90625" bestFit="1" customWidth="1"/>
    <col min="44" max="44" width="17.26953125" bestFit="1" customWidth="1"/>
    <col min="45" max="45" width="16.54296875" bestFit="1" customWidth="1"/>
    <col min="46" max="47" width="20.26953125" bestFit="1" customWidth="1"/>
    <col min="48" max="48" width="19.7265625" bestFit="1" customWidth="1"/>
    <col min="49" max="49" width="6.90625" bestFit="1" customWidth="1"/>
    <col min="50" max="50" width="11.26953125" bestFit="1" customWidth="1"/>
    <col min="51" max="51" width="9.7265625" bestFit="1" customWidth="1"/>
  </cols>
  <sheetData>
    <row r="1" spans="1:51" x14ac:dyDescent="0.35">
      <c r="A1" s="1" t="s">
        <v>132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35">
      <c r="A2" t="s">
        <v>139</v>
      </c>
      <c r="B2" t="s">
        <v>151</v>
      </c>
      <c r="C2" t="s">
        <v>151</v>
      </c>
      <c r="D2" t="s">
        <v>151</v>
      </c>
      <c r="E2" t="s">
        <v>151</v>
      </c>
      <c r="F2" t="s">
        <v>151</v>
      </c>
      <c r="G2" t="s">
        <v>151</v>
      </c>
      <c r="H2">
        <f>AVERAGE(diabetic_data!G:G)</f>
        <v>4.3310000000000004</v>
      </c>
      <c r="I2">
        <f>AVERAGE(diabetic_data!H:H)</f>
        <v>15</v>
      </c>
      <c r="J2">
        <f>AVERAGE(diabetic_data!I:I)</f>
        <v>4.9329999999999998</v>
      </c>
      <c r="K2">
        <f>AVERAGE(diabetic_data!J:J)</f>
        <v>4.6310000000000002</v>
      </c>
      <c r="L2" t="s">
        <v>151</v>
      </c>
      <c r="M2" t="s">
        <v>151</v>
      </c>
      <c r="N2">
        <f>AVERAGE(diabetic_data!M:M)</f>
        <v>49.249000000000002</v>
      </c>
      <c r="O2">
        <f>AVERAGE(diabetic_data!N:N)</f>
        <v>1.6583166332665331</v>
      </c>
      <c r="P2">
        <f>AVERAGE(diabetic_data!O:O)</f>
        <v>14.592778335005015</v>
      </c>
      <c r="Q2">
        <f>AVERAGE(diabetic_data!P:P)</f>
        <v>5.1999999999999998E-2</v>
      </c>
      <c r="R2">
        <f>AVERAGE(diabetic_data!Q:Q)</f>
        <v>1.6E-2</v>
      </c>
      <c r="S2">
        <f>AVERAGE(diabetic_data!R:R)</f>
        <v>0.21099999999999999</v>
      </c>
      <c r="T2">
        <f>AVERAGE(diabetic_data!S:S)</f>
        <v>487.05427125506094</v>
      </c>
      <c r="U2">
        <f>AVERAGE(diabetic_data!T:T)</f>
        <v>412.88831785345769</v>
      </c>
      <c r="V2">
        <f>AVERAGE(diabetic_data!U:U)</f>
        <v>408.97928879310382</v>
      </c>
      <c r="W2">
        <f>AVERAGE(diabetic_data!V:V)</f>
        <v>6.7050000000000001</v>
      </c>
      <c r="X2" t="s">
        <v>151</v>
      </c>
      <c r="Y2" t="s">
        <v>151</v>
      </c>
      <c r="Z2" t="s">
        <v>151</v>
      </c>
      <c r="AA2" t="s">
        <v>151</v>
      </c>
      <c r="AB2" t="s">
        <v>151</v>
      </c>
      <c r="AC2" t="s">
        <v>151</v>
      </c>
      <c r="AD2" t="s">
        <v>151</v>
      </c>
      <c r="AE2" t="s">
        <v>151</v>
      </c>
      <c r="AF2" t="s">
        <v>151</v>
      </c>
      <c r="AG2" t="s">
        <v>151</v>
      </c>
      <c r="AH2" t="s">
        <v>151</v>
      </c>
      <c r="AI2" t="s">
        <v>151</v>
      </c>
      <c r="AJ2" t="s">
        <v>151</v>
      </c>
      <c r="AK2" t="s">
        <v>151</v>
      </c>
      <c r="AL2" t="s">
        <v>151</v>
      </c>
      <c r="AM2" t="s">
        <v>151</v>
      </c>
      <c r="AN2" t="s">
        <v>151</v>
      </c>
      <c r="AO2" t="s">
        <v>151</v>
      </c>
      <c r="AP2" t="s">
        <v>151</v>
      </c>
      <c r="AQ2" t="s">
        <v>151</v>
      </c>
      <c r="AR2" t="s">
        <v>151</v>
      </c>
      <c r="AS2" t="s">
        <v>151</v>
      </c>
      <c r="AT2" t="s">
        <v>151</v>
      </c>
      <c r="AU2" t="s">
        <v>151</v>
      </c>
      <c r="AV2" t="s">
        <v>151</v>
      </c>
      <c r="AW2" t="s">
        <v>151</v>
      </c>
      <c r="AX2" t="s">
        <v>151</v>
      </c>
      <c r="AY2" t="s">
        <v>151</v>
      </c>
    </row>
    <row r="3" spans="1:51" x14ac:dyDescent="0.35">
      <c r="A3" t="s">
        <v>140</v>
      </c>
      <c r="B3">
        <f>MIN(diabetic_data!A$2:A$1001)</f>
        <v>12522</v>
      </c>
      <c r="C3">
        <f>MIN(diabetic_data!B$2:B$1001)</f>
        <v>12447</v>
      </c>
      <c r="D3" t="s">
        <v>151</v>
      </c>
      <c r="E3" t="s">
        <v>151</v>
      </c>
      <c r="F3" t="s">
        <v>151</v>
      </c>
      <c r="G3" t="s">
        <v>151</v>
      </c>
      <c r="H3">
        <f>MIN(diabetic_data!G$2:G$1001)</f>
        <v>1</v>
      </c>
      <c r="I3">
        <f>MIN(diabetic_data!H$2:H$1001)</f>
        <v>1</v>
      </c>
      <c r="J3">
        <f>MIN(diabetic_data!I$2:I$1001)</f>
        <v>1</v>
      </c>
      <c r="K3">
        <f>MIN(diabetic_data!J$2:J$1001)</f>
        <v>1</v>
      </c>
      <c r="L3" t="s">
        <v>151</v>
      </c>
      <c r="M3" t="s">
        <v>151</v>
      </c>
      <c r="N3">
        <f>MIN(diabetic_data!M$2:M$1001)</f>
        <v>1</v>
      </c>
      <c r="O3">
        <f>MIN(diabetic_data!N$2:N$1001)</f>
        <v>0</v>
      </c>
      <c r="P3">
        <f>MIN(diabetic_data!O$2:O$1001)</f>
        <v>1</v>
      </c>
      <c r="Q3">
        <f>MIN(diabetic_data!P$2:P$1001)</f>
        <v>0</v>
      </c>
      <c r="R3">
        <f>MIN(diabetic_data!Q$2:Q$1001)</f>
        <v>0</v>
      </c>
      <c r="S3">
        <f>MIN(diabetic_data!R$2:R$1001)</f>
        <v>0</v>
      </c>
      <c r="T3">
        <f>MIN(diabetic_data!S$2:S$1001)</f>
        <v>8</v>
      </c>
      <c r="U3">
        <f>MIN(diabetic_data!T$2:T$1001)</f>
        <v>8</v>
      </c>
      <c r="V3">
        <f>MIN(diabetic_data!U$2:U$1001)</f>
        <v>8</v>
      </c>
      <c r="W3">
        <f>MIN(diabetic_data!V$2:V$1001)</f>
        <v>1</v>
      </c>
      <c r="X3" t="s">
        <v>151</v>
      </c>
      <c r="Y3" t="s">
        <v>151</v>
      </c>
      <c r="Z3" t="s">
        <v>151</v>
      </c>
      <c r="AA3" t="s">
        <v>151</v>
      </c>
      <c r="AB3" t="s">
        <v>151</v>
      </c>
      <c r="AC3" t="s">
        <v>151</v>
      </c>
      <c r="AD3" t="s">
        <v>151</v>
      </c>
      <c r="AE3" t="s">
        <v>151</v>
      </c>
      <c r="AF3" t="s">
        <v>151</v>
      </c>
      <c r="AG3" t="s">
        <v>151</v>
      </c>
      <c r="AH3" t="s">
        <v>151</v>
      </c>
      <c r="AI3" t="s">
        <v>151</v>
      </c>
      <c r="AJ3" t="s">
        <v>151</v>
      </c>
      <c r="AK3" t="s">
        <v>151</v>
      </c>
      <c r="AL3" t="s">
        <v>151</v>
      </c>
      <c r="AM3" t="s">
        <v>151</v>
      </c>
      <c r="AN3" t="s">
        <v>151</v>
      </c>
      <c r="AO3" t="s">
        <v>151</v>
      </c>
      <c r="AP3" t="s">
        <v>151</v>
      </c>
      <c r="AQ3" t="s">
        <v>151</v>
      </c>
      <c r="AR3" t="s">
        <v>151</v>
      </c>
      <c r="AS3" t="s">
        <v>151</v>
      </c>
      <c r="AT3" t="s">
        <v>151</v>
      </c>
      <c r="AU3" t="s">
        <v>151</v>
      </c>
      <c r="AV3" t="s">
        <v>151</v>
      </c>
      <c r="AW3" t="s">
        <v>151</v>
      </c>
      <c r="AX3" t="s">
        <v>151</v>
      </c>
      <c r="AY3" t="s">
        <v>151</v>
      </c>
    </row>
    <row r="4" spans="1:51" x14ac:dyDescent="0.35">
      <c r="A4" t="s">
        <v>141</v>
      </c>
      <c r="B4">
        <f>MAX(diabetic_data!A$2:A$1001)</f>
        <v>7555146</v>
      </c>
      <c r="C4">
        <f>MAX(diabetic_data!B$2:B$1001)</f>
        <v>115196778</v>
      </c>
      <c r="D4" t="s">
        <v>151</v>
      </c>
      <c r="E4" t="s">
        <v>151</v>
      </c>
      <c r="F4" t="s">
        <v>151</v>
      </c>
      <c r="G4" t="s">
        <v>151</v>
      </c>
      <c r="H4">
        <f>MAX(diabetic_data!G$2:G$1001)</f>
        <v>6</v>
      </c>
      <c r="I4">
        <f>MAX(diabetic_data!H$2:H$1001)</f>
        <v>25</v>
      </c>
      <c r="J4">
        <f>MAX(diabetic_data!I$2:I$1001)</f>
        <v>20</v>
      </c>
      <c r="K4">
        <f>MAX(diabetic_data!J$2:J$1001)</f>
        <v>14</v>
      </c>
      <c r="L4" t="s">
        <v>151</v>
      </c>
      <c r="M4" t="s">
        <v>151</v>
      </c>
      <c r="N4">
        <f>MAX(diabetic_data!M$2:M$1001)</f>
        <v>105</v>
      </c>
      <c r="O4">
        <f>MAX(diabetic_data!N$2:N$1001)</f>
        <v>6</v>
      </c>
      <c r="P4">
        <f>MAX(diabetic_data!O$2:O$1001)</f>
        <v>61</v>
      </c>
      <c r="Q4">
        <f>MAX(diabetic_data!P$2:P$1001)</f>
        <v>9</v>
      </c>
      <c r="R4">
        <f>MAX(diabetic_data!Q$2:Q$1001)</f>
        <v>2</v>
      </c>
      <c r="S4">
        <f>MAX(diabetic_data!R$2:R$1001)</f>
        <v>6</v>
      </c>
      <c r="T4">
        <f>MAX(diabetic_data!S$2:S$1001)</f>
        <v>999</v>
      </c>
      <c r="U4">
        <f>MAX(diabetic_data!T$2:T$1001)</f>
        <v>999</v>
      </c>
      <c r="V4">
        <f>MAX(diabetic_data!U$2:U$1001)</f>
        <v>999</v>
      </c>
      <c r="W4">
        <f>MAX(diabetic_data!V$2:V$1001)</f>
        <v>9</v>
      </c>
      <c r="X4" t="s">
        <v>151</v>
      </c>
      <c r="Y4" t="s">
        <v>151</v>
      </c>
      <c r="Z4" t="s">
        <v>151</v>
      </c>
      <c r="AA4" t="s">
        <v>151</v>
      </c>
      <c r="AB4" t="s">
        <v>151</v>
      </c>
      <c r="AC4" t="s">
        <v>151</v>
      </c>
      <c r="AD4" t="s">
        <v>151</v>
      </c>
      <c r="AE4" t="s">
        <v>151</v>
      </c>
      <c r="AF4" t="s">
        <v>151</v>
      </c>
      <c r="AG4" t="s">
        <v>151</v>
      </c>
      <c r="AH4" t="s">
        <v>151</v>
      </c>
      <c r="AI4" t="s">
        <v>151</v>
      </c>
      <c r="AJ4" t="s">
        <v>151</v>
      </c>
      <c r="AK4" t="s">
        <v>151</v>
      </c>
      <c r="AL4" t="s">
        <v>151</v>
      </c>
      <c r="AM4" t="s">
        <v>151</v>
      </c>
      <c r="AN4" t="s">
        <v>151</v>
      </c>
      <c r="AO4" t="s">
        <v>151</v>
      </c>
      <c r="AP4" t="s">
        <v>151</v>
      </c>
      <c r="AQ4" t="s">
        <v>151</v>
      </c>
      <c r="AR4" t="s">
        <v>151</v>
      </c>
      <c r="AS4" t="s">
        <v>151</v>
      </c>
      <c r="AT4" t="s">
        <v>151</v>
      </c>
      <c r="AU4" t="s">
        <v>151</v>
      </c>
      <c r="AV4" t="s">
        <v>151</v>
      </c>
      <c r="AW4" t="s">
        <v>151</v>
      </c>
      <c r="AX4" t="s">
        <v>151</v>
      </c>
      <c r="AY4" t="s">
        <v>151</v>
      </c>
    </row>
    <row r="5" spans="1:51" x14ac:dyDescent="0.35">
      <c r="A5" t="s">
        <v>142</v>
      </c>
      <c r="B5">
        <f>B4-B3</f>
        <v>7542624</v>
      </c>
      <c r="C5">
        <f>C4-C3</f>
        <v>115184331</v>
      </c>
      <c r="D5" t="s">
        <v>151</v>
      </c>
      <c r="E5" t="s">
        <v>151</v>
      </c>
      <c r="F5" t="s">
        <v>151</v>
      </c>
      <c r="G5" t="s">
        <v>151</v>
      </c>
      <c r="H5">
        <f t="shared" ref="H5:W5" si="0">H4-H3</f>
        <v>5</v>
      </c>
      <c r="I5">
        <f t="shared" si="0"/>
        <v>24</v>
      </c>
      <c r="J5">
        <f t="shared" si="0"/>
        <v>19</v>
      </c>
      <c r="K5">
        <f t="shared" si="0"/>
        <v>13</v>
      </c>
      <c r="L5" t="s">
        <v>151</v>
      </c>
      <c r="M5" t="s">
        <v>151</v>
      </c>
      <c r="N5">
        <f t="shared" si="0"/>
        <v>104</v>
      </c>
      <c r="O5">
        <f t="shared" si="0"/>
        <v>6</v>
      </c>
      <c r="P5">
        <f t="shared" si="0"/>
        <v>60</v>
      </c>
      <c r="Q5">
        <f t="shared" si="0"/>
        <v>9</v>
      </c>
      <c r="R5">
        <f t="shared" si="0"/>
        <v>2</v>
      </c>
      <c r="S5">
        <f t="shared" si="0"/>
        <v>6</v>
      </c>
      <c r="T5">
        <f t="shared" si="0"/>
        <v>991</v>
      </c>
      <c r="U5">
        <f t="shared" si="0"/>
        <v>991</v>
      </c>
      <c r="V5">
        <f t="shared" si="0"/>
        <v>991</v>
      </c>
      <c r="W5">
        <f t="shared" si="0"/>
        <v>8</v>
      </c>
      <c r="X5" t="s">
        <v>151</v>
      </c>
      <c r="Y5" t="s">
        <v>151</v>
      </c>
      <c r="Z5" t="s">
        <v>151</v>
      </c>
      <c r="AA5" t="s">
        <v>151</v>
      </c>
      <c r="AB5" t="s">
        <v>151</v>
      </c>
      <c r="AC5" t="s">
        <v>151</v>
      </c>
      <c r="AD5" t="s">
        <v>151</v>
      </c>
      <c r="AE5" t="s">
        <v>151</v>
      </c>
      <c r="AF5" t="s">
        <v>151</v>
      </c>
      <c r="AG5" t="s">
        <v>151</v>
      </c>
      <c r="AH5" t="s">
        <v>151</v>
      </c>
      <c r="AI5" t="s">
        <v>151</v>
      </c>
      <c r="AJ5" t="s">
        <v>151</v>
      </c>
      <c r="AK5" t="s">
        <v>151</v>
      </c>
      <c r="AL5" t="s">
        <v>151</v>
      </c>
      <c r="AM5" t="s">
        <v>151</v>
      </c>
      <c r="AN5" t="s">
        <v>151</v>
      </c>
      <c r="AO5" t="s">
        <v>151</v>
      </c>
      <c r="AP5" t="s">
        <v>151</v>
      </c>
      <c r="AQ5" t="s">
        <v>151</v>
      </c>
      <c r="AR5" t="s">
        <v>151</v>
      </c>
      <c r="AS5" t="s">
        <v>151</v>
      </c>
      <c r="AT5" t="s">
        <v>151</v>
      </c>
      <c r="AU5" t="s">
        <v>151</v>
      </c>
      <c r="AV5" t="s">
        <v>151</v>
      </c>
      <c r="AW5" t="s">
        <v>151</v>
      </c>
      <c r="AX5" t="s">
        <v>151</v>
      </c>
      <c r="AY5" t="s">
        <v>151</v>
      </c>
    </row>
    <row r="6" spans="1:51" x14ac:dyDescent="0.35">
      <c r="A6" t="s">
        <v>143</v>
      </c>
      <c r="B6">
        <f>MEDIAN(diabetic_data!A$2:A$1001)</f>
        <v>4254525</v>
      </c>
      <c r="C6">
        <f>MEDIAN(diabetic_data!B$2:B$1001)</f>
        <v>5189278.5</v>
      </c>
      <c r="D6" t="s">
        <v>151</v>
      </c>
      <c r="E6" t="s">
        <v>151</v>
      </c>
      <c r="F6" t="s">
        <v>151</v>
      </c>
      <c r="G6" t="s">
        <v>151</v>
      </c>
      <c r="H6">
        <f>MEDIAN(diabetic_data!G$2:G$1001)</f>
        <v>6</v>
      </c>
      <c r="I6">
        <f>MEDIAN(diabetic_data!H$2:H$1001)</f>
        <v>25</v>
      </c>
      <c r="J6">
        <f>MEDIAN(diabetic_data!I$2:I$1001)</f>
        <v>7</v>
      </c>
      <c r="K6">
        <f>MEDIAN(diabetic_data!J$2:J$1001)</f>
        <v>4</v>
      </c>
      <c r="L6" t="s">
        <v>151</v>
      </c>
      <c r="M6" t="s">
        <v>151</v>
      </c>
      <c r="N6">
        <f>MEDIAN(diabetic_data!M$2:M$1001)</f>
        <v>48</v>
      </c>
      <c r="O6">
        <f>MEDIAN(diabetic_data!N$2:N$1001)</f>
        <v>1</v>
      </c>
      <c r="P6">
        <f>MEDIAN(diabetic_data!O$2:O$1001)</f>
        <v>13</v>
      </c>
      <c r="Q6">
        <f>MEDIAN(diabetic_data!P$2:P$1001)</f>
        <v>0</v>
      </c>
      <c r="R6">
        <f>MEDIAN(diabetic_data!Q$2:Q$1001)</f>
        <v>0</v>
      </c>
      <c r="S6">
        <f>MEDIAN(diabetic_data!R$2:R$1001)</f>
        <v>0</v>
      </c>
      <c r="T6">
        <f>MEDIAN(diabetic_data!S$2:S$1001)</f>
        <v>428</v>
      </c>
      <c r="U6">
        <f>MEDIAN(diabetic_data!T$2:T$1001)</f>
        <v>411</v>
      </c>
      <c r="V6">
        <f>MEDIAN(diabetic_data!U$2:U$1001)</f>
        <v>401</v>
      </c>
      <c r="W6">
        <f>MEDIAN(diabetic_data!V$2:V$1001)</f>
        <v>7</v>
      </c>
      <c r="X6" t="s">
        <v>151</v>
      </c>
      <c r="Y6" t="s">
        <v>151</v>
      </c>
      <c r="Z6" t="s">
        <v>151</v>
      </c>
      <c r="AA6" t="s">
        <v>151</v>
      </c>
      <c r="AB6" t="s">
        <v>151</v>
      </c>
      <c r="AC6" t="s">
        <v>151</v>
      </c>
      <c r="AD6" t="s">
        <v>151</v>
      </c>
      <c r="AE6" t="s">
        <v>151</v>
      </c>
      <c r="AF6" t="s">
        <v>151</v>
      </c>
      <c r="AG6" t="s">
        <v>151</v>
      </c>
      <c r="AH6" t="s">
        <v>151</v>
      </c>
      <c r="AI6" t="s">
        <v>151</v>
      </c>
      <c r="AJ6" t="s">
        <v>151</v>
      </c>
      <c r="AK6" t="s">
        <v>151</v>
      </c>
      <c r="AL6" t="s">
        <v>151</v>
      </c>
      <c r="AM6" t="s">
        <v>151</v>
      </c>
      <c r="AN6" t="s">
        <v>151</v>
      </c>
      <c r="AO6" t="s">
        <v>151</v>
      </c>
      <c r="AP6" t="s">
        <v>151</v>
      </c>
      <c r="AQ6" t="s">
        <v>151</v>
      </c>
      <c r="AR6" t="s">
        <v>151</v>
      </c>
      <c r="AS6" t="s">
        <v>151</v>
      </c>
      <c r="AT6" t="s">
        <v>151</v>
      </c>
      <c r="AU6" t="s">
        <v>151</v>
      </c>
      <c r="AV6" t="s">
        <v>151</v>
      </c>
      <c r="AW6" t="s">
        <v>151</v>
      </c>
      <c r="AX6" t="s">
        <v>151</v>
      </c>
      <c r="AY6" t="s">
        <v>151</v>
      </c>
    </row>
    <row r="7" spans="1:51" x14ac:dyDescent="0.35">
      <c r="A7" s="2" t="s">
        <v>144</v>
      </c>
      <c r="B7" t="s">
        <v>151</v>
      </c>
      <c r="C7">
        <f>_xlfn.MODE.SNGL(diabetic_data!B$2:B$1001)</f>
        <v>5287950</v>
      </c>
      <c r="D7" s="2" t="s">
        <v>151</v>
      </c>
      <c r="E7" s="2" t="s">
        <v>151</v>
      </c>
      <c r="F7" t="s">
        <v>151</v>
      </c>
      <c r="G7" t="s">
        <v>151</v>
      </c>
      <c r="H7">
        <f>_xlfn.MODE.SNGL(diabetic_data!G$2:G$1001)</f>
        <v>6</v>
      </c>
      <c r="I7">
        <f>_xlfn.MODE.SNGL(diabetic_data!H$2:H$1001)</f>
        <v>25</v>
      </c>
      <c r="J7">
        <f>_xlfn.MODE.SNGL(diabetic_data!I$2:I$1001)</f>
        <v>7</v>
      </c>
      <c r="K7">
        <f>_xlfn.MODE.SNGL(diabetic_data!J$2:J$1001)</f>
        <v>3</v>
      </c>
      <c r="L7" t="s">
        <v>151</v>
      </c>
      <c r="M7" t="s">
        <v>151</v>
      </c>
      <c r="N7">
        <f>_xlfn.MODE.SNGL(diabetic_data!M$2:M$1001)</f>
        <v>34</v>
      </c>
      <c r="O7">
        <f>_xlfn.MODE.SNGL(diabetic_data!N$2:N$1001)</f>
        <v>0</v>
      </c>
      <c r="P7">
        <f>_xlfn.MODE.SNGL(diabetic_data!O$2:O$1001)</f>
        <v>11</v>
      </c>
      <c r="Q7">
        <f>_xlfn.MODE.SNGL(diabetic_data!P$2:P$1001)</f>
        <v>0</v>
      </c>
      <c r="R7">
        <f>_xlfn.MODE.SNGL(diabetic_data!Q$2:Q$1001)</f>
        <v>0</v>
      </c>
      <c r="S7">
        <f>_xlfn.MODE.SNGL(diabetic_data!R$2:R$1001)</f>
        <v>0</v>
      </c>
      <c r="T7">
        <f>_xlfn.MODE.SNGL(diabetic_data!S$2:S$1001)</f>
        <v>414</v>
      </c>
      <c r="U7">
        <f>_xlfn.MODE.SNGL(diabetic_data!T$2:T$1001)</f>
        <v>276</v>
      </c>
      <c r="V7">
        <f>_xlfn.MODE.SNGL(diabetic_data!U$2:U$1001)</f>
        <v>250</v>
      </c>
      <c r="W7">
        <f>_xlfn.MODE.SNGL(diabetic_data!V$2:V$1001)</f>
        <v>9</v>
      </c>
      <c r="X7" t="s">
        <v>151</v>
      </c>
      <c r="Y7" t="s">
        <v>151</v>
      </c>
      <c r="Z7" t="s">
        <v>151</v>
      </c>
      <c r="AA7" t="s">
        <v>151</v>
      </c>
      <c r="AB7" t="s">
        <v>151</v>
      </c>
      <c r="AC7" t="s">
        <v>151</v>
      </c>
      <c r="AD7" t="s">
        <v>151</v>
      </c>
      <c r="AE7" t="s">
        <v>151</v>
      </c>
      <c r="AF7" t="s">
        <v>151</v>
      </c>
      <c r="AG7" t="s">
        <v>151</v>
      </c>
      <c r="AH7" t="s">
        <v>151</v>
      </c>
      <c r="AI7" t="s">
        <v>151</v>
      </c>
      <c r="AJ7" t="s">
        <v>151</v>
      </c>
      <c r="AK7" t="s">
        <v>151</v>
      </c>
      <c r="AL7" t="s">
        <v>151</v>
      </c>
      <c r="AM7" t="s">
        <v>151</v>
      </c>
      <c r="AN7" t="s">
        <v>151</v>
      </c>
      <c r="AO7" t="s">
        <v>151</v>
      </c>
      <c r="AP7" t="s">
        <v>151</v>
      </c>
      <c r="AQ7" t="s">
        <v>151</v>
      </c>
      <c r="AR7" t="s">
        <v>151</v>
      </c>
      <c r="AS7" t="s">
        <v>151</v>
      </c>
      <c r="AT7" t="s">
        <v>151</v>
      </c>
      <c r="AU7" t="s">
        <v>151</v>
      </c>
      <c r="AV7" t="s">
        <v>151</v>
      </c>
      <c r="AW7" t="s">
        <v>151</v>
      </c>
      <c r="AX7" t="s">
        <v>151</v>
      </c>
      <c r="AY7" t="s">
        <v>151</v>
      </c>
    </row>
    <row r="8" spans="1:51" x14ac:dyDescent="0.35">
      <c r="A8" t="s">
        <v>145</v>
      </c>
      <c r="B8">
        <f>VAR(diabetic_data!A$2:A$1001)</f>
        <v>3836287917427.5557</v>
      </c>
      <c r="C8">
        <f>VAR(diabetic_data!B$2:B$1001)</f>
        <v>1390459076773583.5</v>
      </c>
      <c r="D8" t="s">
        <v>151</v>
      </c>
      <c r="E8" t="s">
        <v>151</v>
      </c>
      <c r="F8" t="s">
        <v>151</v>
      </c>
      <c r="G8" t="s">
        <v>151</v>
      </c>
      <c r="H8">
        <f>VAR(diabetic_data!G$2:G$1001)</f>
        <v>4.6560950950950932</v>
      </c>
      <c r="I8">
        <f>VAR(diabetic_data!H$2:H$1001)</f>
        <v>129.90190190190191</v>
      </c>
      <c r="J8">
        <f>VAR(diabetic_data!I$2:I$1001)</f>
        <v>13.658169169169168</v>
      </c>
      <c r="K8">
        <f>VAR(diabetic_data!J$2:J$1001)</f>
        <v>9.9507897897897895</v>
      </c>
      <c r="L8" t="s">
        <v>151</v>
      </c>
      <c r="M8" t="s">
        <v>151</v>
      </c>
      <c r="N8">
        <f>VAR(diabetic_data!M$2:M$1001)</f>
        <v>281.60660560560547</v>
      </c>
      <c r="O8">
        <f>VAR(diabetic_data!N$2:N$1001)</f>
        <v>3.2963750972355945</v>
      </c>
      <c r="P8">
        <f>VAR(diabetic_data!O$2:O$1001)</f>
        <v>57.737618477923718</v>
      </c>
      <c r="Q8">
        <f>VAR(diabetic_data!P$2:P$1001)</f>
        <v>0.27156756756756756</v>
      </c>
      <c r="R8">
        <f>VAR(diabetic_data!Q$2:Q$1001)</f>
        <v>1.7761761761761762E-2</v>
      </c>
      <c r="S8">
        <f>VAR(diabetic_data!R$2:R$1001)</f>
        <v>0.37685585585585585</v>
      </c>
      <c r="T8">
        <f>VAR(diabetic_data!S$2:S$1001)</f>
        <v>44190.631222872595</v>
      </c>
      <c r="U8">
        <f>VAR(diabetic_data!T$2:T$1001)</f>
        <v>31439.578414832482</v>
      </c>
      <c r="V8">
        <f>VAR(diabetic_data!U$2:U$1001)</f>
        <v>32398.020856451352</v>
      </c>
      <c r="W8">
        <f>VAR(diabetic_data!V$2:V$1001)</f>
        <v>4.7046796796796784</v>
      </c>
      <c r="X8" t="s">
        <v>151</v>
      </c>
      <c r="Y8" t="s">
        <v>151</v>
      </c>
      <c r="Z8" t="s">
        <v>151</v>
      </c>
      <c r="AA8" t="s">
        <v>151</v>
      </c>
      <c r="AB8" t="s">
        <v>151</v>
      </c>
      <c r="AC8" t="s">
        <v>151</v>
      </c>
      <c r="AD8" t="s">
        <v>151</v>
      </c>
      <c r="AE8" t="s">
        <v>151</v>
      </c>
      <c r="AF8" t="s">
        <v>151</v>
      </c>
      <c r="AG8" t="s">
        <v>151</v>
      </c>
      <c r="AH8" t="s">
        <v>151</v>
      </c>
      <c r="AI8" t="s">
        <v>151</v>
      </c>
      <c r="AJ8" t="s">
        <v>151</v>
      </c>
      <c r="AK8" t="s">
        <v>151</v>
      </c>
      <c r="AL8" t="s">
        <v>151</v>
      </c>
      <c r="AM8" t="s">
        <v>151</v>
      </c>
      <c r="AN8" t="s">
        <v>151</v>
      </c>
      <c r="AO8" t="s">
        <v>151</v>
      </c>
      <c r="AP8" t="s">
        <v>151</v>
      </c>
      <c r="AQ8" t="s">
        <v>151</v>
      </c>
      <c r="AR8" t="s">
        <v>151</v>
      </c>
      <c r="AS8" t="s">
        <v>151</v>
      </c>
      <c r="AT8" t="s">
        <v>151</v>
      </c>
      <c r="AU8" t="s">
        <v>151</v>
      </c>
      <c r="AV8" t="s">
        <v>151</v>
      </c>
      <c r="AW8" t="s">
        <v>151</v>
      </c>
      <c r="AX8" t="s">
        <v>151</v>
      </c>
      <c r="AY8" t="s">
        <v>151</v>
      </c>
    </row>
    <row r="9" spans="1:51" x14ac:dyDescent="0.35">
      <c r="A9" t="s">
        <v>146</v>
      </c>
      <c r="B9">
        <f>STDEV(diabetic_data!A$2:A$1001)</f>
        <v>1958644.4081117827</v>
      </c>
      <c r="C9">
        <f>STDEV(diabetic_data!B$2:B$1001)</f>
        <v>37288859.955402009</v>
      </c>
      <c r="D9" t="s">
        <v>151</v>
      </c>
      <c r="E9" t="s">
        <v>151</v>
      </c>
      <c r="F9" t="s">
        <v>151</v>
      </c>
      <c r="G9" t="s">
        <v>151</v>
      </c>
      <c r="H9">
        <f>STDEV(diabetic_data!G$2:G$1001)</f>
        <v>2.1577986688046438</v>
      </c>
      <c r="I9">
        <f>STDEV(diabetic_data!H$2:H$1001)</f>
        <v>11.397451552952612</v>
      </c>
      <c r="J9">
        <f>STDEV(diabetic_data!I$2:I$1001)</f>
        <v>3.6956960331132711</v>
      </c>
      <c r="K9">
        <f>STDEV(diabetic_data!J$2:J$1001)</f>
        <v>3.1544872467312004</v>
      </c>
      <c r="L9" t="s">
        <v>151</v>
      </c>
      <c r="M9" t="s">
        <v>151</v>
      </c>
      <c r="N9">
        <f>STDEV(diabetic_data!M$2:M$1001)</f>
        <v>16.781138388250227</v>
      </c>
      <c r="O9">
        <f>STDEV(diabetic_data!N$2:N$1001)</f>
        <v>1.8155922166708014</v>
      </c>
      <c r="P9">
        <f>STDEV(diabetic_data!O$2:O$1001)</f>
        <v>7.5985273887723608</v>
      </c>
      <c r="Q9">
        <f>STDEV(diabetic_data!P$2:P$1001)</f>
        <v>0.52112145183974878</v>
      </c>
      <c r="R9">
        <f>STDEV(diabetic_data!Q$2:Q$1001)</f>
        <v>0.13327325974013601</v>
      </c>
      <c r="S9">
        <f>STDEV(diabetic_data!R$2:R$1001)</f>
        <v>0.6138858654960675</v>
      </c>
      <c r="T9">
        <f>STDEV(diabetic_data!S$2:S$1001)</f>
        <v>210.21567787125821</v>
      </c>
      <c r="U9">
        <f>STDEV(diabetic_data!T$2:T$1001)</f>
        <v>177.31209325602268</v>
      </c>
      <c r="V9">
        <f>STDEV(diabetic_data!U$2:U$1001)</f>
        <v>179.99450229507386</v>
      </c>
      <c r="W9">
        <f>STDEV(diabetic_data!V$2:V$1001)</f>
        <v>2.1690273579832224</v>
      </c>
      <c r="X9" t="s">
        <v>151</v>
      </c>
      <c r="Y9" t="s">
        <v>151</v>
      </c>
      <c r="Z9" t="s">
        <v>151</v>
      </c>
      <c r="AA9" t="s">
        <v>151</v>
      </c>
      <c r="AB9" t="s">
        <v>151</v>
      </c>
      <c r="AC9" t="s">
        <v>151</v>
      </c>
      <c r="AD9" t="s">
        <v>151</v>
      </c>
      <c r="AE9" t="s">
        <v>151</v>
      </c>
      <c r="AF9" t="s">
        <v>151</v>
      </c>
      <c r="AG9" t="s">
        <v>151</v>
      </c>
      <c r="AH9" t="s">
        <v>151</v>
      </c>
      <c r="AI9" t="s">
        <v>151</v>
      </c>
      <c r="AJ9" t="s">
        <v>151</v>
      </c>
      <c r="AK9" t="s">
        <v>151</v>
      </c>
      <c r="AL9" t="s">
        <v>151</v>
      </c>
      <c r="AM9" t="s">
        <v>151</v>
      </c>
      <c r="AN9" t="s">
        <v>151</v>
      </c>
      <c r="AO9" t="s">
        <v>151</v>
      </c>
      <c r="AP9" t="s">
        <v>151</v>
      </c>
      <c r="AQ9" t="s">
        <v>151</v>
      </c>
      <c r="AR9" t="s">
        <v>151</v>
      </c>
      <c r="AS9" t="s">
        <v>151</v>
      </c>
      <c r="AT9" t="s">
        <v>151</v>
      </c>
      <c r="AU9" t="s">
        <v>151</v>
      </c>
      <c r="AV9" t="s">
        <v>151</v>
      </c>
      <c r="AW9" t="s">
        <v>151</v>
      </c>
      <c r="AX9" t="s">
        <v>151</v>
      </c>
      <c r="AY9" t="s">
        <v>151</v>
      </c>
    </row>
    <row r="10" spans="1:51" x14ac:dyDescent="0.35">
      <c r="A10" t="s">
        <v>147</v>
      </c>
      <c r="B10">
        <f>PERCENTILE(diabetic_data!A$2:A$1001, 0.25)</f>
        <v>2920144.5</v>
      </c>
      <c r="C10">
        <f>PERCENTILE(diabetic_data!B$2:B$1001, 0.25)</f>
        <v>1551795.75</v>
      </c>
      <c r="D10" t="s">
        <v>151</v>
      </c>
      <c r="E10" t="s">
        <v>151</v>
      </c>
      <c r="F10" t="s">
        <v>151</v>
      </c>
      <c r="G10" t="s">
        <v>151</v>
      </c>
      <c r="H10">
        <f>PERCENTILE(diabetic_data!G$2:G$1001, 0.25)</f>
        <v>2</v>
      </c>
      <c r="I10">
        <f>PERCENTILE(diabetic_data!H$2:H$1001, 0.25)</f>
        <v>1</v>
      </c>
      <c r="J10">
        <f>PERCENTILE(diabetic_data!I$2:I$1001, 0.25)</f>
        <v>1</v>
      </c>
      <c r="K10">
        <f>PERCENTILE(diabetic_data!J$2:J$1001, 0.25)</f>
        <v>2</v>
      </c>
      <c r="L10" t="s">
        <v>151</v>
      </c>
      <c r="M10" t="s">
        <v>151</v>
      </c>
      <c r="N10">
        <f>PERCENTILE(diabetic_data!M$2:M$1001, 0.25)</f>
        <v>37</v>
      </c>
      <c r="O10">
        <f>PERCENTILE(diabetic_data!N$2:N$1001, 0.25)</f>
        <v>0</v>
      </c>
      <c r="P10">
        <f>PERCENTILE(diabetic_data!O$2:O$1001, 0.25)</f>
        <v>9</v>
      </c>
      <c r="Q10">
        <f>PERCENTILE(diabetic_data!P$2:P$1001, 0.25)</f>
        <v>0</v>
      </c>
      <c r="R10">
        <f>PERCENTILE(diabetic_data!Q$2:Q$1001, 0.25)</f>
        <v>0</v>
      </c>
      <c r="S10">
        <f>PERCENTILE(diabetic_data!R$2:R$1001, 0.25)</f>
        <v>0</v>
      </c>
      <c r="T10">
        <f>PERCENTILE(diabetic_data!S$2:S$1001, 0.25)</f>
        <v>402</v>
      </c>
      <c r="U10">
        <f>PERCENTILE(diabetic_data!T$2:T$1001, 0.25)</f>
        <v>276</v>
      </c>
      <c r="V10">
        <f>PERCENTILE(diabetic_data!U$2:U$1001, 0.25)</f>
        <v>250.51</v>
      </c>
      <c r="W10">
        <f>PERCENTILE(diabetic_data!V$2:V$1001, 0.25)</f>
        <v>5</v>
      </c>
      <c r="X10" t="s">
        <v>151</v>
      </c>
      <c r="Y10" t="s">
        <v>151</v>
      </c>
      <c r="Z10" t="s">
        <v>151</v>
      </c>
      <c r="AA10" t="s">
        <v>151</v>
      </c>
      <c r="AB10" t="s">
        <v>151</v>
      </c>
      <c r="AC10" t="s">
        <v>151</v>
      </c>
      <c r="AD10" t="s">
        <v>151</v>
      </c>
      <c r="AE10" t="s">
        <v>151</v>
      </c>
      <c r="AF10" t="s">
        <v>151</v>
      </c>
      <c r="AG10" t="s">
        <v>151</v>
      </c>
      <c r="AH10" t="s">
        <v>151</v>
      </c>
      <c r="AI10" t="s">
        <v>151</v>
      </c>
      <c r="AJ10" t="s">
        <v>151</v>
      </c>
      <c r="AK10" t="s">
        <v>151</v>
      </c>
      <c r="AL10" t="s">
        <v>151</v>
      </c>
      <c r="AM10" t="s">
        <v>151</v>
      </c>
      <c r="AN10" t="s">
        <v>151</v>
      </c>
      <c r="AO10" t="s">
        <v>151</v>
      </c>
      <c r="AP10" t="s">
        <v>151</v>
      </c>
      <c r="AQ10" t="s">
        <v>151</v>
      </c>
      <c r="AR10" t="s">
        <v>151</v>
      </c>
      <c r="AS10" t="s">
        <v>151</v>
      </c>
      <c r="AT10" t="s">
        <v>151</v>
      </c>
      <c r="AU10" t="s">
        <v>151</v>
      </c>
      <c r="AV10" t="s">
        <v>151</v>
      </c>
      <c r="AW10" t="s">
        <v>151</v>
      </c>
      <c r="AX10" t="s">
        <v>151</v>
      </c>
      <c r="AY10" t="s">
        <v>151</v>
      </c>
    </row>
    <row r="11" spans="1:51" x14ac:dyDescent="0.35">
      <c r="A11" t="s">
        <v>148</v>
      </c>
      <c r="B11">
        <f>PERCENTILE(diabetic_data!A$2:A$1001, 0.5)</f>
        <v>4254525</v>
      </c>
      <c r="C11">
        <f>PERCENTILE(diabetic_data!B$2:B$1001, 0.5)</f>
        <v>5189278.5</v>
      </c>
      <c r="D11" t="s">
        <v>151</v>
      </c>
      <c r="E11" t="s">
        <v>151</v>
      </c>
      <c r="F11" t="s">
        <v>151</v>
      </c>
      <c r="G11" t="s">
        <v>151</v>
      </c>
      <c r="H11">
        <f>PERCENTILE(diabetic_data!G$2:G$1001, 0.5)</f>
        <v>6</v>
      </c>
      <c r="I11">
        <f>PERCENTILE(diabetic_data!H$2:H$1001, 0.5)</f>
        <v>25</v>
      </c>
      <c r="J11">
        <f>PERCENTILE(diabetic_data!I$2:I$1001, 0.5)</f>
        <v>7</v>
      </c>
      <c r="K11">
        <f>PERCENTILE(diabetic_data!J$2:J$1001, 0.5)</f>
        <v>4</v>
      </c>
      <c r="L11" t="s">
        <v>151</v>
      </c>
      <c r="M11" t="s">
        <v>151</v>
      </c>
      <c r="N11">
        <f>PERCENTILE(diabetic_data!M$2:M$1001, 0.5)</f>
        <v>48</v>
      </c>
      <c r="O11">
        <f>PERCENTILE(diabetic_data!N$2:N$1001, 0.5)</f>
        <v>1</v>
      </c>
      <c r="P11">
        <f>PERCENTILE(diabetic_data!O$2:O$1001, 0.5)</f>
        <v>13</v>
      </c>
      <c r="Q11">
        <f>PERCENTILE(diabetic_data!P$2:P$1001, 0.5)</f>
        <v>0</v>
      </c>
      <c r="R11">
        <f>PERCENTILE(diabetic_data!Q$2:Q$1001, 0.5)</f>
        <v>0</v>
      </c>
      <c r="S11">
        <f>PERCENTILE(diabetic_data!R$2:R$1001, 0.5)</f>
        <v>0</v>
      </c>
      <c r="T11">
        <f>PERCENTILE(diabetic_data!S$2:S$1001, 0.5)</f>
        <v>428</v>
      </c>
      <c r="U11">
        <f>PERCENTILE(diabetic_data!T$2:T$1001, 0.5)</f>
        <v>411</v>
      </c>
      <c r="V11">
        <f>PERCENTILE(diabetic_data!U$2:U$1001, 0.5)</f>
        <v>401</v>
      </c>
      <c r="W11">
        <f>PERCENTILE(diabetic_data!V$2:V$1001, 0.5)</f>
        <v>7</v>
      </c>
      <c r="X11" t="s">
        <v>151</v>
      </c>
      <c r="Y11" t="s">
        <v>151</v>
      </c>
      <c r="Z11" t="s">
        <v>151</v>
      </c>
      <c r="AA11" t="s">
        <v>151</v>
      </c>
      <c r="AB11" t="s">
        <v>151</v>
      </c>
      <c r="AC11" t="s">
        <v>151</v>
      </c>
      <c r="AD11" t="s">
        <v>151</v>
      </c>
      <c r="AE11" t="s">
        <v>151</v>
      </c>
      <c r="AF11" t="s">
        <v>151</v>
      </c>
      <c r="AG11" t="s">
        <v>151</v>
      </c>
      <c r="AH11" t="s">
        <v>151</v>
      </c>
      <c r="AI11" t="s">
        <v>151</v>
      </c>
      <c r="AJ11" t="s">
        <v>151</v>
      </c>
      <c r="AK11" t="s">
        <v>151</v>
      </c>
      <c r="AL11" t="s">
        <v>151</v>
      </c>
      <c r="AM11" t="s">
        <v>151</v>
      </c>
      <c r="AN11" t="s">
        <v>151</v>
      </c>
      <c r="AO11" t="s">
        <v>151</v>
      </c>
      <c r="AP11" t="s">
        <v>151</v>
      </c>
      <c r="AQ11" t="s">
        <v>151</v>
      </c>
      <c r="AR11" t="s">
        <v>151</v>
      </c>
      <c r="AS11" t="s">
        <v>151</v>
      </c>
      <c r="AT11" t="s">
        <v>151</v>
      </c>
      <c r="AU11" t="s">
        <v>151</v>
      </c>
      <c r="AV11" t="s">
        <v>151</v>
      </c>
      <c r="AW11" t="s">
        <v>151</v>
      </c>
      <c r="AX11" t="s">
        <v>151</v>
      </c>
      <c r="AY11" t="s">
        <v>151</v>
      </c>
    </row>
    <row r="12" spans="1:51" x14ac:dyDescent="0.35">
      <c r="A12" t="s">
        <v>149</v>
      </c>
      <c r="B12">
        <f>PERCENTILE(diabetic_data!A$2:A$1001,0.75)</f>
        <v>5736016.5</v>
      </c>
      <c r="C12">
        <f>PERCENTILE(diabetic_data!B$2:B$1001,0.75)</f>
        <v>58160209.5</v>
      </c>
      <c r="D12" t="s">
        <v>151</v>
      </c>
      <c r="E12" t="s">
        <v>151</v>
      </c>
      <c r="F12" t="s">
        <v>151</v>
      </c>
      <c r="G12" t="s">
        <v>151</v>
      </c>
      <c r="H12">
        <f>PERCENTILE(diabetic_data!G$2:G$1001,0.75)</f>
        <v>6</v>
      </c>
      <c r="I12">
        <f>PERCENTILE(diabetic_data!H$2:H$1001,0.75)</f>
        <v>25</v>
      </c>
      <c r="J12">
        <f>PERCENTILE(diabetic_data!I$2:I$1001,0.75)</f>
        <v>7</v>
      </c>
      <c r="K12">
        <f>PERCENTILE(diabetic_data!J$2:J$1001,0.75)</f>
        <v>6</v>
      </c>
      <c r="L12" t="s">
        <v>151</v>
      </c>
      <c r="M12" t="s">
        <v>151</v>
      </c>
      <c r="N12">
        <f>PERCENTILE(diabetic_data!M$2:M$1001,0.75)</f>
        <v>60</v>
      </c>
      <c r="O12">
        <f>PERCENTILE(diabetic_data!N$2:N$1001,0.75)</f>
        <v>3</v>
      </c>
      <c r="P12">
        <f>PERCENTILE(diabetic_data!O$2:O$1001,0.75)</f>
        <v>19</v>
      </c>
      <c r="Q12">
        <f>PERCENTILE(diabetic_data!P$2:P$1001,0.75)</f>
        <v>0</v>
      </c>
      <c r="R12">
        <f>PERCENTILE(diabetic_data!Q$2:Q$1001,0.75)</f>
        <v>0</v>
      </c>
      <c r="S12">
        <f>PERCENTILE(diabetic_data!R$2:R$1001,0.75)</f>
        <v>0</v>
      </c>
      <c r="T12">
        <f>PERCENTILE(diabetic_data!S$2:S$1001,0.75)</f>
        <v>590</v>
      </c>
      <c r="U12">
        <f>PERCENTILE(diabetic_data!T$2:T$1001,0.75)</f>
        <v>491</v>
      </c>
      <c r="V12">
        <f>PERCENTILE(diabetic_data!U$2:U$1001,0.75)</f>
        <v>491</v>
      </c>
      <c r="W12">
        <f>PERCENTILE(diabetic_data!V$2:V$1001,0.75)</f>
        <v>9</v>
      </c>
      <c r="X12" t="s">
        <v>151</v>
      </c>
      <c r="Y12" t="s">
        <v>151</v>
      </c>
      <c r="Z12" t="s">
        <v>151</v>
      </c>
      <c r="AA12" t="s">
        <v>151</v>
      </c>
      <c r="AB12" t="s">
        <v>151</v>
      </c>
      <c r="AC12" t="s">
        <v>151</v>
      </c>
      <c r="AD12" t="s">
        <v>151</v>
      </c>
      <c r="AE12" t="s">
        <v>151</v>
      </c>
      <c r="AF12" t="s">
        <v>151</v>
      </c>
      <c r="AG12" t="s">
        <v>151</v>
      </c>
      <c r="AH12" t="s">
        <v>151</v>
      </c>
      <c r="AI12" t="s">
        <v>151</v>
      </c>
      <c r="AJ12" t="s">
        <v>151</v>
      </c>
      <c r="AK12" t="s">
        <v>151</v>
      </c>
      <c r="AL12" t="s">
        <v>151</v>
      </c>
      <c r="AM12" t="s">
        <v>151</v>
      </c>
      <c r="AN12" t="s">
        <v>151</v>
      </c>
      <c r="AO12" t="s">
        <v>151</v>
      </c>
      <c r="AP12" t="s">
        <v>151</v>
      </c>
      <c r="AQ12" t="s">
        <v>151</v>
      </c>
      <c r="AR12" t="s">
        <v>151</v>
      </c>
      <c r="AS12" t="s">
        <v>151</v>
      </c>
      <c r="AT12" t="s">
        <v>151</v>
      </c>
      <c r="AU12" t="s">
        <v>151</v>
      </c>
      <c r="AV12" t="s">
        <v>151</v>
      </c>
      <c r="AW12" t="s">
        <v>151</v>
      </c>
      <c r="AX12" t="s">
        <v>151</v>
      </c>
      <c r="AY12" t="s">
        <v>151</v>
      </c>
    </row>
    <row r="13" spans="1:51" x14ac:dyDescent="0.35">
      <c r="A13" t="s">
        <v>150</v>
      </c>
      <c r="B13">
        <f>COUNTIF(diabetic_data!A$2:A$1001,"?")</f>
        <v>0</v>
      </c>
      <c r="C13">
        <f>COUNTIF(diabetic_data!B$2:B$1001,"?")</f>
        <v>0</v>
      </c>
      <c r="D13">
        <f>COUNTIF(diabetic_data!C$2:C$1001,"?")</f>
        <v>31</v>
      </c>
      <c r="E13">
        <f>COUNTIF(diabetic_data!D$2:D$1001,"?")</f>
        <v>0</v>
      </c>
      <c r="F13">
        <f>COUNTIF(diabetic_data!E$2:E$1001,"?")</f>
        <v>0</v>
      </c>
      <c r="G13">
        <f>COUNTIF(diabetic_data!F$2:F$1001,"?")</f>
        <v>1000</v>
      </c>
      <c r="H13">
        <f>COUNTIF(diabetic_data!G$2:G$1001,"?")</f>
        <v>0</v>
      </c>
      <c r="I13">
        <f>COUNTIF(diabetic_data!H$2:H$1001,"?")</f>
        <v>0</v>
      </c>
      <c r="J13">
        <f>COUNTIF(diabetic_data!I$2:I$1001,"?")</f>
        <v>0</v>
      </c>
      <c r="K13">
        <f>COUNTIF(diabetic_data!J$2:J$1001,"?")</f>
        <v>0</v>
      </c>
      <c r="L13">
        <f>COUNTIF(diabetic_data!K$2:K$1001,"?")</f>
        <v>1000</v>
      </c>
      <c r="M13">
        <f>COUNTBLANK(diabetic_data!L$2:L$1001)</f>
        <v>0</v>
      </c>
      <c r="N13">
        <f>COUNTIF(diabetic_data!M$2:M$1001,"?")</f>
        <v>0</v>
      </c>
      <c r="O13">
        <f>COUNTIF(diabetic_data!N$2:N$1001,"?")</f>
        <v>0</v>
      </c>
      <c r="P13">
        <f>COUNTIF(diabetic_data!O$2:O$1001,"?")</f>
        <v>0</v>
      </c>
      <c r="Q13">
        <f>COUNTIF(diabetic_data!P$2:P$1001,"?")</f>
        <v>0</v>
      </c>
      <c r="R13">
        <f>COUNTIF(diabetic_data!Q$2:Q$1001,"?")</f>
        <v>0</v>
      </c>
      <c r="S13">
        <f>COUNTIF(diabetic_data!R$2:R$1001,"?")</f>
        <v>0</v>
      </c>
      <c r="T13">
        <f>COUNTIF(diabetic_data!S$2:S$1001,"?")</f>
        <v>1</v>
      </c>
      <c r="U13">
        <f>COUNTIF(diabetic_data!T$2:T$1001,"?")</f>
        <v>9</v>
      </c>
      <c r="V13">
        <f>COUNTIF(diabetic_data!U$2:U$1001,"?")</f>
        <v>34</v>
      </c>
      <c r="W13">
        <f>COUNTIF(diabetic_data!V$2:V$1001,"?")</f>
        <v>0</v>
      </c>
      <c r="X13">
        <f>COUNTIF(diabetic_data!W$2:W$1001,"?")</f>
        <v>0</v>
      </c>
      <c r="Y13">
        <f>COUNTIF(diabetic_data!X$2:X$1001,"?")</f>
        <v>0</v>
      </c>
      <c r="Z13">
        <f>COUNTIF(diabetic_data!Y$2:Y$1001,"?")</f>
        <v>0</v>
      </c>
      <c r="AA13">
        <f>COUNTIF(diabetic_data!Z$2:Z$1001,"?")</f>
        <v>0</v>
      </c>
      <c r="AB13">
        <f>COUNTIF(diabetic_data!AA$2:AA$1001,"?")</f>
        <v>0</v>
      </c>
      <c r="AC13">
        <f>COUNTIF(diabetic_data!AB$2:AB$1001,"?")</f>
        <v>0</v>
      </c>
      <c r="AD13">
        <f>COUNTIF(diabetic_data!AC$2:AC$1001,"?")</f>
        <v>0</v>
      </c>
      <c r="AE13">
        <f>COUNTIF(diabetic_data!AD$2:AD$1001,"?")</f>
        <v>0</v>
      </c>
      <c r="AF13">
        <f>COUNTIF(diabetic_data!AE$2:AE$1001,"?")</f>
        <v>0</v>
      </c>
      <c r="AG13">
        <f>COUNTIF(diabetic_data!AF$2:AF$1001,"?")</f>
        <v>0</v>
      </c>
      <c r="AH13">
        <f>COUNTIF(diabetic_data!AG$2:AG$1001,"?")</f>
        <v>0</v>
      </c>
      <c r="AI13">
        <f>COUNTIF(diabetic_data!AH$2:AH$1001,"?")</f>
        <v>0</v>
      </c>
      <c r="AJ13">
        <f>COUNTIF(diabetic_data!AI$2:AI$1001,"?")</f>
        <v>0</v>
      </c>
      <c r="AK13">
        <f>COUNTIF(diabetic_data!AJ$2:AJ$1001,"?")</f>
        <v>0</v>
      </c>
      <c r="AL13">
        <f>COUNTIF(diabetic_data!AK$2:AK$1001,"?")</f>
        <v>0</v>
      </c>
      <c r="AM13">
        <f>COUNTIF(diabetic_data!AL$2:AL$1001,"?")</f>
        <v>0</v>
      </c>
      <c r="AN13">
        <f>COUNTIF(diabetic_data!AM$2:AM$1001,"?")</f>
        <v>0</v>
      </c>
      <c r="AO13">
        <f>COUNTIF(diabetic_data!AN$2:AN$1001,"?")</f>
        <v>0</v>
      </c>
      <c r="AP13">
        <f>COUNTIF(diabetic_data!AO$2:AO$1001,"?")</f>
        <v>0</v>
      </c>
      <c r="AQ13">
        <f>COUNTIF(diabetic_data!AP$2:AP$1001,"?")</f>
        <v>0</v>
      </c>
      <c r="AR13">
        <f>COUNTIF(diabetic_data!AQ$2:AQ$1001,"?")</f>
        <v>0</v>
      </c>
      <c r="AS13">
        <f>COUNTIF(diabetic_data!AR$2:AR$1001,"?")</f>
        <v>0</v>
      </c>
      <c r="AT13">
        <f>COUNTIF(diabetic_data!AS$2:AS$1001,"?")</f>
        <v>0</v>
      </c>
      <c r="AU13">
        <f>COUNTIF(diabetic_data!AT$2:AT$1001,"?")</f>
        <v>0</v>
      </c>
      <c r="AV13">
        <f>COUNTIF(diabetic_data!AU$2:AU$1001,"?")</f>
        <v>0</v>
      </c>
      <c r="AW13">
        <f>COUNTIF(diabetic_data!AV$2:AV$1001,"?")</f>
        <v>0</v>
      </c>
      <c r="AX13">
        <f>COUNTIF(diabetic_data!AW$2:AW$1001,"?")</f>
        <v>0</v>
      </c>
      <c r="AY13">
        <f>COUNTIF(diabetic_data!AX$2:AX$1001,"?")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diabetic_data</vt:lpstr>
      <vt:lpstr>field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An, Joong Hyun</cp:lastModifiedBy>
  <dcterms:created xsi:type="dcterms:W3CDTF">2025-02-04T02:12:39Z</dcterms:created>
  <dcterms:modified xsi:type="dcterms:W3CDTF">2025-02-13T03:27:35Z</dcterms:modified>
</cp:coreProperties>
</file>