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C:\Users\jkseo\Downloads\"/>
    </mc:Choice>
  </mc:AlternateContent>
  <bookViews>
    <workbookView xWindow="0" yWindow="0" windowWidth="28800" windowHeight="12285" tabRatio="526"/>
  </bookViews>
  <sheets>
    <sheet name="WBS" sheetId="1" r:id="rId1"/>
    <sheet name="9 CODE" sheetId="2" r:id="rId2"/>
  </sheets>
  <externalReferences>
    <externalReference r:id="rId3"/>
  </externalReferences>
  <definedNames>
    <definedName name="_xlnm._FilterDatabase" localSheetId="0" hidden="1">WBS!$B$6:$K$7</definedName>
    <definedName name="Category_Depth1">MATCH("Depth-1",Category_열개수,0)</definedName>
    <definedName name="Category_Depth2">MATCH("Depth-2",Category_열개수,0)</definedName>
    <definedName name="Category_Depth3">MATCH("Depth-3",Category_열개수,0)</definedName>
    <definedName name="Category_Depth4">MATCH("Depth-4",Category_열개수,0)</definedName>
    <definedName name="Category_Depth5">MATCH("Depth-5",Category_열개수,0)</definedName>
    <definedName name="Category_Page">MATCH("StartPage",Category_열개수,0)</definedName>
    <definedName name="Category_RL_March">MATCH("RISK-LEVEL",Category_열개수,0)</definedName>
    <definedName name="Category_TCSUM">SUM(Category_TCCount)</definedName>
    <definedName name="DocInfo_EMP상태">OFFSET([1]CODE!$D$2,0,0,COUNTA([1]CODE!$D:$D)-1,1)</definedName>
    <definedName name="DocInfo_PJT상태">OFFSET([1]CODE!$C$2,0,0,COUNTA([1]CODE!$C:$C)-1,1)</definedName>
    <definedName name="DocInfo_계약상태">OFFSET([1]CODE!$B$2,0,0,COUNTA([1]CODE!$B:$B)-1,1)</definedName>
    <definedName name="_xlnm.Print_Area" localSheetId="0">WBS!$A$1:$EC$81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34" i="1" l="1"/>
  <c r="J10" i="1" l="1"/>
  <c r="J9" i="1" s="1"/>
  <c r="B6" i="2"/>
  <c r="B7" i="2"/>
  <c r="B8" i="2"/>
  <c r="B5" i="2"/>
  <c r="J12" i="1"/>
  <c r="K12" i="1" s="1"/>
  <c r="J13" i="1" s="1"/>
  <c r="K11" i="1"/>
  <c r="K10" i="1" s="1"/>
  <c r="J14" i="1" l="1"/>
  <c r="K14" i="1" s="1"/>
  <c r="J16" i="1" s="1"/>
  <c r="J15" i="1" s="1"/>
  <c r="K13" i="1"/>
  <c r="AO8" i="1"/>
  <c r="AN8" i="1" s="1"/>
  <c r="AM8" i="1" s="1"/>
  <c r="AL8" i="1" s="1"/>
  <c r="AK8" i="1" s="1"/>
  <c r="AJ8" i="1" s="1"/>
  <c r="AI8" i="1" s="1"/>
  <c r="AH8" i="1" s="1"/>
  <c r="AG8" i="1" s="1"/>
  <c r="AF8" i="1" s="1"/>
  <c r="AE8" i="1" s="1"/>
  <c r="AD8" i="1" s="1"/>
  <c r="AC8" i="1" s="1"/>
  <c r="AB8" i="1" s="1"/>
  <c r="AA8" i="1" s="1"/>
  <c r="Z8" i="1" s="1"/>
  <c r="Y8" i="1" s="1"/>
  <c r="X8" i="1" s="1"/>
  <c r="W8" i="1" s="1"/>
  <c r="V8" i="1" s="1"/>
  <c r="U8" i="1" s="1"/>
  <c r="T8" i="1" s="1"/>
  <c r="S8" i="1" s="1"/>
  <c r="R8" i="1" s="1"/>
  <c r="Q8" i="1" s="1"/>
  <c r="P8" i="1" s="1"/>
  <c r="O8" i="1" s="1"/>
  <c r="N8" i="1" s="1"/>
  <c r="M8" i="1" s="1"/>
  <c r="M6" i="1" s="1"/>
  <c r="J17" i="1" l="1"/>
  <c r="J18" i="1" s="1"/>
  <c r="K16" i="1"/>
  <c r="K17" i="1" s="1"/>
  <c r="K18" i="1" s="1"/>
  <c r="J19" i="1" s="1"/>
  <c r="E5" i="1"/>
  <c r="J20" i="1" l="1"/>
  <c r="K20" i="1" s="1"/>
  <c r="J21" i="1" s="1"/>
  <c r="K21" i="1" s="1"/>
  <c r="K19" i="1"/>
  <c r="K15" i="1" s="1"/>
  <c r="K9" i="1" s="1"/>
  <c r="AP8" i="1"/>
  <c r="AQ8" i="1" l="1"/>
  <c r="AR8" i="1" s="1"/>
  <c r="AS8" i="1" s="1"/>
  <c r="AT8" i="1" s="1"/>
  <c r="AP6" i="1"/>
  <c r="AU8" i="1" l="1"/>
  <c r="AV8" i="1" l="1"/>
  <c r="AW8" i="1" l="1"/>
  <c r="AX8" i="1" s="1"/>
  <c r="AY8" i="1" s="1"/>
  <c r="AZ8" i="1" s="1"/>
  <c r="BA8" i="1" l="1"/>
  <c r="BB8" i="1" l="1"/>
  <c r="BC8" i="1" l="1"/>
  <c r="BD8" i="1" l="1"/>
  <c r="BE8" i="1" s="1"/>
  <c r="BF8" i="1" s="1"/>
  <c r="BG8" i="1" s="1"/>
  <c r="BH8" i="1" s="1"/>
  <c r="BI8" i="1" s="1"/>
  <c r="BJ8" i="1" s="1"/>
  <c r="BK8" i="1" s="1"/>
  <c r="BL8" i="1" s="1"/>
  <c r="BM8" i="1" s="1"/>
  <c r="BN8" i="1" s="1"/>
  <c r="BO8" i="1" s="1"/>
  <c r="BP8" i="1" s="1"/>
  <c r="BQ8" i="1" s="1"/>
  <c r="BR8" i="1" s="1"/>
  <c r="BS8" i="1" s="1"/>
  <c r="BT8" i="1" s="1"/>
  <c r="BU8" i="1" s="1"/>
  <c r="BV8" i="1" s="1"/>
  <c r="BW8" i="1" s="1"/>
  <c r="BX8" i="1" s="1"/>
  <c r="BY8" i="1" s="1"/>
  <c r="BZ8" i="1" s="1"/>
  <c r="CA8" i="1" s="1"/>
  <c r="CB8" i="1" s="1"/>
  <c r="CC8" i="1" s="1"/>
  <c r="CD8" i="1" s="1"/>
  <c r="CE8" i="1" s="1"/>
  <c r="CF8" i="1" s="1"/>
  <c r="CG8" i="1" l="1"/>
  <c r="CH8" i="1" l="1"/>
  <c r="CI8" i="1" l="1"/>
  <c r="CJ8" i="1" s="1"/>
  <c r="CK8" i="1" s="1"/>
  <c r="CL8" i="1" s="1"/>
  <c r="CM8" i="1" s="1"/>
  <c r="CN8" i="1" s="1"/>
  <c r="CO8" i="1" l="1"/>
  <c r="BU6" i="1"/>
  <c r="CP8" i="1" l="1"/>
  <c r="CQ8" i="1" s="1"/>
  <c r="CR8" i="1" s="1"/>
  <c r="CS8" i="1" s="1"/>
  <c r="CT8" i="1" s="1"/>
  <c r="CU8" i="1" l="1"/>
  <c r="CV8" i="1" l="1"/>
  <c r="CW8" i="1" s="1"/>
  <c r="CX8" i="1" s="1"/>
  <c r="CY8" i="1" s="1"/>
  <c r="CZ8" i="1" s="1"/>
  <c r="DA8" i="1" s="1"/>
  <c r="DB8" i="1" l="1"/>
  <c r="DC8" i="1" l="1"/>
  <c r="DD8" i="1" l="1"/>
  <c r="DE8" i="1" s="1"/>
  <c r="DF8" i="1" s="1"/>
  <c r="DG8" i="1" s="1"/>
  <c r="DH8" i="1" s="1"/>
  <c r="DI8" i="1" l="1"/>
  <c r="DJ8" i="1" l="1"/>
  <c r="DK8" i="1" l="1"/>
  <c r="DL8" i="1" s="1"/>
  <c r="DM8" i="1" s="1"/>
  <c r="DN8" i="1" s="1"/>
  <c r="DO8" i="1" s="1"/>
  <c r="DP8" i="1" l="1"/>
  <c r="DQ8" i="1" l="1"/>
  <c r="CY6" i="1"/>
  <c r="DR8" i="1" l="1"/>
  <c r="DS8" i="1" l="1"/>
  <c r="DT8" i="1" l="1"/>
  <c r="DU8" i="1" l="1"/>
  <c r="DV8" i="1" l="1"/>
  <c r="DW8" i="1" l="1"/>
  <c r="DX8" i="1" l="1"/>
  <c r="DY8" i="1" l="1"/>
  <c r="DZ8" i="1" l="1"/>
  <c r="EA8" i="1" l="1"/>
  <c r="EB8" i="1" l="1"/>
  <c r="EC8" i="1" l="1"/>
</calcChain>
</file>

<file path=xl/comments1.xml><?xml version="1.0" encoding="utf-8"?>
<comments xmlns="http://schemas.openxmlformats.org/spreadsheetml/2006/main">
  <authors>
    <author>Sunju Park</author>
  </authors>
  <commentList>
    <comment ref="L6" authorId="0" shapeId="0">
      <text>
        <r>
          <rPr>
            <b/>
            <sz val="9"/>
            <color indexed="81"/>
            <rFont val="Tahoma"/>
            <family val="2"/>
          </rPr>
          <t>Sunju Park: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예정
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중
완료
</t>
        </r>
        <r>
          <rPr>
            <sz val="9"/>
            <color indexed="81"/>
            <rFont val="Tahoma"/>
            <family val="2"/>
          </rPr>
          <t>Drop</t>
        </r>
      </text>
    </comment>
    <comment ref="E17" authorId="0" shapeId="0">
      <text>
        <r>
          <rPr>
            <b/>
            <sz val="9"/>
            <color indexed="81"/>
            <rFont val="Tahoma"/>
            <family val="2"/>
          </rPr>
          <t>Sunju Park: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멘토님이주신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개요서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스토리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참조</t>
        </r>
      </text>
    </comment>
    <comment ref="E18" authorId="0" shapeId="0">
      <text>
        <r>
          <rPr>
            <b/>
            <sz val="9"/>
            <color indexed="81"/>
            <rFont val="Tahoma"/>
            <family val="2"/>
          </rPr>
          <t>Sunju Park: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다양한</t>
        </r>
        <r>
          <rPr>
            <sz val="9"/>
            <color indexed="81"/>
            <rFont val="Tahoma"/>
            <family val="2"/>
          </rPr>
          <t xml:space="preserve"> idea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 
</t>
        </r>
      </text>
    </comment>
  </commentList>
</comments>
</file>

<file path=xl/sharedStrings.xml><?xml version="1.0" encoding="utf-8"?>
<sst xmlns="http://schemas.openxmlformats.org/spreadsheetml/2006/main" count="224" uniqueCount="155">
  <si>
    <t>산출물</t>
    <phoneticPr fontId="4" type="noConversion"/>
  </si>
  <si>
    <t>정</t>
    <phoneticPr fontId="4" type="noConversion"/>
  </si>
  <si>
    <t>부</t>
    <phoneticPr fontId="4" type="noConversion"/>
  </si>
  <si>
    <t>TITLE &amp; TASK</t>
    <phoneticPr fontId="5" type="noConversion"/>
  </si>
  <si>
    <t>TASK No.</t>
    <phoneticPr fontId="4" type="noConversion"/>
  </si>
  <si>
    <t>DUE DAY</t>
    <phoneticPr fontId="5" type="noConversion"/>
  </si>
  <si>
    <t>START</t>
    <phoneticPr fontId="5" type="noConversion"/>
  </si>
  <si>
    <t>END</t>
    <phoneticPr fontId="4" type="noConversion"/>
  </si>
  <si>
    <t>1.2.2</t>
    <phoneticPr fontId="5" type="noConversion"/>
  </si>
  <si>
    <t>2.2.1</t>
    <phoneticPr fontId="5" type="noConversion"/>
  </si>
  <si>
    <t>2.3.1</t>
    <phoneticPr fontId="5" type="noConversion"/>
  </si>
  <si>
    <t>2.2.2</t>
    <phoneticPr fontId="5" type="noConversion"/>
  </si>
  <si>
    <t>2.1.2</t>
    <phoneticPr fontId="5" type="noConversion"/>
  </si>
  <si>
    <t>1.2.1</t>
    <phoneticPr fontId="5" type="noConversion"/>
  </si>
  <si>
    <t>1.1.1</t>
    <phoneticPr fontId="5" type="noConversion"/>
  </si>
  <si>
    <t xml:space="preserve"> </t>
    <phoneticPr fontId="5" type="noConversion"/>
  </si>
  <si>
    <t>3.1.3</t>
    <phoneticPr fontId="5" type="noConversion"/>
  </si>
  <si>
    <t>담당자</t>
    <phoneticPr fontId="4" type="noConversion"/>
  </si>
  <si>
    <t>3.1.3.1</t>
    <phoneticPr fontId="5" type="noConversion"/>
  </si>
  <si>
    <t>5.1.1</t>
    <phoneticPr fontId="5" type="noConversion"/>
  </si>
  <si>
    <t>5.1.2</t>
    <phoneticPr fontId="5" type="noConversion"/>
  </si>
  <si>
    <t>5.2.1</t>
    <phoneticPr fontId="5" type="noConversion"/>
  </si>
  <si>
    <t>프로젝트명</t>
    <phoneticPr fontId="5" type="noConversion"/>
  </si>
  <si>
    <t>계획</t>
    <phoneticPr fontId="5" type="noConversion"/>
  </si>
  <si>
    <t>요구사항 파악에 필요한 정보 탐색</t>
    <phoneticPr fontId="5" type="noConversion"/>
  </si>
  <si>
    <t>1.1.1.1</t>
    <phoneticPr fontId="5" type="noConversion"/>
  </si>
  <si>
    <t>1.1.1.2</t>
  </si>
  <si>
    <t>1.1.1.3</t>
  </si>
  <si>
    <t>요구사항정의서 작성</t>
    <phoneticPr fontId="5" type="noConversion"/>
  </si>
  <si>
    <t>RFP, 계획서, 기획서 검토 → 주요 요구사항 도출</t>
    <phoneticPr fontId="5" type="noConversion"/>
  </si>
  <si>
    <t>요구사항정의</t>
    <phoneticPr fontId="5" type="noConversion"/>
  </si>
  <si>
    <t>정의 &amp; 명세화</t>
    <phoneticPr fontId="5" type="noConversion"/>
  </si>
  <si>
    <t>요구사항명세서 작성</t>
    <phoneticPr fontId="5" type="noConversion"/>
  </si>
  <si>
    <t>요구사항정의서 검토</t>
    <phoneticPr fontId="5" type="noConversion"/>
  </si>
  <si>
    <t>요구사항별 상세내용 작성</t>
    <phoneticPr fontId="5" type="noConversion"/>
  </si>
  <si>
    <t>요구사항정의서</t>
    <phoneticPr fontId="5" type="noConversion"/>
  </si>
  <si>
    <t>요구사항명세서</t>
    <phoneticPr fontId="5" type="noConversion"/>
  </si>
  <si>
    <t>관련URL</t>
    <phoneticPr fontId="5" type="noConversion"/>
  </si>
  <si>
    <t>관련자료</t>
    <phoneticPr fontId="5" type="noConversion"/>
  </si>
  <si>
    <t>ALL</t>
    <phoneticPr fontId="5" type="noConversion"/>
  </si>
  <si>
    <t>상태</t>
    <phoneticPr fontId="5" type="noConversion"/>
  </si>
  <si>
    <t>1. 상태</t>
    <phoneticPr fontId="4" type="noConversion"/>
  </si>
  <si>
    <t>예정</t>
    <phoneticPr fontId="4" type="noConversion"/>
  </si>
  <si>
    <t>진행 중</t>
    <phoneticPr fontId="4" type="noConversion"/>
  </si>
  <si>
    <t>완료</t>
    <phoneticPr fontId="4" type="noConversion"/>
  </si>
  <si>
    <t>Drop</t>
    <phoneticPr fontId="4" type="noConversion"/>
  </si>
  <si>
    <t>No.</t>
    <phoneticPr fontId="4" type="noConversion"/>
  </si>
  <si>
    <t>옵션</t>
    <phoneticPr fontId="4" type="noConversion"/>
  </si>
  <si>
    <t>CODE</t>
    <phoneticPr fontId="4" type="noConversion"/>
  </si>
  <si>
    <t>완료</t>
    <phoneticPr fontId="5" type="noConversion"/>
  </si>
  <si>
    <t>요구사항 정의 &amp; 명세화</t>
    <phoneticPr fontId="5" type="noConversion"/>
  </si>
  <si>
    <t>기능 정의 &amp; 명세화</t>
    <phoneticPr fontId="5" type="noConversion"/>
  </si>
  <si>
    <t>개발</t>
    <phoneticPr fontId="5" type="noConversion"/>
  </si>
  <si>
    <t>테스트</t>
    <phoneticPr fontId="5" type="noConversion"/>
  </si>
  <si>
    <t>Closing</t>
    <phoneticPr fontId="5" type="noConversion"/>
  </si>
  <si>
    <t>계획</t>
    <phoneticPr fontId="5" type="noConversion"/>
  </si>
  <si>
    <t xml:space="preserve">기능 정의 </t>
    <phoneticPr fontId="5" type="noConversion"/>
  </si>
  <si>
    <t>기능 명세화</t>
    <phoneticPr fontId="5" type="noConversion"/>
  </si>
  <si>
    <t>단위 테스트</t>
    <phoneticPr fontId="5" type="noConversion"/>
  </si>
  <si>
    <t>통합 테스트</t>
    <phoneticPr fontId="5" type="noConversion"/>
  </si>
  <si>
    <t>사용자 테스트</t>
    <phoneticPr fontId="5" type="noConversion"/>
  </si>
  <si>
    <t>산출물 정리</t>
    <phoneticPr fontId="5" type="noConversion"/>
  </si>
  <si>
    <t>최종결과보고</t>
    <phoneticPr fontId="5" type="noConversion"/>
  </si>
  <si>
    <t>수행기간</t>
    <phoneticPr fontId="5" type="noConversion"/>
  </si>
  <si>
    <t>수행조직</t>
    <phoneticPr fontId="5" type="noConversion"/>
  </si>
  <si>
    <t>완료</t>
  </si>
  <si>
    <t>ANTI-TBML</t>
  </si>
  <si>
    <t>서준교(팀장), 최기훈, 조현아, 송기완</t>
  </si>
  <si>
    <t>최기훈</t>
  </si>
  <si>
    <t>2.1.1</t>
  </si>
  <si>
    <t>요구사항명세서 검토</t>
  </si>
  <si>
    <t>구현기능 범위 확정</t>
  </si>
  <si>
    <t>요구사항명세서 기반 기능 정의</t>
  </si>
  <si>
    <t>구현기능 범위 조정</t>
  </si>
  <si>
    <t>기능정의서 검토</t>
  </si>
  <si>
    <t>기능 벤치마킹(구글링, OCR)</t>
  </si>
  <si>
    <t>TBML 관련 배경 지식 확장 및 자료 조사</t>
  </si>
  <si>
    <t>기능 벤치마킹(논문, 아티클) 1. NLP 2. OCR</t>
  </si>
  <si>
    <t>ALL</t>
  </si>
  <si>
    <t>서준교</t>
  </si>
  <si>
    <t>데이터베이스 구축</t>
  </si>
  <si>
    <t>MySQL 개발 환경 구축</t>
  </si>
  <si>
    <t>Sanction List 정보를 저장할 데이터베이스 설계</t>
  </si>
  <si>
    <t>3.1.1</t>
  </si>
  <si>
    <t>3.1.1.1</t>
  </si>
  <si>
    <t>3.1.1.2</t>
  </si>
  <si>
    <t>DB 파일</t>
  </si>
  <si>
    <t>NLP 모델 구축</t>
  </si>
  <si>
    <t>데이터베이스 연동</t>
  </si>
  <si>
    <t>Django 프로젝트에 DB를 연동하여 데이터 접근</t>
  </si>
  <si>
    <t>3.2.1</t>
  </si>
  <si>
    <t>3.1.1.3</t>
  </si>
  <si>
    <t>Sanction List 데이터 전처리 및 DB에 데이터 삽입</t>
  </si>
  <si>
    <t>데이터베이스 개발</t>
  </si>
  <si>
    <t>예정</t>
  </si>
  <si>
    <t>3.2.1.1</t>
  </si>
  <si>
    <t>3.2.1.2</t>
  </si>
  <si>
    <t>등록된 사원번호로 로그인 / 로그오프 기능 구현</t>
  </si>
  <si>
    <t>ID / PW 찾기 기능 구현</t>
  </si>
  <si>
    <t>조현아</t>
  </si>
  <si>
    <t>3.2.1.3</t>
  </si>
  <si>
    <t>사원번호, 비밀번호를 통한 회원가입 기능 구현</t>
  </si>
  <si>
    <t>3.2.2</t>
  </si>
  <si>
    <t>3.2.2.1</t>
  </si>
  <si>
    <t>Sanction List 카테고리별 조회 기능 구현</t>
  </si>
  <si>
    <t>3.2.2.2</t>
  </si>
  <si>
    <t>Sanction List 데이터에 대한 CRUD 구현</t>
  </si>
  <si>
    <t>데이터베이스 관리</t>
  </si>
  <si>
    <t>회원가입 및 로그인</t>
  </si>
  <si>
    <t>무역서류 업로드</t>
  </si>
  <si>
    <t>3.2.3</t>
  </si>
  <si>
    <t>3.2.3.1</t>
  </si>
  <si>
    <t>TBML 유사도 검출을 위한 서류 업로드 기능 구현</t>
  </si>
  <si>
    <t>무역서류 스캔</t>
  </si>
  <si>
    <t>3.2.4</t>
  </si>
  <si>
    <t>3.2.4.1</t>
  </si>
  <si>
    <t>Google API (OCR)를 이용한 스트링 추출</t>
  </si>
  <si>
    <t>Sanction List와 유사한 내용에 대한 boundary box 기능 구현</t>
  </si>
  <si>
    <t>프로젝트 중간 점검</t>
  </si>
  <si>
    <t>3.2.4.2</t>
  </si>
  <si>
    <t>3.2.4.3</t>
  </si>
  <si>
    <t>무역 서류 일괄 스캔 기능 구현 (optional)</t>
  </si>
  <si>
    <t>3.4.1</t>
  </si>
  <si>
    <t>3.4.1.1</t>
  </si>
  <si>
    <t>3.4.1.2</t>
  </si>
  <si>
    <t>서준교</t>
    <phoneticPr fontId="5" type="noConversion"/>
  </si>
  <si>
    <t>조현아</t>
    <phoneticPr fontId="5" type="noConversion"/>
  </si>
  <si>
    <t>3.2.5</t>
    <phoneticPr fontId="5" type="noConversion"/>
  </si>
  <si>
    <t>부트스트랩 템플릿 적용</t>
    <phoneticPr fontId="5" type="noConversion"/>
  </si>
  <si>
    <t>화면 UI 개선 (부트스트랩 템플릿)</t>
    <phoneticPr fontId="5" type="noConversion"/>
  </si>
  <si>
    <t>3.2.5.1</t>
    <phoneticPr fontId="5" type="noConversion"/>
  </si>
  <si>
    <t>3.1.3.2</t>
    <phoneticPr fontId="5" type="noConversion"/>
  </si>
  <si>
    <t>DB파일 원격으로 연동시키기</t>
    <phoneticPr fontId="5" type="noConversion"/>
  </si>
  <si>
    <r>
      <t>3.4.</t>
    </r>
    <r>
      <rPr>
        <sz val="9"/>
        <color theme="1"/>
        <rFont val="맑은 고딕"/>
        <family val="3"/>
        <charset val="129"/>
      </rPr>
      <t>2</t>
    </r>
    <phoneticPr fontId="5" type="noConversion"/>
  </si>
  <si>
    <r>
      <t>3.4.</t>
    </r>
    <r>
      <rPr>
        <sz val="9"/>
        <color theme="1"/>
        <rFont val="맑은 고딕"/>
        <family val="3"/>
        <charset val="129"/>
      </rPr>
      <t>2</t>
    </r>
    <r>
      <rPr>
        <sz val="9"/>
        <color theme="1"/>
        <rFont val="나눔고딕"/>
        <family val="3"/>
        <charset val="129"/>
      </rPr>
      <t>.1</t>
    </r>
    <phoneticPr fontId="5" type="noConversion"/>
  </si>
  <si>
    <r>
      <t>3.4.</t>
    </r>
    <r>
      <rPr>
        <sz val="9"/>
        <color theme="1"/>
        <rFont val="맑은 고딕"/>
        <family val="3"/>
        <charset val="129"/>
      </rPr>
      <t>2</t>
    </r>
    <r>
      <rPr>
        <sz val="9"/>
        <color theme="1"/>
        <rFont val="나눔고딕"/>
        <family val="3"/>
        <charset val="129"/>
      </rPr>
      <t>.2</t>
    </r>
    <r>
      <rPr>
        <sz val="14"/>
        <color theme="1"/>
        <rFont val="맑은 고딕"/>
        <family val="2"/>
        <charset val="129"/>
        <scheme val="minor"/>
      </rPr>
      <t/>
    </r>
  </si>
  <si>
    <r>
      <t>3.4.</t>
    </r>
    <r>
      <rPr>
        <sz val="9"/>
        <color theme="1"/>
        <rFont val="맑은 고딕"/>
        <family val="3"/>
        <charset val="129"/>
      </rPr>
      <t>2</t>
    </r>
    <r>
      <rPr>
        <sz val="9"/>
        <color theme="1"/>
        <rFont val="나눔고딕"/>
        <family val="3"/>
        <charset val="129"/>
      </rPr>
      <t>.3</t>
    </r>
    <r>
      <rPr>
        <sz val="14"/>
        <color theme="1"/>
        <rFont val="맑은 고딕"/>
        <family val="2"/>
        <charset val="129"/>
        <scheme val="minor"/>
      </rPr>
      <t/>
    </r>
  </si>
  <si>
    <t>OCR 후처리 모델</t>
    <phoneticPr fontId="5" type="noConversion"/>
  </si>
  <si>
    <t>Sanction List와 유사도 측정 모델</t>
    <phoneticPr fontId="5" type="noConversion"/>
  </si>
  <si>
    <t xml:space="preserve">논문 리서치 </t>
    <phoneticPr fontId="5" type="noConversion"/>
  </si>
  <si>
    <t>모델 구성</t>
    <phoneticPr fontId="5" type="noConversion"/>
  </si>
  <si>
    <t>3.4.1.3</t>
    <phoneticPr fontId="5" type="noConversion"/>
  </si>
  <si>
    <t>데이터 전처리 및 모델 구성</t>
    <phoneticPr fontId="5" type="noConversion"/>
  </si>
  <si>
    <t>모델 유효성 검증</t>
    <phoneticPr fontId="5" type="noConversion"/>
  </si>
  <si>
    <r>
      <rPr>
        <sz val="9"/>
        <color theme="1"/>
        <rFont val="맑은 고딕"/>
        <family val="3"/>
        <charset val="129"/>
      </rPr>
      <t>논문</t>
    </r>
    <r>
      <rPr>
        <sz val="9"/>
        <color theme="1"/>
        <rFont val="Calibri"/>
        <family val="3"/>
      </rPr>
      <t xml:space="preserve"> </t>
    </r>
    <r>
      <rPr>
        <sz val="9"/>
        <color theme="1"/>
        <rFont val="맑은 고딕"/>
        <family val="3"/>
        <charset val="129"/>
      </rPr>
      <t>리서치</t>
    </r>
    <phoneticPr fontId="5" type="noConversion"/>
  </si>
  <si>
    <t>모델 이식</t>
    <phoneticPr fontId="5" type="noConversion"/>
  </si>
  <si>
    <t>방법 리서치</t>
    <phoneticPr fontId="5" type="noConversion"/>
  </si>
  <si>
    <r>
      <t>3.4.</t>
    </r>
    <r>
      <rPr>
        <sz val="9"/>
        <color theme="1"/>
        <rFont val="맑은 고딕"/>
        <family val="3"/>
        <charset val="129"/>
      </rPr>
      <t>3</t>
    </r>
    <phoneticPr fontId="5" type="noConversion"/>
  </si>
  <si>
    <r>
      <t>3.4.</t>
    </r>
    <r>
      <rPr>
        <sz val="9"/>
        <color theme="1"/>
        <rFont val="맑은 고딕"/>
        <family val="3"/>
        <charset val="129"/>
      </rPr>
      <t>3</t>
    </r>
    <r>
      <rPr>
        <sz val="9"/>
        <color theme="1"/>
        <rFont val="나눔고딕"/>
        <family val="3"/>
        <charset val="129"/>
      </rPr>
      <t>.1</t>
    </r>
    <phoneticPr fontId="5" type="noConversion"/>
  </si>
  <si>
    <r>
      <t>3.4.</t>
    </r>
    <r>
      <rPr>
        <sz val="9"/>
        <color theme="1"/>
        <rFont val="맑은 고딕"/>
        <family val="3"/>
        <charset val="129"/>
      </rPr>
      <t>3</t>
    </r>
    <r>
      <rPr>
        <sz val="9"/>
        <color theme="1"/>
        <rFont val="나눔고딕"/>
        <family val="3"/>
        <charset val="129"/>
      </rPr>
      <t>.2</t>
    </r>
    <r>
      <rPr>
        <sz val="14"/>
        <color theme="1"/>
        <rFont val="맑은 고딕"/>
        <family val="2"/>
        <charset val="129"/>
        <scheme val="minor"/>
      </rPr>
      <t/>
    </r>
  </si>
  <si>
    <t>IT 팀과 조율</t>
    <phoneticPr fontId="5" type="noConversion"/>
  </si>
  <si>
    <t>최기훈</t>
    <phoneticPr fontId="5" type="noConversion"/>
  </si>
  <si>
    <t>모델 유효성 검증 및 결과물 후처리</t>
    <phoneticPr fontId="5" type="noConversion"/>
  </si>
  <si>
    <t>모델</t>
    <phoneticPr fontId="5" type="noConversion"/>
  </si>
  <si>
    <t>JSON or XML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</si>
</sst>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1" formatCode="_-* #,##0_-;\-* #,##0_-;_-* &quot;-&quot;_-;_-@_-"/>
    <numFmt numFmtId="176" formatCode="dd"/>
    <numFmt numFmtId="177" formatCode="_-* #,##0\ _€_-;\-* #,##0\ _€_-;_-* &quot;-&quot;\ _€_-;_-@_-"/>
    <numFmt numFmtId="178" formatCode="yyyy&quot;년&quot;\ m&quot;월&quot;"/>
    <numFmt numFmtId="179" formatCode="m&quot;월&quot;"/>
    <numFmt numFmtId="180" formatCode="yyyy/mm/dd&quot; ~ 2016-12-31&quot;"/>
    <numFmt numFmtId="181" formatCode="mm\.dd\(aaa\)"/>
    <numFmt numFmtId="182" formatCode="yyyy\.mm\.dd\(aaa\)&quot; ~ 11.20(금)&quot;"/>
  </numFmts>
  <fonts count="65">
    <font>
      <sz val="11"/>
      <color theme="1"/>
      <name val="맑은 고딕"/>
      <family val="2"/>
      <charset val="129"/>
      <scheme val="minor"/>
    </font>
    <font>
      <sz val="14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</font>
    <font>
      <sz val="8"/>
      <name val="맑은 고딕"/>
      <family val="2"/>
      <charset val="129"/>
      <scheme val="minor"/>
    </font>
    <font>
      <sz val="8"/>
      <name val="맑은 고딕"/>
      <family val="2"/>
      <charset val="129"/>
    </font>
    <font>
      <sz val="11"/>
      <color indexed="8"/>
      <name val="맑은 고딕"/>
      <family val="3"/>
      <charset val="129"/>
    </font>
    <font>
      <sz val="8"/>
      <color indexed="8"/>
      <name val="맑은 고딕"/>
      <family val="3"/>
      <charset val="129"/>
    </font>
    <font>
      <sz val="11"/>
      <color indexed="9"/>
      <name val="맑은 고딕"/>
      <family val="3"/>
      <charset val="129"/>
    </font>
    <font>
      <sz val="8"/>
      <color indexed="9"/>
      <name val="맑은 고딕"/>
      <family val="3"/>
      <charset val="129"/>
    </font>
    <font>
      <sz val="11"/>
      <color indexed="2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62"/>
      <name val="맑은 고딕"/>
      <family val="3"/>
      <charset val="129"/>
    </font>
    <font>
      <sz val="11"/>
      <color indexed="52"/>
      <name val="맑은 고딕"/>
      <family val="3"/>
      <charset val="129"/>
    </font>
    <font>
      <sz val="11"/>
      <color indexed="60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204"/>
      <scheme val="minor"/>
    </font>
    <font>
      <sz val="10"/>
      <name val="Arial"/>
      <family val="2"/>
    </font>
    <font>
      <b/>
      <sz val="11"/>
      <color indexed="63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10"/>
      <name val="맑은 고딕"/>
      <family val="3"/>
      <charset val="129"/>
    </font>
    <font>
      <sz val="8"/>
      <color indexed="10"/>
      <name val="맑은 고딕"/>
      <family val="3"/>
      <charset val="129"/>
    </font>
    <font>
      <b/>
      <sz val="8"/>
      <color indexed="52"/>
      <name val="맑은 고딕"/>
      <family val="3"/>
      <charset val="129"/>
    </font>
    <font>
      <sz val="11"/>
      <color rgb="FF9C0006"/>
      <name val="맑은 고딕"/>
      <family val="3"/>
      <charset val="129"/>
      <scheme val="minor"/>
    </font>
    <font>
      <sz val="10"/>
      <color rgb="FF9C0006"/>
      <name val="나눔고딕코딩"/>
      <family val="2"/>
      <charset val="129"/>
    </font>
    <font>
      <sz val="8"/>
      <color indexed="20"/>
      <name val="맑은 고딕"/>
      <family val="3"/>
      <charset val="129"/>
    </font>
    <font>
      <sz val="11"/>
      <name val="돋움"/>
      <family val="3"/>
      <charset val="129"/>
    </font>
    <font>
      <sz val="11"/>
      <name val="Arial"/>
      <family val="2"/>
    </font>
    <font>
      <sz val="11"/>
      <color rgb="FF9C6500"/>
      <name val="맑은 고딕"/>
      <family val="3"/>
      <charset val="129"/>
      <scheme val="minor"/>
    </font>
    <font>
      <sz val="8"/>
      <color indexed="60"/>
      <name val="맑은 고딕"/>
      <family val="3"/>
      <charset val="129"/>
    </font>
    <font>
      <i/>
      <sz val="8"/>
      <color indexed="23"/>
      <name val="맑은 고딕"/>
      <family val="3"/>
      <charset val="129"/>
    </font>
    <font>
      <b/>
      <sz val="8"/>
      <color indexed="9"/>
      <name val="맑은 고딕"/>
      <family val="3"/>
      <charset val="129"/>
    </font>
    <font>
      <sz val="12"/>
      <name val="바탕체"/>
      <family val="1"/>
      <charset val="129"/>
    </font>
    <font>
      <sz val="10"/>
      <name val="Helv"/>
      <family val="2"/>
    </font>
    <font>
      <sz val="8"/>
      <color indexed="52"/>
      <name val="맑은 고딕"/>
      <family val="3"/>
      <charset val="129"/>
    </font>
    <font>
      <sz val="8"/>
      <color indexed="62"/>
      <name val="맑은 고딕"/>
      <family val="3"/>
      <charset val="129"/>
    </font>
    <font>
      <sz val="11"/>
      <color rgb="FF006100"/>
      <name val="맑은 고딕"/>
      <family val="3"/>
      <charset val="129"/>
      <scheme val="minor"/>
    </font>
    <font>
      <sz val="8"/>
      <color indexed="17"/>
      <name val="맑은 고딕"/>
      <family val="3"/>
      <charset val="129"/>
    </font>
    <font>
      <sz val="9"/>
      <color theme="1"/>
      <name val="맑은 고딕"/>
      <family val="2"/>
      <charset val="129"/>
    </font>
    <font>
      <sz val="10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u/>
      <sz val="11"/>
      <color indexed="12"/>
      <name val="돋움"/>
      <family val="3"/>
      <charset val="129"/>
    </font>
    <font>
      <sz val="9"/>
      <color theme="1"/>
      <name val="나눔고딕"/>
      <family val="3"/>
      <charset val="129"/>
    </font>
    <font>
      <sz val="9"/>
      <color theme="0"/>
      <name val="나눔고딕"/>
      <family val="3"/>
      <charset val="129"/>
    </font>
    <font>
      <b/>
      <sz val="9"/>
      <color theme="0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9"/>
      <name val="나눔고딕"/>
      <family val="3"/>
      <charset val="129"/>
    </font>
    <font>
      <b/>
      <sz val="9"/>
      <name val="나눔고딕"/>
      <family val="3"/>
      <charset val="129"/>
    </font>
    <font>
      <sz val="10"/>
      <color rgb="FF00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1"/>
      <color theme="1"/>
      <name val="KoPub돋움체 Light"/>
      <family val="3"/>
      <charset val="129"/>
    </font>
    <font>
      <b/>
      <sz val="15"/>
      <color theme="1"/>
      <name val="KoPub돋움체 Light"/>
      <family val="3"/>
      <charset val="129"/>
    </font>
    <font>
      <b/>
      <sz val="9"/>
      <color theme="1"/>
      <name val="맑은 고딕"/>
      <family val="3"/>
      <charset val="129"/>
    </font>
    <font>
      <sz val="9"/>
      <color theme="1"/>
      <name val="Calibri"/>
      <family val="3"/>
    </font>
    <font>
      <sz val="9"/>
      <name val="맑은 고딕"/>
      <family val="3"/>
      <charset val="129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2A4A7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16355A"/>
        <bgColor indexed="64"/>
      </patternFill>
    </fill>
    <fill>
      <patternFill patternType="solid">
        <fgColor rgb="FF2A4B74"/>
        <bgColor indexed="64"/>
      </patternFill>
    </fill>
    <fill>
      <patternFill patternType="solid">
        <fgColor theme="8" tint="0.79998168889431442"/>
        <bgColor indexed="64"/>
      </patternFill>
    </fill>
  </fills>
  <borders count="44">
    <border>
      <left/>
      <right/>
      <top/>
      <bottom/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24994659260841701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0" tint="-0.24994659260841701"/>
      </top>
      <bottom/>
      <diagonal/>
    </border>
    <border>
      <left style="thin">
        <color indexed="64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/>
      <top style="thin">
        <color theme="0" tint="-0.24994659260841701"/>
      </top>
      <bottom/>
      <diagonal/>
    </border>
    <border>
      <left style="thin">
        <color indexed="64"/>
      </left>
      <right/>
      <top/>
      <bottom style="thin">
        <color theme="0" tint="-0.2499465926084170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 style="thin">
        <color indexed="64"/>
      </right>
      <top/>
      <bottom style="thin">
        <color theme="0" tint="-0.24994659260841701"/>
      </bottom>
      <diagonal/>
    </border>
    <border>
      <left/>
      <right style="thin">
        <color indexed="64"/>
      </right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 style="thin">
        <color indexed="64"/>
      </right>
      <top/>
      <bottom/>
      <diagonal/>
    </border>
  </borders>
  <cellStyleXfs count="1497">
    <xf numFmtId="0" fontId="0" fillId="0" borderId="0">
      <alignment vertical="center"/>
    </xf>
    <xf numFmtId="0" fontId="3" fillId="0" borderId="0">
      <alignment vertical="center"/>
    </xf>
    <xf numFmtId="0" fontId="6" fillId="11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1" fillId="29" borderId="8" applyNumberFormat="0" applyAlignment="0" applyProtection="0">
      <alignment vertical="center"/>
    </xf>
    <xf numFmtId="0" fontId="11" fillId="29" borderId="8" applyNumberFormat="0" applyAlignment="0" applyProtection="0">
      <alignment vertical="center"/>
    </xf>
    <xf numFmtId="0" fontId="11" fillId="29" borderId="8" applyNumberFormat="0" applyAlignment="0" applyProtection="0">
      <alignment vertical="center"/>
    </xf>
    <xf numFmtId="0" fontId="11" fillId="29" borderId="8" applyNumberFormat="0" applyAlignment="0" applyProtection="0">
      <alignment vertical="center"/>
    </xf>
    <xf numFmtId="0" fontId="12" fillId="30" borderId="9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16" borderId="8" applyNumberFormat="0" applyAlignment="0" applyProtection="0">
      <alignment vertical="center"/>
    </xf>
    <xf numFmtId="0" fontId="18" fillId="16" borderId="8" applyNumberFormat="0" applyAlignment="0" applyProtection="0">
      <alignment vertical="center"/>
    </xf>
    <xf numFmtId="0" fontId="18" fillId="16" borderId="8" applyNumberFormat="0" applyAlignment="0" applyProtection="0">
      <alignment vertical="center"/>
    </xf>
    <xf numFmtId="0" fontId="18" fillId="16" borderId="8" applyNumberFormat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1" fillId="0" borderId="0"/>
    <xf numFmtId="0" fontId="22" fillId="0" borderId="0"/>
    <xf numFmtId="0" fontId="21" fillId="0" borderId="0">
      <alignment vertical="center"/>
    </xf>
    <xf numFmtId="0" fontId="21" fillId="0" borderId="0"/>
    <xf numFmtId="0" fontId="21" fillId="0" borderId="0"/>
    <xf numFmtId="0" fontId="23" fillId="0" borderId="0"/>
    <xf numFmtId="0" fontId="23" fillId="0" borderId="0"/>
    <xf numFmtId="0" fontId="21" fillId="0" borderId="0"/>
    <xf numFmtId="0" fontId="21" fillId="0" borderId="0"/>
    <xf numFmtId="0" fontId="24" fillId="0" borderId="0"/>
    <xf numFmtId="0" fontId="6" fillId="32" borderId="14" applyNumberFormat="0" applyFont="0" applyAlignment="0" applyProtection="0">
      <alignment vertical="center"/>
    </xf>
    <xf numFmtId="0" fontId="6" fillId="32" borderId="14" applyNumberFormat="0" applyFont="0" applyAlignment="0" applyProtection="0">
      <alignment vertical="center"/>
    </xf>
    <xf numFmtId="0" fontId="6" fillId="32" borderId="14" applyNumberFormat="0" applyFont="0" applyAlignment="0" applyProtection="0">
      <alignment vertical="center"/>
    </xf>
    <xf numFmtId="0" fontId="6" fillId="32" borderId="14" applyNumberFormat="0" applyFont="0" applyAlignment="0" applyProtection="0">
      <alignment vertical="center"/>
    </xf>
    <xf numFmtId="0" fontId="25" fillId="29" borderId="15" applyNumberFormat="0" applyAlignment="0" applyProtection="0">
      <alignment vertical="center"/>
    </xf>
    <xf numFmtId="0" fontId="25" fillId="29" borderId="15" applyNumberFormat="0" applyAlignment="0" applyProtection="0">
      <alignment vertical="center"/>
    </xf>
    <xf numFmtId="0" fontId="25" fillId="29" borderId="15" applyNumberFormat="0" applyAlignment="0" applyProtection="0">
      <alignment vertical="center"/>
    </xf>
    <xf numFmtId="0" fontId="25" fillId="29" borderId="15" applyNumberFormat="0" applyAlignment="0" applyProtection="0">
      <alignment vertical="center"/>
    </xf>
    <xf numFmtId="0" fontId="25" fillId="29" borderId="15" applyNumberFormat="0" applyAlignment="0" applyProtection="0">
      <alignment vertical="center"/>
    </xf>
    <xf numFmtId="0" fontId="25" fillId="29" borderId="15" applyNumberForma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16" applyNumberFormat="0" applyFill="0" applyAlignment="0" applyProtection="0">
      <alignment vertical="center"/>
    </xf>
    <xf numFmtId="0" fontId="27" fillId="0" borderId="16" applyNumberFormat="0" applyFill="0" applyAlignment="0" applyProtection="0">
      <alignment vertical="center"/>
    </xf>
    <xf numFmtId="0" fontId="27" fillId="0" borderId="16" applyNumberFormat="0" applyFill="0" applyAlignment="0" applyProtection="0">
      <alignment vertical="center"/>
    </xf>
    <xf numFmtId="0" fontId="27" fillId="0" borderId="16" applyNumberFormat="0" applyFill="0" applyAlignment="0" applyProtection="0">
      <alignment vertical="center"/>
    </xf>
    <xf numFmtId="0" fontId="27" fillId="0" borderId="16" applyNumberFormat="0" applyFill="0" applyAlignment="0" applyProtection="0">
      <alignment vertical="center"/>
    </xf>
    <xf numFmtId="0" fontId="27" fillId="0" borderId="16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1" fillId="29" borderId="8" applyNumberFormat="0" applyAlignment="0" applyProtection="0">
      <alignment vertical="center"/>
    </xf>
    <xf numFmtId="0" fontId="11" fillId="29" borderId="8" applyNumberFormat="0" applyAlignment="0" applyProtection="0">
      <alignment vertical="center"/>
    </xf>
    <xf numFmtId="0" fontId="11" fillId="29" borderId="8" applyNumberFormat="0" applyAlignment="0" applyProtection="0">
      <alignment vertical="center"/>
    </xf>
    <xf numFmtId="0" fontId="11" fillId="29" borderId="8" applyNumberFormat="0" applyAlignment="0" applyProtection="0">
      <alignment vertical="center"/>
    </xf>
    <xf numFmtId="0" fontId="11" fillId="29" borderId="8" applyNumberFormat="0" applyAlignment="0" applyProtection="0">
      <alignment vertical="center"/>
    </xf>
    <xf numFmtId="0" fontId="30" fillId="29" borderId="8" applyNumberFormat="0" applyAlignment="0" applyProtection="0">
      <alignment vertical="center"/>
    </xf>
    <xf numFmtId="0" fontId="11" fillId="29" borderId="8" applyNumberFormat="0" applyAlignment="0" applyProtection="0">
      <alignment vertical="center"/>
    </xf>
    <xf numFmtId="0" fontId="11" fillId="29" borderId="8" applyNumberFormat="0" applyAlignment="0" applyProtection="0">
      <alignment vertical="center"/>
    </xf>
    <xf numFmtId="0" fontId="11" fillId="29" borderId="8" applyNumberFormat="0" applyAlignment="0" applyProtection="0">
      <alignment vertical="center"/>
    </xf>
    <xf numFmtId="0" fontId="11" fillId="29" borderId="8" applyNumberFormat="0" applyAlignment="0" applyProtection="0">
      <alignment vertical="center"/>
    </xf>
    <xf numFmtId="0" fontId="11" fillId="29" borderId="8" applyNumberFormat="0" applyAlignment="0" applyProtection="0">
      <alignment vertical="center"/>
    </xf>
    <xf numFmtId="0" fontId="11" fillId="29" borderId="8" applyNumberFormat="0" applyAlignment="0" applyProtection="0">
      <alignment vertical="center"/>
    </xf>
    <xf numFmtId="0" fontId="11" fillId="29" borderId="8" applyNumberFormat="0" applyAlignment="0" applyProtection="0">
      <alignment vertical="center"/>
    </xf>
    <xf numFmtId="0" fontId="11" fillId="29" borderId="8" applyNumberFormat="0" applyAlignment="0" applyProtection="0">
      <alignment vertical="center"/>
    </xf>
    <xf numFmtId="0" fontId="11" fillId="29" borderId="8" applyNumberFormat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34" fillId="32" borderId="14" applyNumberFormat="0" applyFont="0" applyAlignment="0" applyProtection="0">
      <alignment vertical="center"/>
    </xf>
    <xf numFmtId="0" fontId="34" fillId="32" borderId="14" applyNumberFormat="0" applyFont="0" applyAlignment="0" applyProtection="0">
      <alignment vertical="center"/>
    </xf>
    <xf numFmtId="0" fontId="34" fillId="32" borderId="14" applyNumberFormat="0" applyFont="0" applyAlignment="0" applyProtection="0">
      <alignment vertical="center"/>
    </xf>
    <xf numFmtId="0" fontId="7" fillId="32" borderId="14" applyNumberFormat="0" applyFont="0" applyAlignment="0" applyProtection="0">
      <alignment vertical="center"/>
    </xf>
    <xf numFmtId="0" fontId="34" fillId="32" borderId="14" applyNumberFormat="0" applyFont="0" applyAlignment="0" applyProtection="0">
      <alignment vertical="center"/>
    </xf>
    <xf numFmtId="0" fontId="34" fillId="32" borderId="14" applyNumberFormat="0" applyFont="0" applyAlignment="0" applyProtection="0">
      <alignment vertical="center"/>
    </xf>
    <xf numFmtId="0" fontId="7" fillId="32" borderId="14" applyNumberFormat="0" applyFont="0" applyAlignment="0" applyProtection="0">
      <alignment vertical="center"/>
    </xf>
    <xf numFmtId="0" fontId="34" fillId="32" borderId="14" applyNumberFormat="0" applyFont="0" applyAlignment="0" applyProtection="0">
      <alignment vertical="center"/>
    </xf>
    <xf numFmtId="0" fontId="34" fillId="32" borderId="14" applyNumberFormat="0" applyFont="0" applyAlignment="0" applyProtection="0">
      <alignment vertical="center"/>
    </xf>
    <xf numFmtId="0" fontId="34" fillId="32" borderId="14" applyNumberFormat="0" applyFont="0" applyAlignment="0" applyProtection="0">
      <alignment vertical="center"/>
    </xf>
    <xf numFmtId="0" fontId="34" fillId="32" borderId="14" applyNumberFormat="0" applyFont="0" applyAlignment="0" applyProtection="0">
      <alignment vertical="center"/>
    </xf>
    <xf numFmtId="0" fontId="34" fillId="32" borderId="14" applyNumberFormat="0" applyFont="0" applyAlignment="0" applyProtection="0">
      <alignment vertical="center"/>
    </xf>
    <xf numFmtId="0" fontId="34" fillId="32" borderId="14" applyNumberFormat="0" applyFont="0" applyAlignment="0" applyProtection="0">
      <alignment vertical="center"/>
    </xf>
    <xf numFmtId="0" fontId="34" fillId="32" borderId="14" applyNumberFormat="0" applyFont="0" applyAlignment="0" applyProtection="0">
      <alignment vertical="center"/>
    </xf>
    <xf numFmtId="0" fontId="34" fillId="32" borderId="14" applyNumberFormat="0" applyFont="0" applyAlignment="0" applyProtection="0">
      <alignment vertical="center"/>
    </xf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4" fillId="0" borderId="0" applyFont="0" applyFill="0" applyBorder="0" applyAlignment="0" applyProtection="0">
      <alignment vertical="center"/>
    </xf>
    <xf numFmtId="9" fontId="21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37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37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34" fillId="0" borderId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30" borderId="9" applyNumberFormat="0" applyAlignment="0" applyProtection="0">
      <alignment vertical="center"/>
    </xf>
    <xf numFmtId="0" fontId="12" fillId="30" borderId="9" applyNumberFormat="0" applyAlignment="0" applyProtection="0">
      <alignment vertical="center"/>
    </xf>
    <xf numFmtId="0" fontId="39" fillId="30" borderId="9" applyNumberFormat="0" applyAlignment="0" applyProtection="0">
      <alignment vertical="center"/>
    </xf>
    <xf numFmtId="0" fontId="12" fillId="30" borderId="9" applyNumberFormat="0" applyAlignment="0" applyProtection="0">
      <alignment vertical="center"/>
    </xf>
    <xf numFmtId="0" fontId="39" fillId="30" borderId="9" applyNumberFormat="0" applyAlignment="0" applyProtection="0">
      <alignment vertical="center"/>
    </xf>
    <xf numFmtId="0" fontId="12" fillId="30" borderId="9" applyNumberFormat="0" applyAlignment="0" applyProtection="0">
      <alignment vertical="center"/>
    </xf>
    <xf numFmtId="0" fontId="12" fillId="30" borderId="9" applyNumberFormat="0" applyAlignment="0" applyProtection="0">
      <alignment vertical="center"/>
    </xf>
    <xf numFmtId="0" fontId="12" fillId="30" borderId="9" applyNumberFormat="0" applyAlignment="0" applyProtection="0">
      <alignment vertical="center"/>
    </xf>
    <xf numFmtId="177" fontId="35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0" fontId="40" fillId="0" borderId="0"/>
    <xf numFmtId="0" fontId="41" fillId="0" borderId="0"/>
    <xf numFmtId="0" fontId="19" fillId="0" borderId="13" applyNumberFormat="0" applyFill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42" fillId="0" borderId="13" applyNumberFormat="0" applyFill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42" fillId="0" borderId="13" applyNumberFormat="0" applyFill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27" fillId="0" borderId="16" applyNumberFormat="0" applyFill="0" applyAlignment="0" applyProtection="0">
      <alignment vertical="center"/>
    </xf>
    <xf numFmtId="0" fontId="27" fillId="0" borderId="16" applyNumberFormat="0" applyFill="0" applyAlignment="0" applyProtection="0">
      <alignment vertical="center"/>
    </xf>
    <xf numFmtId="0" fontId="27" fillId="0" borderId="16" applyNumberFormat="0" applyFill="0" applyAlignment="0" applyProtection="0">
      <alignment vertical="center"/>
    </xf>
    <xf numFmtId="0" fontId="27" fillId="0" borderId="16" applyNumberFormat="0" applyFill="0" applyAlignment="0" applyProtection="0">
      <alignment vertical="center"/>
    </xf>
    <xf numFmtId="0" fontId="27" fillId="0" borderId="16" applyNumberFormat="0" applyFill="0" applyAlignment="0" applyProtection="0">
      <alignment vertical="center"/>
    </xf>
    <xf numFmtId="0" fontId="27" fillId="0" borderId="16" applyNumberFormat="0" applyFill="0" applyAlignment="0" applyProtection="0">
      <alignment vertical="center"/>
    </xf>
    <xf numFmtId="0" fontId="27" fillId="0" borderId="16" applyNumberFormat="0" applyFill="0" applyAlignment="0" applyProtection="0">
      <alignment vertical="center"/>
    </xf>
    <xf numFmtId="0" fontId="27" fillId="0" borderId="16" applyNumberFormat="0" applyFill="0" applyAlignment="0" applyProtection="0">
      <alignment vertical="center"/>
    </xf>
    <xf numFmtId="0" fontId="27" fillId="0" borderId="16" applyNumberFormat="0" applyFill="0" applyAlignment="0" applyProtection="0">
      <alignment vertical="center"/>
    </xf>
    <xf numFmtId="0" fontId="27" fillId="0" borderId="16" applyNumberFormat="0" applyFill="0" applyAlignment="0" applyProtection="0">
      <alignment vertical="center"/>
    </xf>
    <xf numFmtId="0" fontId="27" fillId="0" borderId="16" applyNumberFormat="0" applyFill="0" applyAlignment="0" applyProtection="0">
      <alignment vertical="center"/>
    </xf>
    <xf numFmtId="0" fontId="27" fillId="0" borderId="16" applyNumberFormat="0" applyFill="0" applyAlignment="0" applyProtection="0">
      <alignment vertical="center"/>
    </xf>
    <xf numFmtId="0" fontId="27" fillId="0" borderId="16" applyNumberFormat="0" applyFill="0" applyAlignment="0" applyProtection="0">
      <alignment vertical="center"/>
    </xf>
    <xf numFmtId="0" fontId="27" fillId="0" borderId="16" applyNumberFormat="0" applyFill="0" applyAlignment="0" applyProtection="0">
      <alignment vertical="center"/>
    </xf>
    <xf numFmtId="0" fontId="27" fillId="0" borderId="16" applyNumberFormat="0" applyFill="0" applyAlignment="0" applyProtection="0">
      <alignment vertical="center"/>
    </xf>
    <xf numFmtId="0" fontId="27" fillId="0" borderId="16" applyNumberFormat="0" applyFill="0" applyAlignment="0" applyProtection="0">
      <alignment vertical="center"/>
    </xf>
    <xf numFmtId="0" fontId="27" fillId="0" borderId="16" applyNumberFormat="0" applyFill="0" applyAlignment="0" applyProtection="0">
      <alignment vertical="center"/>
    </xf>
    <xf numFmtId="0" fontId="27" fillId="0" borderId="16" applyNumberFormat="0" applyFill="0" applyAlignment="0" applyProtection="0">
      <alignment vertical="center"/>
    </xf>
    <xf numFmtId="0" fontId="27" fillId="0" borderId="16" applyNumberFormat="0" applyFill="0" applyAlignment="0" applyProtection="0">
      <alignment vertical="center"/>
    </xf>
    <xf numFmtId="0" fontId="18" fillId="16" borderId="8" applyNumberFormat="0" applyAlignment="0" applyProtection="0">
      <alignment vertical="center"/>
    </xf>
    <xf numFmtId="0" fontId="18" fillId="16" borderId="8" applyNumberFormat="0" applyAlignment="0" applyProtection="0">
      <alignment vertical="center"/>
    </xf>
    <xf numFmtId="0" fontId="18" fillId="16" borderId="8" applyNumberFormat="0" applyAlignment="0" applyProtection="0">
      <alignment vertical="center"/>
    </xf>
    <xf numFmtId="0" fontId="18" fillId="16" borderId="8" applyNumberFormat="0" applyAlignment="0" applyProtection="0">
      <alignment vertical="center"/>
    </xf>
    <xf numFmtId="0" fontId="18" fillId="16" borderId="8" applyNumberFormat="0" applyAlignment="0" applyProtection="0">
      <alignment vertical="center"/>
    </xf>
    <xf numFmtId="0" fontId="43" fillId="16" borderId="8" applyNumberFormat="0" applyAlignment="0" applyProtection="0">
      <alignment vertical="center"/>
    </xf>
    <xf numFmtId="0" fontId="18" fillId="16" borderId="8" applyNumberFormat="0" applyAlignment="0" applyProtection="0">
      <alignment vertical="center"/>
    </xf>
    <xf numFmtId="0" fontId="18" fillId="16" borderId="8" applyNumberFormat="0" applyAlignment="0" applyProtection="0">
      <alignment vertical="center"/>
    </xf>
    <xf numFmtId="0" fontId="18" fillId="16" borderId="8" applyNumberFormat="0" applyAlignment="0" applyProtection="0">
      <alignment vertical="center"/>
    </xf>
    <xf numFmtId="0" fontId="18" fillId="16" borderId="8" applyNumberFormat="0" applyAlignment="0" applyProtection="0">
      <alignment vertical="center"/>
    </xf>
    <xf numFmtId="0" fontId="18" fillId="16" borderId="8" applyNumberFormat="0" applyAlignment="0" applyProtection="0">
      <alignment vertical="center"/>
    </xf>
    <xf numFmtId="0" fontId="18" fillId="16" borderId="8" applyNumberFormat="0" applyAlignment="0" applyProtection="0">
      <alignment vertical="center"/>
    </xf>
    <xf numFmtId="0" fontId="18" fillId="16" borderId="8" applyNumberFormat="0" applyAlignment="0" applyProtection="0">
      <alignment vertical="center"/>
    </xf>
    <xf numFmtId="0" fontId="18" fillId="16" borderId="8" applyNumberFormat="0" applyAlignment="0" applyProtection="0">
      <alignment vertical="center"/>
    </xf>
    <xf numFmtId="0" fontId="18" fillId="16" borderId="8" applyNumberFormat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44" fillId="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25" fillId="29" borderId="15" applyNumberFormat="0" applyAlignment="0" applyProtection="0">
      <alignment vertical="center"/>
    </xf>
    <xf numFmtId="0" fontId="25" fillId="29" borderId="15" applyNumberFormat="0" applyAlignment="0" applyProtection="0">
      <alignment vertical="center"/>
    </xf>
    <xf numFmtId="0" fontId="25" fillId="29" borderId="15" applyNumberFormat="0" applyAlignment="0" applyProtection="0">
      <alignment vertical="center"/>
    </xf>
    <xf numFmtId="0" fontId="25" fillId="29" borderId="15" applyNumberFormat="0" applyAlignment="0" applyProtection="0">
      <alignment vertical="center"/>
    </xf>
    <xf numFmtId="0" fontId="25" fillId="29" borderId="15" applyNumberFormat="0" applyAlignment="0" applyProtection="0">
      <alignment vertical="center"/>
    </xf>
    <xf numFmtId="0" fontId="25" fillId="29" borderId="15" applyNumberFormat="0" applyAlignment="0" applyProtection="0">
      <alignment vertical="center"/>
    </xf>
    <xf numFmtId="0" fontId="25" fillId="29" borderId="15" applyNumberFormat="0" applyAlignment="0" applyProtection="0">
      <alignment vertical="center"/>
    </xf>
    <xf numFmtId="0" fontId="25" fillId="29" borderId="15" applyNumberFormat="0" applyAlignment="0" applyProtection="0">
      <alignment vertical="center"/>
    </xf>
    <xf numFmtId="0" fontId="25" fillId="29" borderId="15" applyNumberFormat="0" applyAlignment="0" applyProtection="0">
      <alignment vertical="center"/>
    </xf>
    <xf numFmtId="0" fontId="25" fillId="29" borderId="15" applyNumberFormat="0" applyAlignment="0" applyProtection="0">
      <alignment vertical="center"/>
    </xf>
    <xf numFmtId="0" fontId="25" fillId="29" borderId="15" applyNumberFormat="0" applyAlignment="0" applyProtection="0">
      <alignment vertical="center"/>
    </xf>
    <xf numFmtId="0" fontId="25" fillId="29" borderId="15" applyNumberFormat="0" applyAlignment="0" applyProtection="0">
      <alignment vertical="center"/>
    </xf>
    <xf numFmtId="0" fontId="25" fillId="29" borderId="15" applyNumberFormat="0" applyAlignment="0" applyProtection="0">
      <alignment vertical="center"/>
    </xf>
    <xf numFmtId="0" fontId="25" fillId="29" borderId="15" applyNumberFormat="0" applyAlignment="0" applyProtection="0">
      <alignment vertical="center"/>
    </xf>
    <xf numFmtId="0" fontId="25" fillId="29" borderId="15" applyNumberFormat="0" applyAlignment="0" applyProtection="0">
      <alignment vertical="center"/>
    </xf>
    <xf numFmtId="0" fontId="25" fillId="29" borderId="15" applyNumberFormat="0" applyAlignment="0" applyProtection="0">
      <alignment vertical="center"/>
    </xf>
    <xf numFmtId="0" fontId="25" fillId="29" borderId="15" applyNumberFormat="0" applyAlignment="0" applyProtection="0">
      <alignment vertical="center"/>
    </xf>
    <xf numFmtId="0" fontId="25" fillId="29" borderId="15" applyNumberFormat="0" applyAlignment="0" applyProtection="0">
      <alignment vertical="center"/>
    </xf>
    <xf numFmtId="0" fontId="25" fillId="29" borderId="15" applyNumberFormat="0" applyAlignment="0" applyProtection="0">
      <alignment vertical="center"/>
    </xf>
    <xf numFmtId="0" fontId="2" fillId="0" borderId="0">
      <alignment vertical="center"/>
    </xf>
    <xf numFmtId="0" fontId="4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2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1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/>
    <xf numFmtId="0" fontId="35" fillId="0" borderId="0"/>
    <xf numFmtId="0" fontId="35" fillId="0" borderId="0"/>
    <xf numFmtId="0" fontId="21" fillId="0" borderId="0">
      <alignment vertical="center"/>
    </xf>
    <xf numFmtId="0" fontId="2" fillId="0" borderId="0">
      <alignment vertical="center"/>
    </xf>
    <xf numFmtId="0" fontId="34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34" fillId="0" borderId="0"/>
    <xf numFmtId="0" fontId="34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47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" fillId="0" borderId="0">
      <alignment vertical="center"/>
    </xf>
    <xf numFmtId="0" fontId="49" fillId="0" borderId="0" applyNumberFormat="0" applyFill="0" applyBorder="0" applyAlignment="0" applyProtection="0">
      <alignment vertical="top"/>
      <protection locked="0"/>
    </xf>
    <xf numFmtId="41" fontId="2" fillId="0" borderId="0" applyFont="0" applyFill="0" applyBorder="0" applyAlignment="0" applyProtection="0">
      <alignment vertical="center"/>
    </xf>
    <xf numFmtId="0" fontId="56" fillId="0" borderId="0"/>
  </cellStyleXfs>
  <cellXfs count="160">
    <xf numFmtId="0" fontId="0" fillId="0" borderId="0" xfId="0">
      <alignment vertical="center"/>
    </xf>
    <xf numFmtId="0" fontId="50" fillId="0" borderId="0" xfId="1" applyFont="1">
      <alignment vertical="center"/>
    </xf>
    <xf numFmtId="0" fontId="50" fillId="0" borderId="0" xfId="1" applyFont="1" applyAlignment="1">
      <alignment horizontal="center" vertical="center"/>
    </xf>
    <xf numFmtId="0" fontId="52" fillId="38" borderId="24" xfId="1" applyFont="1" applyFill="1" applyBorder="1" applyAlignment="1" applyProtection="1">
      <alignment horizontal="left" vertical="center"/>
      <protection locked="0"/>
    </xf>
    <xf numFmtId="0" fontId="52" fillId="37" borderId="24" xfId="1" applyFont="1" applyFill="1" applyBorder="1" applyAlignment="1" applyProtection="1">
      <alignment horizontal="left" vertical="center"/>
      <protection locked="0"/>
    </xf>
    <xf numFmtId="0" fontId="50" fillId="9" borderId="26" xfId="1" applyFont="1" applyFill="1" applyBorder="1" applyAlignment="1" applyProtection="1">
      <alignment horizontal="left" vertical="center"/>
      <protection locked="0"/>
    </xf>
    <xf numFmtId="0" fontId="54" fillId="9" borderId="5" xfId="1" applyFont="1" applyFill="1" applyBorder="1" applyAlignment="1" applyProtection="1">
      <alignment horizontal="left" vertical="center"/>
      <protection locked="0"/>
    </xf>
    <xf numFmtId="0" fontId="54" fillId="9" borderId="6" xfId="1" applyFont="1" applyFill="1" applyBorder="1" applyAlignment="1" applyProtection="1">
      <alignment horizontal="center" vertical="center"/>
      <protection locked="0"/>
    </xf>
    <xf numFmtId="0" fontId="53" fillId="9" borderId="21" xfId="1" applyFont="1" applyFill="1" applyBorder="1" applyAlignment="1" applyProtection="1">
      <alignment vertical="center" wrapText="1"/>
      <protection locked="0"/>
    </xf>
    <xf numFmtId="0" fontId="54" fillId="9" borderId="29" xfId="1" applyFont="1" applyFill="1" applyBorder="1" applyAlignment="1" applyProtection="1">
      <alignment horizontal="center" vertical="center"/>
      <protection locked="0"/>
    </xf>
    <xf numFmtId="0" fontId="53" fillId="10" borderId="29" xfId="1" applyFont="1" applyFill="1" applyBorder="1" applyAlignment="1" applyProtection="1">
      <alignment horizontal="center" vertical="center"/>
      <protection locked="0"/>
    </xf>
    <xf numFmtId="0" fontId="50" fillId="9" borderId="25" xfId="1" applyFont="1" applyFill="1" applyBorder="1" applyAlignment="1" applyProtection="1">
      <alignment horizontal="left" vertical="center"/>
      <protection locked="0"/>
    </xf>
    <xf numFmtId="0" fontId="50" fillId="0" borderId="0" xfId="1" applyFont="1" applyAlignment="1">
      <alignment horizontal="left" vertical="center"/>
    </xf>
    <xf numFmtId="0" fontId="53" fillId="0" borderId="17" xfId="1" applyFont="1" applyBorder="1" applyAlignment="1">
      <alignment horizontal="left" vertical="center" indent="1"/>
    </xf>
    <xf numFmtId="0" fontId="51" fillId="0" borderId="0" xfId="1" applyFont="1" applyAlignment="1">
      <alignment horizontal="center" vertical="center"/>
    </xf>
    <xf numFmtId="14" fontId="51" fillId="0" borderId="0" xfId="1" applyNumberFormat="1" applyFont="1" applyAlignment="1">
      <alignment horizontal="left" vertical="center"/>
    </xf>
    <xf numFmtId="0" fontId="52" fillId="6" borderId="17" xfId="1" applyFont="1" applyFill="1" applyBorder="1" applyAlignment="1">
      <alignment horizontal="center" vertical="center"/>
    </xf>
    <xf numFmtId="0" fontId="52" fillId="6" borderId="19" xfId="1" applyFont="1" applyFill="1" applyBorder="1" applyAlignment="1">
      <alignment horizontal="center" vertical="center"/>
    </xf>
    <xf numFmtId="0" fontId="52" fillId="6" borderId="22" xfId="1" applyFont="1" applyFill="1" applyBorder="1" applyAlignment="1">
      <alignment horizontal="left" vertical="center"/>
    </xf>
    <xf numFmtId="0" fontId="52" fillId="7" borderId="7" xfId="1" applyFont="1" applyFill="1" applyBorder="1" applyAlignment="1">
      <alignment horizontal="center" vertical="center"/>
    </xf>
    <xf numFmtId="0" fontId="52" fillId="7" borderId="18" xfId="1" applyFont="1" applyFill="1" applyBorder="1" applyAlignment="1">
      <alignment horizontal="center" vertical="center"/>
    </xf>
    <xf numFmtId="176" fontId="50" fillId="8" borderId="5" xfId="1" applyNumberFormat="1" applyFont="1" applyFill="1" applyBorder="1" applyAlignment="1" applyProtection="1">
      <alignment horizontal="center" vertical="center"/>
      <protection hidden="1"/>
    </xf>
    <xf numFmtId="0" fontId="50" fillId="0" borderId="0" xfId="1" applyFont="1" applyProtection="1">
      <alignment vertical="center"/>
      <protection locked="0"/>
    </xf>
    <xf numFmtId="0" fontId="50" fillId="9" borderId="2" xfId="1" applyFont="1" applyFill="1" applyBorder="1" applyAlignment="1" applyProtection="1">
      <alignment horizontal="center" vertical="center"/>
      <protection hidden="1"/>
    </xf>
    <xf numFmtId="0" fontId="50" fillId="9" borderId="21" xfId="1" applyFont="1" applyFill="1" applyBorder="1" applyAlignment="1" applyProtection="1">
      <alignment horizontal="center" vertical="center"/>
      <protection hidden="1"/>
    </xf>
    <xf numFmtId="0" fontId="50" fillId="0" borderId="0" xfId="1" applyFont="1" applyAlignment="1">
      <alignment vertical="center"/>
    </xf>
    <xf numFmtId="0" fontId="52" fillId="37" borderId="3" xfId="1" applyFont="1" applyFill="1" applyBorder="1" applyAlignment="1" applyProtection="1">
      <alignment vertical="center" wrapText="1"/>
      <protection locked="0"/>
    </xf>
    <xf numFmtId="0" fontId="52" fillId="37" borderId="2" xfId="1" applyFont="1" applyFill="1" applyBorder="1" applyAlignment="1" applyProtection="1">
      <alignment horizontal="center" vertical="center" wrapText="1"/>
      <protection locked="0"/>
    </xf>
    <xf numFmtId="0" fontId="52" fillId="37" borderId="3" xfId="1" applyFont="1" applyFill="1" applyBorder="1" applyAlignment="1" applyProtection="1">
      <alignment horizontal="center" vertical="center" wrapText="1"/>
      <protection locked="0"/>
    </xf>
    <xf numFmtId="0" fontId="53" fillId="10" borderId="6" xfId="1" applyFont="1" applyFill="1" applyBorder="1" applyAlignment="1" applyProtection="1">
      <alignment horizontal="center" vertical="center"/>
      <protection locked="0"/>
    </xf>
    <xf numFmtId="0" fontId="52" fillId="5" borderId="2" xfId="1" applyFont="1" applyFill="1" applyBorder="1" applyAlignment="1" applyProtection="1">
      <alignment horizontal="left" vertical="center" wrapText="1"/>
      <protection locked="0"/>
    </xf>
    <xf numFmtId="0" fontId="53" fillId="9" borderId="5" xfId="1" applyFont="1" applyFill="1" applyBorder="1" applyAlignment="1" applyProtection="1">
      <alignment vertical="center"/>
      <protection locked="0"/>
    </xf>
    <xf numFmtId="0" fontId="50" fillId="0" borderId="0" xfId="1" applyFont="1" applyAlignment="1" applyProtection="1">
      <alignment vertical="center"/>
      <protection locked="0" hidden="1"/>
    </xf>
    <xf numFmtId="0" fontId="50" fillId="0" borderId="0" xfId="1" applyFont="1" applyBorder="1" applyAlignment="1">
      <alignment vertical="center"/>
    </xf>
    <xf numFmtId="0" fontId="50" fillId="0" borderId="0" xfId="1" applyFont="1" applyBorder="1" applyAlignment="1">
      <alignment horizontal="center" vertical="center"/>
    </xf>
    <xf numFmtId="176" fontId="50" fillId="0" borderId="0" xfId="1" applyNumberFormat="1" applyFont="1" applyBorder="1" applyAlignment="1" applyProtection="1">
      <alignment vertical="center"/>
      <protection locked="0" hidden="1"/>
    </xf>
    <xf numFmtId="0" fontId="50" fillId="0" borderId="0" xfId="1" applyFont="1" applyBorder="1" applyAlignment="1" applyProtection="1">
      <alignment vertical="center"/>
      <protection locked="0" hidden="1"/>
    </xf>
    <xf numFmtId="0" fontId="50" fillId="10" borderId="6" xfId="1" applyFont="1" applyFill="1" applyBorder="1" applyAlignment="1" applyProtection="1">
      <alignment horizontal="center" vertical="center"/>
      <protection locked="0"/>
    </xf>
    <xf numFmtId="0" fontId="50" fillId="10" borderId="29" xfId="1" applyFont="1" applyFill="1" applyBorder="1" applyAlignment="1" applyProtection="1">
      <alignment horizontal="center" vertical="center"/>
      <protection locked="0"/>
    </xf>
    <xf numFmtId="0" fontId="52" fillId="5" borderId="2" xfId="1" applyFont="1" applyFill="1" applyBorder="1" applyAlignment="1" applyProtection="1">
      <alignment horizontal="center" vertical="center" wrapText="1"/>
      <protection locked="0"/>
    </xf>
    <xf numFmtId="176" fontId="50" fillId="8" borderId="0" xfId="1" applyNumberFormat="1" applyFont="1" applyFill="1" applyBorder="1" applyAlignment="1" applyProtection="1">
      <alignment horizontal="center" vertical="center"/>
      <protection hidden="1"/>
    </xf>
    <xf numFmtId="0" fontId="50" fillId="9" borderId="5" xfId="1" applyFont="1" applyFill="1" applyBorder="1" applyAlignment="1" applyProtection="1">
      <alignment horizontal="center" vertical="center"/>
      <protection hidden="1"/>
    </xf>
    <xf numFmtId="0" fontId="50" fillId="10" borderId="4" xfId="1" applyFont="1" applyFill="1" applyBorder="1" applyAlignment="1" applyProtection="1">
      <alignment horizontal="center" vertical="center"/>
      <protection locked="0"/>
    </xf>
    <xf numFmtId="181" fontId="52" fillId="5" borderId="23" xfId="1" applyNumberFormat="1" applyFont="1" applyFill="1" applyBorder="1" applyAlignment="1" applyProtection="1">
      <alignment horizontal="left" vertical="center" wrapText="1"/>
      <protection locked="0"/>
    </xf>
    <xf numFmtId="181" fontId="51" fillId="37" borderId="4" xfId="1" applyNumberFormat="1" applyFont="1" applyFill="1" applyBorder="1" applyAlignment="1" applyProtection="1">
      <alignment horizontal="center" vertical="center"/>
      <protection locked="0"/>
    </xf>
    <xf numFmtId="181" fontId="51" fillId="37" borderId="1" xfId="1" applyNumberFormat="1" applyFont="1" applyFill="1" applyBorder="1" applyAlignment="1" applyProtection="1">
      <alignment horizontal="center" vertical="center"/>
      <protection locked="0"/>
    </xf>
    <xf numFmtId="181" fontId="54" fillId="9" borderId="29" xfId="1" applyNumberFormat="1" applyFont="1" applyFill="1" applyBorder="1" applyAlignment="1" applyProtection="1">
      <alignment horizontal="center" vertical="center"/>
      <protection locked="0"/>
    </xf>
    <xf numFmtId="181" fontId="54" fillId="9" borderId="30" xfId="1" applyNumberFormat="1" applyFont="1" applyFill="1" applyBorder="1" applyAlignment="1" applyProtection="1">
      <alignment horizontal="center" vertical="center"/>
      <protection locked="0"/>
    </xf>
    <xf numFmtId="181" fontId="54" fillId="9" borderId="6" xfId="1" applyNumberFormat="1" applyFont="1" applyFill="1" applyBorder="1" applyAlignment="1" applyProtection="1">
      <alignment horizontal="center" vertical="center"/>
      <protection locked="0"/>
    </xf>
    <xf numFmtId="181" fontId="54" fillId="9" borderId="38" xfId="1" applyNumberFormat="1" applyFont="1" applyFill="1" applyBorder="1" applyAlignment="1" applyProtection="1">
      <alignment horizontal="center" vertical="center"/>
      <protection locked="0"/>
    </xf>
    <xf numFmtId="181" fontId="52" fillId="5" borderId="2" xfId="1" applyNumberFormat="1" applyFont="1" applyFill="1" applyBorder="1" applyAlignment="1" applyProtection="1">
      <alignment horizontal="center" vertical="center" wrapText="1"/>
      <protection locked="0"/>
    </xf>
    <xf numFmtId="181" fontId="52" fillId="5" borderId="23" xfId="1" applyNumberFormat="1" applyFont="1" applyFill="1" applyBorder="1" applyAlignment="1" applyProtection="1">
      <alignment horizontal="center" vertical="center" wrapText="1"/>
      <protection locked="0"/>
    </xf>
    <xf numFmtId="0" fontId="54" fillId="9" borderId="2" xfId="1" applyFont="1" applyFill="1" applyBorder="1" applyAlignment="1" applyProtection="1">
      <alignment vertical="center"/>
      <protection locked="0"/>
    </xf>
    <xf numFmtId="0" fontId="50" fillId="9" borderId="2" xfId="1" applyFont="1" applyFill="1" applyBorder="1" applyAlignment="1" applyProtection="1">
      <alignment vertical="center"/>
      <protection locked="0"/>
    </xf>
    <xf numFmtId="0" fontId="50" fillId="9" borderId="3" xfId="1" applyFont="1" applyFill="1" applyBorder="1" applyAlignment="1" applyProtection="1">
      <alignment horizontal="left" vertical="center"/>
      <protection locked="0"/>
    </xf>
    <xf numFmtId="0" fontId="50" fillId="9" borderId="2" xfId="1" applyFont="1" applyFill="1" applyBorder="1" applyAlignment="1" applyProtection="1">
      <alignment horizontal="left" vertical="center"/>
      <protection locked="0"/>
    </xf>
    <xf numFmtId="0" fontId="50" fillId="41" borderId="26" xfId="1" applyFont="1" applyFill="1" applyBorder="1" applyAlignment="1" applyProtection="1">
      <alignment horizontal="left" vertical="center"/>
      <protection locked="0"/>
    </xf>
    <xf numFmtId="0" fontId="54" fillId="41" borderId="6" xfId="1" applyFont="1" applyFill="1" applyBorder="1" applyAlignment="1" applyProtection="1">
      <alignment horizontal="center" vertical="center"/>
      <protection locked="0"/>
    </xf>
    <xf numFmtId="0" fontId="50" fillId="41" borderId="6" xfId="1" applyFont="1" applyFill="1" applyBorder="1" applyAlignment="1" applyProtection="1">
      <alignment horizontal="center" vertical="center"/>
      <protection locked="0"/>
    </xf>
    <xf numFmtId="181" fontId="54" fillId="41" borderId="6" xfId="1" applyNumberFormat="1" applyFont="1" applyFill="1" applyBorder="1" applyAlignment="1" applyProtection="1">
      <alignment horizontal="center" vertical="center"/>
      <protection locked="0"/>
    </xf>
    <xf numFmtId="181" fontId="54" fillId="41" borderId="38" xfId="1" applyNumberFormat="1" applyFont="1" applyFill="1" applyBorder="1" applyAlignment="1" applyProtection="1">
      <alignment horizontal="center" vertical="center"/>
      <protection locked="0"/>
    </xf>
    <xf numFmtId="0" fontId="50" fillId="10" borderId="41" xfId="1" applyFont="1" applyFill="1" applyBorder="1" applyAlignment="1" applyProtection="1">
      <alignment horizontal="center" vertical="center"/>
      <protection locked="0"/>
    </xf>
    <xf numFmtId="0" fontId="50" fillId="41" borderId="25" xfId="1" applyFont="1" applyFill="1" applyBorder="1" applyAlignment="1" applyProtection="1">
      <alignment horizontal="left" vertical="center"/>
      <protection locked="0"/>
    </xf>
    <xf numFmtId="0" fontId="54" fillId="41" borderId="29" xfId="1" applyFont="1" applyFill="1" applyBorder="1" applyAlignment="1" applyProtection="1">
      <alignment horizontal="center" vertical="center"/>
      <protection locked="0"/>
    </xf>
    <xf numFmtId="0" fontId="50" fillId="41" borderId="29" xfId="1" applyFont="1" applyFill="1" applyBorder="1" applyAlignment="1" applyProtection="1">
      <alignment horizontal="center" vertical="center"/>
      <protection locked="0"/>
    </xf>
    <xf numFmtId="181" fontId="54" fillId="41" borderId="29" xfId="1" applyNumberFormat="1" applyFont="1" applyFill="1" applyBorder="1" applyAlignment="1" applyProtection="1">
      <alignment horizontal="center" vertical="center"/>
      <protection locked="0"/>
    </xf>
    <xf numFmtId="181" fontId="54" fillId="41" borderId="30" xfId="1" applyNumberFormat="1" applyFont="1" applyFill="1" applyBorder="1" applyAlignment="1" applyProtection="1">
      <alignment horizontal="center" vertical="center"/>
      <protection locked="0"/>
    </xf>
    <xf numFmtId="41" fontId="50" fillId="0" borderId="0" xfId="1495" applyFont="1" applyAlignment="1">
      <alignment horizontal="center" vertical="center"/>
    </xf>
    <xf numFmtId="181" fontId="51" fillId="9" borderId="29" xfId="1" applyNumberFormat="1" applyFont="1" applyFill="1" applyBorder="1" applyAlignment="1" applyProtection="1">
      <alignment horizontal="center" vertical="center"/>
      <protection locked="0"/>
    </xf>
    <xf numFmtId="0" fontId="50" fillId="9" borderId="2" xfId="1" applyFont="1" applyFill="1" applyBorder="1" applyAlignment="1" applyProtection="1">
      <alignment vertical="center"/>
      <protection locked="0"/>
    </xf>
    <xf numFmtId="0" fontId="50" fillId="9" borderId="3" xfId="1" applyFont="1" applyFill="1" applyBorder="1" applyAlignment="1" applyProtection="1">
      <alignment vertical="center"/>
      <protection locked="0"/>
    </xf>
    <xf numFmtId="0" fontId="53" fillId="0" borderId="0" xfId="1" applyFont="1" applyBorder="1" applyAlignment="1">
      <alignment horizontal="left" vertical="center" indent="1"/>
    </xf>
    <xf numFmtId="180" fontId="50" fillId="0" borderId="0" xfId="1" applyNumberFormat="1" applyFont="1" applyBorder="1" applyAlignment="1">
      <alignment horizontal="left" vertical="center" indent="1"/>
    </xf>
    <xf numFmtId="0" fontId="50" fillId="9" borderId="41" xfId="1" applyFont="1" applyFill="1" applyBorder="1" applyAlignment="1" applyProtection="1">
      <alignment vertical="center" wrapText="1"/>
      <protection locked="0"/>
    </xf>
    <xf numFmtId="0" fontId="50" fillId="9" borderId="42" xfId="1" applyFont="1" applyFill="1" applyBorder="1" applyAlignment="1" applyProtection="1">
      <alignment vertical="center"/>
      <protection locked="0"/>
    </xf>
    <xf numFmtId="0" fontId="50" fillId="9" borderId="42" xfId="1" applyFont="1" applyFill="1" applyBorder="1" applyAlignment="1" applyProtection="1">
      <alignment vertical="center" wrapText="1"/>
      <protection locked="0"/>
    </xf>
    <xf numFmtId="0" fontId="55" fillId="41" borderId="42" xfId="1" applyFont="1" applyFill="1" applyBorder="1" applyAlignment="1" applyProtection="1">
      <alignment vertical="center"/>
      <protection locked="0"/>
    </xf>
    <xf numFmtId="0" fontId="54" fillId="9" borderId="42" xfId="1" applyFont="1" applyFill="1" applyBorder="1" applyAlignment="1" applyProtection="1">
      <alignment vertical="center"/>
      <protection locked="0"/>
    </xf>
    <xf numFmtId="0" fontId="54" fillId="9" borderId="5" xfId="1" applyFont="1" applyFill="1" applyBorder="1" applyAlignment="1" applyProtection="1">
      <alignment vertical="center"/>
      <protection locked="0"/>
    </xf>
    <xf numFmtId="0" fontId="54" fillId="9" borderId="42" xfId="1" applyFont="1" applyFill="1" applyBorder="1" applyAlignment="1" applyProtection="1">
      <alignment horizontal="left" vertical="center"/>
      <protection locked="0"/>
    </xf>
    <xf numFmtId="0" fontId="50" fillId="9" borderId="41" xfId="1" applyFont="1" applyFill="1" applyBorder="1" applyAlignment="1" applyProtection="1">
      <alignment horizontal="left" vertical="center"/>
      <protection locked="0"/>
    </xf>
    <xf numFmtId="0" fontId="53" fillId="41" borderId="41" xfId="1" applyFont="1" applyFill="1" applyBorder="1" applyAlignment="1" applyProtection="1">
      <alignment vertical="center"/>
      <protection locked="0"/>
    </xf>
    <xf numFmtId="0" fontId="50" fillId="9" borderId="41" xfId="1" applyFont="1" applyFill="1" applyBorder="1" applyAlignment="1" applyProtection="1">
      <alignment vertical="center"/>
      <protection locked="0"/>
    </xf>
    <xf numFmtId="0" fontId="54" fillId="9" borderId="2" xfId="1" applyFont="1" applyFill="1" applyBorder="1" applyAlignment="1" applyProtection="1">
      <alignment vertical="center"/>
      <protection locked="0"/>
    </xf>
    <xf numFmtId="0" fontId="53" fillId="0" borderId="20" xfId="1" applyFont="1" applyBorder="1" applyAlignment="1">
      <alignment horizontal="left" vertical="center" indent="1"/>
    </xf>
    <xf numFmtId="0" fontId="50" fillId="9" borderId="5" xfId="1" applyFont="1" applyFill="1" applyBorder="1" applyAlignment="1" applyProtection="1">
      <alignment vertical="center"/>
      <protection locked="0"/>
    </xf>
    <xf numFmtId="0" fontId="52" fillId="7" borderId="43" xfId="1" applyFont="1" applyFill="1" applyBorder="1" applyAlignment="1">
      <alignment horizontal="center" vertical="center"/>
    </xf>
    <xf numFmtId="181" fontId="51" fillId="37" borderId="23" xfId="1" applyNumberFormat="1" applyFont="1" applyFill="1" applyBorder="1" applyAlignment="1" applyProtection="1">
      <alignment horizontal="center" vertical="center"/>
      <protection locked="0"/>
    </xf>
    <xf numFmtId="181" fontId="54" fillId="9" borderId="39" xfId="1" applyNumberFormat="1" applyFont="1" applyFill="1" applyBorder="1" applyAlignment="1" applyProtection="1">
      <alignment horizontal="center" vertical="center"/>
      <protection locked="0"/>
    </xf>
    <xf numFmtId="181" fontId="54" fillId="41" borderId="39" xfId="1" applyNumberFormat="1" applyFont="1" applyFill="1" applyBorder="1" applyAlignment="1" applyProtection="1">
      <alignment horizontal="center" vertical="center"/>
      <protection locked="0"/>
    </xf>
    <xf numFmtId="181" fontId="54" fillId="9" borderId="40" xfId="1" applyNumberFormat="1" applyFont="1" applyFill="1" applyBorder="1" applyAlignment="1" applyProtection="1">
      <alignment horizontal="center" vertical="center"/>
      <protection locked="0"/>
    </xf>
    <xf numFmtId="181" fontId="51" fillId="37" borderId="40" xfId="1" applyNumberFormat="1" applyFont="1" applyFill="1" applyBorder="1" applyAlignment="1" applyProtection="1">
      <alignment horizontal="center" vertical="center"/>
      <protection locked="0"/>
    </xf>
    <xf numFmtId="181" fontId="54" fillId="41" borderId="40" xfId="1" applyNumberFormat="1" applyFont="1" applyFill="1" applyBorder="1" applyAlignment="1" applyProtection="1">
      <alignment horizontal="center" vertical="center"/>
      <protection locked="0"/>
    </xf>
    <xf numFmtId="0" fontId="60" fillId="0" borderId="0" xfId="0" applyFont="1">
      <alignment vertical="center"/>
    </xf>
    <xf numFmtId="0" fontId="60" fillId="0" borderId="0" xfId="0" applyFont="1" applyAlignment="1">
      <alignment horizontal="center" vertical="center"/>
    </xf>
    <xf numFmtId="181" fontId="51" fillId="5" borderId="2" xfId="1" applyNumberFormat="1" applyFont="1" applyFill="1" applyBorder="1" applyAlignment="1" applyProtection="1">
      <alignment horizontal="center" vertical="center" wrapText="1"/>
      <protection locked="0"/>
    </xf>
    <xf numFmtId="0" fontId="53" fillId="0" borderId="37" xfId="1" applyFont="1" applyBorder="1" applyAlignment="1">
      <alignment horizontal="left" vertical="center" indent="1"/>
    </xf>
    <xf numFmtId="0" fontId="50" fillId="9" borderId="2" xfId="1" applyFont="1" applyFill="1" applyBorder="1" applyAlignment="1" applyProtection="1">
      <alignment vertical="center"/>
      <protection locked="0"/>
    </xf>
    <xf numFmtId="0" fontId="54" fillId="9" borderId="2" xfId="1" applyFont="1" applyFill="1" applyBorder="1" applyAlignment="1" applyProtection="1">
      <alignment vertical="center"/>
      <protection locked="0"/>
    </xf>
    <xf numFmtId="182" fontId="50" fillId="0" borderId="37" xfId="1" applyNumberFormat="1" applyFont="1" applyBorder="1" applyAlignment="1">
      <alignment horizontal="left" vertical="center" indent="1"/>
    </xf>
    <xf numFmtId="0" fontId="50" fillId="9" borderId="21" xfId="1" applyFont="1" applyFill="1" applyBorder="1" applyAlignment="1" applyProtection="1">
      <alignment horizontal="left" vertical="center"/>
      <protection locked="0"/>
    </xf>
    <xf numFmtId="0" fontId="50" fillId="9" borderId="4" xfId="1" applyFont="1" applyFill="1" applyBorder="1" applyAlignment="1" applyProtection="1">
      <alignment horizontal="left" vertical="center"/>
      <protection locked="0"/>
    </xf>
    <xf numFmtId="0" fontId="54" fillId="9" borderId="41" xfId="1" applyFont="1" applyFill="1" applyBorder="1" applyAlignment="1" applyProtection="1">
      <alignment horizontal="center" vertical="center"/>
      <protection locked="0"/>
    </xf>
    <xf numFmtId="0" fontId="50" fillId="9" borderId="0" xfId="1" applyFont="1" applyFill="1" applyBorder="1" applyAlignment="1" applyProtection="1">
      <alignment horizontal="center" vertical="center"/>
      <protection hidden="1"/>
    </xf>
    <xf numFmtId="0" fontId="54" fillId="9" borderId="2" xfId="1" applyFont="1" applyFill="1" applyBorder="1" applyAlignment="1" applyProtection="1">
      <alignment horizontal="left" vertical="center"/>
      <protection locked="0"/>
    </xf>
    <xf numFmtId="0" fontId="54" fillId="9" borderId="3" xfId="1" applyFont="1" applyFill="1" applyBorder="1" applyAlignment="1" applyProtection="1">
      <alignment horizontal="left" vertical="center"/>
      <protection locked="0"/>
    </xf>
    <xf numFmtId="0" fontId="50" fillId="9" borderId="2" xfId="1" applyFont="1" applyFill="1" applyBorder="1" applyAlignment="1" applyProtection="1">
      <alignment vertical="center"/>
      <protection locked="0"/>
    </xf>
    <xf numFmtId="0" fontId="48" fillId="10" borderId="29" xfId="1" applyFont="1" applyFill="1" applyBorder="1" applyAlignment="1" applyProtection="1">
      <alignment horizontal="center" vertical="center"/>
      <protection locked="0"/>
    </xf>
    <xf numFmtId="0" fontId="64" fillId="9" borderId="29" xfId="1" applyFont="1" applyFill="1" applyBorder="1" applyAlignment="1" applyProtection="1">
      <alignment horizontal="center" vertical="center"/>
      <protection locked="0"/>
    </xf>
    <xf numFmtId="0" fontId="53" fillId="41" borderId="2" xfId="1" applyFont="1" applyFill="1" applyBorder="1" applyAlignment="1" applyProtection="1">
      <alignment vertical="center"/>
      <protection locked="0"/>
    </xf>
    <xf numFmtId="0" fontId="53" fillId="41" borderId="3" xfId="1" applyFont="1" applyFill="1" applyBorder="1" applyAlignment="1" applyProtection="1">
      <alignment vertical="center"/>
      <protection locked="0"/>
    </xf>
    <xf numFmtId="0" fontId="51" fillId="34" borderId="19" xfId="1" applyFont="1" applyFill="1" applyBorder="1" applyAlignment="1">
      <alignment horizontal="center" vertical="center"/>
    </xf>
    <xf numFmtId="0" fontId="51" fillId="34" borderId="28" xfId="1" applyFont="1" applyFill="1" applyBorder="1" applyAlignment="1">
      <alignment horizontal="center" vertical="center"/>
    </xf>
    <xf numFmtId="0" fontId="51" fillId="34" borderId="20" xfId="1" applyFont="1" applyFill="1" applyBorder="1" applyAlignment="1">
      <alignment horizontal="center" vertical="center"/>
    </xf>
    <xf numFmtId="0" fontId="50" fillId="9" borderId="2" xfId="1" applyFont="1" applyFill="1" applyBorder="1" applyAlignment="1" applyProtection="1">
      <alignment vertical="center" wrapText="1"/>
      <protection locked="0"/>
    </xf>
    <xf numFmtId="0" fontId="50" fillId="9" borderId="3" xfId="1" applyFont="1" applyFill="1" applyBorder="1" applyAlignment="1" applyProtection="1">
      <alignment vertical="center" wrapText="1"/>
      <protection locked="0"/>
    </xf>
    <xf numFmtId="0" fontId="50" fillId="9" borderId="2" xfId="1" applyFont="1" applyFill="1" applyBorder="1" applyAlignment="1" applyProtection="1">
      <alignment vertical="center"/>
      <protection locked="0"/>
    </xf>
    <xf numFmtId="0" fontId="50" fillId="9" borderId="3" xfId="1" applyFont="1" applyFill="1" applyBorder="1" applyAlignment="1" applyProtection="1">
      <alignment vertical="center"/>
      <protection locked="0"/>
    </xf>
    <xf numFmtId="0" fontId="52" fillId="35" borderId="36" xfId="1" applyFont="1" applyFill="1" applyBorder="1" applyAlignment="1">
      <alignment horizontal="center" vertical="center"/>
    </xf>
    <xf numFmtId="0" fontId="52" fillId="35" borderId="37" xfId="1" applyFont="1" applyFill="1" applyBorder="1" applyAlignment="1">
      <alignment horizontal="center" vertical="center"/>
    </xf>
    <xf numFmtId="0" fontId="52" fillId="35" borderId="19" xfId="1" applyFont="1" applyFill="1" applyBorder="1" applyAlignment="1">
      <alignment horizontal="center" vertical="center"/>
    </xf>
    <xf numFmtId="0" fontId="52" fillId="35" borderId="20" xfId="1" applyFont="1" applyFill="1" applyBorder="1" applyAlignment="1">
      <alignment horizontal="center" vertical="center"/>
    </xf>
    <xf numFmtId="1" fontId="51" fillId="37" borderId="19" xfId="1" applyNumberFormat="1" applyFont="1" applyFill="1" applyBorder="1" applyAlignment="1" applyProtection="1">
      <alignment horizontal="center" vertical="center" wrapText="1"/>
      <protection locked="0" hidden="1"/>
    </xf>
    <xf numFmtId="1" fontId="51" fillId="37" borderId="28" xfId="1" applyNumberFormat="1" applyFont="1" applyFill="1" applyBorder="1" applyAlignment="1" applyProtection="1">
      <alignment horizontal="center" vertical="center" wrapText="1"/>
      <protection locked="0" hidden="1"/>
    </xf>
    <xf numFmtId="1" fontId="51" fillId="37" borderId="20" xfId="1" applyNumberFormat="1" applyFont="1" applyFill="1" applyBorder="1" applyAlignment="1" applyProtection="1">
      <alignment horizontal="center" vertical="center" wrapText="1"/>
      <protection locked="0" hidden="1"/>
    </xf>
    <xf numFmtId="1" fontId="51" fillId="7" borderId="19" xfId="1" applyNumberFormat="1" applyFont="1" applyFill="1" applyBorder="1" applyAlignment="1" applyProtection="1">
      <alignment horizontal="center" vertical="center" wrapText="1"/>
      <protection locked="0" hidden="1"/>
    </xf>
    <xf numFmtId="1" fontId="51" fillId="7" borderId="28" xfId="1" applyNumberFormat="1" applyFont="1" applyFill="1" applyBorder="1" applyAlignment="1" applyProtection="1">
      <alignment horizontal="center" vertical="center" wrapText="1"/>
      <protection locked="0" hidden="1"/>
    </xf>
    <xf numFmtId="1" fontId="51" fillId="7" borderId="20" xfId="1" applyNumberFormat="1" applyFont="1" applyFill="1" applyBorder="1" applyAlignment="1" applyProtection="1">
      <alignment horizontal="center" vertical="center" wrapText="1"/>
      <protection locked="0" hidden="1"/>
    </xf>
    <xf numFmtId="0" fontId="51" fillId="33" borderId="19" xfId="1" applyFont="1" applyFill="1" applyBorder="1" applyAlignment="1">
      <alignment horizontal="center" vertical="center"/>
    </xf>
    <xf numFmtId="0" fontId="51" fillId="33" borderId="28" xfId="1" applyFont="1" applyFill="1" applyBorder="1" applyAlignment="1">
      <alignment horizontal="center" vertical="center"/>
    </xf>
    <xf numFmtId="0" fontId="51" fillId="33" borderId="20" xfId="1" applyFont="1" applyFill="1" applyBorder="1" applyAlignment="1">
      <alignment horizontal="center" vertical="center"/>
    </xf>
    <xf numFmtId="0" fontId="55" fillId="41" borderId="2" xfId="1" applyFont="1" applyFill="1" applyBorder="1" applyAlignment="1" applyProtection="1">
      <alignment vertical="center"/>
      <protection locked="0"/>
    </xf>
    <xf numFmtId="0" fontId="55" fillId="41" borderId="3" xfId="1" applyFont="1" applyFill="1" applyBorder="1" applyAlignment="1" applyProtection="1">
      <alignment vertical="center"/>
      <protection locked="0"/>
    </xf>
    <xf numFmtId="0" fontId="52" fillId="35" borderId="36" xfId="1" applyFont="1" applyFill="1" applyBorder="1" applyAlignment="1">
      <alignment horizontal="center" vertical="center" wrapText="1"/>
    </xf>
    <xf numFmtId="0" fontId="52" fillId="35" borderId="37" xfId="1" applyFont="1" applyFill="1" applyBorder="1" applyAlignment="1">
      <alignment horizontal="center" vertical="center" wrapText="1"/>
    </xf>
    <xf numFmtId="0" fontId="52" fillId="39" borderId="31" xfId="1" applyFont="1" applyFill="1" applyBorder="1" applyAlignment="1">
      <alignment horizontal="center" vertical="center"/>
    </xf>
    <xf numFmtId="0" fontId="52" fillId="39" borderId="32" xfId="1" applyFont="1" applyFill="1" applyBorder="1" applyAlignment="1">
      <alignment horizontal="center" vertical="center"/>
    </xf>
    <xf numFmtId="0" fontId="52" fillId="39" borderId="33" xfId="1" applyFont="1" applyFill="1" applyBorder="1" applyAlignment="1">
      <alignment horizontal="center" vertical="center"/>
    </xf>
    <xf numFmtId="0" fontId="52" fillId="39" borderId="34" xfId="1" applyFont="1" applyFill="1" applyBorder="1" applyAlignment="1">
      <alignment horizontal="center" vertical="center"/>
    </xf>
    <xf numFmtId="0" fontId="52" fillId="39" borderId="27" xfId="1" applyFont="1" applyFill="1" applyBorder="1" applyAlignment="1">
      <alignment horizontal="center" vertical="center"/>
    </xf>
    <xf numFmtId="0" fontId="52" fillId="39" borderId="35" xfId="1" applyFont="1" applyFill="1" applyBorder="1" applyAlignment="1">
      <alignment horizontal="center" vertical="center"/>
    </xf>
    <xf numFmtId="0" fontId="52" fillId="5" borderId="2" xfId="1" applyFont="1" applyFill="1" applyBorder="1" applyAlignment="1" applyProtection="1">
      <alignment horizontal="left" vertical="center" wrapText="1"/>
      <protection locked="0"/>
    </xf>
    <xf numFmtId="0" fontId="52" fillId="37" borderId="2" xfId="1" applyFont="1" applyFill="1" applyBorder="1" applyAlignment="1" applyProtection="1">
      <alignment vertical="center" wrapText="1"/>
      <protection locked="0"/>
    </xf>
    <xf numFmtId="0" fontId="54" fillId="9" borderId="2" xfId="1" applyFont="1" applyFill="1" applyBorder="1" applyAlignment="1" applyProtection="1">
      <alignment vertical="center"/>
      <protection locked="0"/>
    </xf>
    <xf numFmtId="0" fontId="54" fillId="9" borderId="3" xfId="1" applyFont="1" applyFill="1" applyBorder="1" applyAlignment="1" applyProtection="1">
      <alignment vertical="center"/>
      <protection locked="0"/>
    </xf>
    <xf numFmtId="179" fontId="52" fillId="34" borderId="19" xfId="1" applyNumberFormat="1" applyFont="1" applyFill="1" applyBorder="1" applyAlignment="1" applyProtection="1">
      <alignment horizontal="center" vertical="center"/>
      <protection locked="0" hidden="1"/>
    </xf>
    <xf numFmtId="179" fontId="52" fillId="34" borderId="28" xfId="1" applyNumberFormat="1" applyFont="1" applyFill="1" applyBorder="1" applyAlignment="1" applyProtection="1">
      <alignment horizontal="center" vertical="center"/>
      <protection locked="0" hidden="1"/>
    </xf>
    <xf numFmtId="179" fontId="52" fillId="34" borderId="20" xfId="1" applyNumberFormat="1" applyFont="1" applyFill="1" applyBorder="1" applyAlignment="1" applyProtection="1">
      <alignment horizontal="center" vertical="center"/>
      <protection locked="0" hidden="1"/>
    </xf>
    <xf numFmtId="179" fontId="52" fillId="36" borderId="19" xfId="1" applyNumberFormat="1" applyFont="1" applyFill="1" applyBorder="1" applyAlignment="1" applyProtection="1">
      <alignment horizontal="center" vertical="center"/>
      <protection locked="0" hidden="1"/>
    </xf>
    <xf numFmtId="179" fontId="52" fillId="36" borderId="28" xfId="1" applyNumberFormat="1" applyFont="1" applyFill="1" applyBorder="1" applyAlignment="1" applyProtection="1">
      <alignment horizontal="center" vertical="center"/>
      <protection locked="0" hidden="1"/>
    </xf>
    <xf numFmtId="179" fontId="52" fillId="36" borderId="20" xfId="1" applyNumberFormat="1" applyFont="1" applyFill="1" applyBorder="1" applyAlignment="1" applyProtection="1">
      <alignment horizontal="center" vertical="center"/>
      <protection locked="0" hidden="1"/>
    </xf>
    <xf numFmtId="178" fontId="52" fillId="34" borderId="28" xfId="1" applyNumberFormat="1" applyFont="1" applyFill="1" applyBorder="1" applyAlignment="1" applyProtection="1">
      <alignment horizontal="center" vertical="center"/>
      <protection locked="0" hidden="1"/>
    </xf>
    <xf numFmtId="178" fontId="52" fillId="34" borderId="20" xfId="1" applyNumberFormat="1" applyFont="1" applyFill="1" applyBorder="1" applyAlignment="1" applyProtection="1">
      <alignment horizontal="center" vertical="center"/>
      <protection locked="0" hidden="1"/>
    </xf>
    <xf numFmtId="0" fontId="52" fillId="40" borderId="36" xfId="1" applyFont="1" applyFill="1" applyBorder="1" applyAlignment="1">
      <alignment horizontal="center" vertical="center"/>
    </xf>
    <xf numFmtId="0" fontId="52" fillId="40" borderId="37" xfId="1" applyFont="1" applyFill="1" applyBorder="1" applyAlignment="1">
      <alignment horizontal="center" vertical="center"/>
    </xf>
    <xf numFmtId="0" fontId="62" fillId="41" borderId="2" xfId="1" applyFont="1" applyFill="1" applyBorder="1" applyAlignment="1" applyProtection="1">
      <alignment vertical="center"/>
      <protection locked="0"/>
    </xf>
    <xf numFmtId="0" fontId="48" fillId="9" borderId="2" xfId="1" applyFont="1" applyFill="1" applyBorder="1" applyAlignment="1" applyProtection="1">
      <alignment vertical="center" wrapText="1"/>
      <protection locked="0"/>
    </xf>
    <xf numFmtId="0" fontId="48" fillId="9" borderId="3" xfId="1" applyFont="1" applyFill="1" applyBorder="1" applyAlignment="1" applyProtection="1">
      <alignment vertical="center" wrapText="1"/>
      <protection locked="0"/>
    </xf>
    <xf numFmtId="0" fontId="62" fillId="41" borderId="3" xfId="1" applyFont="1" applyFill="1" applyBorder="1" applyAlignment="1" applyProtection="1">
      <alignment vertical="center"/>
      <protection locked="0"/>
    </xf>
    <xf numFmtId="0" fontId="61" fillId="0" borderId="0" xfId="0" applyFont="1" applyAlignment="1">
      <alignment horizontal="left" vertical="center"/>
    </xf>
  </cellXfs>
  <cellStyles count="1497">
    <cellStyle name="20% - Accent1" xfId="2"/>
    <cellStyle name="20% - Accent2" xfId="3"/>
    <cellStyle name="20% - Accent3" xfId="4"/>
    <cellStyle name="20% - Accent4" xfId="5"/>
    <cellStyle name="20% - Accent5" xfId="6"/>
    <cellStyle name="20% - Accent6" xfId="7"/>
    <cellStyle name="20% - 강조색1 2" xfId="8"/>
    <cellStyle name="20% - 강조색1 2 2" xfId="9"/>
    <cellStyle name="20% - 강조색1 2 2 10" xfId="10"/>
    <cellStyle name="20% - 강조색1 2 2 11" xfId="11"/>
    <cellStyle name="20% - 강조색1 2 2 12" xfId="12"/>
    <cellStyle name="20% - 강조색1 2 2 13" xfId="13"/>
    <cellStyle name="20% - 강조색1 2 2 14" xfId="14"/>
    <cellStyle name="20% - 강조색1 2 2 15" xfId="15"/>
    <cellStyle name="20% - 강조색1 2 2 16" xfId="16"/>
    <cellStyle name="20% - 강조색1 2 2 17" xfId="17"/>
    <cellStyle name="20% - 강조색1 2 2 18" xfId="18"/>
    <cellStyle name="20% - 강조색1 2 2 2" xfId="19"/>
    <cellStyle name="20% - 강조색1 2 2 3" xfId="20"/>
    <cellStyle name="20% - 강조색1 2 2 4" xfId="21"/>
    <cellStyle name="20% - 강조색1 2 2 5" xfId="22"/>
    <cellStyle name="20% - 강조색1 2 2 6" xfId="23"/>
    <cellStyle name="20% - 강조색1 2 2 7" xfId="24"/>
    <cellStyle name="20% - 강조색1 2 2 8" xfId="25"/>
    <cellStyle name="20% - 강조색1 2 2 9" xfId="26"/>
    <cellStyle name="20% - 강조색1 2 3" xfId="27"/>
    <cellStyle name="20% - 강조색1 2 3 2" xfId="28"/>
    <cellStyle name="20% - 강조색1 2 3 2 2" xfId="29"/>
    <cellStyle name="20% - 강조색1 2 4" xfId="30"/>
    <cellStyle name="20% - 강조색1 2 5" xfId="31"/>
    <cellStyle name="20% - 강조색1 2 5 2" xfId="32"/>
    <cellStyle name="20% - 강조색1 3" xfId="33"/>
    <cellStyle name="20% - 강조색1 4" xfId="34"/>
    <cellStyle name="20% - 강조색2 2" xfId="35"/>
    <cellStyle name="20% - 강조색2 2 2" xfId="36"/>
    <cellStyle name="20% - 강조색2 2 2 10" xfId="37"/>
    <cellStyle name="20% - 강조색2 2 2 11" xfId="38"/>
    <cellStyle name="20% - 강조색2 2 2 12" xfId="39"/>
    <cellStyle name="20% - 강조색2 2 2 13" xfId="40"/>
    <cellStyle name="20% - 강조색2 2 2 14" xfId="41"/>
    <cellStyle name="20% - 강조색2 2 2 15" xfId="42"/>
    <cellStyle name="20% - 강조색2 2 2 16" xfId="43"/>
    <cellStyle name="20% - 강조색2 2 2 17" xfId="44"/>
    <cellStyle name="20% - 강조색2 2 2 18" xfId="45"/>
    <cellStyle name="20% - 강조색2 2 2 2" xfId="46"/>
    <cellStyle name="20% - 강조색2 2 2 3" xfId="47"/>
    <cellStyle name="20% - 강조색2 2 2 4" xfId="48"/>
    <cellStyle name="20% - 강조색2 2 2 5" xfId="49"/>
    <cellStyle name="20% - 강조색2 2 2 6" xfId="50"/>
    <cellStyle name="20% - 강조색2 2 2 7" xfId="51"/>
    <cellStyle name="20% - 강조색2 2 2 8" xfId="52"/>
    <cellStyle name="20% - 강조색2 2 2 9" xfId="53"/>
    <cellStyle name="20% - 강조색2 2 3" xfId="54"/>
    <cellStyle name="20% - 강조색2 2 3 2" xfId="55"/>
    <cellStyle name="20% - 강조색2 2 3 2 2" xfId="56"/>
    <cellStyle name="20% - 강조색2 2 4" xfId="57"/>
    <cellStyle name="20% - 강조색2 2 5" xfId="58"/>
    <cellStyle name="20% - 강조색2 2 5 2" xfId="59"/>
    <cellStyle name="20% - 강조색2 3" xfId="60"/>
    <cellStyle name="20% - 강조색2 4" xfId="61"/>
    <cellStyle name="20% - 강조색3 2" xfId="62"/>
    <cellStyle name="20% - 강조색3 2 2" xfId="63"/>
    <cellStyle name="20% - 강조색3 2 2 10" xfId="64"/>
    <cellStyle name="20% - 강조색3 2 2 11" xfId="65"/>
    <cellStyle name="20% - 강조색3 2 2 12" xfId="66"/>
    <cellStyle name="20% - 강조색3 2 2 13" xfId="67"/>
    <cellStyle name="20% - 강조색3 2 2 14" xfId="68"/>
    <cellStyle name="20% - 강조색3 2 2 15" xfId="69"/>
    <cellStyle name="20% - 강조색3 2 2 16" xfId="70"/>
    <cellStyle name="20% - 강조색3 2 2 17" xfId="71"/>
    <cellStyle name="20% - 강조색3 2 2 18" xfId="72"/>
    <cellStyle name="20% - 강조색3 2 2 2" xfId="73"/>
    <cellStyle name="20% - 강조색3 2 2 3" xfId="74"/>
    <cellStyle name="20% - 강조색3 2 2 4" xfId="75"/>
    <cellStyle name="20% - 강조색3 2 2 5" xfId="76"/>
    <cellStyle name="20% - 강조색3 2 2 6" xfId="77"/>
    <cellStyle name="20% - 강조색3 2 2 7" xfId="78"/>
    <cellStyle name="20% - 강조색3 2 2 8" xfId="79"/>
    <cellStyle name="20% - 강조색3 2 2 9" xfId="80"/>
    <cellStyle name="20% - 강조색3 2 3" xfId="81"/>
    <cellStyle name="20% - 강조색3 2 3 2" xfId="82"/>
    <cellStyle name="20% - 강조색3 2 3 2 2" xfId="83"/>
    <cellStyle name="20% - 강조색3 2 4" xfId="84"/>
    <cellStyle name="20% - 강조색3 2 5" xfId="85"/>
    <cellStyle name="20% - 강조색3 2 5 2" xfId="86"/>
    <cellStyle name="20% - 강조색3 3" xfId="87"/>
    <cellStyle name="20% - 강조색3 4" xfId="88"/>
    <cellStyle name="20% - 강조색4 2" xfId="89"/>
    <cellStyle name="20% - 강조색4 2 2" xfId="90"/>
    <cellStyle name="20% - 강조색4 2 2 10" xfId="91"/>
    <cellStyle name="20% - 강조색4 2 2 11" xfId="92"/>
    <cellStyle name="20% - 강조색4 2 2 12" xfId="93"/>
    <cellStyle name="20% - 강조색4 2 2 13" xfId="94"/>
    <cellStyle name="20% - 강조색4 2 2 14" xfId="95"/>
    <cellStyle name="20% - 강조색4 2 2 15" xfId="96"/>
    <cellStyle name="20% - 강조색4 2 2 16" xfId="97"/>
    <cellStyle name="20% - 강조색4 2 2 17" xfId="98"/>
    <cellStyle name="20% - 강조색4 2 2 18" xfId="99"/>
    <cellStyle name="20% - 강조색4 2 2 2" xfId="100"/>
    <cellStyle name="20% - 강조색4 2 2 3" xfId="101"/>
    <cellStyle name="20% - 강조색4 2 2 4" xfId="102"/>
    <cellStyle name="20% - 강조색4 2 2 5" xfId="103"/>
    <cellStyle name="20% - 강조색4 2 2 6" xfId="104"/>
    <cellStyle name="20% - 강조색4 2 2 7" xfId="105"/>
    <cellStyle name="20% - 강조색4 2 2 8" xfId="106"/>
    <cellStyle name="20% - 강조색4 2 2 9" xfId="107"/>
    <cellStyle name="20% - 강조색4 2 3" xfId="108"/>
    <cellStyle name="20% - 강조색4 2 3 2" xfId="109"/>
    <cellStyle name="20% - 강조색4 2 3 2 2" xfId="110"/>
    <cellStyle name="20% - 강조색4 2 4" xfId="111"/>
    <cellStyle name="20% - 강조색4 2 5" xfId="112"/>
    <cellStyle name="20% - 강조색4 2 5 2" xfId="113"/>
    <cellStyle name="20% - 강조색4 3" xfId="114"/>
    <cellStyle name="20% - 강조색4 4" xfId="115"/>
    <cellStyle name="20% - 강조색5 2" xfId="116"/>
    <cellStyle name="20% - 강조색5 2 2" xfId="117"/>
    <cellStyle name="20% - 강조색5 2 2 10" xfId="118"/>
    <cellStyle name="20% - 강조색5 2 2 11" xfId="119"/>
    <cellStyle name="20% - 강조색5 2 2 12" xfId="120"/>
    <cellStyle name="20% - 강조색5 2 2 13" xfId="121"/>
    <cellStyle name="20% - 강조색5 2 2 14" xfId="122"/>
    <cellStyle name="20% - 강조색5 2 2 15" xfId="123"/>
    <cellStyle name="20% - 강조색5 2 2 16" xfId="124"/>
    <cellStyle name="20% - 강조색5 2 2 17" xfId="125"/>
    <cellStyle name="20% - 강조색5 2 2 18" xfId="126"/>
    <cellStyle name="20% - 강조색5 2 2 2" xfId="127"/>
    <cellStyle name="20% - 강조색5 2 2 3" xfId="128"/>
    <cellStyle name="20% - 강조색5 2 2 4" xfId="129"/>
    <cellStyle name="20% - 강조색5 2 2 5" xfId="130"/>
    <cellStyle name="20% - 강조색5 2 2 6" xfId="131"/>
    <cellStyle name="20% - 강조색5 2 2 7" xfId="132"/>
    <cellStyle name="20% - 강조색5 2 2 8" xfId="133"/>
    <cellStyle name="20% - 강조색5 2 2 9" xfId="134"/>
    <cellStyle name="20% - 강조색5 2 3" xfId="135"/>
    <cellStyle name="20% - 강조색5 2 3 2" xfId="136"/>
    <cellStyle name="20% - 강조색5 2 3 2 2" xfId="137"/>
    <cellStyle name="20% - 강조색5 2 4" xfId="138"/>
    <cellStyle name="20% - 강조색5 2 5" xfId="139"/>
    <cellStyle name="20% - 강조색5 2 5 2" xfId="140"/>
    <cellStyle name="20% - 강조색5 3" xfId="141"/>
    <cellStyle name="20% - 강조색5 4" xfId="142"/>
    <cellStyle name="20% - 강조색6 2" xfId="143"/>
    <cellStyle name="20% - 강조색6 2 2" xfId="144"/>
    <cellStyle name="20% - 강조색6 2 2 10" xfId="145"/>
    <cellStyle name="20% - 강조색6 2 2 11" xfId="146"/>
    <cellStyle name="20% - 강조색6 2 2 12" xfId="147"/>
    <cellStyle name="20% - 강조색6 2 2 13" xfId="148"/>
    <cellStyle name="20% - 강조색6 2 2 14" xfId="149"/>
    <cellStyle name="20% - 강조색6 2 2 15" xfId="150"/>
    <cellStyle name="20% - 강조색6 2 2 16" xfId="151"/>
    <cellStyle name="20% - 강조색6 2 2 17" xfId="152"/>
    <cellStyle name="20% - 강조색6 2 2 18" xfId="153"/>
    <cellStyle name="20% - 강조색6 2 2 2" xfId="154"/>
    <cellStyle name="20% - 강조색6 2 2 3" xfId="155"/>
    <cellStyle name="20% - 강조색6 2 2 4" xfId="156"/>
    <cellStyle name="20% - 강조색6 2 2 5" xfId="157"/>
    <cellStyle name="20% - 강조색6 2 2 6" xfId="158"/>
    <cellStyle name="20% - 강조색6 2 2 7" xfId="159"/>
    <cellStyle name="20% - 강조색6 2 2 8" xfId="160"/>
    <cellStyle name="20% - 강조색6 2 2 9" xfId="161"/>
    <cellStyle name="20% - 강조색6 2 3" xfId="162"/>
    <cellStyle name="20% - 강조색6 2 3 2" xfId="163"/>
    <cellStyle name="20% - 강조색6 2 3 2 2" xfId="164"/>
    <cellStyle name="20% - 강조색6 2 4" xfId="165"/>
    <cellStyle name="20% - 강조색6 2 5" xfId="166"/>
    <cellStyle name="20% - 강조색6 2 5 2" xfId="167"/>
    <cellStyle name="20% - 강조색6 3" xfId="168"/>
    <cellStyle name="20% - 강조색6 4" xfId="169"/>
    <cellStyle name="40% - Accent1" xfId="170"/>
    <cellStyle name="40% - Accent2" xfId="171"/>
    <cellStyle name="40% - Accent3" xfId="172"/>
    <cellStyle name="40% - Accent4" xfId="173"/>
    <cellStyle name="40% - Accent5" xfId="174"/>
    <cellStyle name="40% - Accent6" xfId="175"/>
    <cellStyle name="40% - 강조색1 2" xfId="176"/>
    <cellStyle name="40% - 강조색1 2 2" xfId="177"/>
    <cellStyle name="40% - 강조색1 2 2 10" xfId="178"/>
    <cellStyle name="40% - 강조색1 2 2 11" xfId="179"/>
    <cellStyle name="40% - 강조색1 2 2 12" xfId="180"/>
    <cellStyle name="40% - 강조색1 2 2 13" xfId="181"/>
    <cellStyle name="40% - 강조색1 2 2 14" xfId="182"/>
    <cellStyle name="40% - 강조색1 2 2 15" xfId="183"/>
    <cellStyle name="40% - 강조색1 2 2 16" xfId="184"/>
    <cellStyle name="40% - 강조색1 2 2 17" xfId="185"/>
    <cellStyle name="40% - 강조색1 2 2 18" xfId="186"/>
    <cellStyle name="40% - 강조색1 2 2 2" xfId="187"/>
    <cellStyle name="40% - 강조색1 2 2 3" xfId="188"/>
    <cellStyle name="40% - 강조색1 2 2 4" xfId="189"/>
    <cellStyle name="40% - 강조색1 2 2 5" xfId="190"/>
    <cellStyle name="40% - 강조색1 2 2 6" xfId="191"/>
    <cellStyle name="40% - 강조색1 2 2 7" xfId="192"/>
    <cellStyle name="40% - 강조색1 2 2 8" xfId="193"/>
    <cellStyle name="40% - 강조색1 2 2 9" xfId="194"/>
    <cellStyle name="40% - 강조색1 2 3" xfId="195"/>
    <cellStyle name="40% - 강조색1 2 3 2" xfId="196"/>
    <cellStyle name="40% - 강조색1 2 3 2 2" xfId="197"/>
    <cellStyle name="40% - 강조색1 2 4" xfId="198"/>
    <cellStyle name="40% - 강조색1 2 5" xfId="199"/>
    <cellStyle name="40% - 강조색1 2 5 2" xfId="200"/>
    <cellStyle name="40% - 강조색1 3" xfId="201"/>
    <cellStyle name="40% - 강조색1 4" xfId="202"/>
    <cellStyle name="40% - 강조색2 2" xfId="203"/>
    <cellStyle name="40% - 강조색2 2 2" xfId="204"/>
    <cellStyle name="40% - 강조색2 2 2 10" xfId="205"/>
    <cellStyle name="40% - 강조색2 2 2 11" xfId="206"/>
    <cellStyle name="40% - 강조색2 2 2 12" xfId="207"/>
    <cellStyle name="40% - 강조색2 2 2 13" xfId="208"/>
    <cellStyle name="40% - 강조색2 2 2 14" xfId="209"/>
    <cellStyle name="40% - 강조색2 2 2 15" xfId="210"/>
    <cellStyle name="40% - 강조색2 2 2 16" xfId="211"/>
    <cellStyle name="40% - 강조색2 2 2 17" xfId="212"/>
    <cellStyle name="40% - 강조색2 2 2 18" xfId="213"/>
    <cellStyle name="40% - 강조색2 2 2 2" xfId="214"/>
    <cellStyle name="40% - 강조색2 2 2 3" xfId="215"/>
    <cellStyle name="40% - 강조색2 2 2 4" xfId="216"/>
    <cellStyle name="40% - 강조색2 2 2 5" xfId="217"/>
    <cellStyle name="40% - 강조색2 2 2 6" xfId="218"/>
    <cellStyle name="40% - 강조색2 2 2 7" xfId="219"/>
    <cellStyle name="40% - 강조색2 2 2 8" xfId="220"/>
    <cellStyle name="40% - 강조색2 2 2 9" xfId="221"/>
    <cellStyle name="40% - 강조색2 2 3" xfId="222"/>
    <cellStyle name="40% - 강조색2 2 3 2" xfId="223"/>
    <cellStyle name="40% - 강조색2 2 3 2 2" xfId="224"/>
    <cellStyle name="40% - 강조색2 2 4" xfId="225"/>
    <cellStyle name="40% - 강조색2 2 5" xfId="226"/>
    <cellStyle name="40% - 강조색2 2 5 2" xfId="227"/>
    <cellStyle name="40% - 강조색2 3" xfId="228"/>
    <cellStyle name="40% - 강조색2 4" xfId="229"/>
    <cellStyle name="40% - 강조색3 2" xfId="230"/>
    <cellStyle name="40% - 강조색3 2 2" xfId="231"/>
    <cellStyle name="40% - 강조색3 2 2 10" xfId="232"/>
    <cellStyle name="40% - 강조색3 2 2 11" xfId="233"/>
    <cellStyle name="40% - 강조색3 2 2 12" xfId="234"/>
    <cellStyle name="40% - 강조색3 2 2 13" xfId="235"/>
    <cellStyle name="40% - 강조색3 2 2 14" xfId="236"/>
    <cellStyle name="40% - 강조색3 2 2 15" xfId="237"/>
    <cellStyle name="40% - 강조색3 2 2 16" xfId="238"/>
    <cellStyle name="40% - 강조색3 2 2 17" xfId="239"/>
    <cellStyle name="40% - 강조색3 2 2 18" xfId="240"/>
    <cellStyle name="40% - 강조색3 2 2 2" xfId="241"/>
    <cellStyle name="40% - 강조색3 2 2 3" xfId="242"/>
    <cellStyle name="40% - 강조색3 2 2 4" xfId="243"/>
    <cellStyle name="40% - 강조색3 2 2 5" xfId="244"/>
    <cellStyle name="40% - 강조색3 2 2 6" xfId="245"/>
    <cellStyle name="40% - 강조색3 2 2 7" xfId="246"/>
    <cellStyle name="40% - 강조색3 2 2 8" xfId="247"/>
    <cellStyle name="40% - 강조색3 2 2 9" xfId="248"/>
    <cellStyle name="40% - 강조색3 2 3" xfId="249"/>
    <cellStyle name="40% - 강조색3 2 3 2" xfId="250"/>
    <cellStyle name="40% - 강조색3 2 3 2 2" xfId="251"/>
    <cellStyle name="40% - 강조색3 2 4" xfId="252"/>
    <cellStyle name="40% - 강조색3 2 5" xfId="253"/>
    <cellStyle name="40% - 강조색3 2 5 2" xfId="254"/>
    <cellStyle name="40% - 강조색3 3" xfId="255"/>
    <cellStyle name="40% - 강조색3 4" xfId="256"/>
    <cellStyle name="40% - 강조색4 2" xfId="257"/>
    <cellStyle name="40% - 강조색4 2 2" xfId="258"/>
    <cellStyle name="40% - 강조색4 2 2 10" xfId="259"/>
    <cellStyle name="40% - 강조색4 2 2 11" xfId="260"/>
    <cellStyle name="40% - 강조색4 2 2 12" xfId="261"/>
    <cellStyle name="40% - 강조색4 2 2 13" xfId="262"/>
    <cellStyle name="40% - 강조색4 2 2 14" xfId="263"/>
    <cellStyle name="40% - 강조색4 2 2 15" xfId="264"/>
    <cellStyle name="40% - 강조색4 2 2 16" xfId="265"/>
    <cellStyle name="40% - 강조색4 2 2 17" xfId="266"/>
    <cellStyle name="40% - 강조색4 2 2 18" xfId="267"/>
    <cellStyle name="40% - 강조색4 2 2 2" xfId="268"/>
    <cellStyle name="40% - 강조색4 2 2 3" xfId="269"/>
    <cellStyle name="40% - 강조색4 2 2 4" xfId="270"/>
    <cellStyle name="40% - 강조색4 2 2 5" xfId="271"/>
    <cellStyle name="40% - 강조색4 2 2 6" xfId="272"/>
    <cellStyle name="40% - 강조색4 2 2 7" xfId="273"/>
    <cellStyle name="40% - 강조색4 2 2 8" xfId="274"/>
    <cellStyle name="40% - 강조색4 2 2 9" xfId="275"/>
    <cellStyle name="40% - 강조색4 2 3" xfId="276"/>
    <cellStyle name="40% - 강조색4 2 3 2" xfId="277"/>
    <cellStyle name="40% - 강조색4 2 3 2 2" xfId="278"/>
    <cellStyle name="40% - 강조색4 2 4" xfId="279"/>
    <cellStyle name="40% - 강조색4 2 5" xfId="280"/>
    <cellStyle name="40% - 강조색4 2 5 2" xfId="281"/>
    <cellStyle name="40% - 강조색4 3" xfId="282"/>
    <cellStyle name="40% - 강조색4 4" xfId="283"/>
    <cellStyle name="40% - 강조색5 2" xfId="284"/>
    <cellStyle name="40% - 강조색5 2 2" xfId="285"/>
    <cellStyle name="40% - 강조색5 2 2 10" xfId="286"/>
    <cellStyle name="40% - 강조색5 2 2 11" xfId="287"/>
    <cellStyle name="40% - 강조색5 2 2 12" xfId="288"/>
    <cellStyle name="40% - 강조색5 2 2 13" xfId="289"/>
    <cellStyle name="40% - 강조색5 2 2 14" xfId="290"/>
    <cellStyle name="40% - 강조색5 2 2 15" xfId="291"/>
    <cellStyle name="40% - 강조색5 2 2 16" xfId="292"/>
    <cellStyle name="40% - 강조색5 2 2 17" xfId="293"/>
    <cellStyle name="40% - 강조색5 2 2 18" xfId="294"/>
    <cellStyle name="40% - 강조색5 2 2 2" xfId="295"/>
    <cellStyle name="40% - 강조색5 2 2 3" xfId="296"/>
    <cellStyle name="40% - 강조색5 2 2 4" xfId="297"/>
    <cellStyle name="40% - 강조색5 2 2 5" xfId="298"/>
    <cellStyle name="40% - 강조색5 2 2 6" xfId="299"/>
    <cellStyle name="40% - 강조색5 2 2 7" xfId="300"/>
    <cellStyle name="40% - 강조색5 2 2 8" xfId="301"/>
    <cellStyle name="40% - 강조색5 2 2 9" xfId="302"/>
    <cellStyle name="40% - 강조색5 2 3" xfId="303"/>
    <cellStyle name="40% - 강조색5 2 3 2" xfId="304"/>
    <cellStyle name="40% - 강조색5 2 3 2 2" xfId="305"/>
    <cellStyle name="40% - 강조색5 2 4" xfId="306"/>
    <cellStyle name="40% - 강조색5 2 5" xfId="307"/>
    <cellStyle name="40% - 강조색5 2 5 2" xfId="308"/>
    <cellStyle name="40% - 강조색5 3" xfId="309"/>
    <cellStyle name="40% - 강조색5 4" xfId="310"/>
    <cellStyle name="40% - 강조색6 2" xfId="311"/>
    <cellStyle name="40% - 강조색6 2 2" xfId="312"/>
    <cellStyle name="40% - 강조색6 2 2 10" xfId="313"/>
    <cellStyle name="40% - 강조색6 2 2 11" xfId="314"/>
    <cellStyle name="40% - 강조색6 2 2 12" xfId="315"/>
    <cellStyle name="40% - 강조색6 2 2 13" xfId="316"/>
    <cellStyle name="40% - 강조색6 2 2 14" xfId="317"/>
    <cellStyle name="40% - 강조색6 2 2 15" xfId="318"/>
    <cellStyle name="40% - 강조색6 2 2 16" xfId="319"/>
    <cellStyle name="40% - 강조색6 2 2 17" xfId="320"/>
    <cellStyle name="40% - 강조색6 2 2 18" xfId="321"/>
    <cellStyle name="40% - 강조색6 2 2 2" xfId="322"/>
    <cellStyle name="40% - 강조색6 2 2 3" xfId="323"/>
    <cellStyle name="40% - 강조색6 2 2 4" xfId="324"/>
    <cellStyle name="40% - 강조색6 2 2 5" xfId="325"/>
    <cellStyle name="40% - 강조색6 2 2 6" xfId="326"/>
    <cellStyle name="40% - 강조색6 2 2 7" xfId="327"/>
    <cellStyle name="40% - 강조색6 2 2 8" xfId="328"/>
    <cellStyle name="40% - 강조색6 2 2 9" xfId="329"/>
    <cellStyle name="40% - 강조색6 2 3" xfId="330"/>
    <cellStyle name="40% - 강조색6 2 3 2" xfId="331"/>
    <cellStyle name="40% - 강조색6 2 3 2 2" xfId="332"/>
    <cellStyle name="40% - 강조색6 2 4" xfId="333"/>
    <cellStyle name="40% - 강조색6 2 5" xfId="334"/>
    <cellStyle name="40% - 강조색6 2 5 2" xfId="335"/>
    <cellStyle name="40% - 강조색6 3" xfId="336"/>
    <cellStyle name="40% - 강조색6 4" xfId="337"/>
    <cellStyle name="60% - Accent1" xfId="338"/>
    <cellStyle name="60% - Accent2" xfId="339"/>
    <cellStyle name="60% - Accent3" xfId="340"/>
    <cellStyle name="60% - Accent4" xfId="341"/>
    <cellStyle name="60% - Accent5" xfId="342"/>
    <cellStyle name="60% - Accent6" xfId="343"/>
    <cellStyle name="60% - 강조색1 2" xfId="344"/>
    <cellStyle name="60% - 강조색1 2 2" xfId="345"/>
    <cellStyle name="60% - 강조색1 2 3" xfId="346"/>
    <cellStyle name="60% - 강조색1 2 3 2" xfId="347"/>
    <cellStyle name="60% - 강조색1 2 4" xfId="348"/>
    <cellStyle name="60% - 강조색1 2 5" xfId="349"/>
    <cellStyle name="60% - 강조색1 3" xfId="350"/>
    <cellStyle name="60% - 강조색1 4" xfId="351"/>
    <cellStyle name="60% - 강조색2 2" xfId="352"/>
    <cellStyle name="60% - 강조색2 2 2" xfId="353"/>
    <cellStyle name="60% - 강조색2 2 3" xfId="354"/>
    <cellStyle name="60% - 강조색2 2 3 2" xfId="355"/>
    <cellStyle name="60% - 강조색2 2 4" xfId="356"/>
    <cellStyle name="60% - 강조색2 2 5" xfId="357"/>
    <cellStyle name="60% - 강조색2 3" xfId="358"/>
    <cellStyle name="60% - 강조색2 4" xfId="359"/>
    <cellStyle name="60% - 강조색3 2" xfId="360"/>
    <cellStyle name="60% - 강조색3 2 2" xfId="361"/>
    <cellStyle name="60% - 강조색3 2 3" xfId="362"/>
    <cellStyle name="60% - 강조색3 2 3 2" xfId="363"/>
    <cellStyle name="60% - 강조색3 2 4" xfId="364"/>
    <cellStyle name="60% - 강조색3 2 5" xfId="365"/>
    <cellStyle name="60% - 강조색3 3" xfId="366"/>
    <cellStyle name="60% - 강조색3 4" xfId="367"/>
    <cellStyle name="60% - 강조색4 2" xfId="368"/>
    <cellStyle name="60% - 강조색4 2 2" xfId="369"/>
    <cellStyle name="60% - 강조색4 2 3" xfId="370"/>
    <cellStyle name="60% - 강조색4 2 3 2" xfId="371"/>
    <cellStyle name="60% - 강조색4 2 4" xfId="372"/>
    <cellStyle name="60% - 강조색4 2 5" xfId="373"/>
    <cellStyle name="60% - 강조색4 3" xfId="374"/>
    <cellStyle name="60% - 강조색4 4" xfId="375"/>
    <cellStyle name="60% - 강조색5 2" xfId="376"/>
    <cellStyle name="60% - 강조색5 2 2" xfId="377"/>
    <cellStyle name="60% - 강조색5 2 3" xfId="378"/>
    <cellStyle name="60% - 강조색5 2 3 2" xfId="379"/>
    <cellStyle name="60% - 강조색5 2 4" xfId="380"/>
    <cellStyle name="60% - 강조색5 2 5" xfId="381"/>
    <cellStyle name="60% - 강조색5 3" xfId="382"/>
    <cellStyle name="60% - 강조색5 4" xfId="383"/>
    <cellStyle name="60% - 강조색6 2" xfId="384"/>
    <cellStyle name="60% - 강조색6 2 2" xfId="385"/>
    <cellStyle name="60% - 강조색6 2 3" xfId="386"/>
    <cellStyle name="60% - 강조색6 2 3 2" xfId="387"/>
    <cellStyle name="60% - 강조색6 2 4" xfId="388"/>
    <cellStyle name="60% - 강조색6 2 5" xfId="389"/>
    <cellStyle name="60% - 강조색6 3" xfId="390"/>
    <cellStyle name="60% - 강조색6 4" xfId="391"/>
    <cellStyle name="Accent1" xfId="392"/>
    <cellStyle name="Accent2" xfId="393"/>
    <cellStyle name="Accent3" xfId="394"/>
    <cellStyle name="Accent4" xfId="395"/>
    <cellStyle name="Accent5" xfId="396"/>
    <cellStyle name="Accent6" xfId="397"/>
    <cellStyle name="Bad" xfId="398"/>
    <cellStyle name="Calculation" xfId="399"/>
    <cellStyle name="Calculation 2" xfId="400"/>
    <cellStyle name="Calculation 2 2" xfId="401"/>
    <cellStyle name="Calculation 3" xfId="402"/>
    <cellStyle name="Check Cell" xfId="403"/>
    <cellStyle name="Explanatory Text" xfId="404"/>
    <cellStyle name="Good" xfId="405"/>
    <cellStyle name="Heading 1" xfId="406"/>
    <cellStyle name="Heading 2" xfId="407"/>
    <cellStyle name="Heading 3" xfId="408"/>
    <cellStyle name="Heading 4" xfId="409"/>
    <cellStyle name="Input" xfId="410"/>
    <cellStyle name="Input 2" xfId="411"/>
    <cellStyle name="Input 2 2" xfId="412"/>
    <cellStyle name="Input 3" xfId="413"/>
    <cellStyle name="Linked Cell" xfId="414"/>
    <cellStyle name="Neutral" xfId="415"/>
    <cellStyle name="Normal 11" xfId="416"/>
    <cellStyle name="Normal 2" xfId="417"/>
    <cellStyle name="Normal 2 2" xfId="418"/>
    <cellStyle name="Normal 3" xfId="419"/>
    <cellStyle name="Normal 4" xfId="420"/>
    <cellStyle name="Normal 5" xfId="421"/>
    <cellStyle name="Normal 6" xfId="422"/>
    <cellStyle name="Normal 8" xfId="423"/>
    <cellStyle name="Normal 9" xfId="424"/>
    <cellStyle name="Normal_1st Pass" xfId="425"/>
    <cellStyle name="Note" xfId="426"/>
    <cellStyle name="Note 2" xfId="427"/>
    <cellStyle name="Note 2 2" xfId="428"/>
    <cellStyle name="Note 3" xfId="429"/>
    <cellStyle name="Output" xfId="430"/>
    <cellStyle name="Output 2" xfId="431"/>
    <cellStyle name="Output 2 2" xfId="432"/>
    <cellStyle name="Output 3" xfId="433"/>
    <cellStyle name="Output 3 2" xfId="434"/>
    <cellStyle name="Output 4" xfId="435"/>
    <cellStyle name="Title" xfId="436"/>
    <cellStyle name="Total" xfId="437"/>
    <cellStyle name="Total 2" xfId="438"/>
    <cellStyle name="Total 2 2" xfId="439"/>
    <cellStyle name="Total 3" xfId="440"/>
    <cellStyle name="Total 3 2" xfId="441"/>
    <cellStyle name="Total 4" xfId="442"/>
    <cellStyle name="Warning Text" xfId="443"/>
    <cellStyle name="강조색1 2" xfId="444"/>
    <cellStyle name="강조색1 2 2" xfId="445"/>
    <cellStyle name="강조색1 2 3" xfId="446"/>
    <cellStyle name="강조색1 2 3 2" xfId="447"/>
    <cellStyle name="강조색1 2 4" xfId="448"/>
    <cellStyle name="강조색1 2 5" xfId="449"/>
    <cellStyle name="강조색1 3" xfId="450"/>
    <cellStyle name="강조색1 4" xfId="451"/>
    <cellStyle name="강조색2 2" xfId="452"/>
    <cellStyle name="강조색2 2 2" xfId="453"/>
    <cellStyle name="강조색2 2 3" xfId="454"/>
    <cellStyle name="강조색2 2 3 2" xfId="455"/>
    <cellStyle name="강조색2 2 4" xfId="456"/>
    <cellStyle name="강조색2 2 5" xfId="457"/>
    <cellStyle name="강조색2 3" xfId="458"/>
    <cellStyle name="강조색2 4" xfId="459"/>
    <cellStyle name="강조색3 2" xfId="460"/>
    <cellStyle name="강조색3 2 2" xfId="461"/>
    <cellStyle name="강조색3 2 3" xfId="462"/>
    <cellStyle name="강조색3 2 3 2" xfId="463"/>
    <cellStyle name="강조색3 2 4" xfId="464"/>
    <cellStyle name="강조색3 2 5" xfId="465"/>
    <cellStyle name="강조색3 3" xfId="466"/>
    <cellStyle name="강조색3 4" xfId="467"/>
    <cellStyle name="강조색4 2" xfId="468"/>
    <cellStyle name="강조색4 2 2" xfId="469"/>
    <cellStyle name="강조색4 2 3" xfId="470"/>
    <cellStyle name="강조색4 2 3 2" xfId="471"/>
    <cellStyle name="강조색4 2 4" xfId="472"/>
    <cellStyle name="강조색4 2 5" xfId="473"/>
    <cellStyle name="강조색4 3" xfId="474"/>
    <cellStyle name="강조색4 4" xfId="475"/>
    <cellStyle name="강조색5 2" xfId="476"/>
    <cellStyle name="강조색5 2 2" xfId="477"/>
    <cellStyle name="강조색5 2 3" xfId="478"/>
    <cellStyle name="강조색5 2 3 2" xfId="479"/>
    <cellStyle name="강조색5 2 4" xfId="480"/>
    <cellStyle name="강조색5 2 5" xfId="481"/>
    <cellStyle name="강조색5 3" xfId="482"/>
    <cellStyle name="강조색5 4" xfId="483"/>
    <cellStyle name="강조색6 2" xfId="484"/>
    <cellStyle name="강조색6 2 2" xfId="485"/>
    <cellStyle name="강조색6 2 3" xfId="486"/>
    <cellStyle name="강조색6 2 3 2" xfId="487"/>
    <cellStyle name="강조색6 2 4" xfId="488"/>
    <cellStyle name="강조색6 2 5" xfId="489"/>
    <cellStyle name="강조색6 3" xfId="490"/>
    <cellStyle name="강조색6 4" xfId="491"/>
    <cellStyle name="경고문 2" xfId="492"/>
    <cellStyle name="경고문 2 2" xfId="493"/>
    <cellStyle name="경고문 2 3" xfId="494"/>
    <cellStyle name="경고문 2 3 2" xfId="495"/>
    <cellStyle name="경고문 2 4" xfId="496"/>
    <cellStyle name="경고문 2 5" xfId="497"/>
    <cellStyle name="경고문 3" xfId="498"/>
    <cellStyle name="경고문 4" xfId="499"/>
    <cellStyle name="계산 2" xfId="500"/>
    <cellStyle name="계산 2 2" xfId="501"/>
    <cellStyle name="계산 2 2 2" xfId="502"/>
    <cellStyle name="계산 2 3" xfId="503"/>
    <cellStyle name="계산 2 3 2" xfId="504"/>
    <cellStyle name="계산 2 4" xfId="505"/>
    <cellStyle name="계산 2 5" xfId="506"/>
    <cellStyle name="계산 3" xfId="507"/>
    <cellStyle name="계산 3 2" xfId="508"/>
    <cellStyle name="계산 3 2 2" xfId="509"/>
    <cellStyle name="계산 3 3" xfId="510"/>
    <cellStyle name="계산 4" xfId="511"/>
    <cellStyle name="계산 4 2" xfId="512"/>
    <cellStyle name="계산 4 2 2" xfId="513"/>
    <cellStyle name="계산 4 3" xfId="514"/>
    <cellStyle name="나쁨 2" xfId="515"/>
    <cellStyle name="나쁨 2 2" xfId="516"/>
    <cellStyle name="나쁨 2 3" xfId="517"/>
    <cellStyle name="나쁨 2 3 2" xfId="518"/>
    <cellStyle name="나쁨 2 4" xfId="519"/>
    <cellStyle name="나쁨 2 5" xfId="520"/>
    <cellStyle name="나쁨 3" xfId="521"/>
    <cellStyle name="나쁨 4" xfId="522"/>
    <cellStyle name="메모 2" xfId="523"/>
    <cellStyle name="메모 2 2" xfId="524"/>
    <cellStyle name="메모 2 2 2" xfId="525"/>
    <cellStyle name="메모 2 2 2 2" xfId="526"/>
    <cellStyle name="메모 2 2 2 2 2" xfId="527"/>
    <cellStyle name="메모 2 3" xfId="528"/>
    <cellStyle name="메모 2 4" xfId="529"/>
    <cellStyle name="메모 3" xfId="530"/>
    <cellStyle name="메모 3 2" xfId="531"/>
    <cellStyle name="메모 3 2 2" xfId="532"/>
    <cellStyle name="메모 3 3" xfId="533"/>
    <cellStyle name="메모 4" xfId="534"/>
    <cellStyle name="메모 4 2" xfId="535"/>
    <cellStyle name="메모 4 2 2" xfId="536"/>
    <cellStyle name="메모 4 3" xfId="537"/>
    <cellStyle name="백분율 2" xfId="538"/>
    <cellStyle name="백분율 3" xfId="539"/>
    <cellStyle name="백분율 4" xfId="540"/>
    <cellStyle name="백분율 5" xfId="541"/>
    <cellStyle name="백분율 6" xfId="542"/>
    <cellStyle name="보통 2" xfId="543"/>
    <cellStyle name="보통 2 2" xfId="544"/>
    <cellStyle name="보통 2 3" xfId="545"/>
    <cellStyle name="보통 2 3 2" xfId="546"/>
    <cellStyle name="보통 2 4" xfId="547"/>
    <cellStyle name="보통 2 5" xfId="548"/>
    <cellStyle name="보통 3" xfId="549"/>
    <cellStyle name="보통 4" xfId="550"/>
    <cellStyle name="常规_副本Elbrus_Lhotse2 Full Function Test Case_V.1.2.2 test后" xfId="551"/>
    <cellStyle name="설명 텍스트 2" xfId="552"/>
    <cellStyle name="설명 텍스트 2 2" xfId="553"/>
    <cellStyle name="설명 텍스트 2 3" xfId="554"/>
    <cellStyle name="설명 텍스트 2 3 2" xfId="555"/>
    <cellStyle name="설명 텍스트 2 4" xfId="556"/>
    <cellStyle name="설명 텍스트 2 5" xfId="557"/>
    <cellStyle name="설명 텍스트 3" xfId="558"/>
    <cellStyle name="설명 텍스트 4" xfId="559"/>
    <cellStyle name="셀 확인 2" xfId="560"/>
    <cellStyle name="셀 확인 2 2" xfId="561"/>
    <cellStyle name="셀 확인 2 3" xfId="562"/>
    <cellStyle name="셀 확인 2 3 2" xfId="563"/>
    <cellStyle name="셀 확인 2 4" xfId="564"/>
    <cellStyle name="셀 확인 2 5" xfId="565"/>
    <cellStyle name="셀 확인 3" xfId="566"/>
    <cellStyle name="셀 확인 4" xfId="567"/>
    <cellStyle name="쉼표 [0]" xfId="1495" builtinId="6"/>
    <cellStyle name="쉼표 [0] 2" xfId="568"/>
    <cellStyle name="쉼표 [0] 2 2" xfId="569"/>
    <cellStyle name="쉼표 [0] 2 3" xfId="570"/>
    <cellStyle name="스타일 1" xfId="571"/>
    <cellStyle name="스타일 1 2" xfId="572"/>
    <cellStyle name="연결된 셀 2" xfId="573"/>
    <cellStyle name="연결된 셀 2 2" xfId="574"/>
    <cellStyle name="연결된 셀 2 3" xfId="575"/>
    <cellStyle name="연결된 셀 2 3 2" xfId="576"/>
    <cellStyle name="연결된 셀 2 4" xfId="577"/>
    <cellStyle name="연결된 셀 2 5" xfId="578"/>
    <cellStyle name="연결된 셀 3" xfId="579"/>
    <cellStyle name="연결된 셀 4" xfId="580"/>
    <cellStyle name="요약 2" xfId="581"/>
    <cellStyle name="요약 2 2" xfId="582"/>
    <cellStyle name="요약 2 2 2" xfId="583"/>
    <cellStyle name="요약 2 3" xfId="584"/>
    <cellStyle name="요약 2 3 2" xfId="585"/>
    <cellStyle name="요약 2 4" xfId="586"/>
    <cellStyle name="요약 2 5" xfId="587"/>
    <cellStyle name="요약 3" xfId="588"/>
    <cellStyle name="요약 3 2" xfId="589"/>
    <cellStyle name="요약 3 2 2" xfId="590"/>
    <cellStyle name="요약 3 3" xfId="591"/>
    <cellStyle name="요약 3 3 2" xfId="592"/>
    <cellStyle name="요약 3 4" xfId="593"/>
    <cellStyle name="요약 4" xfId="594"/>
    <cellStyle name="요약 4 2" xfId="595"/>
    <cellStyle name="요약 4 2 2" xfId="596"/>
    <cellStyle name="요약 4 3" xfId="597"/>
    <cellStyle name="요약 4 3 2" xfId="598"/>
    <cellStyle name="요약 4 4" xfId="599"/>
    <cellStyle name="입력 2" xfId="600"/>
    <cellStyle name="입력 2 2" xfId="601"/>
    <cellStyle name="입력 2 2 2" xfId="602"/>
    <cellStyle name="입력 2 3" xfId="603"/>
    <cellStyle name="입력 2 3 2" xfId="604"/>
    <cellStyle name="입력 2 4" xfId="605"/>
    <cellStyle name="입력 2 5" xfId="606"/>
    <cellStyle name="입력 3" xfId="607"/>
    <cellStyle name="입력 3 2" xfId="608"/>
    <cellStyle name="입력 3 2 2" xfId="609"/>
    <cellStyle name="입력 3 3" xfId="610"/>
    <cellStyle name="입력 4" xfId="611"/>
    <cellStyle name="입력 4 2" xfId="612"/>
    <cellStyle name="입력 4 2 2" xfId="613"/>
    <cellStyle name="입력 4 3" xfId="614"/>
    <cellStyle name="제목 1 2" xfId="615"/>
    <cellStyle name="제목 1 2 2" xfId="616"/>
    <cellStyle name="제목 1 3" xfId="617"/>
    <cellStyle name="제목 1 4" xfId="618"/>
    <cellStyle name="제목 2 2" xfId="619"/>
    <cellStyle name="제목 2 2 2" xfId="620"/>
    <cellStyle name="제목 2 3" xfId="621"/>
    <cellStyle name="제목 2 4" xfId="622"/>
    <cellStyle name="제목 3 2" xfId="623"/>
    <cellStyle name="제목 3 2 2" xfId="624"/>
    <cellStyle name="제목 3 3" xfId="625"/>
    <cellStyle name="제목 3 4" xfId="626"/>
    <cellStyle name="제목 4 2" xfId="627"/>
    <cellStyle name="제목 4 2 2" xfId="628"/>
    <cellStyle name="제목 4 3" xfId="629"/>
    <cellStyle name="제목 4 4" xfId="630"/>
    <cellStyle name="제목 5" xfId="631"/>
    <cellStyle name="제목 5 2" xfId="632"/>
    <cellStyle name="제목 6" xfId="633"/>
    <cellStyle name="제목 7" xfId="634"/>
    <cellStyle name="좋음 2" xfId="635"/>
    <cellStyle name="좋음 2 2" xfId="636"/>
    <cellStyle name="좋음 2 3" xfId="637"/>
    <cellStyle name="좋음 2 3 2" xfId="638"/>
    <cellStyle name="좋음 2 4" xfId="639"/>
    <cellStyle name="좋음 2 5" xfId="640"/>
    <cellStyle name="좋음 3" xfId="641"/>
    <cellStyle name="좋음 4" xfId="642"/>
    <cellStyle name="출력 2" xfId="643"/>
    <cellStyle name="출력 2 2" xfId="644"/>
    <cellStyle name="출력 2 2 2" xfId="645"/>
    <cellStyle name="출력 2 3" xfId="646"/>
    <cellStyle name="출력 2 3 2" xfId="647"/>
    <cellStyle name="출력 2 4" xfId="648"/>
    <cellStyle name="출력 2 5" xfId="649"/>
    <cellStyle name="출력 3" xfId="650"/>
    <cellStyle name="출력 3 2" xfId="651"/>
    <cellStyle name="출력 3 2 2" xfId="652"/>
    <cellStyle name="출력 3 3" xfId="653"/>
    <cellStyle name="출력 3 3 2" xfId="654"/>
    <cellStyle name="출력 3 4" xfId="655"/>
    <cellStyle name="출력 4" xfId="656"/>
    <cellStyle name="출력 4 2" xfId="657"/>
    <cellStyle name="출력 4 2 2" xfId="658"/>
    <cellStyle name="출력 4 3" xfId="659"/>
    <cellStyle name="출력 4 3 2" xfId="660"/>
    <cellStyle name="출력 4 4" xfId="661"/>
    <cellStyle name="표준" xfId="0" builtinId="0"/>
    <cellStyle name="표준 10" xfId="662"/>
    <cellStyle name="표준 11" xfId="663"/>
    <cellStyle name="표준 12" xfId="1"/>
    <cellStyle name="표준 12 10" xfId="664"/>
    <cellStyle name="표준 12 10 2" xfId="665"/>
    <cellStyle name="표준 12 10 3" xfId="666"/>
    <cellStyle name="표준 12 11" xfId="667"/>
    <cellStyle name="표준 12 12" xfId="668"/>
    <cellStyle name="표준 12 13" xfId="669"/>
    <cellStyle name="표준 12 2" xfId="670"/>
    <cellStyle name="표준 12 2 10" xfId="671"/>
    <cellStyle name="표준 12 2 2" xfId="672"/>
    <cellStyle name="표준 12 2 2 2" xfId="673"/>
    <cellStyle name="표준 12 2 2 2 2" xfId="674"/>
    <cellStyle name="표준 12 2 2 2 2 2" xfId="675"/>
    <cellStyle name="표준 12 2 2 2 2 3" xfId="676"/>
    <cellStyle name="표준 12 2 2 2 3" xfId="677"/>
    <cellStyle name="표준 12 2 2 2 3 2" xfId="678"/>
    <cellStyle name="표준 12 2 2 2 3 3" xfId="679"/>
    <cellStyle name="표준 12 2 2 2 4" xfId="680"/>
    <cellStyle name="표준 12 2 2 2 5" xfId="681"/>
    <cellStyle name="표준 12 2 2 2 6" xfId="682"/>
    <cellStyle name="표준 12 2 2 3" xfId="683"/>
    <cellStyle name="표준 12 2 2 3 2" xfId="684"/>
    <cellStyle name="표준 12 2 2 3 2 2" xfId="685"/>
    <cellStyle name="표준 12 2 2 3 2 3" xfId="686"/>
    <cellStyle name="표준 12 2 2 3 3" xfId="687"/>
    <cellStyle name="표준 12 2 2 3 3 2" xfId="688"/>
    <cellStyle name="표준 12 2 2 3 3 3" xfId="689"/>
    <cellStyle name="표준 12 2 2 3 4" xfId="690"/>
    <cellStyle name="표준 12 2 2 3 5" xfId="691"/>
    <cellStyle name="표준 12 2 2 3 6" xfId="692"/>
    <cellStyle name="표준 12 2 2 4" xfId="693"/>
    <cellStyle name="표준 12 2 2 4 2" xfId="694"/>
    <cellStyle name="표준 12 2 2 4 3" xfId="695"/>
    <cellStyle name="표준 12 2 2 5" xfId="696"/>
    <cellStyle name="표준 12 2 2 5 2" xfId="697"/>
    <cellStyle name="표준 12 2 2 5 3" xfId="698"/>
    <cellStyle name="표준 12 2 2 6" xfId="699"/>
    <cellStyle name="표준 12 2 2 7" xfId="700"/>
    <cellStyle name="표준 12 2 2 8" xfId="701"/>
    <cellStyle name="표준 12 2 3" xfId="702"/>
    <cellStyle name="표준 12 2 3 2" xfId="703"/>
    <cellStyle name="표준 12 2 3 2 2" xfId="704"/>
    <cellStyle name="표준 12 2 3 2 2 2" xfId="705"/>
    <cellStyle name="표준 12 2 3 2 2 3" xfId="706"/>
    <cellStyle name="표준 12 2 3 2 3" xfId="707"/>
    <cellStyle name="표준 12 2 3 2 3 2" xfId="708"/>
    <cellStyle name="표준 12 2 3 2 3 3" xfId="709"/>
    <cellStyle name="표준 12 2 3 2 4" xfId="710"/>
    <cellStyle name="표준 12 2 3 2 5" xfId="711"/>
    <cellStyle name="표준 12 2 3 2 6" xfId="712"/>
    <cellStyle name="표준 12 2 3 3" xfId="713"/>
    <cellStyle name="표준 12 2 3 3 2" xfId="714"/>
    <cellStyle name="표준 12 2 3 3 2 2" xfId="715"/>
    <cellStyle name="표준 12 2 3 3 2 3" xfId="716"/>
    <cellStyle name="표준 12 2 3 3 3" xfId="717"/>
    <cellStyle name="표준 12 2 3 3 3 2" xfId="718"/>
    <cellStyle name="표준 12 2 3 3 3 3" xfId="719"/>
    <cellStyle name="표준 12 2 3 3 4" xfId="720"/>
    <cellStyle name="표준 12 2 3 3 5" xfId="721"/>
    <cellStyle name="표준 12 2 3 3 6" xfId="722"/>
    <cellStyle name="표준 12 2 3 4" xfId="723"/>
    <cellStyle name="표준 12 2 3 4 2" xfId="724"/>
    <cellStyle name="표준 12 2 3 4 3" xfId="725"/>
    <cellStyle name="표준 12 2 3 5" xfId="726"/>
    <cellStyle name="표준 12 2 3 5 2" xfId="727"/>
    <cellStyle name="표준 12 2 3 5 3" xfId="728"/>
    <cellStyle name="표준 12 2 3 6" xfId="729"/>
    <cellStyle name="표준 12 2 3 7" xfId="730"/>
    <cellStyle name="표준 12 2 3 8" xfId="731"/>
    <cellStyle name="표준 12 2 4" xfId="732"/>
    <cellStyle name="표준 12 2 4 2" xfId="733"/>
    <cellStyle name="표준 12 2 4 2 2" xfId="734"/>
    <cellStyle name="표준 12 2 4 2 3" xfId="735"/>
    <cellStyle name="표준 12 2 4 3" xfId="736"/>
    <cellStyle name="표준 12 2 4 3 2" xfId="737"/>
    <cellStyle name="표준 12 2 4 3 3" xfId="738"/>
    <cellStyle name="표준 12 2 4 4" xfId="739"/>
    <cellStyle name="표준 12 2 4 5" xfId="740"/>
    <cellStyle name="표준 12 2 4 6" xfId="741"/>
    <cellStyle name="표준 12 2 5" xfId="742"/>
    <cellStyle name="표준 12 2 5 2" xfId="743"/>
    <cellStyle name="표준 12 2 5 2 2" xfId="744"/>
    <cellStyle name="표준 12 2 5 2 3" xfId="745"/>
    <cellStyle name="표준 12 2 5 3" xfId="746"/>
    <cellStyle name="표준 12 2 5 3 2" xfId="747"/>
    <cellStyle name="표준 12 2 5 3 3" xfId="748"/>
    <cellStyle name="표준 12 2 5 4" xfId="749"/>
    <cellStyle name="표준 12 2 5 5" xfId="750"/>
    <cellStyle name="표준 12 2 5 6" xfId="751"/>
    <cellStyle name="표준 12 2 6" xfId="752"/>
    <cellStyle name="표준 12 2 6 2" xfId="753"/>
    <cellStyle name="표준 12 2 6 3" xfId="754"/>
    <cellStyle name="표준 12 2 7" xfId="755"/>
    <cellStyle name="표준 12 2 7 2" xfId="756"/>
    <cellStyle name="표준 12 2 7 3" xfId="757"/>
    <cellStyle name="표준 12 2 8" xfId="758"/>
    <cellStyle name="표준 12 2 9" xfId="759"/>
    <cellStyle name="표준 12 3" xfId="760"/>
    <cellStyle name="표준 12 3 10" xfId="761"/>
    <cellStyle name="표준 12 3 2" xfId="762"/>
    <cellStyle name="표준 12 3 2 2" xfId="763"/>
    <cellStyle name="표준 12 3 2 2 2" xfId="764"/>
    <cellStyle name="표준 12 3 2 2 2 2" xfId="765"/>
    <cellStyle name="표준 12 3 2 2 2 3" xfId="766"/>
    <cellStyle name="표준 12 3 2 2 3" xfId="767"/>
    <cellStyle name="표준 12 3 2 2 3 2" xfId="768"/>
    <cellStyle name="표준 12 3 2 2 3 3" xfId="769"/>
    <cellStyle name="표준 12 3 2 2 4" xfId="770"/>
    <cellStyle name="표준 12 3 2 2 5" xfId="771"/>
    <cellStyle name="표준 12 3 2 2 6" xfId="772"/>
    <cellStyle name="표준 12 3 2 3" xfId="773"/>
    <cellStyle name="표준 12 3 2 3 2" xfId="774"/>
    <cellStyle name="표준 12 3 2 3 2 2" xfId="775"/>
    <cellStyle name="표준 12 3 2 3 2 3" xfId="776"/>
    <cellStyle name="표준 12 3 2 3 3" xfId="777"/>
    <cellStyle name="표준 12 3 2 3 3 2" xfId="778"/>
    <cellStyle name="표준 12 3 2 3 3 3" xfId="779"/>
    <cellStyle name="표준 12 3 2 3 4" xfId="780"/>
    <cellStyle name="표준 12 3 2 3 5" xfId="781"/>
    <cellStyle name="표준 12 3 2 3 6" xfId="782"/>
    <cellStyle name="표준 12 3 2 4" xfId="783"/>
    <cellStyle name="표준 12 3 2 4 2" xfId="784"/>
    <cellStyle name="표준 12 3 2 4 3" xfId="785"/>
    <cellStyle name="표준 12 3 2 5" xfId="786"/>
    <cellStyle name="표준 12 3 2 5 2" xfId="787"/>
    <cellStyle name="표준 12 3 2 5 3" xfId="788"/>
    <cellStyle name="표준 12 3 2 6" xfId="789"/>
    <cellStyle name="표준 12 3 2 7" xfId="790"/>
    <cellStyle name="표준 12 3 2 8" xfId="791"/>
    <cellStyle name="표준 12 3 3" xfId="792"/>
    <cellStyle name="표준 12 3 3 2" xfId="793"/>
    <cellStyle name="표준 12 3 3 2 2" xfId="794"/>
    <cellStyle name="표준 12 3 3 2 2 2" xfId="795"/>
    <cellStyle name="표준 12 3 3 2 2 3" xfId="796"/>
    <cellStyle name="표준 12 3 3 2 3" xfId="797"/>
    <cellStyle name="표준 12 3 3 2 3 2" xfId="798"/>
    <cellStyle name="표준 12 3 3 2 3 3" xfId="799"/>
    <cellStyle name="표준 12 3 3 2 4" xfId="800"/>
    <cellStyle name="표준 12 3 3 2 5" xfId="801"/>
    <cellStyle name="표준 12 3 3 2 6" xfId="802"/>
    <cellStyle name="표준 12 3 3 3" xfId="803"/>
    <cellStyle name="표준 12 3 3 3 2" xfId="804"/>
    <cellStyle name="표준 12 3 3 3 2 2" xfId="805"/>
    <cellStyle name="표준 12 3 3 3 2 3" xfId="806"/>
    <cellStyle name="표준 12 3 3 3 3" xfId="807"/>
    <cellStyle name="표준 12 3 3 3 3 2" xfId="808"/>
    <cellStyle name="표준 12 3 3 3 3 3" xfId="809"/>
    <cellStyle name="표준 12 3 3 3 4" xfId="810"/>
    <cellStyle name="표준 12 3 3 3 5" xfId="811"/>
    <cellStyle name="표준 12 3 3 3 6" xfId="812"/>
    <cellStyle name="표준 12 3 3 4" xfId="813"/>
    <cellStyle name="표준 12 3 3 4 2" xfId="814"/>
    <cellStyle name="표준 12 3 3 4 3" xfId="815"/>
    <cellStyle name="표준 12 3 3 5" xfId="816"/>
    <cellStyle name="표준 12 3 3 5 2" xfId="817"/>
    <cellStyle name="표준 12 3 3 5 3" xfId="818"/>
    <cellStyle name="표준 12 3 3 6" xfId="819"/>
    <cellStyle name="표준 12 3 3 7" xfId="820"/>
    <cellStyle name="표준 12 3 3 8" xfId="821"/>
    <cellStyle name="표준 12 3 4" xfId="822"/>
    <cellStyle name="표준 12 3 4 2" xfId="823"/>
    <cellStyle name="표준 12 3 4 2 2" xfId="824"/>
    <cellStyle name="표준 12 3 4 2 3" xfId="825"/>
    <cellStyle name="표준 12 3 4 3" xfId="826"/>
    <cellStyle name="표준 12 3 4 3 2" xfId="827"/>
    <cellStyle name="표준 12 3 4 3 3" xfId="828"/>
    <cellStyle name="표준 12 3 4 4" xfId="829"/>
    <cellStyle name="표준 12 3 4 5" xfId="830"/>
    <cellStyle name="표준 12 3 4 6" xfId="831"/>
    <cellStyle name="표준 12 3 5" xfId="832"/>
    <cellStyle name="표준 12 3 5 2" xfId="833"/>
    <cellStyle name="표준 12 3 5 2 2" xfId="834"/>
    <cellStyle name="표준 12 3 5 2 3" xfId="835"/>
    <cellStyle name="표준 12 3 5 3" xfId="836"/>
    <cellStyle name="표준 12 3 5 3 2" xfId="837"/>
    <cellStyle name="표준 12 3 5 3 3" xfId="838"/>
    <cellStyle name="표준 12 3 5 4" xfId="839"/>
    <cellStyle name="표준 12 3 5 5" xfId="840"/>
    <cellStyle name="표준 12 3 5 6" xfId="841"/>
    <cellStyle name="표준 12 3 6" xfId="842"/>
    <cellStyle name="표준 12 3 6 2" xfId="843"/>
    <cellStyle name="표준 12 3 6 3" xfId="844"/>
    <cellStyle name="표준 12 3 7" xfId="845"/>
    <cellStyle name="표준 12 3 7 2" xfId="846"/>
    <cellStyle name="표준 12 3 7 3" xfId="847"/>
    <cellStyle name="표준 12 3 8" xfId="848"/>
    <cellStyle name="표준 12 3 9" xfId="849"/>
    <cellStyle name="표준 12 4" xfId="850"/>
    <cellStyle name="표준 12 4 2" xfId="851"/>
    <cellStyle name="표준 12 4 2 2" xfId="852"/>
    <cellStyle name="표준 12 4 2 2 2" xfId="853"/>
    <cellStyle name="표준 12 4 2 2 3" xfId="854"/>
    <cellStyle name="표준 12 4 2 3" xfId="855"/>
    <cellStyle name="표준 12 4 2 3 2" xfId="856"/>
    <cellStyle name="표준 12 4 2 3 3" xfId="857"/>
    <cellStyle name="표준 12 4 2 4" xfId="858"/>
    <cellStyle name="표준 12 4 2 5" xfId="859"/>
    <cellStyle name="표준 12 4 2 6" xfId="860"/>
    <cellStyle name="표준 12 4 3" xfId="861"/>
    <cellStyle name="표준 12 4 3 2" xfId="862"/>
    <cellStyle name="표준 12 4 3 2 2" xfId="863"/>
    <cellStyle name="표준 12 4 3 2 3" xfId="864"/>
    <cellStyle name="표준 12 4 3 3" xfId="865"/>
    <cellStyle name="표준 12 4 3 3 2" xfId="866"/>
    <cellStyle name="표준 12 4 3 3 3" xfId="867"/>
    <cellStyle name="표준 12 4 3 4" xfId="868"/>
    <cellStyle name="표준 12 4 3 5" xfId="869"/>
    <cellStyle name="표준 12 4 3 6" xfId="870"/>
    <cellStyle name="표준 12 4 4" xfId="871"/>
    <cellStyle name="표준 12 4 4 2" xfId="872"/>
    <cellStyle name="표준 12 4 4 2 2" xfId="873"/>
    <cellStyle name="표준 12 4 4 2 3" xfId="874"/>
    <cellStyle name="표준 12 4 4 3" xfId="875"/>
    <cellStyle name="표준 12 4 4 3 2" xfId="876"/>
    <cellStyle name="표준 12 4 4 3 3" xfId="877"/>
    <cellStyle name="표준 12 4 4 4" xfId="878"/>
    <cellStyle name="표준 12 4 4 5" xfId="879"/>
    <cellStyle name="표준 12 4 4 6" xfId="880"/>
    <cellStyle name="표준 12 4 5" xfId="881"/>
    <cellStyle name="표준 12 4 5 2" xfId="882"/>
    <cellStyle name="표준 12 4 5 3" xfId="883"/>
    <cellStyle name="표준 12 4 6" xfId="884"/>
    <cellStyle name="표준 12 4 6 2" xfId="885"/>
    <cellStyle name="표준 12 4 6 3" xfId="886"/>
    <cellStyle name="표준 12 4 7" xfId="887"/>
    <cellStyle name="표준 12 4 8" xfId="888"/>
    <cellStyle name="표준 12 4 9" xfId="889"/>
    <cellStyle name="표준 12 5" xfId="890"/>
    <cellStyle name="표준 12 5 2" xfId="891"/>
    <cellStyle name="표준 12 5 2 2" xfId="892"/>
    <cellStyle name="표준 12 5 2 2 2" xfId="893"/>
    <cellStyle name="표준 12 5 2 2 3" xfId="894"/>
    <cellStyle name="표준 12 5 2 3" xfId="895"/>
    <cellStyle name="표준 12 5 2 3 2" xfId="896"/>
    <cellStyle name="표준 12 5 2 3 3" xfId="897"/>
    <cellStyle name="표준 12 5 2 4" xfId="898"/>
    <cellStyle name="표준 12 5 2 5" xfId="899"/>
    <cellStyle name="표준 12 5 2 6" xfId="900"/>
    <cellStyle name="표준 12 5 3" xfId="901"/>
    <cellStyle name="표준 12 5 3 2" xfId="902"/>
    <cellStyle name="표준 12 5 3 2 2" xfId="903"/>
    <cellStyle name="표준 12 5 3 2 3" xfId="904"/>
    <cellStyle name="표준 12 5 3 3" xfId="905"/>
    <cellStyle name="표준 12 5 3 3 2" xfId="906"/>
    <cellStyle name="표준 12 5 3 3 3" xfId="907"/>
    <cellStyle name="표준 12 5 3 4" xfId="908"/>
    <cellStyle name="표준 12 5 3 5" xfId="909"/>
    <cellStyle name="표준 12 5 3 6" xfId="910"/>
    <cellStyle name="표준 12 5 4" xfId="911"/>
    <cellStyle name="표준 12 5 4 2" xfId="912"/>
    <cellStyle name="표준 12 5 4 3" xfId="913"/>
    <cellStyle name="표준 12 5 5" xfId="914"/>
    <cellStyle name="표준 12 5 5 2" xfId="915"/>
    <cellStyle name="표준 12 5 5 3" xfId="916"/>
    <cellStyle name="표준 12 5 6" xfId="917"/>
    <cellStyle name="표준 12 5 7" xfId="918"/>
    <cellStyle name="표준 12 5 8" xfId="919"/>
    <cellStyle name="표준 12 6" xfId="920"/>
    <cellStyle name="표준 12 6 2" xfId="921"/>
    <cellStyle name="표준 12 6 2 2" xfId="922"/>
    <cellStyle name="표준 12 6 2 2 2" xfId="923"/>
    <cellStyle name="표준 12 6 2 2 3" xfId="924"/>
    <cellStyle name="표준 12 6 2 3" xfId="925"/>
    <cellStyle name="표준 12 6 2 3 2" xfId="926"/>
    <cellStyle name="표준 12 6 2 3 3" xfId="927"/>
    <cellStyle name="표준 12 6 2 4" xfId="928"/>
    <cellStyle name="표준 12 6 2 5" xfId="929"/>
    <cellStyle name="표준 12 6 2 6" xfId="930"/>
    <cellStyle name="표준 12 6 3" xfId="931"/>
    <cellStyle name="표준 12 6 3 2" xfId="932"/>
    <cellStyle name="표준 12 6 3 2 2" xfId="933"/>
    <cellStyle name="표준 12 6 3 2 3" xfId="934"/>
    <cellStyle name="표준 12 6 3 3" xfId="935"/>
    <cellStyle name="표준 12 6 3 3 2" xfId="936"/>
    <cellStyle name="표준 12 6 3 3 3" xfId="937"/>
    <cellStyle name="표준 12 6 3 4" xfId="938"/>
    <cellStyle name="표준 12 6 3 5" xfId="939"/>
    <cellStyle name="표준 12 6 3 6" xfId="940"/>
    <cellStyle name="표준 12 6 4" xfId="941"/>
    <cellStyle name="표준 12 6 4 2" xfId="942"/>
    <cellStyle name="표준 12 6 4 3" xfId="943"/>
    <cellStyle name="표준 12 6 5" xfId="944"/>
    <cellStyle name="표준 12 6 5 2" xfId="945"/>
    <cellStyle name="표준 12 6 5 3" xfId="946"/>
    <cellStyle name="표준 12 6 6" xfId="947"/>
    <cellStyle name="표준 12 6 7" xfId="948"/>
    <cellStyle name="표준 12 6 8" xfId="949"/>
    <cellStyle name="표준 12 7" xfId="950"/>
    <cellStyle name="표준 12 7 2" xfId="951"/>
    <cellStyle name="표준 12 7 2 2" xfId="952"/>
    <cellStyle name="표준 12 7 2 3" xfId="953"/>
    <cellStyle name="표준 12 7 3" xfId="954"/>
    <cellStyle name="표준 12 7 3 2" xfId="955"/>
    <cellStyle name="표준 12 7 3 3" xfId="956"/>
    <cellStyle name="표준 12 7 4" xfId="957"/>
    <cellStyle name="표준 12 7 5" xfId="958"/>
    <cellStyle name="표준 12 7 6" xfId="959"/>
    <cellStyle name="표준 12 8" xfId="960"/>
    <cellStyle name="표준 12 8 2" xfId="961"/>
    <cellStyle name="표준 12 8 2 2" xfId="962"/>
    <cellStyle name="표준 12 8 2 3" xfId="963"/>
    <cellStyle name="표준 12 8 3" xfId="964"/>
    <cellStyle name="표준 12 8 3 2" xfId="965"/>
    <cellStyle name="표준 12 8 3 3" xfId="966"/>
    <cellStyle name="표준 12 8 4" xfId="967"/>
    <cellStyle name="표준 12 8 5" xfId="968"/>
    <cellStyle name="표준 12 8 6" xfId="969"/>
    <cellStyle name="표준 12 9" xfId="970"/>
    <cellStyle name="표준 12 9 2" xfId="971"/>
    <cellStyle name="표준 12 9 3" xfId="972"/>
    <cellStyle name="표준 13" xfId="973"/>
    <cellStyle name="표준 13 10" xfId="974"/>
    <cellStyle name="표준 13 2" xfId="975"/>
    <cellStyle name="표준 13 2 2" xfId="976"/>
    <cellStyle name="표준 13 2 2 2" xfId="977"/>
    <cellStyle name="표준 13 2 2 2 2" xfId="978"/>
    <cellStyle name="표준 13 2 2 2 3" xfId="979"/>
    <cellStyle name="표준 13 2 2 3" xfId="980"/>
    <cellStyle name="표준 13 2 2 3 2" xfId="981"/>
    <cellStyle name="표준 13 2 2 3 3" xfId="982"/>
    <cellStyle name="표준 13 2 2 4" xfId="983"/>
    <cellStyle name="표준 13 2 2 5" xfId="984"/>
    <cellStyle name="표준 13 2 2 6" xfId="985"/>
    <cellStyle name="표준 13 2 3" xfId="986"/>
    <cellStyle name="표준 13 2 3 2" xfId="987"/>
    <cellStyle name="표준 13 2 3 2 2" xfId="988"/>
    <cellStyle name="표준 13 2 3 2 3" xfId="989"/>
    <cellStyle name="표준 13 2 3 3" xfId="990"/>
    <cellStyle name="표준 13 2 3 3 2" xfId="991"/>
    <cellStyle name="표준 13 2 3 3 3" xfId="992"/>
    <cellStyle name="표준 13 2 3 4" xfId="993"/>
    <cellStyle name="표준 13 2 3 5" xfId="994"/>
    <cellStyle name="표준 13 2 3 6" xfId="995"/>
    <cellStyle name="표준 13 2 4" xfId="996"/>
    <cellStyle name="표준 13 2 4 2" xfId="997"/>
    <cellStyle name="표준 13 2 4 3" xfId="998"/>
    <cellStyle name="표준 13 2 5" xfId="999"/>
    <cellStyle name="표준 13 2 5 2" xfId="1000"/>
    <cellStyle name="표준 13 2 5 3" xfId="1001"/>
    <cellStyle name="표준 13 2 6" xfId="1002"/>
    <cellStyle name="표준 13 2 7" xfId="1003"/>
    <cellStyle name="표준 13 2 8" xfId="1004"/>
    <cellStyle name="표준 13 3" xfId="1005"/>
    <cellStyle name="표준 13 3 2" xfId="1006"/>
    <cellStyle name="표준 13 3 2 2" xfId="1007"/>
    <cellStyle name="표준 13 3 2 2 2" xfId="1008"/>
    <cellStyle name="표준 13 3 2 2 3" xfId="1009"/>
    <cellStyle name="표준 13 3 2 3" xfId="1010"/>
    <cellStyle name="표준 13 3 2 3 2" xfId="1011"/>
    <cellStyle name="표준 13 3 2 3 3" xfId="1012"/>
    <cellStyle name="표준 13 3 2 4" xfId="1013"/>
    <cellStyle name="표준 13 3 2 5" xfId="1014"/>
    <cellStyle name="표준 13 3 2 6" xfId="1015"/>
    <cellStyle name="표준 13 3 3" xfId="1016"/>
    <cellStyle name="표준 13 3 3 2" xfId="1017"/>
    <cellStyle name="표준 13 3 3 2 2" xfId="1018"/>
    <cellStyle name="표준 13 3 3 2 3" xfId="1019"/>
    <cellStyle name="표준 13 3 3 3" xfId="1020"/>
    <cellStyle name="표준 13 3 3 3 2" xfId="1021"/>
    <cellStyle name="표준 13 3 3 3 3" xfId="1022"/>
    <cellStyle name="표준 13 3 3 4" xfId="1023"/>
    <cellStyle name="표준 13 3 3 5" xfId="1024"/>
    <cellStyle name="표준 13 3 3 6" xfId="1025"/>
    <cellStyle name="표준 13 3 4" xfId="1026"/>
    <cellStyle name="표준 13 3 4 2" xfId="1027"/>
    <cellStyle name="표준 13 3 4 3" xfId="1028"/>
    <cellStyle name="표준 13 3 5" xfId="1029"/>
    <cellStyle name="표준 13 3 5 2" xfId="1030"/>
    <cellStyle name="표준 13 3 5 3" xfId="1031"/>
    <cellStyle name="표준 13 3 6" xfId="1032"/>
    <cellStyle name="표준 13 3 7" xfId="1033"/>
    <cellStyle name="표준 13 3 8" xfId="1034"/>
    <cellStyle name="표준 13 4" xfId="1035"/>
    <cellStyle name="표준 13 4 2" xfId="1036"/>
    <cellStyle name="표준 13 4 2 2" xfId="1037"/>
    <cellStyle name="표준 13 4 2 3" xfId="1038"/>
    <cellStyle name="표준 13 4 3" xfId="1039"/>
    <cellStyle name="표준 13 4 3 2" xfId="1040"/>
    <cellStyle name="표준 13 4 3 3" xfId="1041"/>
    <cellStyle name="표준 13 4 4" xfId="1042"/>
    <cellStyle name="표준 13 4 5" xfId="1043"/>
    <cellStyle name="표준 13 4 6" xfId="1044"/>
    <cellStyle name="표준 13 5" xfId="1045"/>
    <cellStyle name="표준 13 5 2" xfId="1046"/>
    <cellStyle name="표준 13 5 2 2" xfId="1047"/>
    <cellStyle name="표준 13 5 2 3" xfId="1048"/>
    <cellStyle name="표준 13 5 3" xfId="1049"/>
    <cellStyle name="표준 13 5 3 2" xfId="1050"/>
    <cellStyle name="표준 13 5 3 3" xfId="1051"/>
    <cellStyle name="표준 13 5 4" xfId="1052"/>
    <cellStyle name="표준 13 5 5" xfId="1053"/>
    <cellStyle name="표준 13 5 6" xfId="1054"/>
    <cellStyle name="표준 13 6" xfId="1055"/>
    <cellStyle name="표준 13 6 2" xfId="1056"/>
    <cellStyle name="표준 13 6 3" xfId="1057"/>
    <cellStyle name="표준 13 7" xfId="1058"/>
    <cellStyle name="표준 13 7 2" xfId="1059"/>
    <cellStyle name="표준 13 7 3" xfId="1060"/>
    <cellStyle name="표준 13 8" xfId="1061"/>
    <cellStyle name="표준 13 9" xfId="1062"/>
    <cellStyle name="표준 14" xfId="1063"/>
    <cellStyle name="표준 14 10" xfId="1064"/>
    <cellStyle name="표준 14 2" xfId="1065"/>
    <cellStyle name="표준 14 2 2" xfId="1066"/>
    <cellStyle name="표준 14 2 2 2" xfId="1067"/>
    <cellStyle name="표준 14 2 2 2 2" xfId="1068"/>
    <cellStyle name="표준 14 2 2 2 3" xfId="1069"/>
    <cellStyle name="표준 14 2 2 3" xfId="1070"/>
    <cellStyle name="표준 14 2 2 3 2" xfId="1071"/>
    <cellStyle name="표준 14 2 2 3 3" xfId="1072"/>
    <cellStyle name="표준 14 2 2 4" xfId="1073"/>
    <cellStyle name="표준 14 2 2 5" xfId="1074"/>
    <cellStyle name="표준 14 2 2 6" xfId="1075"/>
    <cellStyle name="표준 14 2 3" xfId="1076"/>
    <cellStyle name="표준 14 2 3 2" xfId="1077"/>
    <cellStyle name="표준 14 2 3 2 2" xfId="1078"/>
    <cellStyle name="표준 14 2 3 2 3" xfId="1079"/>
    <cellStyle name="표준 14 2 3 3" xfId="1080"/>
    <cellStyle name="표준 14 2 3 3 2" xfId="1081"/>
    <cellStyle name="표준 14 2 3 3 3" xfId="1082"/>
    <cellStyle name="표준 14 2 3 4" xfId="1083"/>
    <cellStyle name="표준 14 2 3 5" xfId="1084"/>
    <cellStyle name="표준 14 2 3 6" xfId="1085"/>
    <cellStyle name="표준 14 2 4" xfId="1086"/>
    <cellStyle name="표준 14 2 4 2" xfId="1087"/>
    <cellStyle name="표준 14 2 4 3" xfId="1088"/>
    <cellStyle name="표준 14 2 5" xfId="1089"/>
    <cellStyle name="표준 14 2 5 2" xfId="1090"/>
    <cellStyle name="표준 14 2 5 3" xfId="1091"/>
    <cellStyle name="표준 14 2 6" xfId="1092"/>
    <cellStyle name="표준 14 2 7" xfId="1093"/>
    <cellStyle name="표준 14 2 8" xfId="1094"/>
    <cellStyle name="표준 14 3" xfId="1095"/>
    <cellStyle name="표준 14 3 2" xfId="1096"/>
    <cellStyle name="표준 14 3 2 2" xfId="1097"/>
    <cellStyle name="표준 14 3 2 2 2" xfId="1098"/>
    <cellStyle name="표준 14 3 2 2 3" xfId="1099"/>
    <cellStyle name="표준 14 3 2 3" xfId="1100"/>
    <cellStyle name="표준 14 3 2 3 2" xfId="1101"/>
    <cellStyle name="표준 14 3 2 3 3" xfId="1102"/>
    <cellStyle name="표준 14 3 2 4" xfId="1103"/>
    <cellStyle name="표준 14 3 2 5" xfId="1104"/>
    <cellStyle name="표준 14 3 2 6" xfId="1105"/>
    <cellStyle name="표준 14 3 3" xfId="1106"/>
    <cellStyle name="표준 14 3 3 2" xfId="1107"/>
    <cellStyle name="표준 14 3 3 2 2" xfId="1108"/>
    <cellStyle name="표준 14 3 3 2 3" xfId="1109"/>
    <cellStyle name="표준 14 3 3 3" xfId="1110"/>
    <cellStyle name="표준 14 3 3 3 2" xfId="1111"/>
    <cellStyle name="표준 14 3 3 3 3" xfId="1112"/>
    <cellStyle name="표준 14 3 3 4" xfId="1113"/>
    <cellStyle name="표준 14 3 3 5" xfId="1114"/>
    <cellStyle name="표준 14 3 3 6" xfId="1115"/>
    <cellStyle name="표준 14 3 4" xfId="1116"/>
    <cellStyle name="표준 14 3 4 2" xfId="1117"/>
    <cellStyle name="표준 14 3 4 3" xfId="1118"/>
    <cellStyle name="표준 14 3 5" xfId="1119"/>
    <cellStyle name="표준 14 3 5 2" xfId="1120"/>
    <cellStyle name="표준 14 3 5 3" xfId="1121"/>
    <cellStyle name="표준 14 3 6" xfId="1122"/>
    <cellStyle name="표준 14 3 7" xfId="1123"/>
    <cellStyle name="표준 14 3 8" xfId="1124"/>
    <cellStyle name="표준 14 4" xfId="1125"/>
    <cellStyle name="표준 14 4 2" xfId="1126"/>
    <cellStyle name="표준 14 4 2 2" xfId="1127"/>
    <cellStyle name="표준 14 4 2 3" xfId="1128"/>
    <cellStyle name="표준 14 4 3" xfId="1129"/>
    <cellStyle name="표준 14 4 3 2" xfId="1130"/>
    <cellStyle name="표준 14 4 3 3" xfId="1131"/>
    <cellStyle name="표준 14 4 4" xfId="1132"/>
    <cellStyle name="표준 14 4 5" xfId="1133"/>
    <cellStyle name="표준 14 4 6" xfId="1134"/>
    <cellStyle name="표준 14 5" xfId="1135"/>
    <cellStyle name="표준 14 5 2" xfId="1136"/>
    <cellStyle name="표준 14 5 2 2" xfId="1137"/>
    <cellStyle name="표준 14 5 2 3" xfId="1138"/>
    <cellStyle name="표준 14 5 3" xfId="1139"/>
    <cellStyle name="표준 14 5 3 2" xfId="1140"/>
    <cellStyle name="표준 14 5 3 3" xfId="1141"/>
    <cellStyle name="표준 14 5 4" xfId="1142"/>
    <cellStyle name="표준 14 5 5" xfId="1143"/>
    <cellStyle name="표준 14 5 6" xfId="1144"/>
    <cellStyle name="표준 14 6" xfId="1145"/>
    <cellStyle name="표준 14 6 2" xfId="1146"/>
    <cellStyle name="표준 14 6 3" xfId="1147"/>
    <cellStyle name="표준 14 7" xfId="1148"/>
    <cellStyle name="표준 14 7 2" xfId="1149"/>
    <cellStyle name="표준 14 7 3" xfId="1150"/>
    <cellStyle name="표준 14 8" xfId="1151"/>
    <cellStyle name="표준 14 9" xfId="1152"/>
    <cellStyle name="표준 15" xfId="1153"/>
    <cellStyle name="표준 15 10" xfId="1154"/>
    <cellStyle name="표준 15 11" xfId="1155"/>
    <cellStyle name="표준 15 12" xfId="1156"/>
    <cellStyle name="표준 15 2" xfId="1157"/>
    <cellStyle name="표준 15 2 10" xfId="1158"/>
    <cellStyle name="표준 15 2 2" xfId="1159"/>
    <cellStyle name="표준 15 2 2 2" xfId="1160"/>
    <cellStyle name="표준 15 2 2 2 2" xfId="1161"/>
    <cellStyle name="표준 15 2 2 2 2 2" xfId="1162"/>
    <cellStyle name="표준 15 2 2 2 2 3" xfId="1163"/>
    <cellStyle name="표준 15 2 2 2 3" xfId="1164"/>
    <cellStyle name="표준 15 2 2 2 3 2" xfId="1165"/>
    <cellStyle name="표준 15 2 2 2 3 3" xfId="1166"/>
    <cellStyle name="표준 15 2 2 2 4" xfId="1167"/>
    <cellStyle name="표준 15 2 2 2 5" xfId="1168"/>
    <cellStyle name="표준 15 2 2 2 6" xfId="1169"/>
    <cellStyle name="표준 15 2 2 3" xfId="1170"/>
    <cellStyle name="표준 15 2 2 3 2" xfId="1171"/>
    <cellStyle name="표준 15 2 2 3 2 2" xfId="1172"/>
    <cellStyle name="표준 15 2 2 3 2 3" xfId="1173"/>
    <cellStyle name="표준 15 2 2 3 3" xfId="1174"/>
    <cellStyle name="표준 15 2 2 3 3 2" xfId="1175"/>
    <cellStyle name="표준 15 2 2 3 3 3" xfId="1176"/>
    <cellStyle name="표준 15 2 2 3 4" xfId="1177"/>
    <cellStyle name="표준 15 2 2 3 5" xfId="1178"/>
    <cellStyle name="표준 15 2 2 3 6" xfId="1179"/>
    <cellStyle name="표준 15 2 2 4" xfId="1180"/>
    <cellStyle name="표준 15 2 2 4 2" xfId="1181"/>
    <cellStyle name="표준 15 2 2 4 3" xfId="1182"/>
    <cellStyle name="표준 15 2 2 5" xfId="1183"/>
    <cellStyle name="표준 15 2 2 5 2" xfId="1184"/>
    <cellStyle name="표준 15 2 2 5 3" xfId="1185"/>
    <cellStyle name="표준 15 2 2 6" xfId="1186"/>
    <cellStyle name="표준 15 2 2 7" xfId="1187"/>
    <cellStyle name="표준 15 2 2 8" xfId="1188"/>
    <cellStyle name="표준 15 2 3" xfId="1189"/>
    <cellStyle name="표준 15 2 3 2" xfId="1190"/>
    <cellStyle name="표준 15 2 3 2 2" xfId="1191"/>
    <cellStyle name="표준 15 2 3 2 2 2" xfId="1192"/>
    <cellStyle name="표준 15 2 3 2 2 3" xfId="1193"/>
    <cellStyle name="표준 15 2 3 2 3" xfId="1194"/>
    <cellStyle name="표준 15 2 3 2 3 2" xfId="1195"/>
    <cellStyle name="표준 15 2 3 2 3 3" xfId="1196"/>
    <cellStyle name="표준 15 2 3 2 4" xfId="1197"/>
    <cellStyle name="표준 15 2 3 2 5" xfId="1198"/>
    <cellStyle name="표준 15 2 3 2 6" xfId="1199"/>
    <cellStyle name="표준 15 2 3 3" xfId="1200"/>
    <cellStyle name="표준 15 2 3 3 2" xfId="1201"/>
    <cellStyle name="표준 15 2 3 3 2 2" xfId="1202"/>
    <cellStyle name="표준 15 2 3 3 2 3" xfId="1203"/>
    <cellStyle name="표준 15 2 3 3 3" xfId="1204"/>
    <cellStyle name="표준 15 2 3 3 3 2" xfId="1205"/>
    <cellStyle name="표준 15 2 3 3 3 3" xfId="1206"/>
    <cellStyle name="표준 15 2 3 3 4" xfId="1207"/>
    <cellStyle name="표준 15 2 3 3 5" xfId="1208"/>
    <cellStyle name="표준 15 2 3 3 6" xfId="1209"/>
    <cellStyle name="표준 15 2 3 4" xfId="1210"/>
    <cellStyle name="표준 15 2 3 4 2" xfId="1211"/>
    <cellStyle name="표준 15 2 3 4 3" xfId="1212"/>
    <cellStyle name="표준 15 2 3 5" xfId="1213"/>
    <cellStyle name="표준 15 2 3 5 2" xfId="1214"/>
    <cellStyle name="표준 15 2 3 5 3" xfId="1215"/>
    <cellStyle name="표준 15 2 3 6" xfId="1216"/>
    <cellStyle name="표준 15 2 3 7" xfId="1217"/>
    <cellStyle name="표준 15 2 3 8" xfId="1218"/>
    <cellStyle name="표준 15 2 4" xfId="1219"/>
    <cellStyle name="표준 15 2 4 2" xfId="1220"/>
    <cellStyle name="표준 15 2 4 2 2" xfId="1221"/>
    <cellStyle name="표준 15 2 4 2 3" xfId="1222"/>
    <cellStyle name="표준 15 2 4 3" xfId="1223"/>
    <cellStyle name="표준 15 2 4 3 2" xfId="1224"/>
    <cellStyle name="표준 15 2 4 3 3" xfId="1225"/>
    <cellStyle name="표준 15 2 4 4" xfId="1226"/>
    <cellStyle name="표준 15 2 4 5" xfId="1227"/>
    <cellStyle name="표준 15 2 4 6" xfId="1228"/>
    <cellStyle name="표준 15 2 5" xfId="1229"/>
    <cellStyle name="표준 15 2 5 2" xfId="1230"/>
    <cellStyle name="표준 15 2 5 2 2" xfId="1231"/>
    <cellStyle name="표준 15 2 5 2 3" xfId="1232"/>
    <cellStyle name="표준 15 2 5 3" xfId="1233"/>
    <cellStyle name="표준 15 2 5 3 2" xfId="1234"/>
    <cellStyle name="표준 15 2 5 3 3" xfId="1235"/>
    <cellStyle name="표준 15 2 5 4" xfId="1236"/>
    <cellStyle name="표준 15 2 5 5" xfId="1237"/>
    <cellStyle name="표준 15 2 5 6" xfId="1238"/>
    <cellStyle name="표준 15 2 6" xfId="1239"/>
    <cellStyle name="표준 15 2 6 2" xfId="1240"/>
    <cellStyle name="표준 15 2 6 3" xfId="1241"/>
    <cellStyle name="표준 15 2 7" xfId="1242"/>
    <cellStyle name="표준 15 2 7 2" xfId="1243"/>
    <cellStyle name="표준 15 2 7 3" xfId="1244"/>
    <cellStyle name="표준 15 2 8" xfId="1245"/>
    <cellStyle name="표준 15 2 9" xfId="1246"/>
    <cellStyle name="표준 15 3" xfId="1247"/>
    <cellStyle name="표준 15 3 10" xfId="1248"/>
    <cellStyle name="표준 15 3 2" xfId="1249"/>
    <cellStyle name="표준 15 3 2 2" xfId="1250"/>
    <cellStyle name="표준 15 3 2 2 2" xfId="1251"/>
    <cellStyle name="표준 15 3 2 2 2 2" xfId="1252"/>
    <cellStyle name="표준 15 3 2 2 2 3" xfId="1253"/>
    <cellStyle name="표준 15 3 2 2 3" xfId="1254"/>
    <cellStyle name="표준 15 3 2 2 3 2" xfId="1255"/>
    <cellStyle name="표준 15 3 2 2 3 3" xfId="1256"/>
    <cellStyle name="표준 15 3 2 2 4" xfId="1257"/>
    <cellStyle name="표준 15 3 2 2 5" xfId="1258"/>
    <cellStyle name="표준 15 3 2 2 6" xfId="1259"/>
    <cellStyle name="표준 15 3 2 3" xfId="1260"/>
    <cellStyle name="표준 15 3 2 3 2" xfId="1261"/>
    <cellStyle name="표준 15 3 2 3 2 2" xfId="1262"/>
    <cellStyle name="표준 15 3 2 3 2 3" xfId="1263"/>
    <cellStyle name="표준 15 3 2 3 3" xfId="1264"/>
    <cellStyle name="표준 15 3 2 3 3 2" xfId="1265"/>
    <cellStyle name="표준 15 3 2 3 3 3" xfId="1266"/>
    <cellStyle name="표준 15 3 2 3 4" xfId="1267"/>
    <cellStyle name="표준 15 3 2 3 5" xfId="1268"/>
    <cellStyle name="표준 15 3 2 3 6" xfId="1269"/>
    <cellStyle name="표준 15 3 2 4" xfId="1270"/>
    <cellStyle name="표준 15 3 2 4 2" xfId="1271"/>
    <cellStyle name="표준 15 3 2 4 3" xfId="1272"/>
    <cellStyle name="표준 15 3 2 5" xfId="1273"/>
    <cellStyle name="표준 15 3 2 5 2" xfId="1274"/>
    <cellStyle name="표준 15 3 2 5 3" xfId="1275"/>
    <cellStyle name="표준 15 3 2 6" xfId="1276"/>
    <cellStyle name="표준 15 3 2 7" xfId="1277"/>
    <cellStyle name="표준 15 3 2 8" xfId="1278"/>
    <cellStyle name="표준 15 3 3" xfId="1279"/>
    <cellStyle name="표준 15 3 3 2" xfId="1280"/>
    <cellStyle name="표준 15 3 3 2 2" xfId="1281"/>
    <cellStyle name="표준 15 3 3 2 2 2" xfId="1282"/>
    <cellStyle name="표준 15 3 3 2 2 3" xfId="1283"/>
    <cellStyle name="표준 15 3 3 2 3" xfId="1284"/>
    <cellStyle name="표준 15 3 3 2 3 2" xfId="1285"/>
    <cellStyle name="표준 15 3 3 2 3 3" xfId="1286"/>
    <cellStyle name="표준 15 3 3 2 4" xfId="1287"/>
    <cellStyle name="표준 15 3 3 2 5" xfId="1288"/>
    <cellStyle name="표준 15 3 3 2 6" xfId="1289"/>
    <cellStyle name="표준 15 3 3 3" xfId="1290"/>
    <cellStyle name="표준 15 3 3 3 2" xfId="1291"/>
    <cellStyle name="표준 15 3 3 3 2 2" xfId="1292"/>
    <cellStyle name="표준 15 3 3 3 2 3" xfId="1293"/>
    <cellStyle name="표준 15 3 3 3 3" xfId="1294"/>
    <cellStyle name="표준 15 3 3 3 3 2" xfId="1295"/>
    <cellStyle name="표준 15 3 3 3 3 3" xfId="1296"/>
    <cellStyle name="표준 15 3 3 3 4" xfId="1297"/>
    <cellStyle name="표준 15 3 3 3 5" xfId="1298"/>
    <cellStyle name="표준 15 3 3 3 6" xfId="1299"/>
    <cellStyle name="표준 15 3 3 4" xfId="1300"/>
    <cellStyle name="표준 15 3 3 4 2" xfId="1301"/>
    <cellStyle name="표준 15 3 3 4 3" xfId="1302"/>
    <cellStyle name="표준 15 3 3 5" xfId="1303"/>
    <cellStyle name="표준 15 3 3 5 2" xfId="1304"/>
    <cellStyle name="표준 15 3 3 5 3" xfId="1305"/>
    <cellStyle name="표준 15 3 3 6" xfId="1306"/>
    <cellStyle name="표준 15 3 3 7" xfId="1307"/>
    <cellStyle name="표준 15 3 3 8" xfId="1308"/>
    <cellStyle name="표준 15 3 4" xfId="1309"/>
    <cellStyle name="표준 15 3 4 2" xfId="1310"/>
    <cellStyle name="표준 15 3 4 2 2" xfId="1311"/>
    <cellStyle name="표준 15 3 4 2 3" xfId="1312"/>
    <cellStyle name="표준 15 3 4 3" xfId="1313"/>
    <cellStyle name="표준 15 3 4 3 2" xfId="1314"/>
    <cellStyle name="표준 15 3 4 3 3" xfId="1315"/>
    <cellStyle name="표준 15 3 4 4" xfId="1316"/>
    <cellStyle name="표준 15 3 4 5" xfId="1317"/>
    <cellStyle name="표준 15 3 4 6" xfId="1318"/>
    <cellStyle name="표준 15 3 5" xfId="1319"/>
    <cellStyle name="표준 15 3 5 2" xfId="1320"/>
    <cellStyle name="표준 15 3 5 2 2" xfId="1321"/>
    <cellStyle name="표준 15 3 5 2 3" xfId="1322"/>
    <cellStyle name="표준 15 3 5 3" xfId="1323"/>
    <cellStyle name="표준 15 3 5 3 2" xfId="1324"/>
    <cellStyle name="표준 15 3 5 3 3" xfId="1325"/>
    <cellStyle name="표준 15 3 5 4" xfId="1326"/>
    <cellStyle name="표준 15 3 5 5" xfId="1327"/>
    <cellStyle name="표준 15 3 5 6" xfId="1328"/>
    <cellStyle name="표준 15 3 6" xfId="1329"/>
    <cellStyle name="표준 15 3 6 2" xfId="1330"/>
    <cellStyle name="표준 15 3 6 3" xfId="1331"/>
    <cellStyle name="표준 15 3 7" xfId="1332"/>
    <cellStyle name="표준 15 3 7 2" xfId="1333"/>
    <cellStyle name="표준 15 3 7 3" xfId="1334"/>
    <cellStyle name="표준 15 3 8" xfId="1335"/>
    <cellStyle name="표준 15 3 9" xfId="1336"/>
    <cellStyle name="표준 15 4" xfId="1337"/>
    <cellStyle name="표준 15 4 2" xfId="1338"/>
    <cellStyle name="표준 15 4 2 2" xfId="1339"/>
    <cellStyle name="표준 15 4 2 2 2" xfId="1340"/>
    <cellStyle name="표준 15 4 2 2 3" xfId="1341"/>
    <cellStyle name="표준 15 4 2 3" xfId="1342"/>
    <cellStyle name="표준 15 4 2 3 2" xfId="1343"/>
    <cellStyle name="표준 15 4 2 3 3" xfId="1344"/>
    <cellStyle name="표준 15 4 2 4" xfId="1345"/>
    <cellStyle name="표준 15 4 2 5" xfId="1346"/>
    <cellStyle name="표준 15 4 2 6" xfId="1347"/>
    <cellStyle name="표준 15 4 3" xfId="1348"/>
    <cellStyle name="표준 15 4 3 2" xfId="1349"/>
    <cellStyle name="표준 15 4 3 2 2" xfId="1350"/>
    <cellStyle name="표준 15 4 3 2 3" xfId="1351"/>
    <cellStyle name="표준 15 4 3 3" xfId="1352"/>
    <cellStyle name="표준 15 4 3 3 2" xfId="1353"/>
    <cellStyle name="표준 15 4 3 3 3" xfId="1354"/>
    <cellStyle name="표준 15 4 3 4" xfId="1355"/>
    <cellStyle name="표준 15 4 3 5" xfId="1356"/>
    <cellStyle name="표준 15 4 3 6" xfId="1357"/>
    <cellStyle name="표준 15 4 4" xfId="1358"/>
    <cellStyle name="표준 15 4 4 2" xfId="1359"/>
    <cellStyle name="표준 15 4 4 3" xfId="1360"/>
    <cellStyle name="표준 15 4 5" xfId="1361"/>
    <cellStyle name="표준 15 4 5 2" xfId="1362"/>
    <cellStyle name="표준 15 4 5 3" xfId="1363"/>
    <cellStyle name="표준 15 4 6" xfId="1364"/>
    <cellStyle name="표준 15 4 7" xfId="1365"/>
    <cellStyle name="표준 15 4 8" xfId="1366"/>
    <cellStyle name="표준 15 5" xfId="1367"/>
    <cellStyle name="표준 15 5 2" xfId="1368"/>
    <cellStyle name="표준 15 5 2 2" xfId="1369"/>
    <cellStyle name="표준 15 5 2 2 2" xfId="1370"/>
    <cellStyle name="표준 15 5 2 2 3" xfId="1371"/>
    <cellStyle name="표준 15 5 2 3" xfId="1372"/>
    <cellStyle name="표준 15 5 2 3 2" xfId="1373"/>
    <cellStyle name="표준 15 5 2 3 3" xfId="1374"/>
    <cellStyle name="표준 15 5 2 4" xfId="1375"/>
    <cellStyle name="표준 15 5 2 5" xfId="1376"/>
    <cellStyle name="표준 15 5 2 6" xfId="1377"/>
    <cellStyle name="표준 15 5 3" xfId="1378"/>
    <cellStyle name="표준 15 5 3 2" xfId="1379"/>
    <cellStyle name="표준 15 5 3 2 2" xfId="1380"/>
    <cellStyle name="표준 15 5 3 2 3" xfId="1381"/>
    <cellStyle name="표준 15 5 3 3" xfId="1382"/>
    <cellStyle name="표준 15 5 3 3 2" xfId="1383"/>
    <cellStyle name="표준 15 5 3 3 3" xfId="1384"/>
    <cellStyle name="표준 15 5 3 4" xfId="1385"/>
    <cellStyle name="표준 15 5 3 5" xfId="1386"/>
    <cellStyle name="표준 15 5 3 6" xfId="1387"/>
    <cellStyle name="표준 15 5 4" xfId="1388"/>
    <cellStyle name="표준 15 5 4 2" xfId="1389"/>
    <cellStyle name="표준 15 5 4 3" xfId="1390"/>
    <cellStyle name="표준 15 5 5" xfId="1391"/>
    <cellStyle name="표준 15 5 5 2" xfId="1392"/>
    <cellStyle name="표준 15 5 5 3" xfId="1393"/>
    <cellStyle name="표준 15 5 6" xfId="1394"/>
    <cellStyle name="표준 15 5 7" xfId="1395"/>
    <cellStyle name="표준 15 5 8" xfId="1396"/>
    <cellStyle name="표준 15 6" xfId="1397"/>
    <cellStyle name="표준 15 6 2" xfId="1398"/>
    <cellStyle name="표준 15 6 2 2" xfId="1399"/>
    <cellStyle name="표준 15 6 2 3" xfId="1400"/>
    <cellStyle name="표준 15 6 3" xfId="1401"/>
    <cellStyle name="표준 15 6 3 2" xfId="1402"/>
    <cellStyle name="표준 15 6 3 3" xfId="1403"/>
    <cellStyle name="표준 15 6 4" xfId="1404"/>
    <cellStyle name="표준 15 6 5" xfId="1405"/>
    <cellStyle name="표준 15 6 6" xfId="1406"/>
    <cellStyle name="표준 15 7" xfId="1407"/>
    <cellStyle name="표준 15 7 2" xfId="1408"/>
    <cellStyle name="표준 15 7 2 2" xfId="1409"/>
    <cellStyle name="표준 15 7 2 3" xfId="1410"/>
    <cellStyle name="표준 15 7 3" xfId="1411"/>
    <cellStyle name="표준 15 7 3 2" xfId="1412"/>
    <cellStyle name="표준 15 7 3 3" xfId="1413"/>
    <cellStyle name="표준 15 7 4" xfId="1414"/>
    <cellStyle name="표준 15 7 5" xfId="1415"/>
    <cellStyle name="표준 15 7 6" xfId="1416"/>
    <cellStyle name="표준 15 8" xfId="1417"/>
    <cellStyle name="표준 15 8 2" xfId="1418"/>
    <cellStyle name="표준 15 8 3" xfId="1419"/>
    <cellStyle name="표준 15 9" xfId="1420"/>
    <cellStyle name="표준 15 9 2" xfId="1421"/>
    <cellStyle name="표준 15 9 3" xfId="1422"/>
    <cellStyle name="표준 16" xfId="1423"/>
    <cellStyle name="표준 17" xfId="1496"/>
    <cellStyle name="표준 2" xfId="1424"/>
    <cellStyle name="표준 2 12" xfId="1425"/>
    <cellStyle name="표준 2 17" xfId="1426"/>
    <cellStyle name="표준 2 2" xfId="1427"/>
    <cellStyle name="표준 2 2 2" xfId="1428"/>
    <cellStyle name="표준 2 2 2 2" xfId="1429"/>
    <cellStyle name="표준 2 2 2 2 2" xfId="1430"/>
    <cellStyle name="표준 2 2 2 2 2 2" xfId="1431"/>
    <cellStyle name="표준 2 2 2 2 2 2 2" xfId="1432"/>
    <cellStyle name="표준 2 2 2 2 2 2 3" xfId="1433"/>
    <cellStyle name="표준 2 2 2 2 3" xfId="1434"/>
    <cellStyle name="표준 2 2 2 3" xfId="1435"/>
    <cellStyle name="표준 2 2 3" xfId="1436"/>
    <cellStyle name="표준 2 2 4" xfId="1437"/>
    <cellStyle name="표준 2 2 4 2" xfId="1438"/>
    <cellStyle name="표준 2 2 5" xfId="1439"/>
    <cellStyle name="표준 2 3" xfId="1440"/>
    <cellStyle name="표준 2 3 2" xfId="1441"/>
    <cellStyle name="표준 2 3 2 2" xfId="1442"/>
    <cellStyle name="표준 2 4" xfId="1443"/>
    <cellStyle name="표준 3" xfId="1444"/>
    <cellStyle name="표준 3 2" xfId="1445"/>
    <cellStyle name="표준 3 3" xfId="1446"/>
    <cellStyle name="표준 3 4" xfId="1447"/>
    <cellStyle name="표준 3 5" xfId="1448"/>
    <cellStyle name="표준 30" xfId="1449"/>
    <cellStyle name="표준 31" xfId="1450"/>
    <cellStyle name="표준 32" xfId="1451"/>
    <cellStyle name="표준 4" xfId="1452"/>
    <cellStyle name="표준 4 2" xfId="1453"/>
    <cellStyle name="표준 5" xfId="1454"/>
    <cellStyle name="표준 5 10" xfId="1455"/>
    <cellStyle name="표준 5 11" xfId="1456"/>
    <cellStyle name="표준 5 12" xfId="1457"/>
    <cellStyle name="표준 5 13" xfId="1458"/>
    <cellStyle name="표준 5 14" xfId="1459"/>
    <cellStyle name="표준 5 15" xfId="1460"/>
    <cellStyle name="표준 5 16" xfId="1461"/>
    <cellStyle name="표준 5 17" xfId="1462"/>
    <cellStyle name="표준 5 18" xfId="1463"/>
    <cellStyle name="표준 5 19" xfId="1464"/>
    <cellStyle name="표준 5 2" xfId="1465"/>
    <cellStyle name="표준 5 2 2" xfId="1466"/>
    <cellStyle name="표준 5 20" xfId="1467"/>
    <cellStyle name="표준 5 21" xfId="1468"/>
    <cellStyle name="표준 5 3" xfId="1469"/>
    <cellStyle name="표준 5 3 2" xfId="1470"/>
    <cellStyle name="표준 5 4" xfId="1471"/>
    <cellStyle name="표준 5 5" xfId="1472"/>
    <cellStyle name="표준 5 6" xfId="1473"/>
    <cellStyle name="표준 5 7" xfId="1474"/>
    <cellStyle name="표준 5 8" xfId="1475"/>
    <cellStyle name="표준 5 9" xfId="1476"/>
    <cellStyle name="표준 6" xfId="1477"/>
    <cellStyle name="표준 6 2" xfId="1478"/>
    <cellStyle name="표준 6 2 2" xfId="1479"/>
    <cellStyle name="표준 6 3" xfId="1480"/>
    <cellStyle name="표준 6 3 2" xfId="1481"/>
    <cellStyle name="표준 6 4" xfId="1482"/>
    <cellStyle name="표준 7" xfId="1483"/>
    <cellStyle name="표준 7 2" xfId="1484"/>
    <cellStyle name="표준 7 2 2" xfId="1485"/>
    <cellStyle name="표준 7 3" xfId="1486"/>
    <cellStyle name="표준 7 3 2" xfId="1487"/>
    <cellStyle name="표준 7 4" xfId="1488"/>
    <cellStyle name="표준 8" xfId="1489"/>
    <cellStyle name="표준 8 2" xfId="1490"/>
    <cellStyle name="표준 8 2 2" xfId="1491"/>
    <cellStyle name="표준 8 3" xfId="1492"/>
    <cellStyle name="표준 9" xfId="1493"/>
    <cellStyle name="하이퍼링크 2" xfId="1494"/>
  </cellStyles>
  <dxfs count="100">
    <dxf>
      <font>
        <strike val="0"/>
        <outline val="0"/>
        <shadow val="0"/>
        <u val="none"/>
        <vertAlign val="baseline"/>
        <sz val="11"/>
        <color theme="1"/>
        <name val="KoPub돋움체 Light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KoPub돋움체 Light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KoPub돋움체 Light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KoPub돋움체 Light"/>
        <scheme val="none"/>
      </font>
    </dxf>
    <dxf>
      <font>
        <b val="0"/>
        <i/>
      </font>
      <fill>
        <patternFill patternType="none">
          <bgColor auto="1"/>
        </patternFill>
      </fill>
    </dxf>
    <dxf>
      <font>
        <b val="0"/>
        <i/>
      </font>
      <fill>
        <patternFill patternType="none">
          <bgColor auto="1"/>
        </patternFill>
      </fill>
      <border>
        <right style="thin">
          <color theme="1" tint="0.34998626667073579"/>
        </right>
      </border>
    </dxf>
    <dxf>
      <fill>
        <patternFill patternType="none">
          <bgColor auto="1"/>
        </patternFill>
      </fill>
      <border>
        <right style="thin">
          <color rgb="FFFF0000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patternFill patternType="lightUp">
          <fgColor rgb="FFFFFF00"/>
          <bgColor rgb="FFC00000"/>
        </patternFill>
      </fill>
    </dxf>
    <dxf>
      <font>
        <b val="0"/>
        <i/>
      </font>
      <fill>
        <patternFill patternType="none">
          <bgColor auto="1"/>
        </patternFill>
      </fill>
    </dxf>
    <dxf>
      <font>
        <b val="0"/>
        <i/>
      </font>
      <fill>
        <patternFill patternType="none">
          <bgColor auto="1"/>
        </patternFill>
      </fill>
      <border>
        <right style="thin">
          <color theme="1" tint="0.34998626667073579"/>
        </right>
      </border>
    </dxf>
    <dxf>
      <fill>
        <patternFill patternType="none">
          <bgColor auto="1"/>
        </patternFill>
      </fill>
      <border>
        <right style="thin">
          <color rgb="FFFF0000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patternFill patternType="lightUp">
          <fgColor rgb="FFFFFF00"/>
          <bgColor rgb="FFC00000"/>
        </patternFill>
      </fill>
    </dxf>
    <dxf>
      <font>
        <b val="0"/>
        <i/>
      </font>
      <fill>
        <patternFill patternType="none">
          <bgColor auto="1"/>
        </patternFill>
      </fill>
    </dxf>
    <dxf>
      <font>
        <b val="0"/>
        <i/>
      </font>
      <fill>
        <patternFill patternType="none">
          <bgColor auto="1"/>
        </patternFill>
      </fill>
      <border>
        <right style="thin">
          <color theme="1" tint="0.34998626667073579"/>
        </right>
      </border>
    </dxf>
    <dxf>
      <fill>
        <patternFill patternType="none">
          <bgColor auto="1"/>
        </patternFill>
      </fill>
      <border>
        <right style="thin">
          <color rgb="FFFF0000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patternFill patternType="lightUp">
          <fgColor rgb="FFFFFF00"/>
          <bgColor rgb="FFC00000"/>
        </patternFill>
      </fill>
    </dxf>
    <dxf>
      <font>
        <b val="0"/>
        <i/>
      </font>
      <fill>
        <patternFill patternType="none">
          <bgColor auto="1"/>
        </patternFill>
      </fill>
    </dxf>
    <dxf>
      <font>
        <b val="0"/>
        <i/>
      </font>
      <fill>
        <patternFill patternType="none">
          <bgColor auto="1"/>
        </patternFill>
      </fill>
      <border>
        <right style="thin">
          <color theme="1" tint="0.34998626667073579"/>
        </right>
      </border>
    </dxf>
    <dxf>
      <fill>
        <patternFill patternType="none">
          <bgColor auto="1"/>
        </patternFill>
      </fill>
      <border>
        <right style="thin">
          <color rgb="FFFF0000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patternFill patternType="lightUp">
          <fgColor rgb="FFFFFF00"/>
          <bgColor rgb="FFC00000"/>
        </patternFill>
      </fill>
    </dxf>
    <dxf>
      <font>
        <b val="0"/>
        <i/>
      </font>
      <fill>
        <patternFill patternType="none">
          <bgColor auto="1"/>
        </patternFill>
      </fill>
    </dxf>
    <dxf>
      <font>
        <b val="0"/>
        <i/>
      </font>
      <fill>
        <patternFill patternType="none">
          <bgColor auto="1"/>
        </patternFill>
      </fill>
      <border>
        <right style="thin">
          <color theme="1" tint="0.34998626667073579"/>
        </right>
      </border>
    </dxf>
    <dxf>
      <fill>
        <patternFill patternType="none">
          <bgColor auto="1"/>
        </patternFill>
      </fill>
      <border>
        <right style="thin">
          <color rgb="FFFF0000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patternFill patternType="lightUp">
          <fgColor rgb="FFFFFF00"/>
          <bgColor rgb="FFC00000"/>
        </patternFill>
      </fill>
    </dxf>
    <dxf>
      <font>
        <b val="0"/>
        <i/>
      </font>
      <fill>
        <patternFill patternType="none">
          <bgColor auto="1"/>
        </patternFill>
      </fill>
    </dxf>
    <dxf>
      <font>
        <b val="0"/>
        <i/>
      </font>
      <fill>
        <patternFill patternType="none">
          <bgColor auto="1"/>
        </patternFill>
      </fill>
      <border>
        <right style="thin">
          <color theme="1" tint="0.34998626667073579"/>
        </right>
      </border>
    </dxf>
    <dxf>
      <fill>
        <patternFill patternType="none">
          <bgColor auto="1"/>
        </patternFill>
      </fill>
      <border>
        <right style="thin">
          <color rgb="FFFF0000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patternFill patternType="lightUp">
          <fgColor rgb="FFFFFF00"/>
          <bgColor rgb="FFC00000"/>
        </patternFill>
      </fill>
    </dxf>
    <dxf>
      <font>
        <b val="0"/>
        <i/>
      </font>
      <fill>
        <patternFill patternType="none">
          <bgColor auto="1"/>
        </patternFill>
      </fill>
    </dxf>
    <dxf>
      <font>
        <b val="0"/>
        <i/>
      </font>
      <fill>
        <patternFill patternType="none">
          <bgColor auto="1"/>
        </patternFill>
      </fill>
      <border>
        <right style="thin">
          <color theme="1" tint="0.34998626667073579"/>
        </right>
      </border>
    </dxf>
    <dxf>
      <fill>
        <patternFill patternType="none">
          <bgColor auto="1"/>
        </patternFill>
      </fill>
      <border>
        <right style="thin">
          <color rgb="FFFF0000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patternFill patternType="lightUp">
          <fgColor rgb="FFFFFF00"/>
          <bgColor rgb="FFC00000"/>
        </patternFill>
      </fill>
    </dxf>
    <dxf>
      <font>
        <b val="0"/>
        <i/>
      </font>
      <fill>
        <patternFill patternType="none">
          <bgColor auto="1"/>
        </patternFill>
      </fill>
    </dxf>
    <dxf>
      <font>
        <b val="0"/>
        <i/>
      </font>
      <fill>
        <patternFill patternType="none">
          <bgColor auto="1"/>
        </patternFill>
      </fill>
      <border>
        <right style="thin">
          <color theme="1" tint="0.34998626667073579"/>
        </right>
      </border>
    </dxf>
    <dxf>
      <fill>
        <patternFill patternType="none">
          <bgColor auto="1"/>
        </patternFill>
      </fill>
      <border>
        <right style="thin">
          <color rgb="FFFF0000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patternFill patternType="lightUp">
          <fgColor rgb="FFFFFF00"/>
          <bgColor rgb="FFC00000"/>
        </patternFill>
      </fill>
    </dxf>
    <dxf>
      <font>
        <b val="0"/>
        <i/>
      </font>
      <fill>
        <patternFill patternType="none">
          <bgColor auto="1"/>
        </patternFill>
      </fill>
    </dxf>
    <dxf>
      <font>
        <b val="0"/>
        <i/>
      </font>
      <fill>
        <patternFill patternType="none">
          <bgColor auto="1"/>
        </patternFill>
      </fill>
      <border>
        <right style="thin">
          <color theme="1" tint="0.34998626667073579"/>
        </right>
      </border>
    </dxf>
    <dxf>
      <fill>
        <patternFill patternType="none">
          <bgColor auto="1"/>
        </patternFill>
      </fill>
      <border>
        <right style="thin">
          <color rgb="FFFF0000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patternFill patternType="lightUp">
          <fgColor rgb="FFFFFF00"/>
          <bgColor rgb="FFC00000"/>
        </patternFill>
      </fill>
    </dxf>
    <dxf>
      <font>
        <b val="0"/>
        <i/>
      </font>
      <fill>
        <patternFill patternType="none">
          <bgColor auto="1"/>
        </patternFill>
      </fill>
    </dxf>
    <dxf>
      <font>
        <b val="0"/>
        <i/>
      </font>
      <fill>
        <patternFill patternType="none">
          <bgColor auto="1"/>
        </patternFill>
      </fill>
      <border>
        <right style="thin">
          <color theme="1" tint="0.34998626667073579"/>
        </right>
      </border>
    </dxf>
    <dxf>
      <fill>
        <patternFill patternType="none">
          <bgColor auto="1"/>
        </patternFill>
      </fill>
      <border>
        <right style="thin">
          <color rgb="FFFF0000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patternFill patternType="lightUp">
          <fgColor rgb="FFFFFF00"/>
          <bgColor rgb="FFC00000"/>
        </patternFill>
      </fill>
    </dxf>
    <dxf>
      <font>
        <b val="0"/>
        <i/>
      </font>
      <fill>
        <patternFill patternType="none">
          <bgColor auto="1"/>
        </patternFill>
      </fill>
    </dxf>
    <dxf>
      <font>
        <b val="0"/>
        <i/>
      </font>
      <fill>
        <patternFill patternType="none">
          <bgColor auto="1"/>
        </patternFill>
      </fill>
      <border>
        <right style="thin">
          <color theme="1" tint="0.34998626667073579"/>
        </right>
      </border>
    </dxf>
    <dxf>
      <fill>
        <patternFill patternType="none">
          <bgColor auto="1"/>
        </patternFill>
      </fill>
      <border>
        <right style="thin">
          <color rgb="FFFF0000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patternFill patternType="lightUp">
          <fgColor rgb="FFFFFF00"/>
          <bgColor rgb="FFC00000"/>
        </patternFill>
      </fill>
    </dxf>
    <dxf>
      <font>
        <b val="0"/>
        <i/>
      </font>
      <fill>
        <patternFill patternType="none">
          <bgColor auto="1"/>
        </patternFill>
      </fill>
    </dxf>
    <dxf>
      <font>
        <b val="0"/>
        <i/>
      </font>
      <fill>
        <patternFill patternType="none">
          <bgColor auto="1"/>
        </patternFill>
      </fill>
      <border>
        <right style="thin">
          <color theme="1" tint="0.34998626667073579"/>
        </right>
      </border>
    </dxf>
    <dxf>
      <fill>
        <patternFill patternType="none">
          <bgColor auto="1"/>
        </patternFill>
      </fill>
      <border>
        <right style="thin">
          <color rgb="FFFF0000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patternFill patternType="lightUp">
          <fgColor rgb="FFFFFF00"/>
          <bgColor rgb="FFC00000"/>
        </patternFill>
      </fill>
    </dxf>
    <dxf>
      <font>
        <b val="0"/>
        <i/>
      </font>
      <fill>
        <patternFill patternType="none">
          <bgColor auto="1"/>
        </patternFill>
      </fill>
    </dxf>
    <dxf>
      <font>
        <b val="0"/>
        <i/>
      </font>
      <fill>
        <patternFill patternType="none">
          <bgColor auto="1"/>
        </patternFill>
      </fill>
      <border>
        <right style="thin">
          <color theme="1" tint="0.34998626667073579"/>
        </right>
      </border>
    </dxf>
    <dxf>
      <fill>
        <patternFill patternType="none">
          <bgColor auto="1"/>
        </patternFill>
      </fill>
      <border>
        <right style="thin">
          <color rgb="FFFF0000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patternFill patternType="lightUp">
          <fgColor rgb="FFFFFF00"/>
          <bgColor rgb="FFC00000"/>
        </patternFill>
      </fill>
    </dxf>
    <dxf>
      <font>
        <b val="0"/>
        <i/>
      </font>
      <fill>
        <patternFill patternType="none">
          <bgColor auto="1"/>
        </patternFill>
      </fill>
    </dxf>
    <dxf>
      <font>
        <b val="0"/>
        <i/>
      </font>
      <fill>
        <patternFill patternType="none">
          <bgColor auto="1"/>
        </patternFill>
      </fill>
      <border>
        <right style="thin">
          <color theme="1" tint="0.34998626667073579"/>
        </right>
      </border>
    </dxf>
    <dxf>
      <fill>
        <patternFill patternType="none">
          <bgColor auto="1"/>
        </patternFill>
      </fill>
      <border>
        <right style="thin">
          <color rgb="FFFF0000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patternFill patternType="lightUp">
          <fgColor rgb="FFFFFF00"/>
          <bgColor rgb="FFC00000"/>
        </patternFill>
      </fill>
    </dxf>
    <dxf>
      <font>
        <b val="0"/>
        <i/>
      </font>
      <fill>
        <patternFill patternType="none">
          <bgColor auto="1"/>
        </patternFill>
      </fill>
    </dxf>
    <dxf>
      <font>
        <b val="0"/>
        <i/>
      </font>
      <fill>
        <patternFill patternType="none">
          <bgColor auto="1"/>
        </patternFill>
      </fill>
      <border>
        <right style="thin">
          <color theme="1" tint="0.34998626667073579"/>
        </right>
      </border>
    </dxf>
    <dxf>
      <fill>
        <patternFill patternType="none">
          <bgColor auto="1"/>
        </patternFill>
      </fill>
      <border>
        <right style="thin">
          <color rgb="FFFF0000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patternFill patternType="lightUp">
          <fgColor rgb="FFFFFF00"/>
          <bgColor rgb="FFC00000"/>
        </patternFill>
      </fill>
    </dxf>
    <dxf>
      <font>
        <b val="0"/>
        <i/>
      </font>
      <fill>
        <patternFill patternType="none">
          <bgColor auto="1"/>
        </patternFill>
      </fill>
    </dxf>
    <dxf>
      <font>
        <b val="0"/>
        <i/>
      </font>
      <fill>
        <patternFill patternType="none">
          <bgColor auto="1"/>
        </patternFill>
      </fill>
      <border>
        <right style="thin">
          <color theme="1" tint="0.34998626667073579"/>
        </right>
      </border>
    </dxf>
    <dxf>
      <fill>
        <patternFill patternType="none">
          <bgColor auto="1"/>
        </patternFill>
      </fill>
      <border>
        <right style="thin">
          <color rgb="FFFF0000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patternFill patternType="lightUp">
          <fgColor rgb="FFFFFF00"/>
          <bgColor rgb="FFC00000"/>
        </patternFill>
      </fill>
    </dxf>
    <dxf>
      <font>
        <b val="0"/>
        <i/>
      </font>
      <fill>
        <patternFill patternType="none">
          <bgColor auto="1"/>
        </patternFill>
      </fill>
    </dxf>
    <dxf>
      <font>
        <b val="0"/>
        <i/>
      </font>
      <fill>
        <patternFill patternType="none">
          <bgColor auto="1"/>
        </patternFill>
      </fill>
      <border>
        <right style="thin">
          <color theme="1" tint="0.34998626667073579"/>
        </right>
      </border>
    </dxf>
    <dxf>
      <fill>
        <patternFill patternType="none">
          <bgColor auto="1"/>
        </patternFill>
      </fill>
      <border>
        <right style="thin">
          <color rgb="FFFF0000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patternFill patternType="lightUp">
          <fgColor rgb="FFFFFF00"/>
          <bgColor rgb="FFC00000"/>
        </patternFill>
      </fill>
    </dxf>
    <dxf>
      <font>
        <b val="0"/>
        <i/>
      </font>
      <fill>
        <patternFill patternType="none">
          <bgColor auto="1"/>
        </patternFill>
      </fill>
    </dxf>
    <dxf>
      <font>
        <b val="0"/>
        <i/>
      </font>
      <fill>
        <patternFill patternType="none">
          <bgColor auto="1"/>
        </patternFill>
      </fill>
      <border>
        <right style="thin">
          <color theme="1" tint="0.34998626667073579"/>
        </right>
      </border>
    </dxf>
    <dxf>
      <fill>
        <patternFill patternType="none">
          <bgColor auto="1"/>
        </patternFill>
      </fill>
      <border>
        <right style="thin">
          <color rgb="FFFF0000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patternFill patternType="lightUp">
          <fgColor rgb="FFFFFF00"/>
          <bgColor rgb="FFC00000"/>
        </patternFill>
      </fill>
    </dxf>
    <dxf>
      <font>
        <b val="0"/>
        <i/>
      </font>
      <fill>
        <patternFill patternType="none">
          <bgColor auto="1"/>
        </patternFill>
      </fill>
    </dxf>
    <dxf>
      <font>
        <b val="0"/>
        <i/>
      </font>
      <fill>
        <patternFill patternType="none">
          <bgColor auto="1"/>
        </patternFill>
      </fill>
      <border>
        <right style="thin">
          <color theme="1" tint="0.34998626667073579"/>
        </right>
      </border>
    </dxf>
    <dxf>
      <fill>
        <patternFill patternType="none">
          <bgColor auto="1"/>
        </patternFill>
      </fill>
      <border>
        <right style="thin">
          <color rgb="FFFF0000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patternFill patternType="lightUp">
          <fgColor rgb="FFFFFF00"/>
          <bgColor rgb="FFC00000"/>
        </patternFill>
      </fill>
    </dxf>
    <dxf>
      <font>
        <b val="0"/>
        <i/>
      </font>
      <fill>
        <patternFill patternType="none">
          <bgColor auto="1"/>
        </patternFill>
      </fill>
    </dxf>
    <dxf>
      <font>
        <b val="0"/>
        <i/>
      </font>
      <fill>
        <patternFill patternType="none">
          <bgColor auto="1"/>
        </patternFill>
      </fill>
      <border>
        <right style="thin">
          <color theme="1" tint="0.34998626667073579"/>
        </right>
      </border>
    </dxf>
    <dxf>
      <fill>
        <patternFill patternType="none">
          <bgColor auto="1"/>
        </patternFill>
      </fill>
      <border>
        <right style="thin">
          <color rgb="FFFF0000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patternFill patternType="lightUp">
          <fgColor rgb="FFFFFF00"/>
          <bgColor rgb="FFC00000"/>
        </patternFill>
      </fill>
    </dxf>
    <dxf>
      <font>
        <b val="0"/>
        <i/>
      </font>
      <fill>
        <patternFill patternType="none">
          <bgColor auto="1"/>
        </patternFill>
      </fill>
    </dxf>
    <dxf>
      <font>
        <b val="0"/>
        <i/>
      </font>
      <fill>
        <patternFill patternType="none">
          <bgColor auto="1"/>
        </patternFill>
      </fill>
      <border>
        <right style="thin">
          <color theme="1" tint="0.34998626667073579"/>
        </right>
      </border>
    </dxf>
    <dxf>
      <fill>
        <patternFill patternType="none">
          <bgColor auto="1"/>
        </patternFill>
      </fill>
      <border>
        <right style="thin">
          <color rgb="FFFF0000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patternFill patternType="lightUp">
          <fgColor rgb="FFFFFF00"/>
          <bgColor rgb="FFC00000"/>
        </patternFill>
      </fill>
    </dxf>
    <dxf>
      <font>
        <b val="0"/>
        <i/>
      </font>
      <fill>
        <patternFill patternType="none">
          <bgColor auto="1"/>
        </patternFill>
      </fill>
    </dxf>
    <dxf>
      <font>
        <b val="0"/>
        <i/>
      </font>
      <fill>
        <patternFill patternType="none">
          <bgColor auto="1"/>
        </patternFill>
      </fill>
      <border>
        <right style="thin">
          <color theme="1" tint="0.34998626667073579"/>
        </right>
      </border>
    </dxf>
    <dxf>
      <fill>
        <patternFill patternType="none">
          <bgColor auto="1"/>
        </patternFill>
      </fill>
      <border>
        <right style="thin">
          <color rgb="FFFF0000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patternFill patternType="lightUp">
          <fgColor rgb="FFFFFF00"/>
          <bgColor rgb="FFC00000"/>
        </patternFill>
      </fill>
    </dxf>
    <dxf>
      <font>
        <b val="0"/>
        <i/>
      </font>
      <fill>
        <patternFill patternType="none">
          <bgColor auto="1"/>
        </patternFill>
      </fill>
    </dxf>
    <dxf>
      <font>
        <b val="0"/>
        <i/>
      </font>
      <fill>
        <patternFill patternType="none">
          <bgColor auto="1"/>
        </patternFill>
      </fill>
      <border>
        <right style="thin">
          <color theme="1" tint="0.34998626667073579"/>
        </right>
      </border>
    </dxf>
    <dxf>
      <fill>
        <patternFill patternType="none">
          <bgColor auto="1"/>
        </patternFill>
      </fill>
      <border>
        <right style="thin">
          <color rgb="FFFF0000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patternFill patternType="lightUp">
          <fgColor rgb="FFFFFF00"/>
          <bgColor rgb="FFC00000"/>
        </patternFill>
      </fill>
    </dxf>
    <dxf>
      <font>
        <b val="0"/>
        <i/>
      </font>
      <fill>
        <patternFill patternType="none">
          <bgColor auto="1"/>
        </patternFill>
      </fill>
    </dxf>
    <dxf>
      <font>
        <b val="0"/>
        <i/>
      </font>
      <fill>
        <patternFill patternType="none">
          <bgColor auto="1"/>
        </patternFill>
      </fill>
      <border>
        <right style="thin">
          <color theme="1" tint="0.34998626667073579"/>
        </right>
      </border>
    </dxf>
    <dxf>
      <fill>
        <patternFill patternType="none">
          <bgColor auto="1"/>
        </patternFill>
      </fill>
      <border>
        <right style="thin">
          <color rgb="FFFF0000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patternFill patternType="lightUp">
          <fgColor rgb="FFFFFF00"/>
          <bgColor rgb="FFC00000"/>
        </patternFill>
      </fill>
    </dxf>
  </dxfs>
  <tableStyles count="0" defaultTableStyle="TableStyleMedium2" defaultPivotStyle="PivotStyleLight16"/>
  <colors>
    <mruColors>
      <color rgb="FFFF0000"/>
      <color rgb="FF2A4B74"/>
      <color rgb="FF16355A"/>
      <color rgb="FFFFFF66"/>
      <color rgb="FF2A4A7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2012_IT&#50669;&#47049;&#51648;&#49688;&#44060;&#48156;\&#54540;&#51229;&#44288;&#47532;\WBS\TS%20Team_ManagementSystem_v0.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TLE"/>
      <sheetName val="이력관리"/>
      <sheetName val="CODE"/>
      <sheetName val="PJT_INFO"/>
      <sheetName val="ProposalPJT_INFO"/>
      <sheetName val="WBS"/>
      <sheetName val="EMP_INFO"/>
      <sheetName val="ERD_Info"/>
      <sheetName val="Tech_INFO"/>
      <sheetName val="전체로드맵"/>
      <sheetName val="TS사업팀영업로드맵"/>
      <sheetName val="매출기준-아웃소싱추이"/>
      <sheetName val="TS구성인력표"/>
      <sheetName val="아웃소싱-로드맵"/>
      <sheetName val="인력구성도"/>
      <sheetName val="시각적사고일람표"/>
      <sheetName val="시각적사고일람표-프린트"/>
      <sheetName val="SW산업협회노임단가기준"/>
    </sheetNames>
    <sheetDataSet>
      <sheetData sheetId="0"/>
      <sheetData sheetId="1"/>
      <sheetData sheetId="2">
        <row r="1">
          <cell r="B1" t="str">
            <v>계약상태</v>
          </cell>
          <cell r="C1" t="str">
            <v>PJT상태</v>
          </cell>
          <cell r="D1" t="str">
            <v>EMP상태</v>
          </cell>
        </row>
        <row r="2">
          <cell r="B2" t="str">
            <v>RPI접수</v>
          </cell>
          <cell r="C2" t="str">
            <v>진행중</v>
          </cell>
          <cell r="D2" t="str">
            <v>재직</v>
          </cell>
        </row>
        <row r="3">
          <cell r="B3" t="str">
            <v>RFP접수</v>
          </cell>
          <cell r="C3" t="str">
            <v>진행예정</v>
          </cell>
          <cell r="D3" t="str">
            <v>퇴사</v>
          </cell>
        </row>
        <row r="4">
          <cell r="B4" t="str">
            <v>RFP분석</v>
          </cell>
          <cell r="C4" t="str">
            <v>미 진행</v>
          </cell>
          <cell r="D4" t="str">
            <v>휴직</v>
          </cell>
        </row>
        <row r="5">
          <cell r="B5" t="str">
            <v>제안서 작성</v>
          </cell>
          <cell r="C5" t="str">
            <v>종료</v>
          </cell>
          <cell r="D5" t="str">
            <v>대기</v>
          </cell>
        </row>
        <row r="6">
          <cell r="B6" t="str">
            <v>제안서 제출</v>
          </cell>
          <cell r="C6" t="str">
            <v>N/A</v>
          </cell>
          <cell r="D6" t="str">
            <v>N/A</v>
          </cell>
        </row>
        <row r="7">
          <cell r="B7" t="str">
            <v>견적서 작성</v>
          </cell>
        </row>
        <row r="8">
          <cell r="B8" t="str">
            <v>견적서 제출</v>
          </cell>
        </row>
        <row r="9">
          <cell r="B9" t="str">
            <v>인터뷰 접수</v>
          </cell>
        </row>
        <row r="10">
          <cell r="B10" t="str">
            <v>인터뷰 완료</v>
          </cell>
        </row>
        <row r="11">
          <cell r="B11" t="str">
            <v>계약 발주</v>
          </cell>
        </row>
        <row r="12">
          <cell r="B12" t="str">
            <v>계약 완료</v>
          </cell>
        </row>
        <row r="13">
          <cell r="B13" t="str">
            <v>N/A</v>
          </cell>
        </row>
        <row r="14">
          <cell r="B14" t="str">
            <v>N/A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ables/table1.xml><?xml version="1.0" encoding="utf-8"?>
<table xmlns="http://schemas.openxmlformats.org/spreadsheetml/2006/main" id="1" name="CODE_상태" displayName="CODE_상태" ref="B4:C8" totalsRowShown="0" headerRowDxfId="3" dataDxfId="2">
  <autoFilter ref="B4:C8"/>
  <tableColumns count="2">
    <tableColumn id="1" name="No." dataDxfId="1">
      <calculatedColumnFormula>ROW()-4</calculatedColumnFormula>
    </tableColumn>
    <tableColumn id="2" name="옵션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tabColor rgb="FFFF0000"/>
    <outlinePr summaryBelow="0"/>
    <pageSetUpPr fitToPage="1"/>
  </sheetPr>
  <dimension ref="A1:EC481"/>
  <sheetViews>
    <sheetView showGridLines="0" tabSelected="1" zoomScale="110" zoomScaleNormal="110" zoomScaleSheetLayoutView="85" workbookViewId="0">
      <pane xSplit="11" ySplit="8" topLeftCell="L12" activePane="bottomRight" state="frozen"/>
      <selection pane="topRight" activeCell="J1" sqref="J1"/>
      <selection pane="bottomLeft" activeCell="A8" sqref="A8"/>
      <selection pane="bottomRight" activeCell="AL31" sqref="AL31"/>
    </sheetView>
  </sheetViews>
  <sheetFormatPr defaultColWidth="9" defaultRowHeight="11.25" zeroHeight="1" outlineLevelRow="3"/>
  <cols>
    <col min="1" max="1" width="1.5" style="1" customWidth="1"/>
    <col min="2" max="2" width="6.875" style="12" customWidth="1"/>
    <col min="3" max="4" width="1.625" style="2" customWidth="1"/>
    <col min="5" max="5" width="43" style="1" customWidth="1"/>
    <col min="6" max="6" width="16.5" style="1" hidden="1" customWidth="1"/>
    <col min="7" max="7" width="14.125" style="1" customWidth="1"/>
    <col min="8" max="9" width="7.375" style="2" customWidth="1"/>
    <col min="10" max="11" width="8.625" style="1" customWidth="1"/>
    <col min="12" max="12" width="7.25" style="1" customWidth="1"/>
    <col min="13" max="32" width="0.5" style="2" customWidth="1"/>
    <col min="33" max="33" width="0.5" style="2" hidden="1" customWidth="1"/>
    <col min="34" max="133" width="0.5" style="2" customWidth="1"/>
    <col min="134" max="16384" width="9" style="1"/>
  </cols>
  <sheetData>
    <row r="1" spans="1:133">
      <c r="G1" s="25"/>
      <c r="J1" s="25"/>
      <c r="K1" s="25"/>
      <c r="L1" s="25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32"/>
      <c r="AH1" s="32"/>
      <c r="AI1" s="32"/>
      <c r="AJ1" s="32"/>
      <c r="AK1" s="32"/>
      <c r="AL1" s="32"/>
      <c r="AM1" s="32"/>
      <c r="AN1" s="32"/>
      <c r="AO1" s="32"/>
      <c r="AP1" s="32"/>
      <c r="AQ1" s="32"/>
      <c r="AR1" s="32"/>
      <c r="AS1" s="32"/>
      <c r="AT1" s="32"/>
      <c r="AU1" s="32"/>
      <c r="AV1" s="32"/>
      <c r="AW1" s="32"/>
      <c r="AX1" s="32"/>
      <c r="AY1" s="32"/>
      <c r="AZ1" s="32"/>
      <c r="BA1" s="32"/>
      <c r="BB1" s="32"/>
      <c r="BC1" s="32"/>
      <c r="BD1" s="32"/>
      <c r="BE1" s="32"/>
      <c r="BF1" s="32"/>
      <c r="BG1" s="32"/>
      <c r="BH1" s="32"/>
      <c r="BI1" s="32"/>
      <c r="BJ1" s="32"/>
      <c r="BK1" s="32"/>
      <c r="BL1" s="32"/>
      <c r="BM1" s="32"/>
      <c r="BN1" s="32"/>
      <c r="BO1" s="32"/>
      <c r="BP1" s="32"/>
      <c r="BQ1" s="32"/>
      <c r="BR1" s="32"/>
      <c r="BS1" s="32"/>
      <c r="BT1" s="32"/>
      <c r="BU1" s="32"/>
      <c r="BV1" s="32"/>
      <c r="BW1" s="32"/>
      <c r="BX1" s="32"/>
      <c r="BY1" s="32"/>
      <c r="BZ1" s="32"/>
      <c r="CA1" s="32"/>
      <c r="CB1" s="32"/>
      <c r="CC1" s="32"/>
      <c r="CD1" s="32"/>
      <c r="CE1" s="32"/>
      <c r="CF1" s="32"/>
      <c r="CG1" s="32"/>
      <c r="CH1" s="32"/>
      <c r="CI1" s="32"/>
      <c r="CJ1" s="32"/>
      <c r="CK1" s="32"/>
      <c r="CL1" s="32"/>
      <c r="CM1" s="32"/>
      <c r="CN1" s="32"/>
      <c r="CO1" s="32"/>
      <c r="CP1" s="32"/>
      <c r="CQ1" s="32"/>
      <c r="CR1" s="32"/>
      <c r="CS1" s="32"/>
      <c r="CT1" s="32"/>
      <c r="CU1" s="32"/>
      <c r="CV1" s="32"/>
      <c r="CW1" s="32"/>
      <c r="CX1" s="32"/>
      <c r="CY1" s="32"/>
      <c r="CZ1" s="32"/>
      <c r="DA1" s="32"/>
      <c r="DB1" s="32"/>
      <c r="DC1" s="32"/>
      <c r="DD1" s="32"/>
      <c r="DE1" s="32"/>
      <c r="DF1" s="32"/>
      <c r="DG1" s="32"/>
      <c r="DH1" s="32"/>
      <c r="DI1" s="32"/>
      <c r="DJ1" s="32"/>
      <c r="DK1" s="32"/>
      <c r="DL1" s="32"/>
      <c r="DM1" s="32"/>
      <c r="DN1" s="32"/>
      <c r="DO1" s="32"/>
      <c r="DP1" s="32"/>
      <c r="DQ1" s="32"/>
      <c r="DR1" s="32"/>
      <c r="DS1" s="32"/>
      <c r="DT1" s="32"/>
      <c r="DU1" s="32"/>
      <c r="DV1" s="32"/>
      <c r="DW1" s="32"/>
      <c r="DX1" s="32"/>
      <c r="DY1" s="32"/>
      <c r="DZ1" s="32"/>
      <c r="EA1" s="32"/>
      <c r="EB1" s="32"/>
      <c r="EC1" s="32"/>
    </row>
    <row r="2" spans="1:133" ht="18" customHeight="1">
      <c r="B2" s="111" t="s">
        <v>22</v>
      </c>
      <c r="C2" s="112"/>
      <c r="D2" s="113"/>
      <c r="E2" s="13" t="s">
        <v>66</v>
      </c>
      <c r="F2" s="84"/>
      <c r="G2" s="67"/>
      <c r="J2" s="25"/>
      <c r="K2" s="25"/>
      <c r="L2" s="25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  <c r="BD2" s="32"/>
      <c r="BE2" s="32"/>
      <c r="BF2" s="32"/>
      <c r="BG2" s="32"/>
      <c r="BH2" s="32"/>
      <c r="BI2" s="32"/>
      <c r="BJ2" s="32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/>
      <c r="BZ2" s="32"/>
      <c r="CA2" s="32"/>
      <c r="CB2" s="32"/>
      <c r="CC2" s="32"/>
      <c r="CD2" s="32"/>
      <c r="CE2" s="32"/>
      <c r="CF2" s="32"/>
      <c r="CG2" s="32"/>
      <c r="CH2" s="32"/>
      <c r="CI2" s="32"/>
      <c r="CJ2" s="32"/>
      <c r="CK2" s="32"/>
      <c r="CL2" s="32"/>
      <c r="CM2" s="32"/>
      <c r="CN2" s="32"/>
      <c r="CO2" s="32"/>
      <c r="CP2" s="32"/>
      <c r="CQ2" s="32"/>
      <c r="CR2" s="32"/>
      <c r="CS2" s="32"/>
      <c r="CT2" s="32"/>
      <c r="CU2" s="32"/>
      <c r="CV2" s="32"/>
      <c r="CW2" s="32"/>
      <c r="CX2" s="32"/>
      <c r="CY2" s="32"/>
      <c r="CZ2" s="32"/>
      <c r="DA2" s="32"/>
      <c r="DB2" s="32"/>
      <c r="DC2" s="32"/>
      <c r="DD2" s="32"/>
      <c r="DE2" s="32"/>
      <c r="DF2" s="32"/>
      <c r="DG2" s="32"/>
      <c r="DH2" s="32"/>
      <c r="DI2" s="32"/>
      <c r="DJ2" s="32"/>
      <c r="DK2" s="32"/>
      <c r="DL2" s="32"/>
      <c r="DM2" s="32"/>
      <c r="DN2" s="32"/>
      <c r="DO2" s="32"/>
      <c r="DP2" s="32"/>
      <c r="DQ2" s="32"/>
      <c r="DR2" s="32"/>
      <c r="DS2" s="32"/>
      <c r="DT2" s="32"/>
      <c r="DU2" s="32"/>
      <c r="DV2" s="32"/>
      <c r="DW2" s="32"/>
      <c r="DX2" s="32"/>
      <c r="DY2" s="32"/>
      <c r="DZ2" s="32"/>
      <c r="EA2" s="32"/>
      <c r="EB2" s="32"/>
      <c r="EC2" s="32"/>
    </row>
    <row r="3" spans="1:133" ht="18" customHeight="1">
      <c r="B3" s="111" t="s">
        <v>64</v>
      </c>
      <c r="C3" s="112"/>
      <c r="D3" s="113"/>
      <c r="E3" s="96" t="s">
        <v>67</v>
      </c>
      <c r="F3" s="71"/>
      <c r="G3" s="67"/>
      <c r="J3" s="25"/>
      <c r="K3" s="25"/>
      <c r="L3" s="25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  <c r="BW3" s="32"/>
      <c r="BX3" s="32"/>
      <c r="BY3" s="32"/>
      <c r="BZ3" s="32"/>
      <c r="CA3" s="32"/>
      <c r="CB3" s="32"/>
      <c r="CC3" s="32"/>
      <c r="CD3" s="32"/>
      <c r="CE3" s="32"/>
      <c r="CF3" s="32"/>
      <c r="CG3" s="32"/>
      <c r="CH3" s="32"/>
      <c r="CI3" s="32"/>
      <c r="CJ3" s="32"/>
      <c r="CK3" s="32"/>
      <c r="CL3" s="32"/>
      <c r="CM3" s="32"/>
      <c r="CN3" s="32"/>
      <c r="CO3" s="32"/>
      <c r="CP3" s="32"/>
      <c r="CQ3" s="32"/>
      <c r="CR3" s="32"/>
      <c r="CS3" s="32"/>
      <c r="CT3" s="32"/>
      <c r="CU3" s="32"/>
      <c r="CV3" s="32"/>
      <c r="CW3" s="32"/>
      <c r="CX3" s="32"/>
      <c r="CY3" s="32"/>
      <c r="CZ3" s="32"/>
      <c r="DA3" s="32"/>
      <c r="DB3" s="32"/>
      <c r="DC3" s="32"/>
      <c r="DD3" s="32"/>
      <c r="DE3" s="32"/>
      <c r="DF3" s="32"/>
      <c r="DG3" s="32"/>
      <c r="DH3" s="32"/>
      <c r="DI3" s="32"/>
      <c r="DJ3" s="32"/>
      <c r="DK3" s="32"/>
      <c r="DL3" s="32"/>
      <c r="DM3" s="32"/>
      <c r="DN3" s="32"/>
      <c r="DO3" s="32"/>
      <c r="DP3" s="32"/>
      <c r="DQ3" s="32"/>
      <c r="DR3" s="32"/>
      <c r="DS3" s="32"/>
      <c r="DT3" s="32"/>
      <c r="DU3" s="32"/>
      <c r="DV3" s="32"/>
      <c r="DW3" s="32"/>
      <c r="DX3" s="32"/>
      <c r="DY3" s="32"/>
      <c r="DZ3" s="32"/>
      <c r="EA3" s="32"/>
      <c r="EB3" s="32"/>
      <c r="EC3" s="32"/>
    </row>
    <row r="4" spans="1:133" ht="18" customHeight="1">
      <c r="B4" s="128" t="s">
        <v>63</v>
      </c>
      <c r="C4" s="129"/>
      <c r="D4" s="130"/>
      <c r="E4" s="99">
        <v>44078</v>
      </c>
      <c r="F4" s="72"/>
      <c r="G4" s="67"/>
      <c r="J4" s="25"/>
      <c r="K4" s="25"/>
      <c r="L4" s="25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  <c r="BW4" s="32"/>
      <c r="BX4" s="32"/>
      <c r="BY4" s="32"/>
      <c r="BZ4" s="32"/>
      <c r="CA4" s="32"/>
      <c r="CB4" s="32"/>
      <c r="CC4" s="32"/>
      <c r="CD4" s="32"/>
      <c r="CE4" s="32"/>
      <c r="CF4" s="32"/>
      <c r="CG4" s="32"/>
      <c r="CH4" s="32"/>
      <c r="CI4" s="32"/>
      <c r="CJ4" s="32"/>
      <c r="CK4" s="32"/>
      <c r="CL4" s="32"/>
      <c r="CM4" s="32"/>
      <c r="CN4" s="32"/>
      <c r="CO4" s="32"/>
      <c r="CP4" s="32"/>
      <c r="CQ4" s="32"/>
      <c r="CR4" s="32"/>
      <c r="CS4" s="32"/>
      <c r="CT4" s="32"/>
      <c r="CU4" s="32"/>
      <c r="CV4" s="32"/>
      <c r="CW4" s="32"/>
      <c r="CX4" s="32"/>
      <c r="CY4" s="32"/>
      <c r="CZ4" s="32"/>
      <c r="DA4" s="32"/>
      <c r="DB4" s="32"/>
      <c r="DC4" s="32"/>
      <c r="DD4" s="32"/>
      <c r="DE4" s="32"/>
      <c r="DF4" s="32"/>
      <c r="DG4" s="32"/>
      <c r="DH4" s="32"/>
      <c r="DI4" s="32"/>
      <c r="DJ4" s="32"/>
      <c r="DK4" s="32"/>
      <c r="DL4" s="32"/>
      <c r="DM4" s="32"/>
      <c r="DN4" s="32"/>
      <c r="DO4" s="32"/>
      <c r="DP4" s="32"/>
      <c r="DQ4" s="32"/>
      <c r="DR4" s="32"/>
      <c r="DS4" s="32"/>
      <c r="DT4" s="32"/>
      <c r="DU4" s="32"/>
      <c r="DV4" s="32"/>
      <c r="DW4" s="32"/>
      <c r="DX4" s="32"/>
      <c r="DY4" s="32"/>
      <c r="DZ4" s="32"/>
      <c r="EA4" s="32"/>
      <c r="EB4" s="32"/>
      <c r="EC4" s="32"/>
    </row>
    <row r="5" spans="1:133" ht="5.0999999999999996" customHeight="1">
      <c r="C5" s="14"/>
      <c r="D5" s="14"/>
      <c r="E5" s="15">
        <f ca="1">TODAY()</f>
        <v>44117</v>
      </c>
      <c r="F5" s="15"/>
      <c r="G5" s="33"/>
      <c r="H5" s="34"/>
      <c r="I5" s="34"/>
      <c r="J5" s="33"/>
      <c r="K5" s="33"/>
      <c r="L5" s="33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  <c r="AG5" s="35"/>
      <c r="AH5" s="35"/>
      <c r="AI5" s="35"/>
      <c r="AJ5" s="35"/>
      <c r="AK5" s="35"/>
      <c r="AL5" s="35"/>
      <c r="AM5" s="35"/>
      <c r="AN5" s="35"/>
      <c r="AO5" s="35"/>
      <c r="AP5" s="35"/>
      <c r="AQ5" s="36"/>
      <c r="AR5" s="36"/>
      <c r="AS5" s="36"/>
      <c r="AT5" s="36"/>
      <c r="AU5" s="36"/>
      <c r="AV5" s="36"/>
      <c r="AW5" s="36"/>
      <c r="AX5" s="36"/>
      <c r="AY5" s="36"/>
      <c r="AZ5" s="36"/>
      <c r="BA5" s="36"/>
      <c r="BB5" s="36"/>
      <c r="BC5" s="36"/>
      <c r="BD5" s="36"/>
      <c r="BE5" s="36"/>
      <c r="BF5" s="36"/>
      <c r="BG5" s="36"/>
      <c r="BH5" s="36"/>
      <c r="BI5" s="36"/>
      <c r="BJ5" s="36"/>
      <c r="BK5" s="36"/>
      <c r="BL5" s="36"/>
      <c r="BM5" s="36"/>
      <c r="BN5" s="36"/>
      <c r="BO5" s="36"/>
      <c r="BP5" s="36"/>
      <c r="BQ5" s="36"/>
      <c r="BR5" s="36"/>
      <c r="BS5" s="36"/>
      <c r="BT5" s="36"/>
      <c r="BU5" s="36"/>
      <c r="BV5" s="36"/>
      <c r="BW5" s="36"/>
      <c r="BX5" s="36"/>
      <c r="BY5" s="36"/>
      <c r="BZ5" s="36"/>
      <c r="CA5" s="36"/>
      <c r="CB5" s="36"/>
      <c r="CC5" s="36"/>
      <c r="CD5" s="36"/>
      <c r="CE5" s="36"/>
      <c r="CF5" s="36"/>
      <c r="CG5" s="36"/>
      <c r="CH5" s="36"/>
      <c r="CI5" s="36"/>
      <c r="CJ5" s="36"/>
      <c r="CK5" s="36"/>
      <c r="CL5" s="36"/>
      <c r="CM5" s="36"/>
      <c r="CN5" s="36"/>
      <c r="CO5" s="36"/>
      <c r="CP5" s="36"/>
      <c r="CQ5" s="36"/>
      <c r="CR5" s="36"/>
      <c r="CS5" s="36"/>
      <c r="CT5" s="36"/>
      <c r="CU5" s="36"/>
      <c r="CV5" s="36"/>
      <c r="CW5" s="36"/>
      <c r="CX5" s="36"/>
      <c r="CY5" s="36"/>
      <c r="CZ5" s="36"/>
      <c r="DA5" s="36"/>
      <c r="DB5" s="36"/>
      <c r="DC5" s="36"/>
      <c r="DD5" s="36"/>
      <c r="DE5" s="36"/>
      <c r="DF5" s="36"/>
      <c r="DG5" s="36"/>
      <c r="DH5" s="36"/>
      <c r="DI5" s="36"/>
      <c r="DJ5" s="36"/>
      <c r="DK5" s="36"/>
      <c r="DL5" s="36"/>
      <c r="DM5" s="36"/>
      <c r="DN5" s="36"/>
      <c r="DO5" s="36"/>
      <c r="DP5" s="36"/>
      <c r="DQ5" s="36"/>
      <c r="DR5" s="36"/>
      <c r="DS5" s="36"/>
      <c r="DT5" s="36"/>
      <c r="DU5" s="36"/>
      <c r="DV5" s="36"/>
      <c r="DW5" s="36"/>
      <c r="DX5" s="36"/>
      <c r="DY5" s="36"/>
      <c r="DZ5" s="36"/>
      <c r="EA5" s="36"/>
      <c r="EB5" s="36"/>
      <c r="EC5" s="36"/>
    </row>
    <row r="6" spans="1:133" ht="15.95" customHeight="1">
      <c r="B6" s="133" t="s">
        <v>4</v>
      </c>
      <c r="C6" s="135" t="s">
        <v>3</v>
      </c>
      <c r="D6" s="136"/>
      <c r="E6" s="136"/>
      <c r="F6" s="137"/>
      <c r="G6" s="153" t="s">
        <v>0</v>
      </c>
      <c r="H6" s="120" t="s">
        <v>17</v>
      </c>
      <c r="I6" s="121"/>
      <c r="J6" s="120" t="s">
        <v>5</v>
      </c>
      <c r="K6" s="121"/>
      <c r="L6" s="118" t="s">
        <v>40</v>
      </c>
      <c r="M6" s="151">
        <f>M8</f>
        <v>44049</v>
      </c>
      <c r="N6" s="151"/>
      <c r="O6" s="151"/>
      <c r="P6" s="151"/>
      <c r="Q6" s="151"/>
      <c r="R6" s="151"/>
      <c r="S6" s="151"/>
      <c r="T6" s="151"/>
      <c r="U6" s="151"/>
      <c r="V6" s="151"/>
      <c r="W6" s="151"/>
      <c r="X6" s="151"/>
      <c r="Y6" s="151"/>
      <c r="Z6" s="151"/>
      <c r="AA6" s="151"/>
      <c r="AB6" s="151"/>
      <c r="AC6" s="151"/>
      <c r="AD6" s="151"/>
      <c r="AE6" s="151"/>
      <c r="AF6" s="151"/>
      <c r="AG6" s="151"/>
      <c r="AH6" s="151"/>
      <c r="AI6" s="151"/>
      <c r="AJ6" s="151"/>
      <c r="AK6" s="151"/>
      <c r="AL6" s="151"/>
      <c r="AM6" s="151"/>
      <c r="AN6" s="151"/>
      <c r="AO6" s="152"/>
      <c r="AP6" s="145">
        <f>AP8</f>
        <v>44078</v>
      </c>
      <c r="AQ6" s="146"/>
      <c r="AR6" s="146"/>
      <c r="AS6" s="146"/>
      <c r="AT6" s="146"/>
      <c r="AU6" s="146"/>
      <c r="AV6" s="146"/>
      <c r="AW6" s="146"/>
      <c r="AX6" s="146"/>
      <c r="AY6" s="146"/>
      <c r="AZ6" s="146"/>
      <c r="BA6" s="146"/>
      <c r="BB6" s="146"/>
      <c r="BC6" s="146"/>
      <c r="BD6" s="146"/>
      <c r="BE6" s="146"/>
      <c r="BF6" s="146"/>
      <c r="BG6" s="146"/>
      <c r="BH6" s="146"/>
      <c r="BI6" s="146"/>
      <c r="BJ6" s="146"/>
      <c r="BK6" s="146"/>
      <c r="BL6" s="146"/>
      <c r="BM6" s="146"/>
      <c r="BN6" s="146"/>
      <c r="BO6" s="146"/>
      <c r="BP6" s="146"/>
      <c r="BQ6" s="146"/>
      <c r="BR6" s="146"/>
      <c r="BS6" s="146"/>
      <c r="BT6" s="147"/>
      <c r="BU6" s="148">
        <f>CJ8</f>
        <v>44124</v>
      </c>
      <c r="BV6" s="149"/>
      <c r="BW6" s="149"/>
      <c r="BX6" s="149"/>
      <c r="BY6" s="149"/>
      <c r="BZ6" s="149"/>
      <c r="CA6" s="149"/>
      <c r="CB6" s="149"/>
      <c r="CC6" s="149"/>
      <c r="CD6" s="149"/>
      <c r="CE6" s="149"/>
      <c r="CF6" s="149"/>
      <c r="CG6" s="149"/>
      <c r="CH6" s="149"/>
      <c r="CI6" s="149"/>
      <c r="CJ6" s="149"/>
      <c r="CK6" s="149"/>
      <c r="CL6" s="149"/>
      <c r="CM6" s="149"/>
      <c r="CN6" s="149"/>
      <c r="CO6" s="149"/>
      <c r="CP6" s="149"/>
      <c r="CQ6" s="149"/>
      <c r="CR6" s="149"/>
      <c r="CS6" s="149"/>
      <c r="CT6" s="149"/>
      <c r="CU6" s="149"/>
      <c r="CV6" s="149"/>
      <c r="CW6" s="149"/>
      <c r="CX6" s="150"/>
      <c r="CY6" s="145">
        <f>DO8</f>
        <v>44155</v>
      </c>
      <c r="CZ6" s="146"/>
      <c r="DA6" s="146"/>
      <c r="DB6" s="146"/>
      <c r="DC6" s="146"/>
      <c r="DD6" s="146"/>
      <c r="DE6" s="146"/>
      <c r="DF6" s="146"/>
      <c r="DG6" s="146"/>
      <c r="DH6" s="146"/>
      <c r="DI6" s="146"/>
      <c r="DJ6" s="146"/>
      <c r="DK6" s="146"/>
      <c r="DL6" s="146"/>
      <c r="DM6" s="146"/>
      <c r="DN6" s="146"/>
      <c r="DO6" s="146"/>
      <c r="DP6" s="146"/>
      <c r="DQ6" s="146"/>
      <c r="DR6" s="146"/>
      <c r="DS6" s="146"/>
      <c r="DT6" s="146"/>
      <c r="DU6" s="146"/>
      <c r="DV6" s="146"/>
      <c r="DW6" s="146"/>
      <c r="DX6" s="146"/>
      <c r="DY6" s="146"/>
      <c r="DZ6" s="146"/>
      <c r="EA6" s="146"/>
      <c r="EB6" s="146"/>
      <c r="EC6" s="147"/>
    </row>
    <row r="7" spans="1:133" s="2" customFormat="1" ht="15.95" customHeight="1">
      <c r="B7" s="134"/>
      <c r="C7" s="138"/>
      <c r="D7" s="139"/>
      <c r="E7" s="139"/>
      <c r="F7" s="140"/>
      <c r="G7" s="154"/>
      <c r="H7" s="16" t="s">
        <v>1</v>
      </c>
      <c r="I7" s="16" t="s">
        <v>2</v>
      </c>
      <c r="J7" s="16" t="s">
        <v>6</v>
      </c>
      <c r="K7" s="17" t="s">
        <v>7</v>
      </c>
      <c r="L7" s="119"/>
      <c r="M7" s="126">
        <v>1</v>
      </c>
      <c r="N7" s="126"/>
      <c r="O7" s="126"/>
      <c r="P7" s="126"/>
      <c r="Q7" s="126"/>
      <c r="R7" s="126"/>
      <c r="S7" s="127"/>
      <c r="T7" s="122">
        <v>2</v>
      </c>
      <c r="U7" s="123"/>
      <c r="V7" s="123"/>
      <c r="W7" s="123"/>
      <c r="X7" s="123"/>
      <c r="Y7" s="123"/>
      <c r="Z7" s="124"/>
      <c r="AA7" s="125">
        <v>3</v>
      </c>
      <c r="AB7" s="126"/>
      <c r="AC7" s="126"/>
      <c r="AD7" s="126"/>
      <c r="AE7" s="126"/>
      <c r="AF7" s="126"/>
      <c r="AG7" s="127"/>
      <c r="AH7" s="122">
        <v>4</v>
      </c>
      <c r="AI7" s="123"/>
      <c r="AJ7" s="123"/>
      <c r="AK7" s="123"/>
      <c r="AL7" s="123"/>
      <c r="AM7" s="123"/>
      <c r="AN7" s="124"/>
      <c r="AO7" s="125">
        <v>1</v>
      </c>
      <c r="AP7" s="126"/>
      <c r="AQ7" s="126"/>
      <c r="AR7" s="126"/>
      <c r="AS7" s="126"/>
      <c r="AT7" s="126"/>
      <c r="AU7" s="127"/>
      <c r="AV7" s="122">
        <v>2</v>
      </c>
      <c r="AW7" s="123"/>
      <c r="AX7" s="123"/>
      <c r="AY7" s="123"/>
      <c r="AZ7" s="123"/>
      <c r="BA7" s="123"/>
      <c r="BB7" s="124"/>
      <c r="BC7" s="125">
        <v>3</v>
      </c>
      <c r="BD7" s="126"/>
      <c r="BE7" s="126"/>
      <c r="BF7" s="126"/>
      <c r="BG7" s="126"/>
      <c r="BH7" s="126"/>
      <c r="BI7" s="127"/>
      <c r="BJ7" s="122">
        <v>4</v>
      </c>
      <c r="BK7" s="123"/>
      <c r="BL7" s="123"/>
      <c r="BM7" s="123"/>
      <c r="BN7" s="123"/>
      <c r="BO7" s="123"/>
      <c r="BP7" s="124"/>
      <c r="BQ7" s="125">
        <v>1</v>
      </c>
      <c r="BR7" s="126"/>
      <c r="BS7" s="126"/>
      <c r="BT7" s="126"/>
      <c r="BU7" s="126"/>
      <c r="BV7" s="126"/>
      <c r="BW7" s="127"/>
      <c r="BX7" s="122">
        <v>2</v>
      </c>
      <c r="BY7" s="123"/>
      <c r="BZ7" s="123"/>
      <c r="CA7" s="123"/>
      <c r="CB7" s="123"/>
      <c r="CC7" s="123"/>
      <c r="CD7" s="124"/>
      <c r="CE7" s="125">
        <v>3</v>
      </c>
      <c r="CF7" s="126"/>
      <c r="CG7" s="126"/>
      <c r="CH7" s="126"/>
      <c r="CI7" s="126"/>
      <c r="CJ7" s="126"/>
      <c r="CK7" s="127"/>
      <c r="CL7" s="122">
        <v>4</v>
      </c>
      <c r="CM7" s="123"/>
      <c r="CN7" s="123"/>
      <c r="CO7" s="123"/>
      <c r="CP7" s="123"/>
      <c r="CQ7" s="123"/>
      <c r="CR7" s="124"/>
      <c r="CS7" s="125">
        <v>5</v>
      </c>
      <c r="CT7" s="126"/>
      <c r="CU7" s="126"/>
      <c r="CV7" s="126"/>
      <c r="CW7" s="126"/>
      <c r="CX7" s="126"/>
      <c r="CY7" s="127"/>
      <c r="CZ7" s="122">
        <v>1</v>
      </c>
      <c r="DA7" s="123"/>
      <c r="DB7" s="123"/>
      <c r="DC7" s="123"/>
      <c r="DD7" s="123"/>
      <c r="DE7" s="123"/>
      <c r="DF7" s="124"/>
      <c r="DG7" s="125">
        <v>2</v>
      </c>
      <c r="DH7" s="126"/>
      <c r="DI7" s="126"/>
      <c r="DJ7" s="126"/>
      <c r="DK7" s="126"/>
      <c r="DL7" s="126"/>
      <c r="DM7" s="127"/>
      <c r="DN7" s="122">
        <v>3</v>
      </c>
      <c r="DO7" s="123"/>
      <c r="DP7" s="123"/>
      <c r="DQ7" s="123"/>
      <c r="DR7" s="123"/>
      <c r="DS7" s="123"/>
      <c r="DT7" s="124"/>
      <c r="DU7" s="125">
        <v>4</v>
      </c>
      <c r="DV7" s="126"/>
      <c r="DW7" s="126"/>
      <c r="DX7" s="126"/>
      <c r="DY7" s="126"/>
      <c r="DZ7" s="126"/>
      <c r="EA7" s="127"/>
      <c r="EB7" s="122">
        <v>1</v>
      </c>
      <c r="EC7" s="123"/>
    </row>
    <row r="8" spans="1:133" ht="15.95" hidden="1" customHeight="1">
      <c r="B8" s="18"/>
      <c r="C8" s="19"/>
      <c r="D8" s="19"/>
      <c r="E8" s="19"/>
      <c r="F8" s="19"/>
      <c r="G8" s="19"/>
      <c r="H8" s="19"/>
      <c r="I8" s="19"/>
      <c r="J8" s="19" t="s">
        <v>15</v>
      </c>
      <c r="K8" s="20"/>
      <c r="L8" s="86"/>
      <c r="M8" s="40">
        <f t="shared" ref="M8:AM8" si="0">N8-1</f>
        <v>44049</v>
      </c>
      <c r="N8" s="40">
        <f t="shared" si="0"/>
        <v>44050</v>
      </c>
      <c r="O8" s="40">
        <f t="shared" si="0"/>
        <v>44051</v>
      </c>
      <c r="P8" s="40">
        <f t="shared" si="0"/>
        <v>44052</v>
      </c>
      <c r="Q8" s="40">
        <f t="shared" si="0"/>
        <v>44053</v>
      </c>
      <c r="R8" s="40">
        <f t="shared" si="0"/>
        <v>44054</v>
      </c>
      <c r="S8" s="40">
        <f t="shared" si="0"/>
        <v>44055</v>
      </c>
      <c r="T8" s="40">
        <f t="shared" si="0"/>
        <v>44056</v>
      </c>
      <c r="U8" s="40">
        <f t="shared" si="0"/>
        <v>44057</v>
      </c>
      <c r="V8" s="40">
        <f t="shared" si="0"/>
        <v>44058</v>
      </c>
      <c r="W8" s="40">
        <f t="shared" si="0"/>
        <v>44059</v>
      </c>
      <c r="X8" s="40">
        <f t="shared" si="0"/>
        <v>44060</v>
      </c>
      <c r="Y8" s="40">
        <f t="shared" si="0"/>
        <v>44061</v>
      </c>
      <c r="Z8" s="40">
        <f t="shared" si="0"/>
        <v>44062</v>
      </c>
      <c r="AA8" s="40">
        <f t="shared" si="0"/>
        <v>44063</v>
      </c>
      <c r="AB8" s="40">
        <f t="shared" si="0"/>
        <v>44064</v>
      </c>
      <c r="AC8" s="40">
        <f t="shared" si="0"/>
        <v>44065</v>
      </c>
      <c r="AD8" s="40">
        <f t="shared" si="0"/>
        <v>44066</v>
      </c>
      <c r="AE8" s="40">
        <f t="shared" si="0"/>
        <v>44067</v>
      </c>
      <c r="AF8" s="40">
        <f t="shared" si="0"/>
        <v>44068</v>
      </c>
      <c r="AG8" s="40">
        <f t="shared" si="0"/>
        <v>44069</v>
      </c>
      <c r="AH8" s="40">
        <f t="shared" si="0"/>
        <v>44070</v>
      </c>
      <c r="AI8" s="40">
        <f t="shared" si="0"/>
        <v>44071</v>
      </c>
      <c r="AJ8" s="40">
        <f t="shared" si="0"/>
        <v>44072</v>
      </c>
      <c r="AK8" s="40">
        <f t="shared" si="0"/>
        <v>44073</v>
      </c>
      <c r="AL8" s="40">
        <f t="shared" si="0"/>
        <v>44074</v>
      </c>
      <c r="AM8" s="40">
        <f t="shared" si="0"/>
        <v>44075</v>
      </c>
      <c r="AN8" s="40">
        <f>AO8-1</f>
        <v>44076</v>
      </c>
      <c r="AO8" s="40">
        <f>E4-1</f>
        <v>44077</v>
      </c>
      <c r="AP8" s="21">
        <f>E4</f>
        <v>44078</v>
      </c>
      <c r="AQ8" s="21">
        <f t="shared" ref="AQ8:CJ8" si="1">AP8+1</f>
        <v>44079</v>
      </c>
      <c r="AR8" s="21">
        <f t="shared" si="1"/>
        <v>44080</v>
      </c>
      <c r="AS8" s="21">
        <f>AR8+1</f>
        <v>44081</v>
      </c>
      <c r="AT8" s="21">
        <f t="shared" si="1"/>
        <v>44082</v>
      </c>
      <c r="AU8" s="21">
        <f t="shared" si="1"/>
        <v>44083</v>
      </c>
      <c r="AV8" s="21">
        <f t="shared" si="1"/>
        <v>44084</v>
      </c>
      <c r="AW8" s="21">
        <f t="shared" si="1"/>
        <v>44085</v>
      </c>
      <c r="AX8" s="21">
        <f t="shared" si="1"/>
        <v>44086</v>
      </c>
      <c r="AY8" s="21">
        <f t="shared" si="1"/>
        <v>44087</v>
      </c>
      <c r="AZ8" s="40">
        <f t="shared" si="1"/>
        <v>44088</v>
      </c>
      <c r="BA8" s="21">
        <f t="shared" si="1"/>
        <v>44089</v>
      </c>
      <c r="BB8" s="21">
        <f t="shared" si="1"/>
        <v>44090</v>
      </c>
      <c r="BC8" s="21">
        <f t="shared" si="1"/>
        <v>44091</v>
      </c>
      <c r="BD8" s="21">
        <f t="shared" si="1"/>
        <v>44092</v>
      </c>
      <c r="BE8" s="21">
        <f t="shared" si="1"/>
        <v>44093</v>
      </c>
      <c r="BF8" s="21">
        <f t="shared" si="1"/>
        <v>44094</v>
      </c>
      <c r="BG8" s="21">
        <f>BF8+1</f>
        <v>44095</v>
      </c>
      <c r="BH8" s="21">
        <f t="shared" si="1"/>
        <v>44096</v>
      </c>
      <c r="BI8" s="21">
        <f t="shared" si="1"/>
        <v>44097</v>
      </c>
      <c r="BJ8" s="21">
        <f t="shared" si="1"/>
        <v>44098</v>
      </c>
      <c r="BK8" s="21">
        <f t="shared" si="1"/>
        <v>44099</v>
      </c>
      <c r="BL8" s="21">
        <f t="shared" si="1"/>
        <v>44100</v>
      </c>
      <c r="BM8" s="21">
        <f t="shared" si="1"/>
        <v>44101</v>
      </c>
      <c r="BN8" s="21">
        <f>BM8+1</f>
        <v>44102</v>
      </c>
      <c r="BO8" s="21">
        <f t="shared" si="1"/>
        <v>44103</v>
      </c>
      <c r="BP8" s="21">
        <f>BO8+1</f>
        <v>44104</v>
      </c>
      <c r="BQ8" s="21">
        <f t="shared" si="1"/>
        <v>44105</v>
      </c>
      <c r="BR8" s="21">
        <f t="shared" si="1"/>
        <v>44106</v>
      </c>
      <c r="BS8" s="21">
        <f t="shared" si="1"/>
        <v>44107</v>
      </c>
      <c r="BT8" s="21">
        <f t="shared" si="1"/>
        <v>44108</v>
      </c>
      <c r="BU8" s="21">
        <f>BT8+1</f>
        <v>44109</v>
      </c>
      <c r="BV8" s="21">
        <f t="shared" si="1"/>
        <v>44110</v>
      </c>
      <c r="BW8" s="21">
        <f t="shared" si="1"/>
        <v>44111</v>
      </c>
      <c r="BX8" s="21">
        <f t="shared" si="1"/>
        <v>44112</v>
      </c>
      <c r="BY8" s="21">
        <f t="shared" si="1"/>
        <v>44113</v>
      </c>
      <c r="BZ8" s="21">
        <f t="shared" si="1"/>
        <v>44114</v>
      </c>
      <c r="CA8" s="21">
        <f t="shared" si="1"/>
        <v>44115</v>
      </c>
      <c r="CB8" s="21">
        <f>CA8+1</f>
        <v>44116</v>
      </c>
      <c r="CC8" s="21">
        <f t="shared" si="1"/>
        <v>44117</v>
      </c>
      <c r="CD8" s="21">
        <f t="shared" si="1"/>
        <v>44118</v>
      </c>
      <c r="CE8" s="21">
        <f t="shared" si="1"/>
        <v>44119</v>
      </c>
      <c r="CF8" s="21">
        <f t="shared" si="1"/>
        <v>44120</v>
      </c>
      <c r="CG8" s="21">
        <f t="shared" si="1"/>
        <v>44121</v>
      </c>
      <c r="CH8" s="21">
        <f t="shared" si="1"/>
        <v>44122</v>
      </c>
      <c r="CI8" s="21">
        <f>CH8+1</f>
        <v>44123</v>
      </c>
      <c r="CJ8" s="21">
        <f t="shared" si="1"/>
        <v>44124</v>
      </c>
      <c r="CK8" s="21">
        <f>CJ8+1</f>
        <v>44125</v>
      </c>
      <c r="CL8" s="21">
        <f t="shared" ref="CL8:CO8" si="2">CK8+1</f>
        <v>44126</v>
      </c>
      <c r="CM8" s="21">
        <f t="shared" si="2"/>
        <v>44127</v>
      </c>
      <c r="CN8" s="21">
        <f t="shared" si="2"/>
        <v>44128</v>
      </c>
      <c r="CO8" s="21">
        <f t="shared" si="2"/>
        <v>44129</v>
      </c>
      <c r="CP8" s="21">
        <f>CO8+1</f>
        <v>44130</v>
      </c>
      <c r="CQ8" s="21">
        <f>CP8+1</f>
        <v>44131</v>
      </c>
      <c r="CR8" s="21">
        <f t="shared" ref="CR8:DO8" si="3">CQ8+1</f>
        <v>44132</v>
      </c>
      <c r="CS8" s="21">
        <f t="shared" si="3"/>
        <v>44133</v>
      </c>
      <c r="CT8" s="21">
        <f t="shared" si="3"/>
        <v>44134</v>
      </c>
      <c r="CU8" s="21">
        <f t="shared" si="3"/>
        <v>44135</v>
      </c>
      <c r="CV8" s="21">
        <f t="shared" si="3"/>
        <v>44136</v>
      </c>
      <c r="CW8" s="21">
        <f t="shared" si="3"/>
        <v>44137</v>
      </c>
      <c r="CX8" s="21">
        <f t="shared" si="3"/>
        <v>44138</v>
      </c>
      <c r="CY8" s="21">
        <f t="shared" si="3"/>
        <v>44139</v>
      </c>
      <c r="CZ8" s="21">
        <f>CY8+1</f>
        <v>44140</v>
      </c>
      <c r="DA8" s="21">
        <f t="shared" si="3"/>
        <v>44141</v>
      </c>
      <c r="DB8" s="21">
        <f t="shared" si="3"/>
        <v>44142</v>
      </c>
      <c r="DC8" s="21">
        <f t="shared" si="3"/>
        <v>44143</v>
      </c>
      <c r="DD8" s="21">
        <f>DC8+1</f>
        <v>44144</v>
      </c>
      <c r="DE8" s="21">
        <f t="shared" si="3"/>
        <v>44145</v>
      </c>
      <c r="DF8" s="21">
        <f t="shared" si="3"/>
        <v>44146</v>
      </c>
      <c r="DG8" s="21">
        <f t="shared" si="3"/>
        <v>44147</v>
      </c>
      <c r="DH8" s="21">
        <f t="shared" si="3"/>
        <v>44148</v>
      </c>
      <c r="DI8" s="21">
        <f t="shared" si="3"/>
        <v>44149</v>
      </c>
      <c r="DJ8" s="21">
        <f t="shared" si="3"/>
        <v>44150</v>
      </c>
      <c r="DK8" s="21">
        <f>DJ8+1</f>
        <v>44151</v>
      </c>
      <c r="DL8" s="21">
        <f t="shared" si="3"/>
        <v>44152</v>
      </c>
      <c r="DM8" s="21">
        <f t="shared" si="3"/>
        <v>44153</v>
      </c>
      <c r="DN8" s="21">
        <f t="shared" si="3"/>
        <v>44154</v>
      </c>
      <c r="DO8" s="21">
        <f t="shared" si="3"/>
        <v>44155</v>
      </c>
      <c r="DP8" s="21">
        <f>DO8+1</f>
        <v>44156</v>
      </c>
      <c r="DQ8" s="21">
        <f t="shared" ref="DQ8:DU8" si="4">DP8+1</f>
        <v>44157</v>
      </c>
      <c r="DR8" s="21">
        <f>DQ8+1</f>
        <v>44158</v>
      </c>
      <c r="DS8" s="21">
        <f t="shared" si="4"/>
        <v>44159</v>
      </c>
      <c r="DT8" s="21">
        <f t="shared" si="4"/>
        <v>44160</v>
      </c>
      <c r="DU8" s="21">
        <f t="shared" si="4"/>
        <v>44161</v>
      </c>
      <c r="DV8" s="21">
        <f>DU8+1</f>
        <v>44162</v>
      </c>
      <c r="DW8" s="21">
        <f t="shared" ref="DW8:EC8" si="5">DV8+1</f>
        <v>44163</v>
      </c>
      <c r="DX8" s="21">
        <f t="shared" si="5"/>
        <v>44164</v>
      </c>
      <c r="DY8" s="21">
        <f>DX8+1</f>
        <v>44165</v>
      </c>
      <c r="DZ8" s="21">
        <f t="shared" si="5"/>
        <v>44166</v>
      </c>
      <c r="EA8" s="21">
        <f t="shared" si="5"/>
        <v>44167</v>
      </c>
      <c r="EB8" s="21">
        <f t="shared" si="5"/>
        <v>44168</v>
      </c>
      <c r="EC8" s="21">
        <f t="shared" si="5"/>
        <v>44169</v>
      </c>
    </row>
    <row r="9" spans="1:133" ht="15.95" customHeight="1">
      <c r="A9" s="22"/>
      <c r="B9" s="3">
        <v>1</v>
      </c>
      <c r="C9" s="141" t="s">
        <v>50</v>
      </c>
      <c r="D9" s="141"/>
      <c r="E9" s="141"/>
      <c r="F9" s="141"/>
      <c r="G9" s="141"/>
      <c r="H9" s="39"/>
      <c r="I9" s="30"/>
      <c r="J9" s="50">
        <f>J10</f>
        <v>44067</v>
      </c>
      <c r="K9" s="51">
        <f>K15</f>
        <v>44081</v>
      </c>
      <c r="L9" s="4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23"/>
      <c r="AW9" s="23"/>
      <c r="AX9" s="23"/>
      <c r="AY9" s="23"/>
      <c r="AZ9" s="103"/>
      <c r="BA9" s="23"/>
      <c r="BB9" s="23"/>
      <c r="BC9" s="23"/>
      <c r="BD9" s="23"/>
      <c r="BE9" s="23"/>
      <c r="BF9" s="23"/>
      <c r="BG9" s="23"/>
      <c r="BH9" s="23"/>
      <c r="BI9" s="23"/>
      <c r="BJ9" s="23"/>
      <c r="BK9" s="23"/>
      <c r="BL9" s="23"/>
      <c r="BM9" s="23"/>
      <c r="BN9" s="23"/>
      <c r="BO9" s="23"/>
      <c r="BP9" s="23"/>
      <c r="BQ9" s="23"/>
      <c r="BR9" s="23"/>
      <c r="BS9" s="23"/>
      <c r="BT9" s="23"/>
      <c r="BU9" s="23"/>
      <c r="BV9" s="23"/>
      <c r="BW9" s="23"/>
      <c r="BX9" s="23"/>
      <c r="BY9" s="23"/>
      <c r="BZ9" s="23"/>
      <c r="CA9" s="23"/>
      <c r="CB9" s="23"/>
      <c r="CC9" s="23"/>
      <c r="CD9" s="23"/>
      <c r="CE9" s="23"/>
      <c r="CF9" s="23"/>
      <c r="CG9" s="23"/>
      <c r="CH9" s="23"/>
      <c r="CI9" s="23"/>
      <c r="CJ9" s="23"/>
      <c r="CK9" s="23"/>
      <c r="CL9" s="23"/>
      <c r="CM9" s="23"/>
      <c r="CN9" s="23"/>
      <c r="CO9" s="23"/>
      <c r="CP9" s="23"/>
      <c r="CQ9" s="23"/>
      <c r="CR9" s="23"/>
      <c r="CS9" s="23"/>
      <c r="CT9" s="23"/>
      <c r="CU9" s="23"/>
      <c r="CV9" s="23"/>
      <c r="CW9" s="23"/>
      <c r="CX9" s="23"/>
      <c r="CY9" s="23"/>
      <c r="CZ9" s="23"/>
      <c r="DA9" s="23"/>
      <c r="DB9" s="23"/>
      <c r="DC9" s="23"/>
      <c r="DD9" s="23"/>
      <c r="DE9" s="23"/>
      <c r="DF9" s="23"/>
      <c r="DG9" s="23"/>
      <c r="DH9" s="23"/>
      <c r="DI9" s="23"/>
      <c r="DJ9" s="23"/>
      <c r="DK9" s="23"/>
      <c r="DL9" s="23"/>
      <c r="DM9" s="23"/>
      <c r="DN9" s="23"/>
      <c r="DO9" s="23"/>
      <c r="DP9" s="23"/>
      <c r="DQ9" s="23"/>
      <c r="DR9" s="23"/>
      <c r="DS9" s="23"/>
      <c r="DT9" s="23"/>
      <c r="DU9" s="23"/>
      <c r="DV9" s="23"/>
      <c r="DW9" s="23"/>
      <c r="DX9" s="23"/>
      <c r="DY9" s="23"/>
      <c r="DZ9" s="23"/>
      <c r="EA9" s="23"/>
      <c r="EB9" s="23"/>
      <c r="EC9" s="23"/>
    </row>
    <row r="10" spans="1:133" ht="15.95" customHeight="1" outlineLevel="1">
      <c r="A10" s="22"/>
      <c r="B10" s="4">
        <v>1.1000000000000001</v>
      </c>
      <c r="C10" s="142" t="s">
        <v>23</v>
      </c>
      <c r="D10" s="142"/>
      <c r="E10" s="142"/>
      <c r="F10" s="142"/>
      <c r="G10" s="142"/>
      <c r="H10" s="27"/>
      <c r="I10" s="28"/>
      <c r="J10" s="44">
        <f>J11</f>
        <v>44067</v>
      </c>
      <c r="K10" s="45">
        <f>K11</f>
        <v>44072</v>
      </c>
      <c r="L10" s="87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23"/>
      <c r="AW10" s="23"/>
      <c r="AX10" s="23"/>
      <c r="AY10" s="23"/>
      <c r="AZ10" s="41"/>
      <c r="BA10" s="23"/>
      <c r="BB10" s="23"/>
      <c r="BC10" s="23"/>
      <c r="BD10" s="23"/>
      <c r="BE10" s="23"/>
      <c r="BF10" s="23"/>
      <c r="BG10" s="23"/>
      <c r="BH10" s="23"/>
      <c r="BI10" s="23"/>
      <c r="BJ10" s="23"/>
      <c r="BK10" s="23"/>
      <c r="BL10" s="23"/>
      <c r="BM10" s="23"/>
      <c r="BN10" s="23"/>
      <c r="BO10" s="23"/>
      <c r="BP10" s="23"/>
      <c r="BQ10" s="23"/>
      <c r="BR10" s="23"/>
      <c r="BS10" s="23"/>
      <c r="BT10" s="23"/>
      <c r="BU10" s="23"/>
      <c r="BV10" s="23"/>
      <c r="BW10" s="23"/>
      <c r="BX10" s="23"/>
      <c r="BY10" s="23"/>
      <c r="BZ10" s="23"/>
      <c r="CA10" s="23"/>
      <c r="CB10" s="23"/>
      <c r="CC10" s="23"/>
      <c r="CD10" s="23"/>
      <c r="CE10" s="23"/>
      <c r="CF10" s="23"/>
      <c r="CG10" s="23"/>
      <c r="CH10" s="23"/>
      <c r="CI10" s="23"/>
      <c r="CJ10" s="23"/>
      <c r="CK10" s="23"/>
      <c r="CL10" s="23"/>
      <c r="CM10" s="23"/>
      <c r="CN10" s="23"/>
      <c r="CO10" s="23"/>
      <c r="CP10" s="23"/>
      <c r="CQ10" s="23"/>
      <c r="CR10" s="23"/>
      <c r="CS10" s="23"/>
      <c r="CT10" s="23"/>
      <c r="CU10" s="23"/>
      <c r="CV10" s="23"/>
      <c r="CW10" s="23"/>
      <c r="CX10" s="23"/>
      <c r="CY10" s="23"/>
      <c r="CZ10" s="23"/>
      <c r="DA10" s="23"/>
      <c r="DB10" s="23"/>
      <c r="DC10" s="23"/>
      <c r="DD10" s="23"/>
      <c r="DE10" s="23"/>
      <c r="DF10" s="23"/>
      <c r="DG10" s="23"/>
      <c r="DH10" s="23"/>
      <c r="DI10" s="23"/>
      <c r="DJ10" s="23"/>
      <c r="DK10" s="23"/>
      <c r="DL10" s="23"/>
      <c r="DM10" s="23"/>
      <c r="DN10" s="23"/>
      <c r="DO10" s="23"/>
      <c r="DP10" s="23"/>
      <c r="DQ10" s="23"/>
      <c r="DR10" s="23"/>
      <c r="DS10" s="23"/>
      <c r="DT10" s="23"/>
      <c r="DU10" s="23"/>
      <c r="DV10" s="23"/>
      <c r="DW10" s="23"/>
      <c r="DX10" s="23"/>
      <c r="DY10" s="23"/>
      <c r="DZ10" s="23"/>
      <c r="EA10" s="23"/>
      <c r="EB10" s="23"/>
      <c r="EC10" s="23"/>
    </row>
    <row r="11" spans="1:133" ht="15.95" customHeight="1" outlineLevel="2">
      <c r="A11" s="22"/>
      <c r="B11" s="5" t="s">
        <v>14</v>
      </c>
      <c r="C11" s="116" t="s">
        <v>24</v>
      </c>
      <c r="D11" s="116"/>
      <c r="E11" s="117"/>
      <c r="F11" s="74"/>
      <c r="G11" s="7"/>
      <c r="H11" s="37" t="s">
        <v>39</v>
      </c>
      <c r="I11" s="29"/>
      <c r="J11" s="48">
        <v>44067</v>
      </c>
      <c r="K11" s="49">
        <f>J11+5</f>
        <v>44072</v>
      </c>
      <c r="L11" s="88" t="s">
        <v>49</v>
      </c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  <c r="AE11" s="41"/>
      <c r="AF11" s="41"/>
      <c r="AG11" s="41"/>
      <c r="AH11" s="41"/>
      <c r="AI11" s="41"/>
      <c r="AJ11" s="41"/>
      <c r="AK11" s="41"/>
      <c r="AL11" s="41"/>
      <c r="AM11" s="41"/>
      <c r="AN11" s="41"/>
      <c r="AO11" s="41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</row>
    <row r="12" spans="1:133" ht="15.95" customHeight="1" outlineLevel="3">
      <c r="A12" s="22"/>
      <c r="B12" s="5" t="s">
        <v>25</v>
      </c>
      <c r="C12" s="69"/>
      <c r="D12" s="70" t="s">
        <v>76</v>
      </c>
      <c r="E12" s="70"/>
      <c r="F12" s="74"/>
      <c r="G12" s="7" t="s">
        <v>37</v>
      </c>
      <c r="H12" s="37" t="s">
        <v>39</v>
      </c>
      <c r="I12" s="29"/>
      <c r="J12" s="48">
        <f>J11</f>
        <v>44067</v>
      </c>
      <c r="K12" s="49">
        <f>J12+2</f>
        <v>44069</v>
      </c>
      <c r="L12" s="88" t="s">
        <v>49</v>
      </c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1"/>
      <c r="AJ12" s="41"/>
      <c r="AK12" s="41"/>
      <c r="AL12" s="41"/>
      <c r="AM12" s="41"/>
      <c r="AN12" s="41"/>
      <c r="AO12" s="41"/>
      <c r="AP12" s="23"/>
      <c r="AQ12" s="23"/>
      <c r="AR12" s="23"/>
      <c r="AS12" s="23"/>
      <c r="AT12" s="23"/>
      <c r="AU12" s="23"/>
      <c r="AV12" s="23"/>
      <c r="AW12" s="23"/>
      <c r="AX12" s="23"/>
      <c r="AY12" s="23"/>
      <c r="AZ12" s="23"/>
      <c r="BA12" s="23"/>
      <c r="BB12" s="23"/>
      <c r="BC12" s="23"/>
      <c r="BD12" s="23"/>
      <c r="BE12" s="23"/>
      <c r="BF12" s="23"/>
      <c r="BG12" s="23"/>
      <c r="BH12" s="23"/>
      <c r="BI12" s="23"/>
      <c r="BJ12" s="23"/>
      <c r="BK12" s="23"/>
      <c r="BL12" s="23"/>
      <c r="BM12" s="23"/>
      <c r="BN12" s="23"/>
      <c r="BO12" s="23"/>
      <c r="BP12" s="23"/>
      <c r="BQ12" s="23"/>
      <c r="BR12" s="23"/>
      <c r="BS12" s="23"/>
      <c r="BT12" s="23"/>
      <c r="BU12" s="23"/>
      <c r="BV12" s="23"/>
      <c r="BW12" s="23"/>
      <c r="BX12" s="23"/>
      <c r="BY12" s="23"/>
      <c r="BZ12" s="23"/>
      <c r="CA12" s="23"/>
      <c r="CB12" s="23"/>
      <c r="CC12" s="23"/>
      <c r="CD12" s="23"/>
      <c r="CE12" s="23"/>
      <c r="CF12" s="23"/>
      <c r="CG12" s="23"/>
      <c r="CH12" s="23"/>
      <c r="CI12" s="23"/>
      <c r="CJ12" s="23"/>
      <c r="CK12" s="23"/>
      <c r="CL12" s="23"/>
      <c r="CM12" s="23"/>
      <c r="CN12" s="23"/>
      <c r="CO12" s="23"/>
      <c r="CP12" s="23"/>
      <c r="CQ12" s="23"/>
      <c r="CR12" s="23"/>
      <c r="CS12" s="23"/>
      <c r="CT12" s="23"/>
      <c r="CU12" s="23"/>
      <c r="CV12" s="23"/>
      <c r="CW12" s="23"/>
      <c r="CX12" s="23"/>
      <c r="CY12" s="23"/>
      <c r="CZ12" s="23"/>
      <c r="DA12" s="23"/>
      <c r="DB12" s="23"/>
      <c r="DC12" s="23"/>
      <c r="DD12" s="23"/>
      <c r="DE12" s="23"/>
      <c r="DF12" s="23"/>
      <c r="DG12" s="23"/>
      <c r="DH12" s="23"/>
      <c r="DI12" s="23"/>
      <c r="DJ12" s="23"/>
      <c r="DK12" s="23"/>
      <c r="DL12" s="23"/>
      <c r="DM12" s="23"/>
      <c r="DN12" s="23"/>
      <c r="DO12" s="23"/>
      <c r="DP12" s="23"/>
      <c r="DQ12" s="23"/>
      <c r="DR12" s="23"/>
      <c r="DS12" s="23"/>
      <c r="DT12" s="23"/>
      <c r="DU12" s="23"/>
      <c r="DV12" s="23"/>
      <c r="DW12" s="23"/>
      <c r="DX12" s="23"/>
      <c r="DY12" s="23"/>
      <c r="DZ12" s="23"/>
      <c r="EA12" s="23"/>
      <c r="EB12" s="23"/>
      <c r="EC12" s="23"/>
    </row>
    <row r="13" spans="1:133" ht="15.95" customHeight="1" outlineLevel="3">
      <c r="A13" s="22"/>
      <c r="B13" s="5" t="s">
        <v>26</v>
      </c>
      <c r="C13" s="69"/>
      <c r="D13" s="69" t="s">
        <v>75</v>
      </c>
      <c r="E13" s="70"/>
      <c r="F13" s="74"/>
      <c r="G13" s="7" t="s">
        <v>37</v>
      </c>
      <c r="H13" s="37" t="s">
        <v>68</v>
      </c>
      <c r="I13" s="29"/>
      <c r="J13" s="48">
        <f>K12+1</f>
        <v>44070</v>
      </c>
      <c r="K13" s="49">
        <f>J13+3</f>
        <v>44073</v>
      </c>
      <c r="L13" s="88" t="s">
        <v>49</v>
      </c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  <c r="AM13" s="41"/>
      <c r="AN13" s="41"/>
      <c r="AO13" s="41"/>
      <c r="AP13" s="23"/>
      <c r="AQ13" s="23"/>
      <c r="AR13" s="23"/>
      <c r="AS13" s="23"/>
      <c r="AT13" s="23"/>
      <c r="AU13" s="23"/>
      <c r="AV13" s="23"/>
      <c r="AW13" s="23"/>
      <c r="AX13" s="23"/>
      <c r="AY13" s="23"/>
      <c r="AZ13" s="23"/>
      <c r="BA13" s="23"/>
      <c r="BB13" s="23"/>
      <c r="BC13" s="23"/>
      <c r="BD13" s="23"/>
      <c r="BE13" s="23"/>
      <c r="BF13" s="23"/>
      <c r="BG13" s="23"/>
      <c r="BH13" s="23"/>
      <c r="BI13" s="23"/>
      <c r="BJ13" s="23"/>
      <c r="BK13" s="23"/>
      <c r="BL13" s="23"/>
      <c r="BM13" s="23"/>
      <c r="BN13" s="23"/>
      <c r="BO13" s="23"/>
      <c r="BP13" s="23"/>
      <c r="BQ13" s="23"/>
      <c r="BR13" s="23"/>
      <c r="BS13" s="23"/>
      <c r="BT13" s="23"/>
      <c r="BU13" s="23"/>
      <c r="BV13" s="23"/>
      <c r="BW13" s="23"/>
      <c r="BX13" s="23"/>
      <c r="BY13" s="23"/>
      <c r="BZ13" s="23"/>
      <c r="CA13" s="23"/>
      <c r="CB13" s="23"/>
      <c r="CC13" s="23"/>
      <c r="CD13" s="23"/>
      <c r="CE13" s="23"/>
      <c r="CF13" s="23"/>
      <c r="CG13" s="23"/>
      <c r="CH13" s="23"/>
      <c r="CI13" s="23"/>
      <c r="CJ13" s="23"/>
      <c r="CK13" s="23"/>
      <c r="CL13" s="23"/>
      <c r="CM13" s="23"/>
      <c r="CN13" s="23"/>
      <c r="CO13" s="23"/>
      <c r="CP13" s="23"/>
      <c r="CQ13" s="23"/>
      <c r="CR13" s="23"/>
      <c r="CS13" s="23"/>
      <c r="CT13" s="23"/>
      <c r="CU13" s="23"/>
      <c r="CV13" s="23"/>
      <c r="CW13" s="23"/>
      <c r="CX13" s="23"/>
      <c r="CY13" s="23"/>
      <c r="CZ13" s="23"/>
      <c r="DA13" s="23"/>
      <c r="DB13" s="23"/>
      <c r="DC13" s="23"/>
      <c r="DD13" s="23"/>
      <c r="DE13" s="23"/>
      <c r="DF13" s="23"/>
      <c r="DG13" s="23"/>
      <c r="DH13" s="23"/>
      <c r="DI13" s="23"/>
      <c r="DJ13" s="23"/>
      <c r="DK13" s="23"/>
      <c r="DL13" s="23"/>
      <c r="DM13" s="23"/>
      <c r="DN13" s="23"/>
      <c r="DO13" s="23"/>
      <c r="DP13" s="23"/>
      <c r="DQ13" s="23"/>
      <c r="DR13" s="23"/>
      <c r="DS13" s="23"/>
      <c r="DT13" s="23"/>
      <c r="DU13" s="23"/>
      <c r="DV13" s="23"/>
      <c r="DW13" s="23"/>
      <c r="DX13" s="23"/>
      <c r="DY13" s="23"/>
      <c r="DZ13" s="23"/>
      <c r="EA13" s="23"/>
      <c r="EB13" s="23"/>
      <c r="EC13" s="23"/>
    </row>
    <row r="14" spans="1:133" ht="15.95" customHeight="1" outlineLevel="3">
      <c r="A14" s="22"/>
      <c r="B14" s="5" t="s">
        <v>27</v>
      </c>
      <c r="C14" s="69"/>
      <c r="D14" s="69" t="s">
        <v>77</v>
      </c>
      <c r="E14" s="70"/>
      <c r="F14" s="74"/>
      <c r="G14" s="7" t="s">
        <v>38</v>
      </c>
      <c r="H14" s="37" t="s">
        <v>68</v>
      </c>
      <c r="I14" s="29"/>
      <c r="J14" s="48">
        <f>J13</f>
        <v>44070</v>
      </c>
      <c r="K14" s="49">
        <f>J14+3</f>
        <v>44073</v>
      </c>
      <c r="L14" s="88" t="s">
        <v>49</v>
      </c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  <c r="AK14" s="41"/>
      <c r="AL14" s="41"/>
      <c r="AM14" s="41"/>
      <c r="AN14" s="41"/>
      <c r="AO14" s="41"/>
      <c r="AP14" s="23"/>
      <c r="AQ14" s="23"/>
      <c r="AR14" s="23"/>
      <c r="AS14" s="23"/>
      <c r="AT14" s="23"/>
      <c r="AU14" s="23"/>
      <c r="AV14" s="23"/>
      <c r="AW14" s="23"/>
      <c r="AX14" s="23"/>
      <c r="AY14" s="23"/>
      <c r="AZ14" s="23"/>
      <c r="BA14" s="23"/>
      <c r="BB14" s="23"/>
      <c r="BC14" s="23"/>
      <c r="BD14" s="23"/>
      <c r="BE14" s="23"/>
      <c r="BF14" s="23"/>
      <c r="BG14" s="23"/>
      <c r="BH14" s="23"/>
      <c r="BI14" s="23"/>
      <c r="BJ14" s="23"/>
      <c r="BK14" s="23"/>
      <c r="BL14" s="23"/>
      <c r="BM14" s="23"/>
      <c r="BN14" s="23"/>
      <c r="BO14" s="23"/>
      <c r="BP14" s="23"/>
      <c r="BQ14" s="23"/>
      <c r="BR14" s="23"/>
      <c r="BS14" s="23"/>
      <c r="BT14" s="23"/>
      <c r="BU14" s="23"/>
      <c r="BV14" s="23"/>
      <c r="BW14" s="23"/>
      <c r="BX14" s="23"/>
      <c r="BY14" s="23"/>
      <c r="BZ14" s="23"/>
      <c r="CA14" s="23"/>
      <c r="CB14" s="23"/>
      <c r="CC14" s="23"/>
      <c r="CD14" s="23"/>
      <c r="CE14" s="23"/>
      <c r="CF14" s="23"/>
      <c r="CG14" s="23"/>
      <c r="CH14" s="23"/>
      <c r="CI14" s="23"/>
      <c r="CJ14" s="23"/>
      <c r="CK14" s="23"/>
      <c r="CL14" s="23"/>
      <c r="CM14" s="23"/>
      <c r="CN14" s="23"/>
      <c r="CO14" s="23"/>
      <c r="CP14" s="23"/>
      <c r="CQ14" s="23"/>
      <c r="CR14" s="23"/>
      <c r="CS14" s="23"/>
      <c r="CT14" s="23"/>
      <c r="CU14" s="23"/>
      <c r="CV14" s="23"/>
      <c r="CW14" s="23"/>
      <c r="CX14" s="23"/>
      <c r="CY14" s="23"/>
      <c r="CZ14" s="23"/>
      <c r="DA14" s="23"/>
      <c r="DB14" s="23"/>
      <c r="DC14" s="23"/>
      <c r="DD14" s="23"/>
      <c r="DE14" s="23"/>
      <c r="DF14" s="23"/>
      <c r="DG14" s="23"/>
      <c r="DH14" s="23"/>
      <c r="DI14" s="23"/>
      <c r="DJ14" s="23"/>
      <c r="DK14" s="23"/>
      <c r="DL14" s="23"/>
      <c r="DM14" s="23"/>
      <c r="DN14" s="23"/>
      <c r="DO14" s="23"/>
      <c r="DP14" s="23"/>
      <c r="DQ14" s="23"/>
      <c r="DR14" s="23"/>
      <c r="DS14" s="23"/>
      <c r="DT14" s="23"/>
      <c r="DU14" s="23"/>
      <c r="DV14" s="23"/>
      <c r="DW14" s="23"/>
      <c r="DX14" s="23"/>
      <c r="DY14" s="23"/>
      <c r="DZ14" s="23"/>
      <c r="EA14" s="23"/>
      <c r="EB14" s="23"/>
      <c r="EC14" s="23"/>
    </row>
    <row r="15" spans="1:133" ht="15.95" customHeight="1" outlineLevel="1">
      <c r="A15" s="22"/>
      <c r="B15" s="4">
        <v>1.2</v>
      </c>
      <c r="C15" s="142" t="s">
        <v>31</v>
      </c>
      <c r="D15" s="142"/>
      <c r="E15" s="142"/>
      <c r="F15" s="142"/>
      <c r="G15" s="142"/>
      <c r="H15" s="27"/>
      <c r="I15" s="28"/>
      <c r="J15" s="44">
        <f>J16</f>
        <v>44074</v>
      </c>
      <c r="K15" s="45">
        <f>K19</f>
        <v>44081</v>
      </c>
      <c r="L15" s="87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3"/>
      <c r="BI15" s="23"/>
      <c r="BJ15" s="23"/>
      <c r="BK15" s="23"/>
      <c r="BL15" s="23"/>
      <c r="BM15" s="23"/>
      <c r="BN15" s="23"/>
      <c r="BO15" s="23"/>
      <c r="BP15" s="23"/>
      <c r="BQ15" s="23"/>
      <c r="BR15" s="23"/>
      <c r="BS15" s="23"/>
      <c r="BT15" s="23"/>
      <c r="BU15" s="23"/>
      <c r="BV15" s="23"/>
      <c r="BW15" s="23"/>
      <c r="BX15" s="23"/>
      <c r="BY15" s="23"/>
      <c r="BZ15" s="23"/>
      <c r="CA15" s="23"/>
      <c r="CB15" s="23"/>
      <c r="CC15" s="23"/>
      <c r="CD15" s="23"/>
      <c r="CE15" s="23"/>
      <c r="CF15" s="23"/>
      <c r="CG15" s="23"/>
      <c r="CH15" s="23"/>
      <c r="CI15" s="23"/>
      <c r="CJ15" s="23"/>
      <c r="CK15" s="23"/>
      <c r="CL15" s="23"/>
      <c r="CM15" s="23"/>
      <c r="CN15" s="23"/>
      <c r="CO15" s="23"/>
      <c r="CP15" s="23"/>
      <c r="CQ15" s="23"/>
      <c r="CR15" s="23"/>
      <c r="CS15" s="23"/>
      <c r="CT15" s="23"/>
      <c r="CU15" s="23"/>
      <c r="CV15" s="23"/>
      <c r="CW15" s="23"/>
      <c r="CX15" s="23"/>
      <c r="CY15" s="23"/>
      <c r="CZ15" s="23"/>
      <c r="DA15" s="23"/>
      <c r="DB15" s="23"/>
      <c r="DC15" s="23"/>
      <c r="DD15" s="23"/>
      <c r="DE15" s="23"/>
      <c r="DF15" s="23"/>
      <c r="DG15" s="23"/>
      <c r="DH15" s="23"/>
      <c r="DI15" s="23"/>
      <c r="DJ15" s="23"/>
      <c r="DK15" s="23"/>
      <c r="DL15" s="23"/>
      <c r="DM15" s="23"/>
      <c r="DN15" s="23"/>
      <c r="DO15" s="23"/>
      <c r="DP15" s="23"/>
      <c r="DQ15" s="23"/>
      <c r="DR15" s="23"/>
      <c r="DS15" s="23"/>
      <c r="DT15" s="23"/>
      <c r="DU15" s="23"/>
      <c r="DV15" s="23"/>
      <c r="DW15" s="23"/>
      <c r="DX15" s="23"/>
      <c r="DY15" s="23"/>
      <c r="DZ15" s="23"/>
      <c r="EA15" s="23"/>
      <c r="EB15" s="23"/>
      <c r="EC15" s="23"/>
    </row>
    <row r="16" spans="1:133" ht="15.95" customHeight="1" outlineLevel="2">
      <c r="A16" s="22"/>
      <c r="B16" s="5" t="s">
        <v>13</v>
      </c>
      <c r="C16" s="85" t="s">
        <v>28</v>
      </c>
      <c r="D16" s="6"/>
      <c r="E16" s="6"/>
      <c r="F16" s="6"/>
      <c r="G16" s="7" t="s">
        <v>35</v>
      </c>
      <c r="H16" s="37"/>
      <c r="I16" s="29"/>
      <c r="J16" s="48">
        <f>K14+1</f>
        <v>44074</v>
      </c>
      <c r="K16" s="49">
        <f>J16+3</f>
        <v>44077</v>
      </c>
      <c r="L16" s="88" t="s">
        <v>49</v>
      </c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41"/>
      <c r="AG16" s="41"/>
      <c r="AH16" s="41"/>
      <c r="AI16" s="41"/>
      <c r="AJ16" s="41"/>
      <c r="AK16" s="41"/>
      <c r="AL16" s="41"/>
      <c r="AM16" s="41"/>
      <c r="AN16" s="41"/>
      <c r="AO16" s="41"/>
      <c r="AP16" s="23"/>
      <c r="AQ16" s="23"/>
      <c r="AR16" s="23"/>
      <c r="AS16" s="23"/>
      <c r="AT16" s="23"/>
      <c r="AU16" s="23"/>
      <c r="AV16" s="23"/>
      <c r="AW16" s="23"/>
      <c r="AX16" s="23"/>
      <c r="AY16" s="23"/>
      <c r="AZ16" s="23"/>
      <c r="BA16" s="23"/>
      <c r="BB16" s="23"/>
      <c r="BC16" s="23"/>
      <c r="BD16" s="23"/>
      <c r="BE16" s="23"/>
      <c r="BF16" s="23"/>
      <c r="BG16" s="23"/>
      <c r="BH16" s="23"/>
      <c r="BI16" s="23"/>
      <c r="BJ16" s="23"/>
      <c r="BK16" s="23"/>
      <c r="BL16" s="23"/>
      <c r="BM16" s="23"/>
      <c r="BN16" s="23"/>
      <c r="BO16" s="23"/>
      <c r="BP16" s="23"/>
      <c r="BQ16" s="23"/>
      <c r="BR16" s="23"/>
      <c r="BS16" s="23"/>
      <c r="BT16" s="23"/>
      <c r="BU16" s="23"/>
      <c r="BV16" s="23"/>
      <c r="BW16" s="23"/>
      <c r="BX16" s="23"/>
      <c r="BY16" s="23"/>
      <c r="BZ16" s="23"/>
      <c r="CA16" s="23"/>
      <c r="CB16" s="23"/>
      <c r="CC16" s="23"/>
      <c r="CD16" s="23"/>
      <c r="CE16" s="23"/>
      <c r="CF16" s="23"/>
      <c r="CG16" s="23"/>
      <c r="CH16" s="23"/>
      <c r="CI16" s="23"/>
      <c r="CJ16" s="23"/>
      <c r="CK16" s="23"/>
      <c r="CL16" s="23"/>
      <c r="CM16" s="23"/>
      <c r="CN16" s="23"/>
      <c r="CO16" s="23"/>
      <c r="CP16" s="23"/>
      <c r="CQ16" s="23"/>
      <c r="CR16" s="23"/>
      <c r="CS16" s="23"/>
      <c r="CT16" s="23"/>
      <c r="CU16" s="23"/>
      <c r="CV16" s="23"/>
      <c r="CW16" s="23"/>
      <c r="CX16" s="23"/>
      <c r="CY16" s="23"/>
      <c r="CZ16" s="23"/>
      <c r="DA16" s="23"/>
      <c r="DB16" s="23"/>
      <c r="DC16" s="23"/>
      <c r="DD16" s="23"/>
      <c r="DE16" s="23"/>
      <c r="DF16" s="23"/>
      <c r="DG16" s="23"/>
      <c r="DH16" s="23"/>
      <c r="DI16" s="23"/>
      <c r="DJ16" s="23"/>
      <c r="DK16" s="23"/>
      <c r="DL16" s="23"/>
      <c r="DM16" s="23"/>
      <c r="DN16" s="23"/>
      <c r="DO16" s="23"/>
      <c r="DP16" s="23"/>
      <c r="DQ16" s="23"/>
      <c r="DR16" s="23"/>
      <c r="DS16" s="23"/>
      <c r="DT16" s="23"/>
      <c r="DU16" s="23"/>
      <c r="DV16" s="23"/>
      <c r="DW16" s="23"/>
      <c r="DX16" s="23"/>
      <c r="DY16" s="23"/>
      <c r="DZ16" s="23"/>
      <c r="EA16" s="23"/>
      <c r="EB16" s="23"/>
      <c r="EC16" s="23"/>
    </row>
    <row r="17" spans="1:133" ht="15.95" customHeight="1" outlineLevel="3">
      <c r="A17" s="22"/>
      <c r="B17" s="5"/>
      <c r="C17" s="85"/>
      <c r="D17" s="6" t="s">
        <v>29</v>
      </c>
      <c r="E17" s="6"/>
      <c r="F17" s="6"/>
      <c r="G17" s="7"/>
      <c r="H17" s="37" t="s">
        <v>68</v>
      </c>
      <c r="I17" s="29"/>
      <c r="J17" s="48">
        <f>J16</f>
        <v>44074</v>
      </c>
      <c r="K17" s="49">
        <f>K16</f>
        <v>44077</v>
      </c>
      <c r="L17" s="88" t="s">
        <v>49</v>
      </c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1"/>
      <c r="AN17" s="41"/>
      <c r="AO17" s="41"/>
      <c r="AP17" s="23"/>
      <c r="AQ17" s="23"/>
      <c r="AR17" s="23"/>
      <c r="AS17" s="23"/>
      <c r="AT17" s="23"/>
      <c r="AU17" s="23"/>
      <c r="AV17" s="23"/>
      <c r="AW17" s="23"/>
      <c r="AX17" s="23"/>
      <c r="AY17" s="23"/>
      <c r="AZ17" s="23"/>
      <c r="BA17" s="23"/>
      <c r="BB17" s="23"/>
      <c r="BC17" s="23"/>
      <c r="BD17" s="23"/>
      <c r="BE17" s="23"/>
      <c r="BF17" s="23"/>
      <c r="BG17" s="23"/>
      <c r="BH17" s="23"/>
      <c r="BI17" s="23"/>
      <c r="BJ17" s="23"/>
      <c r="BK17" s="23"/>
      <c r="BL17" s="23"/>
      <c r="BM17" s="23"/>
      <c r="BN17" s="23"/>
      <c r="BO17" s="23"/>
      <c r="BP17" s="23"/>
      <c r="BQ17" s="23"/>
      <c r="BR17" s="23"/>
      <c r="BS17" s="23"/>
      <c r="BT17" s="23"/>
      <c r="BU17" s="23"/>
      <c r="BV17" s="23"/>
      <c r="BW17" s="23"/>
      <c r="BX17" s="23"/>
      <c r="BY17" s="23"/>
      <c r="BZ17" s="23"/>
      <c r="CA17" s="23"/>
      <c r="CB17" s="23"/>
      <c r="CC17" s="23"/>
      <c r="CD17" s="23"/>
      <c r="CE17" s="23"/>
      <c r="CF17" s="23"/>
      <c r="CG17" s="23"/>
      <c r="CH17" s="23"/>
      <c r="CI17" s="23"/>
      <c r="CJ17" s="23"/>
      <c r="CK17" s="23"/>
      <c r="CL17" s="23"/>
      <c r="CM17" s="23"/>
      <c r="CN17" s="23"/>
      <c r="CO17" s="23"/>
      <c r="CP17" s="23"/>
      <c r="CQ17" s="23"/>
      <c r="CR17" s="23"/>
      <c r="CS17" s="23"/>
      <c r="CT17" s="23"/>
      <c r="CU17" s="23"/>
      <c r="CV17" s="23"/>
      <c r="CW17" s="23"/>
      <c r="CX17" s="23"/>
      <c r="CY17" s="23"/>
      <c r="CZ17" s="23"/>
      <c r="DA17" s="23"/>
      <c r="DB17" s="23"/>
      <c r="DC17" s="23"/>
      <c r="DD17" s="23"/>
      <c r="DE17" s="23"/>
      <c r="DF17" s="23"/>
      <c r="DG17" s="23"/>
      <c r="DH17" s="23"/>
      <c r="DI17" s="23"/>
      <c r="DJ17" s="23"/>
      <c r="DK17" s="23"/>
      <c r="DL17" s="23"/>
      <c r="DM17" s="23"/>
      <c r="DN17" s="23"/>
      <c r="DO17" s="23"/>
      <c r="DP17" s="23"/>
      <c r="DQ17" s="23"/>
      <c r="DR17" s="23"/>
      <c r="DS17" s="23"/>
      <c r="DT17" s="23"/>
      <c r="DU17" s="23"/>
      <c r="DV17" s="23"/>
      <c r="DW17" s="23"/>
      <c r="DX17" s="23"/>
      <c r="DY17" s="23"/>
      <c r="DZ17" s="23"/>
      <c r="EA17" s="23"/>
      <c r="EB17" s="23"/>
      <c r="EC17" s="23"/>
    </row>
    <row r="18" spans="1:133" ht="15.95" customHeight="1" outlineLevel="3">
      <c r="A18" s="22"/>
      <c r="B18" s="5"/>
      <c r="C18" s="85"/>
      <c r="D18" s="6" t="s">
        <v>30</v>
      </c>
      <c r="E18" s="6"/>
      <c r="F18" s="6"/>
      <c r="G18" s="7"/>
      <c r="H18" s="37" t="s">
        <v>39</v>
      </c>
      <c r="I18" s="29"/>
      <c r="J18" s="48">
        <f>J17</f>
        <v>44074</v>
      </c>
      <c r="K18" s="49">
        <f>K17</f>
        <v>44077</v>
      </c>
      <c r="L18" s="88" t="s">
        <v>49</v>
      </c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1"/>
      <c r="AB18" s="41"/>
      <c r="AC18" s="41"/>
      <c r="AD18" s="41"/>
      <c r="AE18" s="41"/>
      <c r="AF18" s="41"/>
      <c r="AG18" s="41"/>
      <c r="AH18" s="41"/>
      <c r="AI18" s="41"/>
      <c r="AJ18" s="41"/>
      <c r="AK18" s="41"/>
      <c r="AL18" s="41"/>
      <c r="AM18" s="41"/>
      <c r="AN18" s="41"/>
      <c r="AO18" s="41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  <c r="BP18" s="23"/>
      <c r="BQ18" s="23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  <c r="CT18" s="23"/>
      <c r="CU18" s="23"/>
      <c r="CV18" s="23"/>
      <c r="CW18" s="23"/>
      <c r="CX18" s="23"/>
      <c r="CY18" s="23"/>
      <c r="CZ18" s="23"/>
      <c r="DA18" s="23"/>
      <c r="DB18" s="23"/>
      <c r="DC18" s="23"/>
      <c r="DD18" s="23"/>
      <c r="DE18" s="23"/>
      <c r="DF18" s="23"/>
      <c r="DG18" s="23"/>
      <c r="DH18" s="23"/>
      <c r="DI18" s="23"/>
      <c r="DJ18" s="23"/>
      <c r="DK18" s="23"/>
      <c r="DL18" s="23"/>
      <c r="DM18" s="23"/>
      <c r="DN18" s="23"/>
      <c r="DO18" s="23"/>
      <c r="DP18" s="23"/>
      <c r="DQ18" s="23"/>
      <c r="DR18" s="23"/>
      <c r="DS18" s="23"/>
      <c r="DT18" s="23"/>
      <c r="DU18" s="23"/>
      <c r="DV18" s="23"/>
      <c r="DW18" s="23"/>
      <c r="DX18" s="23"/>
      <c r="DY18" s="23"/>
      <c r="DZ18" s="23"/>
      <c r="EA18" s="23"/>
      <c r="EB18" s="23"/>
      <c r="EC18" s="23"/>
    </row>
    <row r="19" spans="1:133" ht="15.95" customHeight="1" outlineLevel="2">
      <c r="A19" s="22"/>
      <c r="B19" s="5" t="s">
        <v>8</v>
      </c>
      <c r="C19" s="85" t="s">
        <v>32</v>
      </c>
      <c r="D19" s="6"/>
      <c r="E19" s="6"/>
      <c r="F19" s="6"/>
      <c r="G19" s="7" t="s">
        <v>36</v>
      </c>
      <c r="H19" s="37"/>
      <c r="I19" s="29"/>
      <c r="J19" s="48">
        <f>K18+1</f>
        <v>44078</v>
      </c>
      <c r="K19" s="49">
        <f>J19+3</f>
        <v>44081</v>
      </c>
      <c r="L19" s="88" t="s">
        <v>65</v>
      </c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41"/>
      <c r="AB19" s="41"/>
      <c r="AC19" s="41"/>
      <c r="AD19" s="41"/>
      <c r="AE19" s="41"/>
      <c r="AF19" s="41"/>
      <c r="AG19" s="41"/>
      <c r="AH19" s="41"/>
      <c r="AI19" s="41"/>
      <c r="AJ19" s="41"/>
      <c r="AK19" s="41"/>
      <c r="AL19" s="41"/>
      <c r="AM19" s="41"/>
      <c r="AN19" s="41"/>
      <c r="AO19" s="41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  <c r="BP19" s="23"/>
      <c r="BQ19" s="23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  <c r="CT19" s="23"/>
      <c r="CU19" s="23"/>
      <c r="CV19" s="23"/>
      <c r="CW19" s="23"/>
      <c r="CX19" s="23"/>
      <c r="CY19" s="23"/>
      <c r="CZ19" s="23"/>
      <c r="DA19" s="23"/>
      <c r="DB19" s="23"/>
      <c r="DC19" s="23"/>
      <c r="DD19" s="23"/>
      <c r="DE19" s="23"/>
      <c r="DF19" s="23"/>
      <c r="DG19" s="23"/>
      <c r="DH19" s="23"/>
      <c r="DI19" s="23"/>
      <c r="DJ19" s="23"/>
      <c r="DK19" s="23"/>
      <c r="DL19" s="23"/>
      <c r="DM19" s="23"/>
      <c r="DN19" s="23"/>
      <c r="DO19" s="23"/>
      <c r="DP19" s="23"/>
      <c r="DQ19" s="23"/>
      <c r="DR19" s="23"/>
      <c r="DS19" s="23"/>
      <c r="DT19" s="23"/>
      <c r="DU19" s="23"/>
      <c r="DV19" s="23"/>
      <c r="DW19" s="23"/>
      <c r="DX19" s="23"/>
      <c r="DY19" s="23"/>
      <c r="DZ19" s="23"/>
      <c r="EA19" s="23"/>
      <c r="EB19" s="23"/>
      <c r="EC19" s="23"/>
    </row>
    <row r="20" spans="1:133" ht="15.95" customHeight="1" outlineLevel="3">
      <c r="A20" s="22"/>
      <c r="B20" s="5"/>
      <c r="C20" s="31"/>
      <c r="D20" s="6" t="s">
        <v>33</v>
      </c>
      <c r="E20" s="6"/>
      <c r="F20" s="6"/>
      <c r="G20" s="7"/>
      <c r="H20" s="37" t="s">
        <v>79</v>
      </c>
      <c r="I20" s="29"/>
      <c r="J20" s="48">
        <f>J19</f>
        <v>44078</v>
      </c>
      <c r="K20" s="49">
        <f>J20+1</f>
        <v>44079</v>
      </c>
      <c r="L20" s="88" t="s">
        <v>65</v>
      </c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  <c r="AA20" s="41"/>
      <c r="AB20" s="41"/>
      <c r="AC20" s="41"/>
      <c r="AD20" s="41"/>
      <c r="AE20" s="41"/>
      <c r="AF20" s="41"/>
      <c r="AG20" s="41"/>
      <c r="AH20" s="41"/>
      <c r="AI20" s="41"/>
      <c r="AJ20" s="41"/>
      <c r="AK20" s="41"/>
      <c r="AL20" s="41"/>
      <c r="AM20" s="41"/>
      <c r="AN20" s="41"/>
      <c r="AO20" s="41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3"/>
      <c r="BN20" s="23"/>
      <c r="BO20" s="23"/>
      <c r="BP20" s="23"/>
      <c r="BQ20" s="23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23"/>
      <c r="CR20" s="23"/>
      <c r="CS20" s="23"/>
      <c r="CT20" s="23"/>
      <c r="CU20" s="23"/>
      <c r="CV20" s="23"/>
      <c r="CW20" s="23"/>
      <c r="CX20" s="23"/>
      <c r="CY20" s="23"/>
      <c r="CZ20" s="23"/>
      <c r="DA20" s="23"/>
      <c r="DB20" s="23"/>
      <c r="DC20" s="23"/>
      <c r="DD20" s="23"/>
      <c r="DE20" s="23"/>
      <c r="DF20" s="23"/>
      <c r="DG20" s="23"/>
      <c r="DH20" s="23"/>
      <c r="DI20" s="23"/>
      <c r="DJ20" s="23"/>
      <c r="DK20" s="23"/>
      <c r="DL20" s="23"/>
      <c r="DM20" s="23"/>
      <c r="DN20" s="23"/>
      <c r="DO20" s="23"/>
      <c r="DP20" s="23"/>
      <c r="DQ20" s="23"/>
      <c r="DR20" s="23"/>
      <c r="DS20" s="23"/>
      <c r="DT20" s="23"/>
      <c r="DU20" s="23"/>
      <c r="DV20" s="23"/>
      <c r="DW20" s="23"/>
      <c r="DX20" s="23"/>
      <c r="DY20" s="23"/>
      <c r="DZ20" s="23"/>
      <c r="EA20" s="23"/>
      <c r="EB20" s="23"/>
      <c r="EC20" s="23"/>
    </row>
    <row r="21" spans="1:133" ht="15.95" customHeight="1" outlineLevel="3">
      <c r="A21" s="22"/>
      <c r="B21" s="5"/>
      <c r="C21" s="31"/>
      <c r="D21" s="6" t="s">
        <v>34</v>
      </c>
      <c r="E21" s="6"/>
      <c r="F21" s="6"/>
      <c r="G21" s="7"/>
      <c r="H21" s="37" t="s">
        <v>78</v>
      </c>
      <c r="I21" s="29"/>
      <c r="J21" s="48">
        <f>K20+1</f>
        <v>44080</v>
      </c>
      <c r="K21" s="49">
        <f>J21+1</f>
        <v>44081</v>
      </c>
      <c r="L21" s="88" t="s">
        <v>65</v>
      </c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1"/>
      <c r="AL21" s="41"/>
      <c r="AM21" s="41"/>
      <c r="AN21" s="41"/>
      <c r="AO21" s="41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/>
      <c r="BN21" s="23"/>
      <c r="BO21" s="23"/>
      <c r="BP21" s="23"/>
      <c r="BQ21" s="23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23"/>
      <c r="CR21" s="23"/>
      <c r="CS21" s="23"/>
      <c r="CT21" s="23"/>
      <c r="CU21" s="23"/>
      <c r="CV21" s="23"/>
      <c r="CW21" s="23"/>
      <c r="CX21" s="23"/>
      <c r="CY21" s="23"/>
      <c r="CZ21" s="23"/>
      <c r="DA21" s="23"/>
      <c r="DB21" s="23"/>
      <c r="DC21" s="23"/>
      <c r="DD21" s="23"/>
      <c r="DE21" s="23"/>
      <c r="DF21" s="23"/>
      <c r="DG21" s="23"/>
      <c r="DH21" s="23"/>
      <c r="DI21" s="23"/>
      <c r="DJ21" s="23"/>
      <c r="DK21" s="23"/>
      <c r="DL21" s="23"/>
      <c r="DM21" s="23"/>
      <c r="DN21" s="23"/>
      <c r="DO21" s="23"/>
      <c r="DP21" s="23"/>
      <c r="DQ21" s="23"/>
      <c r="DR21" s="23"/>
      <c r="DS21" s="23"/>
      <c r="DT21" s="23"/>
      <c r="DU21" s="23"/>
      <c r="DV21" s="23"/>
      <c r="DW21" s="23"/>
      <c r="DX21" s="23"/>
      <c r="DY21" s="23"/>
      <c r="DZ21" s="23"/>
      <c r="EA21" s="23"/>
      <c r="EB21" s="23"/>
      <c r="EC21" s="23"/>
    </row>
    <row r="22" spans="1:133" ht="15.95" customHeight="1">
      <c r="A22" s="22"/>
      <c r="B22" s="3">
        <v>2</v>
      </c>
      <c r="C22" s="141" t="s">
        <v>51</v>
      </c>
      <c r="D22" s="141"/>
      <c r="E22" s="141"/>
      <c r="F22" s="141"/>
      <c r="G22" s="141"/>
      <c r="H22" s="39"/>
      <c r="I22" s="39"/>
      <c r="J22" s="50">
        <v>44082</v>
      </c>
      <c r="K22" s="51">
        <v>44087</v>
      </c>
      <c r="L22" s="4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23"/>
      <c r="AW22" s="23"/>
      <c r="AX22" s="23"/>
      <c r="AY22" s="23"/>
      <c r="AZ22" s="23"/>
      <c r="BA22" s="23"/>
      <c r="BB22" s="23"/>
      <c r="BC22" s="23"/>
      <c r="BD22" s="23"/>
      <c r="BE22" s="23"/>
      <c r="BF22" s="23"/>
      <c r="BG22" s="23"/>
      <c r="BH22" s="23"/>
      <c r="BI22" s="23"/>
      <c r="BJ22" s="23"/>
      <c r="BK22" s="23"/>
      <c r="BL22" s="23"/>
      <c r="BM22" s="23"/>
      <c r="BN22" s="23"/>
      <c r="BO22" s="23"/>
      <c r="BP22" s="23"/>
      <c r="BQ22" s="23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  <c r="CT22" s="23"/>
      <c r="CU22" s="23"/>
      <c r="CV22" s="23"/>
      <c r="CW22" s="23"/>
      <c r="CX22" s="23"/>
      <c r="CY22" s="23"/>
      <c r="CZ22" s="23"/>
      <c r="DA22" s="23"/>
      <c r="DB22" s="23"/>
      <c r="DC22" s="23"/>
      <c r="DD22" s="23"/>
      <c r="DE22" s="23"/>
      <c r="DF22" s="23"/>
      <c r="DG22" s="23"/>
      <c r="DH22" s="23"/>
      <c r="DI22" s="23"/>
      <c r="DJ22" s="23"/>
      <c r="DK22" s="23"/>
      <c r="DL22" s="23"/>
      <c r="DM22" s="23"/>
      <c r="DN22" s="23"/>
      <c r="DO22" s="23"/>
      <c r="DP22" s="23"/>
      <c r="DQ22" s="23"/>
      <c r="DR22" s="23"/>
      <c r="DS22" s="23"/>
      <c r="DT22" s="23"/>
      <c r="DU22" s="23"/>
      <c r="DV22" s="23"/>
      <c r="DW22" s="23"/>
      <c r="DX22" s="23"/>
      <c r="DY22" s="23"/>
      <c r="DZ22" s="23"/>
      <c r="EA22" s="23"/>
      <c r="EB22" s="23"/>
      <c r="EC22" s="23"/>
    </row>
    <row r="23" spans="1:133" ht="15.95" customHeight="1" outlineLevel="1">
      <c r="A23" s="22"/>
      <c r="B23" s="4">
        <v>2.1</v>
      </c>
      <c r="C23" s="142" t="s">
        <v>55</v>
      </c>
      <c r="D23" s="142"/>
      <c r="E23" s="142"/>
      <c r="F23" s="142"/>
      <c r="G23" s="142"/>
      <c r="H23" s="27"/>
      <c r="I23" s="28"/>
      <c r="J23" s="44">
        <v>44082</v>
      </c>
      <c r="K23" s="45">
        <v>44085</v>
      </c>
      <c r="L23" s="87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23"/>
      <c r="AW23" s="23"/>
      <c r="AX23" s="23"/>
      <c r="AY23" s="23"/>
      <c r="AZ23" s="23"/>
      <c r="BA23" s="23"/>
      <c r="BB23" s="23"/>
      <c r="BC23" s="23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23"/>
      <c r="BO23" s="23"/>
      <c r="BP23" s="23"/>
      <c r="BQ23" s="23"/>
      <c r="BR23" s="23"/>
      <c r="BS23" s="23"/>
      <c r="BT23" s="23"/>
      <c r="BU23" s="23"/>
      <c r="BV23" s="23"/>
      <c r="BW23" s="23"/>
      <c r="BX23" s="23"/>
      <c r="BY23" s="23"/>
      <c r="BZ23" s="23"/>
      <c r="CA23" s="23"/>
      <c r="CB23" s="23"/>
      <c r="CC23" s="23"/>
      <c r="CD23" s="23"/>
      <c r="CE23" s="23"/>
      <c r="CF23" s="23"/>
      <c r="CG23" s="23"/>
      <c r="CH23" s="23"/>
      <c r="CI23" s="23"/>
      <c r="CJ23" s="23"/>
      <c r="CK23" s="23"/>
      <c r="CL23" s="23"/>
      <c r="CM23" s="23"/>
      <c r="CN23" s="23"/>
      <c r="CO23" s="23"/>
      <c r="CP23" s="23"/>
      <c r="CQ23" s="23"/>
      <c r="CR23" s="23"/>
      <c r="CS23" s="23"/>
      <c r="CT23" s="23"/>
      <c r="CU23" s="23"/>
      <c r="CV23" s="23"/>
      <c r="CW23" s="23"/>
      <c r="CX23" s="23"/>
      <c r="CY23" s="23"/>
      <c r="CZ23" s="23"/>
      <c r="DA23" s="23"/>
      <c r="DB23" s="23"/>
      <c r="DC23" s="23"/>
      <c r="DD23" s="23"/>
      <c r="DE23" s="23"/>
      <c r="DF23" s="23"/>
      <c r="DG23" s="23"/>
      <c r="DH23" s="23"/>
      <c r="DI23" s="23"/>
      <c r="DJ23" s="23"/>
      <c r="DK23" s="23"/>
      <c r="DL23" s="23"/>
      <c r="DM23" s="23"/>
      <c r="DN23" s="23"/>
      <c r="DO23" s="23"/>
      <c r="DP23" s="23"/>
      <c r="DQ23" s="23"/>
      <c r="DR23" s="23"/>
      <c r="DS23" s="23"/>
      <c r="DT23" s="23"/>
      <c r="DU23" s="23"/>
      <c r="DV23" s="23"/>
      <c r="DW23" s="23"/>
      <c r="DX23" s="23"/>
      <c r="DY23" s="23"/>
      <c r="DZ23" s="23"/>
      <c r="EA23" s="23"/>
      <c r="EB23" s="23"/>
      <c r="EC23" s="23"/>
    </row>
    <row r="24" spans="1:133" ht="15.95" customHeight="1" outlineLevel="2">
      <c r="A24" s="22"/>
      <c r="B24" s="5" t="s">
        <v>69</v>
      </c>
      <c r="C24" s="85" t="s">
        <v>70</v>
      </c>
      <c r="D24" s="6"/>
      <c r="E24" s="6"/>
      <c r="F24" s="6"/>
      <c r="G24" s="7"/>
      <c r="H24" s="37"/>
      <c r="I24" s="37"/>
      <c r="J24" s="48">
        <v>44082</v>
      </c>
      <c r="K24" s="49">
        <v>44083</v>
      </c>
      <c r="L24" s="88" t="s">
        <v>65</v>
      </c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  <c r="AA24" s="41"/>
      <c r="AB24" s="41"/>
      <c r="AC24" s="41"/>
      <c r="AD24" s="41"/>
      <c r="AE24" s="41"/>
      <c r="AF24" s="41"/>
      <c r="AG24" s="41"/>
      <c r="AH24" s="41"/>
      <c r="AI24" s="41"/>
      <c r="AJ24" s="41"/>
      <c r="AK24" s="41"/>
      <c r="AL24" s="41"/>
      <c r="AM24" s="41"/>
      <c r="AN24" s="41"/>
      <c r="AO24" s="41"/>
      <c r="AP24" s="23"/>
      <c r="AQ24" s="23"/>
      <c r="AR24" s="23"/>
      <c r="AS24" s="23"/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23"/>
      <c r="BP24" s="23"/>
      <c r="BQ24" s="23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  <c r="CQ24" s="23"/>
      <c r="CR24" s="23"/>
      <c r="CS24" s="23"/>
      <c r="CT24" s="23"/>
      <c r="CU24" s="23"/>
      <c r="CV24" s="23"/>
      <c r="CW24" s="23"/>
      <c r="CX24" s="23"/>
      <c r="CY24" s="23"/>
      <c r="CZ24" s="23"/>
      <c r="DA24" s="23"/>
      <c r="DB24" s="23"/>
      <c r="DC24" s="23"/>
      <c r="DD24" s="23"/>
      <c r="DE24" s="23"/>
      <c r="DF24" s="23"/>
      <c r="DG24" s="23"/>
      <c r="DH24" s="23"/>
      <c r="DI24" s="23"/>
      <c r="DJ24" s="23"/>
      <c r="DK24" s="23"/>
      <c r="DL24" s="23"/>
      <c r="DM24" s="23"/>
      <c r="DN24" s="23"/>
      <c r="DO24" s="23"/>
      <c r="DP24" s="23"/>
      <c r="DQ24" s="23"/>
      <c r="DR24" s="23"/>
      <c r="DS24" s="23"/>
      <c r="DT24" s="23"/>
      <c r="DU24" s="23"/>
      <c r="DV24" s="23"/>
      <c r="DW24" s="23"/>
      <c r="DX24" s="23"/>
      <c r="DY24" s="23"/>
      <c r="DZ24" s="23"/>
      <c r="EA24" s="23"/>
      <c r="EB24" s="23"/>
      <c r="EC24" s="23"/>
    </row>
    <row r="25" spans="1:133" ht="15.95" customHeight="1" outlineLevel="2">
      <c r="A25" s="22"/>
      <c r="B25" s="5" t="s">
        <v>12</v>
      </c>
      <c r="C25" s="85" t="s">
        <v>71</v>
      </c>
      <c r="D25" s="6"/>
      <c r="E25" s="6"/>
      <c r="F25" s="6"/>
      <c r="G25" s="7"/>
      <c r="H25" s="37"/>
      <c r="I25" s="37"/>
      <c r="J25" s="48">
        <v>44082</v>
      </c>
      <c r="K25" s="49">
        <v>44083</v>
      </c>
      <c r="L25" s="88" t="s">
        <v>65</v>
      </c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1"/>
      <c r="AM25" s="41"/>
      <c r="AN25" s="41"/>
      <c r="AO25" s="41"/>
      <c r="AP25" s="23"/>
      <c r="AQ25" s="23"/>
      <c r="AR25" s="23"/>
      <c r="AS25" s="23"/>
      <c r="AT25" s="23"/>
      <c r="AU25" s="23"/>
      <c r="AV25" s="23"/>
      <c r="AW25" s="23"/>
      <c r="AX25" s="23"/>
      <c r="AY25" s="23"/>
      <c r="AZ25" s="23"/>
      <c r="BA25" s="23"/>
      <c r="BB25" s="23"/>
      <c r="BC25" s="23"/>
      <c r="BD25" s="23"/>
      <c r="BE25" s="23"/>
      <c r="BF25" s="23"/>
      <c r="BG25" s="23"/>
      <c r="BH25" s="23"/>
      <c r="BI25" s="23"/>
      <c r="BJ25" s="23"/>
      <c r="BK25" s="23"/>
      <c r="BL25" s="23"/>
      <c r="BM25" s="23"/>
      <c r="BN25" s="23"/>
      <c r="BO25" s="23"/>
      <c r="BP25" s="23"/>
      <c r="BQ25" s="23"/>
      <c r="BR25" s="23"/>
      <c r="BS25" s="23"/>
      <c r="BT25" s="23"/>
      <c r="BU25" s="23"/>
      <c r="BV25" s="23"/>
      <c r="BW25" s="23"/>
      <c r="BX25" s="23"/>
      <c r="BY25" s="23"/>
      <c r="BZ25" s="23"/>
      <c r="CA25" s="23"/>
      <c r="CB25" s="23"/>
      <c r="CC25" s="23"/>
      <c r="CD25" s="23"/>
      <c r="CE25" s="23"/>
      <c r="CF25" s="23"/>
      <c r="CG25" s="23"/>
      <c r="CH25" s="23"/>
      <c r="CI25" s="23"/>
      <c r="CJ25" s="23"/>
      <c r="CK25" s="23"/>
      <c r="CL25" s="23"/>
      <c r="CM25" s="23"/>
      <c r="CN25" s="23"/>
      <c r="CO25" s="23"/>
      <c r="CP25" s="23"/>
      <c r="CQ25" s="23"/>
      <c r="CR25" s="23"/>
      <c r="CS25" s="23"/>
      <c r="CT25" s="23"/>
      <c r="CU25" s="23"/>
      <c r="CV25" s="23"/>
      <c r="CW25" s="23"/>
      <c r="CX25" s="23"/>
      <c r="CY25" s="23"/>
      <c r="CZ25" s="23"/>
      <c r="DA25" s="23"/>
      <c r="DB25" s="23"/>
      <c r="DC25" s="23"/>
      <c r="DD25" s="23"/>
      <c r="DE25" s="23"/>
      <c r="DF25" s="23"/>
      <c r="DG25" s="23"/>
      <c r="DH25" s="23"/>
      <c r="DI25" s="23"/>
      <c r="DJ25" s="23"/>
      <c r="DK25" s="23"/>
      <c r="DL25" s="23"/>
      <c r="DM25" s="23"/>
      <c r="DN25" s="23"/>
      <c r="DO25" s="23"/>
      <c r="DP25" s="23"/>
      <c r="DQ25" s="23"/>
      <c r="DR25" s="23"/>
      <c r="DS25" s="23"/>
      <c r="DT25" s="23"/>
      <c r="DU25" s="23"/>
      <c r="DV25" s="23"/>
      <c r="DW25" s="23"/>
      <c r="DX25" s="23"/>
      <c r="DY25" s="23"/>
      <c r="DZ25" s="23"/>
      <c r="EA25" s="23"/>
      <c r="EB25" s="23"/>
      <c r="EC25" s="23"/>
    </row>
    <row r="26" spans="1:133" ht="15.95" customHeight="1" outlineLevel="1">
      <c r="A26" s="22"/>
      <c r="B26" s="4">
        <v>2.2000000000000002</v>
      </c>
      <c r="C26" s="142" t="s">
        <v>56</v>
      </c>
      <c r="D26" s="142"/>
      <c r="E26" s="142"/>
      <c r="F26" s="142"/>
      <c r="G26" s="142"/>
      <c r="H26" s="27"/>
      <c r="I26" s="28"/>
      <c r="J26" s="44">
        <v>44084</v>
      </c>
      <c r="K26" s="44">
        <v>44085</v>
      </c>
      <c r="L26" s="87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23"/>
      <c r="AP26" s="23"/>
      <c r="AQ26" s="23"/>
      <c r="AR26" s="23"/>
      <c r="AS26" s="23"/>
      <c r="AT26" s="23"/>
      <c r="AU26" s="23"/>
      <c r="AV26" s="23"/>
      <c r="AW26" s="23"/>
      <c r="AX26" s="23"/>
      <c r="AY26" s="23"/>
      <c r="AZ26" s="23"/>
      <c r="BA26" s="23"/>
      <c r="BB26" s="23"/>
      <c r="BC26" s="23"/>
      <c r="BD26" s="23"/>
      <c r="BE26" s="23"/>
      <c r="BF26" s="23"/>
      <c r="BG26" s="23"/>
      <c r="BH26" s="23"/>
      <c r="BI26" s="23"/>
      <c r="BJ26" s="23"/>
      <c r="BK26" s="23"/>
      <c r="BL26" s="23"/>
      <c r="BM26" s="23"/>
      <c r="BN26" s="23"/>
      <c r="BO26" s="23"/>
      <c r="BP26" s="23"/>
      <c r="BQ26" s="23"/>
      <c r="BR26" s="23"/>
      <c r="BS26" s="23"/>
      <c r="BT26" s="23"/>
      <c r="BU26" s="23"/>
      <c r="BV26" s="23"/>
      <c r="BW26" s="23"/>
      <c r="BX26" s="23"/>
      <c r="BY26" s="23"/>
      <c r="BZ26" s="23"/>
      <c r="CA26" s="23"/>
      <c r="CB26" s="23"/>
      <c r="CC26" s="23"/>
      <c r="CD26" s="23"/>
      <c r="CE26" s="23"/>
      <c r="CF26" s="23"/>
      <c r="CG26" s="23"/>
      <c r="CH26" s="23"/>
      <c r="CI26" s="23"/>
      <c r="CJ26" s="23"/>
      <c r="CK26" s="23"/>
      <c r="CL26" s="23"/>
      <c r="CM26" s="23"/>
      <c r="CN26" s="23"/>
      <c r="CO26" s="23"/>
      <c r="CP26" s="23"/>
      <c r="CQ26" s="23"/>
      <c r="CR26" s="23"/>
      <c r="CS26" s="23"/>
      <c r="CT26" s="23"/>
      <c r="CU26" s="23"/>
      <c r="CV26" s="23"/>
      <c r="CW26" s="23"/>
      <c r="CX26" s="23"/>
      <c r="CY26" s="23"/>
      <c r="CZ26" s="23"/>
      <c r="DA26" s="23"/>
      <c r="DB26" s="23"/>
      <c r="DC26" s="23"/>
      <c r="DD26" s="23"/>
      <c r="DE26" s="23"/>
      <c r="DF26" s="23"/>
      <c r="DG26" s="23"/>
      <c r="DH26" s="23"/>
      <c r="DI26" s="23"/>
      <c r="DJ26" s="23"/>
      <c r="DK26" s="23"/>
      <c r="DL26" s="23"/>
      <c r="DM26" s="23"/>
      <c r="DN26" s="23"/>
      <c r="DO26" s="23"/>
      <c r="DP26" s="23"/>
      <c r="DQ26" s="23"/>
      <c r="DR26" s="23"/>
      <c r="DS26" s="23"/>
      <c r="DT26" s="23"/>
      <c r="DU26" s="23"/>
      <c r="DV26" s="23"/>
      <c r="DW26" s="23"/>
      <c r="DX26" s="23"/>
      <c r="DY26" s="23"/>
      <c r="DZ26" s="23"/>
      <c r="EA26" s="23"/>
      <c r="EB26" s="23"/>
      <c r="EC26" s="23"/>
    </row>
    <row r="27" spans="1:133" ht="15.95" customHeight="1" outlineLevel="2">
      <c r="A27" s="22"/>
      <c r="B27" s="5" t="s">
        <v>9</v>
      </c>
      <c r="C27" s="85" t="s">
        <v>72</v>
      </c>
      <c r="D27" s="6"/>
      <c r="E27" s="6"/>
      <c r="F27" s="6"/>
      <c r="G27" s="7"/>
      <c r="H27" s="37"/>
      <c r="I27" s="37"/>
      <c r="J27" s="48">
        <v>44084</v>
      </c>
      <c r="K27" s="49">
        <v>44085</v>
      </c>
      <c r="L27" s="88" t="s">
        <v>65</v>
      </c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s="41"/>
      <c r="AL27" s="41"/>
      <c r="AM27" s="41"/>
      <c r="AN27" s="41"/>
      <c r="AO27" s="41"/>
      <c r="AP27" s="23"/>
      <c r="AQ27" s="23"/>
      <c r="AR27" s="23"/>
      <c r="AS27" s="23"/>
      <c r="AT27" s="23"/>
      <c r="AU27" s="23"/>
      <c r="AV27" s="23"/>
      <c r="AW27" s="23"/>
      <c r="AX27" s="23"/>
      <c r="AY27" s="23"/>
      <c r="AZ27" s="23"/>
      <c r="BA27" s="23"/>
      <c r="BB27" s="23"/>
      <c r="BC27" s="23"/>
      <c r="BD27" s="23"/>
      <c r="BE27" s="23"/>
      <c r="BF27" s="23"/>
      <c r="BG27" s="23"/>
      <c r="BH27" s="23"/>
      <c r="BI27" s="23"/>
      <c r="BJ27" s="23"/>
      <c r="BK27" s="23"/>
      <c r="BL27" s="23"/>
      <c r="BM27" s="23"/>
      <c r="BN27" s="23"/>
      <c r="BO27" s="23"/>
      <c r="BP27" s="23"/>
      <c r="BQ27" s="23"/>
      <c r="BR27" s="23"/>
      <c r="BS27" s="23"/>
      <c r="BT27" s="23"/>
      <c r="BU27" s="23"/>
      <c r="BV27" s="23"/>
      <c r="BW27" s="23"/>
      <c r="BX27" s="23"/>
      <c r="BY27" s="23"/>
      <c r="BZ27" s="23"/>
      <c r="CA27" s="23"/>
      <c r="CB27" s="23"/>
      <c r="CC27" s="23"/>
      <c r="CD27" s="23"/>
      <c r="CE27" s="23"/>
      <c r="CF27" s="23"/>
      <c r="CG27" s="23"/>
      <c r="CH27" s="23"/>
      <c r="CI27" s="23"/>
      <c r="CJ27" s="23"/>
      <c r="CK27" s="23"/>
      <c r="CL27" s="23"/>
      <c r="CM27" s="23"/>
      <c r="CN27" s="23"/>
      <c r="CO27" s="23"/>
      <c r="CP27" s="23"/>
      <c r="CQ27" s="23"/>
      <c r="CR27" s="23"/>
      <c r="CS27" s="23"/>
      <c r="CT27" s="23"/>
      <c r="CU27" s="23"/>
      <c r="CV27" s="23"/>
      <c r="CW27" s="23"/>
      <c r="CX27" s="23"/>
      <c r="CY27" s="23"/>
      <c r="CZ27" s="23"/>
      <c r="DA27" s="23"/>
      <c r="DB27" s="23"/>
      <c r="DC27" s="23"/>
      <c r="DD27" s="23"/>
      <c r="DE27" s="23"/>
      <c r="DF27" s="23"/>
      <c r="DG27" s="23"/>
      <c r="DH27" s="23"/>
      <c r="DI27" s="23"/>
      <c r="DJ27" s="23"/>
      <c r="DK27" s="23"/>
      <c r="DL27" s="23"/>
      <c r="DM27" s="23"/>
      <c r="DN27" s="23"/>
      <c r="DO27" s="23"/>
      <c r="DP27" s="23"/>
      <c r="DQ27" s="23"/>
      <c r="DR27" s="23"/>
      <c r="DS27" s="23"/>
      <c r="DT27" s="23"/>
      <c r="DU27" s="23"/>
      <c r="DV27" s="23"/>
      <c r="DW27" s="23"/>
      <c r="DX27" s="23"/>
      <c r="DY27" s="23"/>
      <c r="DZ27" s="23"/>
      <c r="EA27" s="23"/>
      <c r="EB27" s="23"/>
      <c r="EC27" s="23"/>
    </row>
    <row r="28" spans="1:133" ht="15.95" customHeight="1" outlineLevel="2">
      <c r="A28" s="22"/>
      <c r="B28" s="5" t="s">
        <v>11</v>
      </c>
      <c r="C28" s="85" t="s">
        <v>73</v>
      </c>
      <c r="D28" s="6"/>
      <c r="E28" s="6"/>
      <c r="F28" s="6"/>
      <c r="G28" s="7"/>
      <c r="H28" s="37"/>
      <c r="I28" s="37"/>
      <c r="J28" s="48">
        <v>44084</v>
      </c>
      <c r="K28" s="49">
        <v>44085</v>
      </c>
      <c r="L28" s="88" t="s">
        <v>65</v>
      </c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41"/>
      <c r="AB28" s="41"/>
      <c r="AC28" s="41"/>
      <c r="AD28" s="41"/>
      <c r="AE28" s="41"/>
      <c r="AF28" s="41"/>
      <c r="AG28" s="41"/>
      <c r="AH28" s="41"/>
      <c r="AI28" s="41"/>
      <c r="AJ28" s="41"/>
      <c r="AK28" s="41"/>
      <c r="AL28" s="41"/>
      <c r="AM28" s="41"/>
      <c r="AN28" s="41"/>
      <c r="AO28" s="41"/>
      <c r="AP28" s="23"/>
      <c r="AQ28" s="23"/>
      <c r="AR28" s="23"/>
      <c r="AS28" s="23"/>
      <c r="AT28" s="23"/>
      <c r="AU28" s="23"/>
      <c r="AV28" s="23"/>
      <c r="AW28" s="23"/>
      <c r="AX28" s="23"/>
      <c r="AY28" s="23"/>
      <c r="AZ28" s="23"/>
      <c r="BA28" s="23"/>
      <c r="BB28" s="23"/>
      <c r="BC28" s="23"/>
      <c r="BD28" s="23"/>
      <c r="BE28" s="23"/>
      <c r="BF28" s="23"/>
      <c r="BG28" s="23"/>
      <c r="BH28" s="23"/>
      <c r="BI28" s="23"/>
      <c r="BJ28" s="23"/>
      <c r="BK28" s="23"/>
      <c r="BL28" s="23"/>
      <c r="BM28" s="23"/>
      <c r="BN28" s="23"/>
      <c r="BO28" s="23"/>
      <c r="BP28" s="23"/>
      <c r="BQ28" s="23"/>
      <c r="BR28" s="23"/>
      <c r="BS28" s="23"/>
      <c r="BT28" s="23"/>
      <c r="BU28" s="23"/>
      <c r="BV28" s="23"/>
      <c r="BW28" s="23"/>
      <c r="BX28" s="23"/>
      <c r="BY28" s="23"/>
      <c r="BZ28" s="23"/>
      <c r="CA28" s="23"/>
      <c r="CB28" s="23"/>
      <c r="CC28" s="23"/>
      <c r="CD28" s="23"/>
      <c r="CE28" s="23"/>
      <c r="CF28" s="23"/>
      <c r="CG28" s="23"/>
      <c r="CH28" s="23"/>
      <c r="CI28" s="23"/>
      <c r="CJ28" s="23"/>
      <c r="CK28" s="23"/>
      <c r="CL28" s="23"/>
      <c r="CM28" s="23"/>
      <c r="CN28" s="23"/>
      <c r="CO28" s="23"/>
      <c r="CP28" s="23"/>
      <c r="CQ28" s="23"/>
      <c r="CR28" s="23"/>
      <c r="CS28" s="23"/>
      <c r="CT28" s="23"/>
      <c r="CU28" s="23"/>
      <c r="CV28" s="23"/>
      <c r="CW28" s="23"/>
      <c r="CX28" s="23"/>
      <c r="CY28" s="23"/>
      <c r="CZ28" s="23"/>
      <c r="DA28" s="23"/>
      <c r="DB28" s="23"/>
      <c r="DC28" s="23"/>
      <c r="DD28" s="23"/>
      <c r="DE28" s="23"/>
      <c r="DF28" s="23"/>
      <c r="DG28" s="23"/>
      <c r="DH28" s="23"/>
      <c r="DI28" s="23"/>
      <c r="DJ28" s="23"/>
      <c r="DK28" s="23"/>
      <c r="DL28" s="23"/>
      <c r="DM28" s="23"/>
      <c r="DN28" s="23"/>
      <c r="DO28" s="23"/>
      <c r="DP28" s="23"/>
      <c r="DQ28" s="23"/>
      <c r="DR28" s="23"/>
      <c r="DS28" s="23"/>
      <c r="DT28" s="23"/>
      <c r="DU28" s="23"/>
      <c r="DV28" s="23"/>
      <c r="DW28" s="23"/>
      <c r="DX28" s="23"/>
      <c r="DY28" s="23"/>
      <c r="DZ28" s="23"/>
      <c r="EA28" s="23"/>
      <c r="EB28" s="23"/>
      <c r="EC28" s="23"/>
    </row>
    <row r="29" spans="1:133" ht="15.95" customHeight="1" outlineLevel="1">
      <c r="A29" s="22"/>
      <c r="B29" s="4">
        <v>2.2999999999999998</v>
      </c>
      <c r="C29" s="142" t="s">
        <v>57</v>
      </c>
      <c r="D29" s="142"/>
      <c r="E29" s="142"/>
      <c r="F29" s="142"/>
      <c r="G29" s="142"/>
      <c r="H29" s="27"/>
      <c r="I29" s="28"/>
      <c r="J29" s="44">
        <v>44085</v>
      </c>
      <c r="K29" s="44">
        <v>44085</v>
      </c>
      <c r="L29" s="87" t="s">
        <v>65</v>
      </c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23"/>
      <c r="AP29" s="23"/>
      <c r="AQ29" s="23"/>
      <c r="AR29" s="23"/>
      <c r="AS29" s="23"/>
      <c r="AT29" s="23"/>
      <c r="AU29" s="23"/>
      <c r="AV29" s="23"/>
      <c r="AW29" s="23"/>
      <c r="AX29" s="23"/>
      <c r="AY29" s="23"/>
      <c r="AZ29" s="23"/>
      <c r="BA29" s="23"/>
      <c r="BB29" s="23"/>
      <c r="BC29" s="23"/>
      <c r="BD29" s="23"/>
      <c r="BE29" s="23"/>
      <c r="BF29" s="23"/>
      <c r="BG29" s="23"/>
      <c r="BH29" s="23"/>
      <c r="BI29" s="23"/>
      <c r="BJ29" s="23"/>
      <c r="BK29" s="23"/>
      <c r="BL29" s="23"/>
      <c r="BM29" s="23"/>
      <c r="BN29" s="23"/>
      <c r="BO29" s="23"/>
      <c r="BP29" s="23"/>
      <c r="BQ29" s="23"/>
      <c r="BR29" s="23"/>
      <c r="BS29" s="23"/>
      <c r="BT29" s="23"/>
      <c r="BU29" s="23"/>
      <c r="BV29" s="23"/>
      <c r="BW29" s="23"/>
      <c r="BX29" s="23"/>
      <c r="BY29" s="23"/>
      <c r="BZ29" s="23"/>
      <c r="CA29" s="23"/>
      <c r="CB29" s="23"/>
      <c r="CC29" s="23"/>
      <c r="CD29" s="23"/>
      <c r="CE29" s="23"/>
      <c r="CF29" s="23"/>
      <c r="CG29" s="23"/>
      <c r="CH29" s="23"/>
      <c r="CI29" s="23"/>
      <c r="CJ29" s="23"/>
      <c r="CK29" s="23"/>
      <c r="CL29" s="23"/>
      <c r="CM29" s="23"/>
      <c r="CN29" s="23"/>
      <c r="CO29" s="23"/>
      <c r="CP29" s="23"/>
      <c r="CQ29" s="23"/>
      <c r="CR29" s="23"/>
      <c r="CS29" s="23"/>
      <c r="CT29" s="23"/>
      <c r="CU29" s="23"/>
      <c r="CV29" s="23"/>
      <c r="CW29" s="23"/>
      <c r="CX29" s="23"/>
      <c r="CY29" s="23"/>
      <c r="CZ29" s="23"/>
      <c r="DA29" s="23"/>
      <c r="DB29" s="23"/>
      <c r="DC29" s="23"/>
      <c r="DD29" s="23"/>
      <c r="DE29" s="23"/>
      <c r="DF29" s="23"/>
      <c r="DG29" s="23"/>
      <c r="DH29" s="23"/>
      <c r="DI29" s="23"/>
      <c r="DJ29" s="23"/>
      <c r="DK29" s="23"/>
      <c r="DL29" s="23"/>
      <c r="DM29" s="23"/>
      <c r="DN29" s="23"/>
      <c r="DO29" s="23"/>
      <c r="DP29" s="23"/>
      <c r="DQ29" s="23"/>
      <c r="DR29" s="23"/>
      <c r="DS29" s="23"/>
      <c r="DT29" s="23"/>
      <c r="DU29" s="23"/>
      <c r="DV29" s="23"/>
      <c r="DW29" s="23"/>
      <c r="DX29" s="23"/>
      <c r="DY29" s="23"/>
      <c r="DZ29" s="23"/>
      <c r="EA29" s="23"/>
      <c r="EB29" s="23"/>
      <c r="EC29" s="23"/>
    </row>
    <row r="30" spans="1:133" ht="15.95" customHeight="1" outlineLevel="2">
      <c r="A30" s="22"/>
      <c r="B30" s="5" t="s">
        <v>10</v>
      </c>
      <c r="C30" s="114" t="s">
        <v>74</v>
      </c>
      <c r="D30" s="114"/>
      <c r="E30" s="115"/>
      <c r="F30" s="75"/>
      <c r="G30" s="7"/>
      <c r="H30" s="37"/>
      <c r="I30" s="37"/>
      <c r="J30" s="48">
        <v>44085</v>
      </c>
      <c r="K30" s="49">
        <v>44085</v>
      </c>
      <c r="L30" s="88" t="s">
        <v>65</v>
      </c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41"/>
      <c r="AB30" s="41"/>
      <c r="AC30" s="41"/>
      <c r="AD30" s="41"/>
      <c r="AE30" s="41"/>
      <c r="AF30" s="41"/>
      <c r="AG30" s="41"/>
      <c r="AH30" s="41"/>
      <c r="AI30" s="41"/>
      <c r="AJ30" s="41"/>
      <c r="AK30" s="41"/>
      <c r="AL30" s="41"/>
      <c r="AM30" s="41"/>
      <c r="AN30" s="41"/>
      <c r="AO30" s="41"/>
      <c r="AP30" s="23"/>
      <c r="AQ30" s="23"/>
      <c r="AR30" s="23"/>
      <c r="AS30" s="23"/>
      <c r="AT30" s="23"/>
      <c r="AU30" s="23"/>
      <c r="AV30" s="23"/>
      <c r="AW30" s="23"/>
      <c r="AX30" s="23"/>
      <c r="AY30" s="23"/>
      <c r="AZ30" s="23"/>
      <c r="BA30" s="23"/>
      <c r="BB30" s="23"/>
      <c r="BC30" s="23"/>
      <c r="BD30" s="23"/>
      <c r="BE30" s="23"/>
      <c r="BF30" s="23"/>
      <c r="BG30" s="23"/>
      <c r="BH30" s="23"/>
      <c r="BI30" s="23"/>
      <c r="BJ30" s="23"/>
      <c r="BK30" s="23"/>
      <c r="BL30" s="23"/>
      <c r="BM30" s="23"/>
      <c r="BN30" s="23"/>
      <c r="BO30" s="23"/>
      <c r="BP30" s="23"/>
      <c r="BQ30" s="23"/>
      <c r="BR30" s="23"/>
      <c r="BS30" s="23"/>
      <c r="BT30" s="23"/>
      <c r="BU30" s="23"/>
      <c r="BV30" s="23"/>
      <c r="BW30" s="23"/>
      <c r="BX30" s="23"/>
      <c r="BY30" s="23"/>
      <c r="BZ30" s="23"/>
      <c r="CA30" s="23"/>
      <c r="CB30" s="23"/>
      <c r="CC30" s="23"/>
      <c r="CD30" s="23"/>
      <c r="CE30" s="23"/>
      <c r="CF30" s="23"/>
      <c r="CG30" s="23"/>
      <c r="CH30" s="23"/>
      <c r="CI30" s="23"/>
      <c r="CJ30" s="23"/>
      <c r="CK30" s="23"/>
      <c r="CL30" s="23"/>
      <c r="CM30" s="23"/>
      <c r="CN30" s="23"/>
      <c r="CO30" s="23"/>
      <c r="CP30" s="23"/>
      <c r="CQ30" s="23"/>
      <c r="CR30" s="23"/>
      <c r="CS30" s="23"/>
      <c r="CT30" s="23"/>
      <c r="CU30" s="23"/>
      <c r="CV30" s="23"/>
      <c r="CW30" s="23"/>
      <c r="CX30" s="23"/>
      <c r="CY30" s="23"/>
      <c r="CZ30" s="23"/>
      <c r="DA30" s="23"/>
      <c r="DB30" s="23"/>
      <c r="DC30" s="23"/>
      <c r="DD30" s="23"/>
      <c r="DE30" s="23"/>
      <c r="DF30" s="23"/>
      <c r="DG30" s="23"/>
      <c r="DH30" s="23"/>
      <c r="DI30" s="23"/>
      <c r="DJ30" s="23"/>
      <c r="DK30" s="23"/>
      <c r="DL30" s="23"/>
      <c r="DM30" s="23"/>
      <c r="DN30" s="23"/>
      <c r="DO30" s="23"/>
      <c r="DP30" s="23"/>
      <c r="DQ30" s="23"/>
      <c r="DR30" s="23"/>
      <c r="DS30" s="23"/>
      <c r="DT30" s="23"/>
      <c r="DU30" s="23"/>
      <c r="DV30" s="23"/>
      <c r="DW30" s="23"/>
      <c r="DX30" s="23"/>
      <c r="DY30" s="23"/>
      <c r="DZ30" s="23"/>
      <c r="EA30" s="23"/>
      <c r="EB30" s="23"/>
      <c r="EC30" s="23"/>
    </row>
    <row r="31" spans="1:133" ht="15.95" customHeight="1">
      <c r="A31" s="22"/>
      <c r="B31" s="3">
        <v>3</v>
      </c>
      <c r="C31" s="141" t="s">
        <v>52</v>
      </c>
      <c r="D31" s="141"/>
      <c r="E31" s="141"/>
      <c r="F31" s="141"/>
      <c r="G31" s="141"/>
      <c r="H31" s="39"/>
      <c r="I31" s="39"/>
      <c r="J31" s="50">
        <v>44088</v>
      </c>
      <c r="K31" s="51">
        <v>44141</v>
      </c>
      <c r="L31" s="51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23"/>
      <c r="AP31" s="23"/>
      <c r="AQ31" s="23"/>
      <c r="AR31" s="23"/>
      <c r="AS31" s="23"/>
      <c r="AT31" s="23"/>
      <c r="AU31" s="23"/>
      <c r="AV31" s="23"/>
      <c r="AW31" s="23"/>
      <c r="AX31" s="23"/>
      <c r="AY31" s="23"/>
      <c r="AZ31" s="23"/>
      <c r="BA31" s="23"/>
      <c r="BB31" s="23"/>
      <c r="BC31" s="23"/>
      <c r="BD31" s="23"/>
      <c r="BE31" s="23"/>
      <c r="BF31" s="23"/>
      <c r="BG31" s="23"/>
      <c r="BH31" s="23"/>
      <c r="BI31" s="23"/>
      <c r="BJ31" s="23"/>
      <c r="BK31" s="23"/>
      <c r="BL31" s="23"/>
      <c r="BM31" s="23"/>
      <c r="BN31" s="23"/>
      <c r="BO31" s="23"/>
      <c r="BP31" s="23"/>
      <c r="BQ31" s="23"/>
      <c r="BR31" s="23"/>
      <c r="BS31" s="23"/>
      <c r="BT31" s="23"/>
      <c r="BU31" s="23"/>
      <c r="BV31" s="23"/>
      <c r="BW31" s="23"/>
      <c r="BX31" s="23"/>
      <c r="BY31" s="23"/>
      <c r="BZ31" s="23"/>
      <c r="CA31" s="23"/>
      <c r="CB31" s="23"/>
      <c r="CC31" s="23"/>
      <c r="CD31" s="23"/>
      <c r="CE31" s="23"/>
      <c r="CF31" s="23"/>
      <c r="CG31" s="23"/>
      <c r="CH31" s="23"/>
      <c r="CI31" s="23"/>
      <c r="CJ31" s="23"/>
      <c r="CK31" s="23"/>
      <c r="CL31" s="23"/>
      <c r="CM31" s="23"/>
      <c r="CN31" s="23"/>
      <c r="CO31" s="23"/>
      <c r="CP31" s="23"/>
      <c r="CQ31" s="23"/>
      <c r="CR31" s="23"/>
      <c r="CS31" s="23"/>
      <c r="CT31" s="23"/>
      <c r="CU31" s="23"/>
      <c r="CV31" s="23"/>
      <c r="CW31" s="23"/>
      <c r="CX31" s="23"/>
      <c r="CY31" s="23"/>
      <c r="CZ31" s="23"/>
      <c r="DA31" s="23"/>
      <c r="DB31" s="23"/>
      <c r="DC31" s="23"/>
      <c r="DD31" s="23"/>
      <c r="DE31" s="23"/>
      <c r="DF31" s="23"/>
      <c r="DG31" s="23"/>
      <c r="DH31" s="23"/>
      <c r="DI31" s="23"/>
      <c r="DJ31" s="23"/>
      <c r="DK31" s="23"/>
      <c r="DL31" s="23"/>
      <c r="DM31" s="23"/>
      <c r="DN31" s="23"/>
      <c r="DO31" s="23"/>
      <c r="DP31" s="23"/>
      <c r="DQ31" s="23"/>
      <c r="DR31" s="23"/>
      <c r="DS31" s="23"/>
      <c r="DT31" s="23"/>
      <c r="DU31" s="23"/>
      <c r="DV31" s="23"/>
      <c r="DW31" s="23"/>
      <c r="DX31" s="23"/>
      <c r="DY31" s="23"/>
      <c r="DZ31" s="23"/>
      <c r="EA31" s="23"/>
      <c r="EB31" s="23"/>
      <c r="EC31" s="23"/>
    </row>
    <row r="32" spans="1:133" ht="15.95" customHeight="1" outlineLevel="1">
      <c r="A32" s="22"/>
      <c r="B32" s="4">
        <v>3.1</v>
      </c>
      <c r="C32" s="142" t="s">
        <v>93</v>
      </c>
      <c r="D32" s="142"/>
      <c r="E32" s="142"/>
      <c r="F32" s="142"/>
      <c r="G32" s="142"/>
      <c r="H32" s="27"/>
      <c r="I32" s="28"/>
      <c r="J32" s="44">
        <v>44088</v>
      </c>
      <c r="K32" s="45">
        <v>44098</v>
      </c>
      <c r="L32" s="87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23"/>
      <c r="AP32" s="23"/>
      <c r="AQ32" s="23"/>
      <c r="AR32" s="23"/>
      <c r="AS32" s="23"/>
      <c r="AT32" s="23"/>
      <c r="AU32" s="23"/>
      <c r="AV32" s="23"/>
      <c r="AW32" s="23"/>
      <c r="AX32" s="23"/>
      <c r="AY32" s="23"/>
      <c r="AZ32" s="23"/>
      <c r="BA32" s="23"/>
      <c r="BB32" s="23"/>
      <c r="BC32" s="23"/>
      <c r="BD32" s="23"/>
      <c r="BE32" s="23"/>
      <c r="BF32" s="23"/>
      <c r="BG32" s="23"/>
      <c r="BH32" s="23"/>
      <c r="BI32" s="23"/>
      <c r="BJ32" s="23"/>
      <c r="BK32" s="23"/>
      <c r="BL32" s="23"/>
      <c r="BM32" s="23"/>
      <c r="BN32" s="23"/>
      <c r="BO32" s="23"/>
      <c r="BP32" s="23"/>
      <c r="BQ32" s="23"/>
      <c r="BR32" s="23"/>
      <c r="BS32" s="23"/>
      <c r="BT32" s="23"/>
      <c r="BU32" s="23"/>
      <c r="BV32" s="23"/>
      <c r="BW32" s="23"/>
      <c r="BX32" s="23"/>
      <c r="BY32" s="23"/>
      <c r="BZ32" s="23"/>
      <c r="CA32" s="23"/>
      <c r="CB32" s="23"/>
      <c r="CC32" s="23"/>
      <c r="CD32" s="23"/>
      <c r="CE32" s="23"/>
      <c r="CF32" s="23"/>
      <c r="CG32" s="23"/>
      <c r="CH32" s="23"/>
      <c r="CI32" s="23"/>
      <c r="CJ32" s="23"/>
      <c r="CK32" s="23"/>
      <c r="CL32" s="23"/>
      <c r="CM32" s="23"/>
      <c r="CN32" s="23"/>
      <c r="CO32" s="23"/>
      <c r="CP32" s="23"/>
      <c r="CQ32" s="23"/>
      <c r="CR32" s="23"/>
      <c r="CS32" s="23"/>
      <c r="CT32" s="23"/>
      <c r="CU32" s="23"/>
      <c r="CV32" s="23"/>
      <c r="CW32" s="23"/>
      <c r="CX32" s="23"/>
      <c r="CY32" s="23"/>
      <c r="CZ32" s="23"/>
      <c r="DA32" s="23"/>
      <c r="DB32" s="23"/>
      <c r="DC32" s="23"/>
      <c r="DD32" s="23"/>
      <c r="DE32" s="23"/>
      <c r="DF32" s="23"/>
      <c r="DG32" s="23"/>
      <c r="DH32" s="23"/>
      <c r="DI32" s="23"/>
      <c r="DJ32" s="23"/>
      <c r="DK32" s="23"/>
      <c r="DL32" s="23"/>
      <c r="DM32" s="23"/>
      <c r="DN32" s="23"/>
      <c r="DO32" s="23"/>
      <c r="DP32" s="23"/>
      <c r="DQ32" s="23"/>
      <c r="DR32" s="23"/>
      <c r="DS32" s="23"/>
      <c r="DT32" s="23"/>
      <c r="DU32" s="23"/>
      <c r="DV32" s="23"/>
      <c r="DW32" s="23"/>
      <c r="DX32" s="23"/>
      <c r="DY32" s="23"/>
      <c r="DZ32" s="23"/>
      <c r="EA32" s="23"/>
      <c r="EB32" s="23"/>
      <c r="EC32" s="23"/>
    </row>
    <row r="33" spans="1:133" ht="15.95" customHeight="1" outlineLevel="2">
      <c r="A33" s="22"/>
      <c r="B33" s="56" t="s">
        <v>83</v>
      </c>
      <c r="C33" s="131" t="s">
        <v>80</v>
      </c>
      <c r="D33" s="131"/>
      <c r="E33" s="132"/>
      <c r="F33" s="76"/>
      <c r="G33" s="57"/>
      <c r="H33" s="58"/>
      <c r="I33" s="58"/>
      <c r="J33" s="59">
        <v>44088</v>
      </c>
      <c r="K33" s="60">
        <v>44096</v>
      </c>
      <c r="L33" s="89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1"/>
      <c r="AN33" s="41"/>
      <c r="AO33" s="41"/>
      <c r="AP33" s="23"/>
      <c r="AQ33" s="23"/>
      <c r="AR33" s="23"/>
      <c r="AS33" s="23"/>
      <c r="AT33" s="23"/>
      <c r="AU33" s="23"/>
      <c r="AV33" s="23"/>
      <c r="AW33" s="23"/>
      <c r="AX33" s="23"/>
      <c r="AY33" s="23"/>
      <c r="AZ33" s="23"/>
      <c r="BA33" s="23"/>
      <c r="BB33" s="23"/>
      <c r="BC33" s="23"/>
      <c r="BD33" s="23"/>
      <c r="BE33" s="23"/>
      <c r="BF33" s="23"/>
      <c r="BG33" s="23"/>
      <c r="BH33" s="23"/>
      <c r="BI33" s="23"/>
      <c r="BJ33" s="23"/>
      <c r="BK33" s="23"/>
      <c r="BL33" s="23"/>
      <c r="BM33" s="23"/>
      <c r="BN33" s="23"/>
      <c r="BO33" s="23"/>
      <c r="BP33" s="23"/>
      <c r="BQ33" s="23"/>
      <c r="BR33" s="23"/>
      <c r="BS33" s="23"/>
      <c r="BT33" s="23"/>
      <c r="BU33" s="23"/>
      <c r="BV33" s="23"/>
      <c r="BW33" s="23"/>
      <c r="BX33" s="23"/>
      <c r="BY33" s="23"/>
      <c r="BZ33" s="23"/>
      <c r="CA33" s="23"/>
      <c r="CB33" s="23"/>
      <c r="CC33" s="23"/>
      <c r="CD33" s="23"/>
      <c r="CE33" s="23"/>
      <c r="CF33" s="23"/>
      <c r="CG33" s="23"/>
      <c r="CH33" s="23"/>
      <c r="CI33" s="23"/>
      <c r="CJ33" s="23"/>
      <c r="CK33" s="23"/>
      <c r="CL33" s="23"/>
      <c r="CM33" s="23"/>
      <c r="CN33" s="23"/>
      <c r="CO33" s="23"/>
      <c r="CP33" s="23"/>
      <c r="CQ33" s="23"/>
      <c r="CR33" s="23"/>
      <c r="CS33" s="23"/>
      <c r="CT33" s="23"/>
      <c r="CU33" s="23"/>
      <c r="CV33" s="23"/>
      <c r="CW33" s="23"/>
      <c r="CX33" s="23"/>
      <c r="CY33" s="23"/>
      <c r="CZ33" s="23"/>
      <c r="DA33" s="23"/>
      <c r="DB33" s="23"/>
      <c r="DC33" s="23"/>
      <c r="DD33" s="23"/>
      <c r="DE33" s="23"/>
      <c r="DF33" s="23"/>
      <c r="DG33" s="23"/>
      <c r="DH33" s="23"/>
      <c r="DI33" s="23"/>
      <c r="DJ33" s="23"/>
      <c r="DK33" s="23"/>
      <c r="DL33" s="23"/>
      <c r="DM33" s="23"/>
      <c r="DN33" s="23"/>
      <c r="DO33" s="23"/>
      <c r="DP33" s="23"/>
      <c r="DQ33" s="23"/>
      <c r="DR33" s="23"/>
      <c r="DS33" s="23"/>
      <c r="DT33" s="23"/>
      <c r="DU33" s="23"/>
      <c r="DV33" s="23"/>
      <c r="DW33" s="23"/>
      <c r="DX33" s="23"/>
      <c r="DY33" s="23"/>
      <c r="DZ33" s="23"/>
      <c r="EA33" s="23"/>
      <c r="EB33" s="23"/>
      <c r="EC33" s="23"/>
    </row>
    <row r="34" spans="1:133" ht="15.95" customHeight="1" outlineLevel="2">
      <c r="A34" s="22"/>
      <c r="B34" s="5" t="s">
        <v>84</v>
      </c>
      <c r="C34" s="52"/>
      <c r="D34" s="143" t="s">
        <v>81</v>
      </c>
      <c r="E34" s="144"/>
      <c r="F34" s="77"/>
      <c r="G34" s="7"/>
      <c r="H34" s="37" t="s">
        <v>79</v>
      </c>
      <c r="I34" s="37"/>
      <c r="J34" s="48">
        <f>J33</f>
        <v>44088</v>
      </c>
      <c r="K34" s="49">
        <v>44089</v>
      </c>
      <c r="L34" s="88" t="s">
        <v>65</v>
      </c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  <c r="AA34" s="41"/>
      <c r="AB34" s="41"/>
      <c r="AC34" s="41"/>
      <c r="AD34" s="41"/>
      <c r="AE34" s="41"/>
      <c r="AF34" s="41"/>
      <c r="AG34" s="41"/>
      <c r="AH34" s="41"/>
      <c r="AI34" s="41"/>
      <c r="AJ34" s="41"/>
      <c r="AK34" s="41"/>
      <c r="AL34" s="41"/>
      <c r="AM34" s="41"/>
      <c r="AN34" s="41"/>
      <c r="AO34" s="41"/>
      <c r="AP34" s="23"/>
      <c r="AQ34" s="23"/>
      <c r="AR34" s="23"/>
      <c r="AS34" s="23"/>
      <c r="AT34" s="23"/>
      <c r="AU34" s="23"/>
      <c r="AV34" s="23"/>
      <c r="AW34" s="23"/>
      <c r="AX34" s="23"/>
      <c r="AY34" s="23"/>
      <c r="AZ34" s="23"/>
      <c r="BA34" s="23"/>
      <c r="BB34" s="23"/>
      <c r="BC34" s="23"/>
      <c r="BD34" s="23"/>
      <c r="BE34" s="23"/>
      <c r="BF34" s="23"/>
      <c r="BG34" s="23"/>
      <c r="BH34" s="23"/>
      <c r="BI34" s="23"/>
      <c r="BJ34" s="23"/>
      <c r="BK34" s="23"/>
      <c r="BL34" s="23"/>
      <c r="BM34" s="23"/>
      <c r="BN34" s="23"/>
      <c r="BO34" s="23"/>
      <c r="BP34" s="23"/>
      <c r="BQ34" s="23"/>
      <c r="BR34" s="23"/>
      <c r="BS34" s="23"/>
      <c r="BT34" s="23"/>
      <c r="BU34" s="23"/>
      <c r="BV34" s="23"/>
      <c r="BW34" s="23"/>
      <c r="BX34" s="23"/>
      <c r="BY34" s="23"/>
      <c r="BZ34" s="23"/>
      <c r="CA34" s="23"/>
      <c r="CB34" s="23"/>
      <c r="CC34" s="23"/>
      <c r="CD34" s="23"/>
      <c r="CE34" s="23"/>
      <c r="CF34" s="23"/>
      <c r="CG34" s="23"/>
      <c r="CH34" s="23"/>
      <c r="CI34" s="23"/>
      <c r="CJ34" s="23"/>
      <c r="CK34" s="23"/>
      <c r="CL34" s="23"/>
      <c r="CM34" s="23"/>
      <c r="CN34" s="23"/>
      <c r="CO34" s="23"/>
      <c r="CP34" s="23"/>
      <c r="CQ34" s="23"/>
      <c r="CR34" s="23"/>
      <c r="CS34" s="23"/>
      <c r="CT34" s="23"/>
      <c r="CU34" s="23"/>
      <c r="CV34" s="23"/>
      <c r="CW34" s="23"/>
      <c r="CX34" s="23"/>
      <c r="CY34" s="23"/>
      <c r="CZ34" s="23"/>
      <c r="DA34" s="23"/>
      <c r="DB34" s="23"/>
      <c r="DC34" s="23"/>
      <c r="DD34" s="23"/>
      <c r="DE34" s="23"/>
      <c r="DF34" s="23"/>
      <c r="DG34" s="23"/>
      <c r="DH34" s="23"/>
      <c r="DI34" s="23"/>
      <c r="DJ34" s="23"/>
      <c r="DK34" s="23"/>
      <c r="DL34" s="23"/>
      <c r="DM34" s="23"/>
      <c r="DN34" s="23"/>
      <c r="DO34" s="23"/>
      <c r="DP34" s="23"/>
      <c r="DQ34" s="23"/>
      <c r="DR34" s="23"/>
      <c r="DS34" s="23"/>
      <c r="DT34" s="23"/>
      <c r="DU34" s="23"/>
      <c r="DV34" s="23"/>
      <c r="DW34" s="23"/>
      <c r="DX34" s="23"/>
      <c r="DY34" s="23"/>
      <c r="DZ34" s="23"/>
      <c r="EA34" s="23"/>
      <c r="EB34" s="23"/>
      <c r="EC34" s="23"/>
    </row>
    <row r="35" spans="1:133" ht="15.95" customHeight="1" outlineLevel="2">
      <c r="A35" s="22"/>
      <c r="B35" s="5" t="s">
        <v>85</v>
      </c>
      <c r="C35" s="83"/>
      <c r="D35" s="83" t="s">
        <v>82</v>
      </c>
      <c r="E35" s="83"/>
      <c r="F35" s="78"/>
      <c r="G35" s="7" t="s">
        <v>86</v>
      </c>
      <c r="H35" s="37" t="s">
        <v>79</v>
      </c>
      <c r="I35" s="37"/>
      <c r="J35" s="48">
        <v>44090</v>
      </c>
      <c r="K35" s="49">
        <v>44091</v>
      </c>
      <c r="L35" s="88" t="s">
        <v>65</v>
      </c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41"/>
      <c r="AA35" s="41"/>
      <c r="AB35" s="41"/>
      <c r="AC35" s="41"/>
      <c r="AD35" s="41"/>
      <c r="AE35" s="41"/>
      <c r="AF35" s="41"/>
      <c r="AG35" s="41"/>
      <c r="AH35" s="41"/>
      <c r="AI35" s="41"/>
      <c r="AJ35" s="41"/>
      <c r="AK35" s="41"/>
      <c r="AL35" s="41"/>
      <c r="AM35" s="41"/>
      <c r="AN35" s="41"/>
      <c r="AO35" s="41"/>
      <c r="AP35" s="23"/>
      <c r="AQ35" s="23"/>
      <c r="AR35" s="23"/>
      <c r="AS35" s="23"/>
      <c r="AT35" s="23"/>
      <c r="AU35" s="23"/>
      <c r="AV35" s="23"/>
      <c r="AW35" s="23"/>
      <c r="AX35" s="23"/>
      <c r="AY35" s="23"/>
      <c r="AZ35" s="23"/>
      <c r="BA35" s="23"/>
      <c r="BB35" s="23"/>
      <c r="BC35" s="23"/>
      <c r="BD35" s="23"/>
      <c r="BE35" s="23"/>
      <c r="BF35" s="23"/>
      <c r="BG35" s="23"/>
      <c r="BH35" s="23"/>
      <c r="BI35" s="23"/>
      <c r="BJ35" s="23"/>
      <c r="BK35" s="23"/>
      <c r="BL35" s="23"/>
      <c r="BM35" s="23"/>
      <c r="BN35" s="23"/>
      <c r="BO35" s="23"/>
      <c r="BP35" s="23"/>
      <c r="BQ35" s="23"/>
      <c r="BR35" s="23"/>
      <c r="BS35" s="23"/>
      <c r="BT35" s="23"/>
      <c r="BU35" s="23"/>
      <c r="BV35" s="23"/>
      <c r="BW35" s="23"/>
      <c r="BX35" s="23"/>
      <c r="BY35" s="23"/>
      <c r="BZ35" s="23"/>
      <c r="CA35" s="23"/>
      <c r="CB35" s="23"/>
      <c r="CC35" s="23"/>
      <c r="CD35" s="23"/>
      <c r="CE35" s="23"/>
      <c r="CF35" s="23"/>
      <c r="CG35" s="23"/>
      <c r="CH35" s="23"/>
      <c r="CI35" s="23"/>
      <c r="CJ35" s="23"/>
      <c r="CK35" s="23"/>
      <c r="CL35" s="23"/>
      <c r="CM35" s="23"/>
      <c r="CN35" s="23"/>
      <c r="CO35" s="23"/>
      <c r="CP35" s="23"/>
      <c r="CQ35" s="23"/>
      <c r="CR35" s="23"/>
      <c r="CS35" s="23"/>
      <c r="CT35" s="23"/>
      <c r="CU35" s="23"/>
      <c r="CV35" s="23"/>
      <c r="CW35" s="23"/>
      <c r="CX35" s="23"/>
      <c r="CY35" s="23"/>
      <c r="CZ35" s="23"/>
      <c r="DA35" s="23"/>
      <c r="DB35" s="23"/>
      <c r="DC35" s="23"/>
      <c r="DD35" s="23"/>
      <c r="DE35" s="23"/>
      <c r="DF35" s="23"/>
      <c r="DG35" s="23"/>
      <c r="DH35" s="23"/>
      <c r="DI35" s="23"/>
      <c r="DJ35" s="23"/>
      <c r="DK35" s="23"/>
      <c r="DL35" s="23"/>
      <c r="DM35" s="23"/>
      <c r="DN35" s="23"/>
      <c r="DO35" s="23"/>
      <c r="DP35" s="23"/>
      <c r="DQ35" s="23"/>
      <c r="DR35" s="23"/>
      <c r="DS35" s="23"/>
      <c r="DT35" s="23"/>
      <c r="DU35" s="23"/>
      <c r="DV35" s="23"/>
      <c r="DW35" s="23"/>
      <c r="DX35" s="23"/>
      <c r="DY35" s="23"/>
      <c r="DZ35" s="23"/>
      <c r="EA35" s="23"/>
      <c r="EB35" s="23"/>
      <c r="EC35" s="23"/>
    </row>
    <row r="36" spans="1:133" ht="15.95" customHeight="1" outlineLevel="2">
      <c r="A36" s="22"/>
      <c r="B36" s="5" t="s">
        <v>91</v>
      </c>
      <c r="C36" s="98"/>
      <c r="D36" s="98" t="s">
        <v>92</v>
      </c>
      <c r="E36" s="98"/>
      <c r="F36" s="78"/>
      <c r="G36" s="7" t="s">
        <v>86</v>
      </c>
      <c r="H36" s="37" t="s">
        <v>79</v>
      </c>
      <c r="I36" s="37"/>
      <c r="J36" s="48">
        <v>44091</v>
      </c>
      <c r="K36" s="49">
        <v>44092</v>
      </c>
      <c r="L36" s="88" t="s">
        <v>65</v>
      </c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  <c r="AA36" s="41"/>
      <c r="AB36" s="41"/>
      <c r="AC36" s="41"/>
      <c r="AD36" s="41"/>
      <c r="AE36" s="41"/>
      <c r="AF36" s="41"/>
      <c r="AG36" s="41"/>
      <c r="AH36" s="41"/>
      <c r="AI36" s="41"/>
      <c r="AJ36" s="41"/>
      <c r="AK36" s="41"/>
      <c r="AL36" s="41"/>
      <c r="AM36" s="41"/>
      <c r="AN36" s="41"/>
      <c r="AO36" s="41"/>
      <c r="AP36" s="23"/>
      <c r="AQ36" s="23"/>
      <c r="AR36" s="23"/>
      <c r="AS36" s="23"/>
      <c r="AT36" s="23"/>
      <c r="AU36" s="23"/>
      <c r="AV36" s="23"/>
      <c r="AW36" s="23"/>
      <c r="AX36" s="23"/>
      <c r="AY36" s="23"/>
      <c r="AZ36" s="23"/>
      <c r="BA36" s="23"/>
      <c r="BB36" s="23"/>
      <c r="BC36" s="23"/>
      <c r="BD36" s="23"/>
      <c r="BE36" s="23"/>
      <c r="BF36" s="23"/>
      <c r="BG36" s="23"/>
      <c r="BH36" s="23"/>
      <c r="BI36" s="23"/>
      <c r="BJ36" s="23"/>
      <c r="BK36" s="23"/>
      <c r="BL36" s="23"/>
      <c r="BM36" s="23"/>
      <c r="BN36" s="23"/>
      <c r="BO36" s="23"/>
      <c r="BP36" s="23"/>
      <c r="BQ36" s="23"/>
      <c r="BR36" s="23"/>
      <c r="BS36" s="23"/>
      <c r="BT36" s="23"/>
      <c r="BU36" s="23"/>
      <c r="BV36" s="23"/>
      <c r="BW36" s="23"/>
      <c r="BX36" s="23"/>
      <c r="BY36" s="23"/>
      <c r="BZ36" s="23"/>
      <c r="CA36" s="23"/>
      <c r="CB36" s="23"/>
      <c r="CC36" s="23"/>
      <c r="CD36" s="23"/>
      <c r="CE36" s="23"/>
      <c r="CF36" s="23"/>
      <c r="CG36" s="23"/>
      <c r="CH36" s="23"/>
      <c r="CI36" s="23"/>
      <c r="CJ36" s="23"/>
      <c r="CK36" s="23"/>
      <c r="CL36" s="23"/>
      <c r="CM36" s="23"/>
      <c r="CN36" s="23"/>
      <c r="CO36" s="23"/>
      <c r="CP36" s="23"/>
      <c r="CQ36" s="23"/>
      <c r="CR36" s="23"/>
      <c r="CS36" s="23"/>
      <c r="CT36" s="23"/>
      <c r="CU36" s="23"/>
      <c r="CV36" s="23"/>
      <c r="CW36" s="23"/>
      <c r="CX36" s="23"/>
      <c r="CY36" s="23"/>
      <c r="CZ36" s="23"/>
      <c r="DA36" s="23"/>
      <c r="DB36" s="23"/>
      <c r="DC36" s="23"/>
      <c r="DD36" s="23"/>
      <c r="DE36" s="23"/>
      <c r="DF36" s="23"/>
      <c r="DG36" s="23"/>
      <c r="DH36" s="23"/>
      <c r="DI36" s="23"/>
      <c r="DJ36" s="23"/>
      <c r="DK36" s="23"/>
      <c r="DL36" s="23"/>
      <c r="DM36" s="23"/>
      <c r="DN36" s="23"/>
      <c r="DO36" s="23"/>
      <c r="DP36" s="23"/>
      <c r="DQ36" s="23"/>
      <c r="DR36" s="23"/>
      <c r="DS36" s="23"/>
      <c r="DT36" s="23"/>
      <c r="DU36" s="23"/>
      <c r="DV36" s="23"/>
      <c r="DW36" s="23"/>
      <c r="DX36" s="23"/>
      <c r="DY36" s="23"/>
      <c r="DZ36" s="23"/>
      <c r="EA36" s="23"/>
      <c r="EB36" s="23"/>
      <c r="EC36" s="23"/>
    </row>
    <row r="37" spans="1:133" ht="15.95" customHeight="1" outlineLevel="2">
      <c r="A37" s="22"/>
      <c r="B37" s="56" t="s">
        <v>16</v>
      </c>
      <c r="C37" s="131" t="s">
        <v>88</v>
      </c>
      <c r="D37" s="131"/>
      <c r="E37" s="132"/>
      <c r="F37" s="76"/>
      <c r="G37" s="57"/>
      <c r="H37" s="58"/>
      <c r="I37" s="58"/>
      <c r="J37" s="59">
        <v>44096</v>
      </c>
      <c r="K37" s="60">
        <v>44098</v>
      </c>
      <c r="L37" s="89" t="s">
        <v>65</v>
      </c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41"/>
      <c r="AB37" s="41"/>
      <c r="AC37" s="41"/>
      <c r="AD37" s="41"/>
      <c r="AE37" s="41"/>
      <c r="AF37" s="41"/>
      <c r="AG37" s="41"/>
      <c r="AH37" s="41"/>
      <c r="AI37" s="41"/>
      <c r="AJ37" s="41"/>
      <c r="AK37" s="41"/>
      <c r="AL37" s="41"/>
      <c r="AM37" s="41"/>
      <c r="AN37" s="41"/>
      <c r="AO37" s="41"/>
      <c r="AP37" s="23"/>
      <c r="AQ37" s="23"/>
      <c r="AR37" s="23"/>
      <c r="AS37" s="23"/>
      <c r="AT37" s="23"/>
      <c r="AU37" s="23"/>
      <c r="AV37" s="23"/>
      <c r="AW37" s="23"/>
      <c r="AX37" s="23"/>
      <c r="AY37" s="23"/>
      <c r="AZ37" s="23"/>
      <c r="BA37" s="23"/>
      <c r="BB37" s="23"/>
      <c r="BC37" s="23"/>
      <c r="BD37" s="23"/>
      <c r="BE37" s="23"/>
      <c r="BF37" s="23"/>
      <c r="BG37" s="23"/>
      <c r="BH37" s="23"/>
      <c r="BI37" s="23"/>
      <c r="BJ37" s="23"/>
      <c r="BK37" s="23"/>
      <c r="BL37" s="23"/>
      <c r="BM37" s="23"/>
      <c r="BN37" s="23"/>
      <c r="BO37" s="23"/>
      <c r="BP37" s="23"/>
      <c r="BQ37" s="23"/>
      <c r="BR37" s="23"/>
      <c r="BS37" s="23"/>
      <c r="BT37" s="23"/>
      <c r="BU37" s="23"/>
      <c r="BV37" s="23"/>
      <c r="BW37" s="23"/>
      <c r="BX37" s="23"/>
      <c r="BY37" s="23"/>
      <c r="BZ37" s="23"/>
      <c r="CA37" s="23"/>
      <c r="CB37" s="23"/>
      <c r="CC37" s="23"/>
      <c r="CD37" s="23"/>
      <c r="CE37" s="23"/>
      <c r="CF37" s="23"/>
      <c r="CG37" s="23"/>
      <c r="CH37" s="23"/>
      <c r="CI37" s="23"/>
      <c r="CJ37" s="23"/>
      <c r="CK37" s="23"/>
      <c r="CL37" s="23"/>
      <c r="CM37" s="23"/>
      <c r="CN37" s="23"/>
      <c r="CO37" s="23"/>
      <c r="CP37" s="23"/>
      <c r="CQ37" s="23"/>
      <c r="CR37" s="23"/>
      <c r="CS37" s="23"/>
      <c r="CT37" s="23"/>
      <c r="CU37" s="23"/>
      <c r="CV37" s="23"/>
      <c r="CW37" s="23"/>
      <c r="CX37" s="23"/>
      <c r="CY37" s="23"/>
      <c r="CZ37" s="23"/>
      <c r="DA37" s="23"/>
      <c r="DB37" s="23"/>
      <c r="DC37" s="23"/>
      <c r="DD37" s="23"/>
      <c r="DE37" s="23"/>
      <c r="DF37" s="23"/>
      <c r="DG37" s="23"/>
      <c r="DH37" s="23"/>
      <c r="DI37" s="23"/>
      <c r="DJ37" s="23"/>
      <c r="DK37" s="23"/>
      <c r="DL37" s="23"/>
      <c r="DM37" s="23"/>
      <c r="DN37" s="23"/>
      <c r="DO37" s="23"/>
      <c r="DP37" s="23"/>
      <c r="DQ37" s="23"/>
      <c r="DR37" s="23"/>
      <c r="DS37" s="23"/>
      <c r="DT37" s="23"/>
      <c r="DU37" s="23"/>
      <c r="DV37" s="23"/>
      <c r="DW37" s="23"/>
      <c r="DX37" s="23"/>
      <c r="DY37" s="23"/>
      <c r="DZ37" s="23"/>
      <c r="EA37" s="23"/>
      <c r="EB37" s="23"/>
      <c r="EC37" s="23"/>
    </row>
    <row r="38" spans="1:133" ht="15.95" customHeight="1" outlineLevel="2">
      <c r="A38" s="22"/>
      <c r="B38" s="5" t="s">
        <v>18</v>
      </c>
      <c r="C38" s="104" t="s">
        <v>89</v>
      </c>
      <c r="D38" s="104"/>
      <c r="E38" s="105"/>
      <c r="F38" s="79"/>
      <c r="G38" s="7"/>
      <c r="H38" s="37" t="s">
        <v>79</v>
      </c>
      <c r="I38" s="37"/>
      <c r="J38" s="48">
        <v>44096</v>
      </c>
      <c r="K38" s="49">
        <v>44098</v>
      </c>
      <c r="L38" s="88" t="s">
        <v>65</v>
      </c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  <c r="AA38" s="41"/>
      <c r="AB38" s="41"/>
      <c r="AC38" s="41"/>
      <c r="AD38" s="41"/>
      <c r="AE38" s="41"/>
      <c r="AF38" s="41"/>
      <c r="AG38" s="41"/>
      <c r="AH38" s="41"/>
      <c r="AI38" s="41"/>
      <c r="AJ38" s="41"/>
      <c r="AK38" s="41"/>
      <c r="AL38" s="41"/>
      <c r="AM38" s="41"/>
      <c r="AN38" s="41"/>
      <c r="AO38" s="41"/>
      <c r="AP38" s="23"/>
      <c r="AQ38" s="23"/>
      <c r="AR38" s="23"/>
      <c r="AS38" s="23"/>
      <c r="AT38" s="23"/>
      <c r="AU38" s="23"/>
      <c r="AV38" s="23"/>
      <c r="AW38" s="23"/>
      <c r="AX38" s="23"/>
      <c r="AY38" s="23"/>
      <c r="AZ38" s="23"/>
      <c r="BA38" s="23"/>
      <c r="BB38" s="23"/>
      <c r="BC38" s="23"/>
      <c r="BD38" s="23"/>
      <c r="BE38" s="23"/>
      <c r="BF38" s="23"/>
      <c r="BG38" s="23"/>
      <c r="BH38" s="23"/>
      <c r="BI38" s="23"/>
      <c r="BJ38" s="23"/>
      <c r="BK38" s="23"/>
      <c r="BL38" s="23"/>
      <c r="BM38" s="23"/>
      <c r="BN38" s="23"/>
      <c r="BO38" s="23"/>
      <c r="BP38" s="23"/>
      <c r="BQ38" s="23"/>
      <c r="BR38" s="23"/>
      <c r="BS38" s="23"/>
      <c r="BT38" s="23"/>
      <c r="BU38" s="23"/>
      <c r="BV38" s="23"/>
      <c r="BW38" s="23"/>
      <c r="BX38" s="23"/>
      <c r="BY38" s="23"/>
      <c r="BZ38" s="23"/>
      <c r="CA38" s="23"/>
      <c r="CB38" s="23"/>
      <c r="CC38" s="23"/>
      <c r="CD38" s="23"/>
      <c r="CE38" s="23"/>
      <c r="CF38" s="23"/>
      <c r="CG38" s="23"/>
      <c r="CH38" s="23"/>
      <c r="CI38" s="23"/>
      <c r="CJ38" s="23"/>
      <c r="CK38" s="23"/>
      <c r="CL38" s="23"/>
      <c r="CM38" s="23"/>
      <c r="CN38" s="23"/>
      <c r="CO38" s="23"/>
      <c r="CP38" s="23"/>
      <c r="CQ38" s="23"/>
      <c r="CR38" s="23"/>
      <c r="CS38" s="23"/>
      <c r="CT38" s="23"/>
      <c r="CU38" s="23"/>
      <c r="CV38" s="23"/>
      <c r="CW38" s="23"/>
      <c r="CX38" s="23"/>
      <c r="CY38" s="23"/>
      <c r="CZ38" s="23"/>
      <c r="DA38" s="23"/>
      <c r="DB38" s="23"/>
      <c r="DC38" s="23"/>
      <c r="DD38" s="23"/>
      <c r="DE38" s="23"/>
      <c r="DF38" s="23"/>
      <c r="DG38" s="23"/>
      <c r="DH38" s="23"/>
      <c r="DI38" s="23"/>
      <c r="DJ38" s="23"/>
      <c r="DK38" s="23"/>
      <c r="DL38" s="23"/>
      <c r="DM38" s="23"/>
      <c r="DN38" s="23"/>
      <c r="DO38" s="23"/>
      <c r="DP38" s="23"/>
      <c r="DQ38" s="23"/>
      <c r="DR38" s="23"/>
      <c r="DS38" s="23"/>
      <c r="DT38" s="23"/>
      <c r="DU38" s="23"/>
      <c r="DV38" s="23"/>
      <c r="DW38" s="23"/>
      <c r="DX38" s="23"/>
      <c r="DY38" s="23"/>
      <c r="DZ38" s="23"/>
      <c r="EA38" s="23"/>
      <c r="EB38" s="23"/>
      <c r="EC38" s="23"/>
    </row>
    <row r="39" spans="1:133" ht="15.95" customHeight="1" outlineLevel="2">
      <c r="A39" s="22"/>
      <c r="B39" s="5" t="s">
        <v>131</v>
      </c>
      <c r="C39" s="104" t="s">
        <v>132</v>
      </c>
      <c r="D39" s="104"/>
      <c r="E39" s="105"/>
      <c r="F39" s="79"/>
      <c r="G39" s="7"/>
      <c r="H39" s="37" t="s">
        <v>79</v>
      </c>
      <c r="I39" s="37"/>
      <c r="J39" s="48">
        <v>44096</v>
      </c>
      <c r="K39" s="49">
        <v>44098</v>
      </c>
      <c r="L39" s="88" t="s">
        <v>65</v>
      </c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41"/>
      <c r="AB39" s="41"/>
      <c r="AC39" s="41"/>
      <c r="AD39" s="41"/>
      <c r="AE39" s="41"/>
      <c r="AF39" s="41"/>
      <c r="AG39" s="41"/>
      <c r="AH39" s="41"/>
      <c r="AI39" s="41"/>
      <c r="AJ39" s="41"/>
      <c r="AK39" s="41"/>
      <c r="AL39" s="41"/>
      <c r="AM39" s="41"/>
      <c r="AN39" s="41"/>
      <c r="AO39" s="41"/>
      <c r="AP39" s="23"/>
      <c r="AQ39" s="23"/>
      <c r="AR39" s="23"/>
      <c r="AS39" s="23"/>
      <c r="AT39" s="23"/>
      <c r="AU39" s="23"/>
      <c r="AV39" s="23"/>
      <c r="AW39" s="23"/>
      <c r="AX39" s="23"/>
      <c r="AY39" s="23"/>
      <c r="AZ39" s="23"/>
      <c r="BA39" s="23"/>
      <c r="BB39" s="23"/>
      <c r="BC39" s="23"/>
      <c r="BD39" s="23"/>
      <c r="BE39" s="23"/>
      <c r="BF39" s="23"/>
      <c r="BG39" s="23"/>
      <c r="BH39" s="23"/>
      <c r="BI39" s="23"/>
      <c r="BJ39" s="23"/>
      <c r="BK39" s="23"/>
      <c r="BL39" s="23"/>
      <c r="BM39" s="23"/>
      <c r="BN39" s="23"/>
      <c r="BO39" s="23"/>
      <c r="BP39" s="23"/>
      <c r="BQ39" s="23"/>
      <c r="BR39" s="23"/>
      <c r="BS39" s="23"/>
      <c r="BT39" s="23"/>
      <c r="BU39" s="23"/>
      <c r="BV39" s="23"/>
      <c r="BW39" s="23"/>
      <c r="BX39" s="23"/>
      <c r="BY39" s="23"/>
      <c r="BZ39" s="23"/>
      <c r="CA39" s="23"/>
      <c r="CB39" s="23"/>
      <c r="CC39" s="23"/>
      <c r="CD39" s="23"/>
      <c r="CE39" s="23"/>
      <c r="CF39" s="23"/>
      <c r="CG39" s="23"/>
      <c r="CH39" s="23"/>
      <c r="CI39" s="23"/>
      <c r="CJ39" s="23"/>
      <c r="CK39" s="23"/>
      <c r="CL39" s="23"/>
      <c r="CM39" s="23"/>
      <c r="CN39" s="23"/>
      <c r="CO39" s="23"/>
      <c r="CP39" s="23"/>
      <c r="CQ39" s="23"/>
      <c r="CR39" s="23"/>
      <c r="CS39" s="23"/>
      <c r="CT39" s="23"/>
      <c r="CU39" s="23"/>
      <c r="CV39" s="23"/>
      <c r="CW39" s="23"/>
      <c r="CX39" s="23"/>
      <c r="CY39" s="23"/>
      <c r="CZ39" s="23"/>
      <c r="DA39" s="23"/>
      <c r="DB39" s="23"/>
      <c r="DC39" s="23"/>
      <c r="DD39" s="23"/>
      <c r="DE39" s="23"/>
      <c r="DF39" s="23"/>
      <c r="DG39" s="23"/>
      <c r="DH39" s="23"/>
      <c r="DI39" s="23"/>
      <c r="DJ39" s="23"/>
      <c r="DK39" s="23"/>
      <c r="DL39" s="23"/>
      <c r="DM39" s="23"/>
      <c r="DN39" s="23"/>
      <c r="DO39" s="23"/>
      <c r="DP39" s="23"/>
      <c r="DQ39" s="23"/>
      <c r="DR39" s="23"/>
      <c r="DS39" s="23"/>
      <c r="DT39" s="23"/>
      <c r="DU39" s="23"/>
      <c r="DV39" s="23"/>
      <c r="DW39" s="23"/>
      <c r="DX39" s="23"/>
      <c r="DY39" s="23"/>
      <c r="DZ39" s="23"/>
      <c r="EA39" s="23"/>
      <c r="EB39" s="23"/>
      <c r="EC39" s="23"/>
    </row>
    <row r="40" spans="1:133" ht="15.75" customHeight="1" outlineLevel="2">
      <c r="A40" s="22"/>
      <c r="B40" s="62" t="s">
        <v>90</v>
      </c>
      <c r="C40" s="109" t="s">
        <v>108</v>
      </c>
      <c r="D40" s="109"/>
      <c r="E40" s="110"/>
      <c r="F40" s="81"/>
      <c r="G40" s="63"/>
      <c r="H40" s="64"/>
      <c r="I40" s="64"/>
      <c r="J40" s="65">
        <v>44088</v>
      </c>
      <c r="K40" s="66">
        <v>44095</v>
      </c>
      <c r="L40" s="92" t="s">
        <v>94</v>
      </c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24"/>
      <c r="AO40" s="24"/>
      <c r="AP40" s="24"/>
      <c r="AQ40" s="24"/>
      <c r="AR40" s="24"/>
      <c r="AS40" s="24"/>
      <c r="AT40" s="24"/>
      <c r="AU40" s="24"/>
      <c r="AV40" s="24"/>
      <c r="AW40" s="24"/>
      <c r="AX40" s="24"/>
      <c r="AY40" s="24"/>
      <c r="AZ40" s="23"/>
      <c r="BA40" s="24"/>
      <c r="BB40" s="24"/>
      <c r="BC40" s="24"/>
      <c r="BD40" s="24"/>
      <c r="BE40" s="24"/>
      <c r="BF40" s="24"/>
      <c r="BG40" s="24"/>
      <c r="BH40" s="24"/>
      <c r="BI40" s="24"/>
      <c r="BJ40" s="24"/>
      <c r="BK40" s="24"/>
      <c r="BL40" s="24"/>
      <c r="BM40" s="24"/>
      <c r="BN40" s="24"/>
      <c r="BO40" s="24"/>
      <c r="BP40" s="24"/>
      <c r="BQ40" s="24"/>
      <c r="BR40" s="24"/>
      <c r="BS40" s="24"/>
      <c r="BT40" s="24"/>
      <c r="BU40" s="24"/>
      <c r="BV40" s="24"/>
      <c r="BW40" s="24"/>
      <c r="BX40" s="24"/>
      <c r="BY40" s="24"/>
      <c r="BZ40" s="24"/>
      <c r="CA40" s="24"/>
      <c r="CB40" s="24"/>
      <c r="CC40" s="24"/>
      <c r="CD40" s="24"/>
      <c r="CE40" s="24"/>
      <c r="CF40" s="24"/>
      <c r="CG40" s="24"/>
      <c r="CH40" s="24"/>
      <c r="CI40" s="24"/>
      <c r="CJ40" s="24"/>
      <c r="CK40" s="24"/>
      <c r="CL40" s="24"/>
      <c r="CM40" s="24"/>
      <c r="CN40" s="24"/>
      <c r="CO40" s="24"/>
      <c r="CP40" s="24"/>
      <c r="CQ40" s="24"/>
      <c r="CR40" s="24"/>
      <c r="CS40" s="24"/>
      <c r="CT40" s="24"/>
      <c r="CU40" s="24"/>
      <c r="CV40" s="24"/>
      <c r="CW40" s="24"/>
      <c r="CX40" s="24"/>
      <c r="CY40" s="24"/>
      <c r="CZ40" s="24"/>
      <c r="DA40" s="24"/>
      <c r="DB40" s="24"/>
      <c r="DC40" s="24"/>
      <c r="DD40" s="24"/>
      <c r="DE40" s="24"/>
      <c r="DF40" s="24"/>
      <c r="DG40" s="24"/>
      <c r="DH40" s="24"/>
      <c r="DI40" s="24"/>
      <c r="DJ40" s="24"/>
      <c r="DK40" s="24"/>
      <c r="DL40" s="24"/>
      <c r="DM40" s="24"/>
      <c r="DN40" s="24"/>
      <c r="DO40" s="24"/>
      <c r="DP40" s="24"/>
      <c r="DQ40" s="24"/>
      <c r="DR40" s="24"/>
      <c r="DS40" s="24"/>
      <c r="DT40" s="24"/>
      <c r="DU40" s="24"/>
      <c r="DV40" s="24"/>
      <c r="DW40" s="24"/>
      <c r="DX40" s="24"/>
      <c r="DY40" s="24"/>
      <c r="DZ40" s="24"/>
      <c r="EA40" s="24"/>
      <c r="EB40" s="24"/>
      <c r="EC40" s="24"/>
    </row>
    <row r="41" spans="1:133" ht="15.95" customHeight="1" outlineLevel="2">
      <c r="A41" s="22"/>
      <c r="B41" s="11" t="s">
        <v>95</v>
      </c>
      <c r="C41" s="97" t="s">
        <v>101</v>
      </c>
      <c r="D41" s="53"/>
      <c r="E41" s="54"/>
      <c r="F41" s="80"/>
      <c r="G41" s="9"/>
      <c r="H41" s="38" t="s">
        <v>99</v>
      </c>
      <c r="I41" s="38"/>
      <c r="J41" s="46">
        <v>44088</v>
      </c>
      <c r="K41" s="47">
        <v>44089</v>
      </c>
      <c r="L41" s="90" t="s">
        <v>65</v>
      </c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24"/>
      <c r="AV41" s="24"/>
      <c r="AW41" s="24"/>
      <c r="AX41" s="24"/>
      <c r="AY41" s="24"/>
      <c r="AZ41" s="23"/>
      <c r="BA41" s="24"/>
      <c r="BB41" s="24"/>
      <c r="BC41" s="24"/>
      <c r="BD41" s="24"/>
      <c r="BE41" s="24"/>
      <c r="BF41" s="24"/>
      <c r="BG41" s="24"/>
      <c r="BH41" s="24"/>
      <c r="BI41" s="24"/>
      <c r="BJ41" s="24"/>
      <c r="BK41" s="24"/>
      <c r="BL41" s="24"/>
      <c r="BM41" s="24"/>
      <c r="BN41" s="24"/>
      <c r="BO41" s="24"/>
      <c r="BP41" s="24"/>
      <c r="BQ41" s="24"/>
      <c r="BR41" s="24"/>
      <c r="BS41" s="24"/>
      <c r="BT41" s="24"/>
      <c r="BU41" s="24"/>
      <c r="BV41" s="24"/>
      <c r="BW41" s="24"/>
      <c r="BX41" s="24"/>
      <c r="BY41" s="24"/>
      <c r="BZ41" s="24"/>
      <c r="CA41" s="24"/>
      <c r="CB41" s="24"/>
      <c r="CC41" s="24"/>
      <c r="CD41" s="24"/>
      <c r="CE41" s="24"/>
      <c r="CF41" s="24"/>
      <c r="CG41" s="24"/>
      <c r="CH41" s="24"/>
      <c r="CI41" s="24"/>
      <c r="CJ41" s="24"/>
      <c r="CK41" s="24"/>
      <c r="CL41" s="24"/>
      <c r="CM41" s="24"/>
      <c r="CN41" s="24"/>
      <c r="CO41" s="24"/>
      <c r="CP41" s="24"/>
      <c r="CQ41" s="24"/>
      <c r="CR41" s="24"/>
      <c r="CS41" s="24"/>
      <c r="CT41" s="24"/>
      <c r="CU41" s="24"/>
      <c r="CV41" s="24"/>
      <c r="CW41" s="24"/>
      <c r="CX41" s="24"/>
      <c r="CY41" s="24"/>
      <c r="CZ41" s="24"/>
      <c r="DA41" s="24"/>
      <c r="DB41" s="24"/>
      <c r="DC41" s="24"/>
      <c r="DD41" s="24"/>
      <c r="DE41" s="24"/>
      <c r="DF41" s="24"/>
      <c r="DG41" s="24"/>
      <c r="DH41" s="24"/>
      <c r="DI41" s="24"/>
      <c r="DJ41" s="24"/>
      <c r="DK41" s="24"/>
      <c r="DL41" s="24"/>
      <c r="DM41" s="24"/>
      <c r="DN41" s="24"/>
      <c r="DO41" s="24"/>
      <c r="DP41" s="24"/>
      <c r="DQ41" s="24"/>
      <c r="DR41" s="24"/>
      <c r="DS41" s="24"/>
      <c r="DT41" s="24"/>
      <c r="DU41" s="24"/>
      <c r="DV41" s="24"/>
      <c r="DW41" s="24"/>
      <c r="DX41" s="24"/>
      <c r="DY41" s="24"/>
      <c r="DZ41" s="24"/>
      <c r="EA41" s="24"/>
      <c r="EB41" s="24"/>
      <c r="EC41" s="24"/>
    </row>
    <row r="42" spans="1:133" ht="15.95" customHeight="1" outlineLevel="2">
      <c r="A42" s="22"/>
      <c r="B42" s="11" t="s">
        <v>96</v>
      </c>
      <c r="C42" s="100" t="s">
        <v>97</v>
      </c>
      <c r="D42" s="55"/>
      <c r="E42" s="54"/>
      <c r="F42" s="80"/>
      <c r="G42" s="9"/>
      <c r="H42" s="38" t="s">
        <v>99</v>
      </c>
      <c r="I42" s="38"/>
      <c r="J42" s="46">
        <v>44090</v>
      </c>
      <c r="K42" s="47">
        <v>44091</v>
      </c>
      <c r="L42" s="90" t="s">
        <v>65</v>
      </c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24"/>
      <c r="AO42" s="24"/>
      <c r="AP42" s="24"/>
      <c r="AQ42" s="24"/>
      <c r="AR42" s="24"/>
      <c r="AS42" s="24"/>
      <c r="AT42" s="24"/>
      <c r="AU42" s="24"/>
      <c r="AV42" s="24"/>
      <c r="AW42" s="24"/>
      <c r="AX42" s="24"/>
      <c r="AY42" s="24"/>
      <c r="AZ42" s="23"/>
      <c r="BA42" s="24"/>
      <c r="BB42" s="24"/>
      <c r="BC42" s="24"/>
      <c r="BD42" s="24"/>
      <c r="BE42" s="24"/>
      <c r="BF42" s="24"/>
      <c r="BG42" s="24"/>
      <c r="BH42" s="24"/>
      <c r="BI42" s="24"/>
      <c r="BJ42" s="24"/>
      <c r="BK42" s="24"/>
      <c r="BL42" s="24"/>
      <c r="BM42" s="24"/>
      <c r="BN42" s="24"/>
      <c r="BO42" s="24"/>
      <c r="BP42" s="24"/>
      <c r="BQ42" s="24"/>
      <c r="BR42" s="24"/>
      <c r="BS42" s="24"/>
      <c r="BT42" s="24"/>
      <c r="BU42" s="24"/>
      <c r="BV42" s="24"/>
      <c r="BW42" s="24"/>
      <c r="BX42" s="24"/>
      <c r="BY42" s="24"/>
      <c r="BZ42" s="24"/>
      <c r="CA42" s="24"/>
      <c r="CB42" s="24"/>
      <c r="CC42" s="24"/>
      <c r="CD42" s="24"/>
      <c r="CE42" s="24"/>
      <c r="CF42" s="24"/>
      <c r="CG42" s="24"/>
      <c r="CH42" s="24"/>
      <c r="CI42" s="24"/>
      <c r="CJ42" s="24"/>
      <c r="CK42" s="24"/>
      <c r="CL42" s="24"/>
      <c r="CM42" s="24"/>
      <c r="CN42" s="24"/>
      <c r="CO42" s="24"/>
      <c r="CP42" s="24"/>
      <c r="CQ42" s="24"/>
      <c r="CR42" s="24"/>
      <c r="CS42" s="24"/>
      <c r="CT42" s="24"/>
      <c r="CU42" s="24"/>
      <c r="CV42" s="24"/>
      <c r="CW42" s="24"/>
      <c r="CX42" s="24"/>
      <c r="CY42" s="24"/>
      <c r="CZ42" s="24"/>
      <c r="DA42" s="24"/>
      <c r="DB42" s="24"/>
      <c r="DC42" s="24"/>
      <c r="DD42" s="24"/>
      <c r="DE42" s="24"/>
      <c r="DF42" s="24"/>
      <c r="DG42" s="24"/>
      <c r="DH42" s="24"/>
      <c r="DI42" s="24"/>
      <c r="DJ42" s="24"/>
      <c r="DK42" s="24"/>
      <c r="DL42" s="24"/>
      <c r="DM42" s="24"/>
      <c r="DN42" s="24"/>
      <c r="DO42" s="24"/>
      <c r="DP42" s="24"/>
      <c r="DQ42" s="24"/>
      <c r="DR42" s="24"/>
      <c r="DS42" s="24"/>
      <c r="DT42" s="24"/>
      <c r="DU42" s="24"/>
      <c r="DV42" s="24"/>
      <c r="DW42" s="24"/>
      <c r="DX42" s="24"/>
      <c r="DY42" s="24"/>
      <c r="DZ42" s="24"/>
      <c r="EA42" s="24"/>
      <c r="EB42" s="24"/>
      <c r="EC42" s="24"/>
    </row>
    <row r="43" spans="1:133" ht="15.95" customHeight="1" outlineLevel="2">
      <c r="A43" s="22"/>
      <c r="B43" s="11" t="s">
        <v>100</v>
      </c>
      <c r="C43" s="100" t="s">
        <v>98</v>
      </c>
      <c r="D43" s="55"/>
      <c r="E43" s="101"/>
      <c r="F43" s="100"/>
      <c r="G43" s="102"/>
      <c r="H43" s="42" t="s">
        <v>99</v>
      </c>
      <c r="I43" s="61"/>
      <c r="J43" s="46">
        <v>44092</v>
      </c>
      <c r="K43" s="47">
        <v>44095</v>
      </c>
      <c r="L43" s="90" t="s">
        <v>94</v>
      </c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24"/>
      <c r="AO43" s="24"/>
      <c r="AP43" s="24"/>
      <c r="AQ43" s="24"/>
      <c r="AR43" s="24"/>
      <c r="AS43" s="24"/>
      <c r="AT43" s="24"/>
      <c r="AU43" s="24"/>
      <c r="AV43" s="24"/>
      <c r="AW43" s="24"/>
      <c r="AX43" s="24"/>
      <c r="AY43" s="24"/>
      <c r="AZ43" s="23"/>
      <c r="BA43" s="24"/>
      <c r="BB43" s="24"/>
      <c r="BC43" s="24"/>
      <c r="BD43" s="24"/>
      <c r="BE43" s="24"/>
      <c r="BF43" s="24"/>
      <c r="BG43" s="24"/>
      <c r="BH43" s="24"/>
      <c r="BI43" s="24"/>
      <c r="BJ43" s="24"/>
      <c r="BK43" s="24"/>
      <c r="BL43" s="24"/>
      <c r="BM43" s="24"/>
      <c r="BN43" s="24"/>
      <c r="BO43" s="24"/>
      <c r="BP43" s="24"/>
      <c r="BQ43" s="24"/>
      <c r="BR43" s="24"/>
      <c r="BS43" s="24"/>
      <c r="BT43" s="24"/>
      <c r="BU43" s="24"/>
      <c r="BV43" s="24"/>
      <c r="BW43" s="24"/>
      <c r="BX43" s="24"/>
      <c r="BY43" s="24"/>
      <c r="BZ43" s="24"/>
      <c r="CA43" s="24"/>
      <c r="CB43" s="24"/>
      <c r="CC43" s="24"/>
      <c r="CD43" s="24"/>
      <c r="CE43" s="24"/>
      <c r="CF43" s="24"/>
      <c r="CG43" s="24"/>
      <c r="CH43" s="24"/>
      <c r="CI43" s="24"/>
      <c r="CJ43" s="24"/>
      <c r="CK43" s="24"/>
      <c r="CL43" s="24"/>
      <c r="CM43" s="24"/>
      <c r="CN43" s="24"/>
      <c r="CO43" s="24"/>
      <c r="CP43" s="24"/>
      <c r="CQ43" s="24"/>
      <c r="CR43" s="24"/>
      <c r="CS43" s="24"/>
      <c r="CT43" s="24"/>
      <c r="CU43" s="24"/>
      <c r="CV43" s="24"/>
      <c r="CW43" s="24"/>
      <c r="CX43" s="24"/>
      <c r="CY43" s="24"/>
      <c r="CZ43" s="24"/>
      <c r="DA43" s="24"/>
      <c r="DB43" s="24"/>
      <c r="DC43" s="24"/>
      <c r="DD43" s="24"/>
      <c r="DE43" s="24"/>
      <c r="DF43" s="24"/>
      <c r="DG43" s="24"/>
      <c r="DH43" s="24"/>
      <c r="DI43" s="24"/>
      <c r="DJ43" s="24"/>
      <c r="DK43" s="24"/>
      <c r="DL43" s="24"/>
      <c r="DM43" s="24"/>
      <c r="DN43" s="24"/>
      <c r="DO43" s="24"/>
      <c r="DP43" s="24"/>
      <c r="DQ43" s="24"/>
      <c r="DR43" s="24"/>
      <c r="DS43" s="24"/>
      <c r="DT43" s="24"/>
      <c r="DU43" s="24"/>
      <c r="DV43" s="24"/>
      <c r="DW43" s="24"/>
      <c r="DX43" s="24"/>
      <c r="DY43" s="24"/>
      <c r="DZ43" s="24"/>
      <c r="EA43" s="24"/>
      <c r="EB43" s="24"/>
      <c r="EC43" s="24"/>
    </row>
    <row r="44" spans="1:133" ht="15.75" customHeight="1" outlineLevel="2">
      <c r="A44" s="22"/>
      <c r="B44" s="62" t="s">
        <v>102</v>
      </c>
      <c r="C44" s="109" t="s">
        <v>107</v>
      </c>
      <c r="D44" s="109"/>
      <c r="E44" s="110"/>
      <c r="F44" s="81"/>
      <c r="G44" s="63"/>
      <c r="H44" s="64"/>
      <c r="I44" s="64"/>
      <c r="J44" s="65">
        <v>44099</v>
      </c>
      <c r="K44" s="66">
        <v>44110</v>
      </c>
      <c r="L44" s="92" t="s">
        <v>94</v>
      </c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  <c r="AS44" s="24"/>
      <c r="AT44" s="24"/>
      <c r="AU44" s="24"/>
      <c r="AV44" s="24"/>
      <c r="AW44" s="24"/>
      <c r="AX44" s="24"/>
      <c r="AY44" s="24"/>
      <c r="AZ44" s="23"/>
      <c r="BA44" s="24"/>
      <c r="BB44" s="24"/>
      <c r="BC44" s="24"/>
      <c r="BD44" s="24"/>
      <c r="BE44" s="24"/>
      <c r="BF44" s="24"/>
      <c r="BG44" s="24"/>
      <c r="BH44" s="24"/>
      <c r="BI44" s="24"/>
      <c r="BJ44" s="24"/>
      <c r="BK44" s="24"/>
      <c r="BL44" s="24"/>
      <c r="BM44" s="24"/>
      <c r="BN44" s="24"/>
      <c r="BO44" s="24"/>
      <c r="BP44" s="24"/>
      <c r="BQ44" s="24"/>
      <c r="BR44" s="24"/>
      <c r="BS44" s="24"/>
      <c r="BT44" s="24"/>
      <c r="BU44" s="24"/>
      <c r="BV44" s="24"/>
      <c r="BW44" s="24"/>
      <c r="BX44" s="24"/>
      <c r="BY44" s="24"/>
      <c r="BZ44" s="24"/>
      <c r="CA44" s="24"/>
      <c r="CB44" s="24"/>
      <c r="CC44" s="24"/>
      <c r="CD44" s="24"/>
      <c r="CE44" s="24"/>
      <c r="CF44" s="24"/>
      <c r="CG44" s="24"/>
      <c r="CH44" s="24"/>
      <c r="CI44" s="24"/>
      <c r="CJ44" s="24"/>
      <c r="CK44" s="24"/>
      <c r="CL44" s="24"/>
      <c r="CM44" s="24"/>
      <c r="CN44" s="24"/>
      <c r="CO44" s="24"/>
      <c r="CP44" s="24"/>
      <c r="CQ44" s="24"/>
      <c r="CR44" s="24"/>
      <c r="CS44" s="24"/>
      <c r="CT44" s="24"/>
      <c r="CU44" s="24"/>
      <c r="CV44" s="24"/>
      <c r="CW44" s="24"/>
      <c r="CX44" s="24"/>
      <c r="CY44" s="24"/>
      <c r="CZ44" s="24"/>
      <c r="DA44" s="24"/>
      <c r="DB44" s="24"/>
      <c r="DC44" s="24"/>
      <c r="DD44" s="24"/>
      <c r="DE44" s="24"/>
      <c r="DF44" s="24"/>
      <c r="DG44" s="24"/>
      <c r="DH44" s="24"/>
      <c r="DI44" s="24"/>
      <c r="DJ44" s="24"/>
      <c r="DK44" s="24"/>
      <c r="DL44" s="24"/>
      <c r="DM44" s="24"/>
      <c r="DN44" s="24"/>
      <c r="DO44" s="24"/>
      <c r="DP44" s="24"/>
      <c r="DQ44" s="24"/>
      <c r="DR44" s="24"/>
      <c r="DS44" s="24"/>
      <c r="DT44" s="24"/>
      <c r="DU44" s="24"/>
      <c r="DV44" s="24"/>
      <c r="DW44" s="24"/>
      <c r="DX44" s="24"/>
      <c r="DY44" s="24"/>
      <c r="DZ44" s="24"/>
      <c r="EA44" s="24"/>
      <c r="EB44" s="24"/>
      <c r="EC44" s="24"/>
    </row>
    <row r="45" spans="1:133" ht="15.95" customHeight="1" outlineLevel="2">
      <c r="A45" s="22"/>
      <c r="B45" s="11" t="s">
        <v>103</v>
      </c>
      <c r="C45" s="100" t="s">
        <v>104</v>
      </c>
      <c r="D45" s="55"/>
      <c r="E45" s="101"/>
      <c r="F45" s="100"/>
      <c r="G45" s="102"/>
      <c r="H45" s="42" t="s">
        <v>125</v>
      </c>
      <c r="I45" s="61"/>
      <c r="J45" s="46">
        <v>44099</v>
      </c>
      <c r="K45" s="47">
        <v>44103</v>
      </c>
      <c r="L45" s="90" t="s">
        <v>94</v>
      </c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24"/>
      <c r="AV45" s="24"/>
      <c r="AW45" s="24"/>
      <c r="AX45" s="24"/>
      <c r="AY45" s="24"/>
      <c r="AZ45" s="23"/>
      <c r="BA45" s="24"/>
      <c r="BB45" s="24"/>
      <c r="BC45" s="24"/>
      <c r="BD45" s="24"/>
      <c r="BE45" s="24"/>
      <c r="BF45" s="24"/>
      <c r="BG45" s="24"/>
      <c r="BH45" s="24"/>
      <c r="BI45" s="24"/>
      <c r="BJ45" s="24"/>
      <c r="BK45" s="24"/>
      <c r="BL45" s="24"/>
      <c r="BM45" s="24"/>
      <c r="BN45" s="24"/>
      <c r="BO45" s="24"/>
      <c r="BP45" s="24"/>
      <c r="BQ45" s="24"/>
      <c r="BR45" s="24"/>
      <c r="BS45" s="24"/>
      <c r="BT45" s="24"/>
      <c r="BU45" s="24"/>
      <c r="BV45" s="24"/>
      <c r="BW45" s="24"/>
      <c r="BX45" s="24"/>
      <c r="BY45" s="24"/>
      <c r="BZ45" s="24"/>
      <c r="CA45" s="24"/>
      <c r="CB45" s="24"/>
      <c r="CC45" s="24"/>
      <c r="CD45" s="24"/>
      <c r="CE45" s="24"/>
      <c r="CF45" s="24"/>
      <c r="CG45" s="24"/>
      <c r="CH45" s="24"/>
      <c r="CI45" s="24"/>
      <c r="CJ45" s="24"/>
      <c r="CK45" s="24"/>
      <c r="CL45" s="24"/>
      <c r="CM45" s="24"/>
      <c r="CN45" s="24"/>
      <c r="CO45" s="24"/>
      <c r="CP45" s="24"/>
      <c r="CQ45" s="24"/>
      <c r="CR45" s="24"/>
      <c r="CS45" s="24"/>
      <c r="CT45" s="24"/>
      <c r="CU45" s="24"/>
      <c r="CV45" s="24"/>
      <c r="CW45" s="24"/>
      <c r="CX45" s="24"/>
      <c r="CY45" s="24"/>
      <c r="CZ45" s="24"/>
      <c r="DA45" s="24"/>
      <c r="DB45" s="24"/>
      <c r="DC45" s="24"/>
      <c r="DD45" s="24"/>
      <c r="DE45" s="24"/>
      <c r="DF45" s="24"/>
      <c r="DG45" s="24"/>
      <c r="DH45" s="24"/>
      <c r="DI45" s="24"/>
      <c r="DJ45" s="24"/>
      <c r="DK45" s="24"/>
      <c r="DL45" s="24"/>
      <c r="DM45" s="24"/>
      <c r="DN45" s="24"/>
      <c r="DO45" s="24"/>
      <c r="DP45" s="24"/>
      <c r="DQ45" s="24"/>
      <c r="DR45" s="24"/>
      <c r="DS45" s="24"/>
      <c r="DT45" s="24"/>
      <c r="DU45" s="24"/>
      <c r="DV45" s="24"/>
      <c r="DW45" s="24"/>
      <c r="DX45" s="24"/>
      <c r="DY45" s="24"/>
      <c r="DZ45" s="24"/>
      <c r="EA45" s="24"/>
      <c r="EB45" s="24"/>
      <c r="EC45" s="24"/>
    </row>
    <row r="46" spans="1:133" ht="15.95" customHeight="1" outlineLevel="2">
      <c r="A46" s="22"/>
      <c r="B46" s="11" t="s">
        <v>105</v>
      </c>
      <c r="C46" s="100" t="s">
        <v>106</v>
      </c>
      <c r="D46" s="55"/>
      <c r="E46" s="54"/>
      <c r="F46" s="100"/>
      <c r="G46" s="102"/>
      <c r="H46" s="42" t="s">
        <v>125</v>
      </c>
      <c r="I46" s="61"/>
      <c r="J46" s="46">
        <v>44109</v>
      </c>
      <c r="K46" s="47">
        <v>44111</v>
      </c>
      <c r="L46" s="90" t="s">
        <v>94</v>
      </c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24"/>
      <c r="AV46" s="24"/>
      <c r="AW46" s="24"/>
      <c r="AX46" s="24"/>
      <c r="AY46" s="24"/>
      <c r="AZ46" s="23"/>
      <c r="BA46" s="24"/>
      <c r="BB46" s="24"/>
      <c r="BC46" s="24"/>
      <c r="BD46" s="24"/>
      <c r="BE46" s="24"/>
      <c r="BF46" s="24"/>
      <c r="BG46" s="24"/>
      <c r="BH46" s="24"/>
      <c r="BI46" s="24"/>
      <c r="BJ46" s="24"/>
      <c r="BK46" s="24"/>
      <c r="BL46" s="24"/>
      <c r="BM46" s="24"/>
      <c r="BN46" s="24"/>
      <c r="BO46" s="24"/>
      <c r="BP46" s="24"/>
      <c r="BQ46" s="24"/>
      <c r="BR46" s="24"/>
      <c r="BS46" s="24"/>
      <c r="BT46" s="24"/>
      <c r="BU46" s="24"/>
      <c r="BV46" s="24"/>
      <c r="BW46" s="24"/>
      <c r="BX46" s="24"/>
      <c r="BY46" s="24"/>
      <c r="BZ46" s="24"/>
      <c r="CA46" s="24"/>
      <c r="CB46" s="24"/>
      <c r="CC46" s="24"/>
      <c r="CD46" s="24"/>
      <c r="CE46" s="24"/>
      <c r="CF46" s="24"/>
      <c r="CG46" s="24"/>
      <c r="CH46" s="24"/>
      <c r="CI46" s="24"/>
      <c r="CJ46" s="24"/>
      <c r="CK46" s="24"/>
      <c r="CL46" s="24"/>
      <c r="CM46" s="24"/>
      <c r="CN46" s="24"/>
      <c r="CO46" s="24"/>
      <c r="CP46" s="24"/>
      <c r="CQ46" s="24"/>
      <c r="CR46" s="24"/>
      <c r="CS46" s="24"/>
      <c r="CT46" s="24"/>
      <c r="CU46" s="24"/>
      <c r="CV46" s="24"/>
      <c r="CW46" s="24"/>
      <c r="CX46" s="24"/>
      <c r="CY46" s="24"/>
      <c r="CZ46" s="24"/>
      <c r="DA46" s="24"/>
      <c r="DB46" s="24"/>
      <c r="DC46" s="24"/>
      <c r="DD46" s="24"/>
      <c r="DE46" s="24"/>
      <c r="DF46" s="24"/>
      <c r="DG46" s="24"/>
      <c r="DH46" s="24"/>
      <c r="DI46" s="24"/>
      <c r="DJ46" s="24"/>
      <c r="DK46" s="24"/>
      <c r="DL46" s="24"/>
      <c r="DM46" s="24"/>
      <c r="DN46" s="24"/>
      <c r="DO46" s="24"/>
      <c r="DP46" s="24"/>
      <c r="DQ46" s="24"/>
      <c r="DR46" s="24"/>
      <c r="DS46" s="24"/>
      <c r="DT46" s="24"/>
      <c r="DU46" s="24"/>
      <c r="DV46" s="24"/>
      <c r="DW46" s="24"/>
      <c r="DX46" s="24"/>
      <c r="DY46" s="24"/>
      <c r="DZ46" s="24"/>
      <c r="EA46" s="24"/>
      <c r="EB46" s="24"/>
      <c r="EC46" s="24"/>
    </row>
    <row r="47" spans="1:133" ht="15.75" customHeight="1" outlineLevel="2">
      <c r="A47" s="22"/>
      <c r="B47" s="62" t="s">
        <v>110</v>
      </c>
      <c r="C47" s="109" t="s">
        <v>109</v>
      </c>
      <c r="D47" s="109"/>
      <c r="E47" s="110"/>
      <c r="F47" s="81"/>
      <c r="G47" s="63"/>
      <c r="H47" s="64"/>
      <c r="I47" s="64"/>
      <c r="J47" s="65">
        <v>44109</v>
      </c>
      <c r="K47" s="66">
        <v>44113</v>
      </c>
      <c r="L47" s="92" t="s">
        <v>94</v>
      </c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24"/>
      <c r="AO47" s="24"/>
      <c r="AP47" s="24"/>
      <c r="AQ47" s="24"/>
      <c r="AR47" s="24"/>
      <c r="AS47" s="24"/>
      <c r="AT47" s="24"/>
      <c r="AU47" s="24"/>
      <c r="AV47" s="24"/>
      <c r="AW47" s="24"/>
      <c r="AX47" s="24"/>
      <c r="AY47" s="24"/>
      <c r="AZ47" s="23"/>
      <c r="BA47" s="24"/>
      <c r="BB47" s="24"/>
      <c r="BC47" s="24"/>
      <c r="BD47" s="24"/>
      <c r="BE47" s="24"/>
      <c r="BF47" s="24"/>
      <c r="BG47" s="24"/>
      <c r="BH47" s="24"/>
      <c r="BI47" s="24"/>
      <c r="BJ47" s="24"/>
      <c r="BK47" s="24"/>
      <c r="BL47" s="24"/>
      <c r="BM47" s="24"/>
      <c r="BN47" s="24"/>
      <c r="BO47" s="24"/>
      <c r="BP47" s="24"/>
      <c r="BQ47" s="24"/>
      <c r="BR47" s="24"/>
      <c r="BS47" s="24"/>
      <c r="BT47" s="24"/>
      <c r="BU47" s="24"/>
      <c r="BV47" s="24"/>
      <c r="BW47" s="24"/>
      <c r="BX47" s="24"/>
      <c r="BY47" s="24"/>
      <c r="BZ47" s="24"/>
      <c r="CA47" s="24"/>
      <c r="CB47" s="24"/>
      <c r="CC47" s="24"/>
      <c r="CD47" s="24"/>
      <c r="CE47" s="24"/>
      <c r="CF47" s="24"/>
      <c r="CG47" s="24"/>
      <c r="CH47" s="24"/>
      <c r="CI47" s="24"/>
      <c r="CJ47" s="24"/>
      <c r="CK47" s="24"/>
      <c r="CL47" s="24"/>
      <c r="CM47" s="24"/>
      <c r="CN47" s="24"/>
      <c r="CO47" s="24"/>
      <c r="CP47" s="24"/>
      <c r="CQ47" s="24"/>
      <c r="CR47" s="24"/>
      <c r="CS47" s="24"/>
      <c r="CT47" s="24"/>
      <c r="CU47" s="24"/>
      <c r="CV47" s="24"/>
      <c r="CW47" s="24"/>
      <c r="CX47" s="24"/>
      <c r="CY47" s="24"/>
      <c r="CZ47" s="24"/>
      <c r="DA47" s="24"/>
      <c r="DB47" s="24"/>
      <c r="DC47" s="24"/>
      <c r="DD47" s="24"/>
      <c r="DE47" s="24"/>
      <c r="DF47" s="24"/>
      <c r="DG47" s="24"/>
      <c r="DH47" s="24"/>
      <c r="DI47" s="24"/>
      <c r="DJ47" s="24"/>
      <c r="DK47" s="24"/>
      <c r="DL47" s="24"/>
      <c r="DM47" s="24"/>
      <c r="DN47" s="24"/>
      <c r="DO47" s="24"/>
      <c r="DP47" s="24"/>
      <c r="DQ47" s="24"/>
      <c r="DR47" s="24"/>
      <c r="DS47" s="24"/>
      <c r="DT47" s="24"/>
      <c r="DU47" s="24"/>
      <c r="DV47" s="24"/>
      <c r="DW47" s="24"/>
      <c r="DX47" s="24"/>
      <c r="DY47" s="24"/>
      <c r="DZ47" s="24"/>
      <c r="EA47" s="24"/>
      <c r="EB47" s="24"/>
      <c r="EC47" s="24"/>
    </row>
    <row r="48" spans="1:133" ht="15.95" customHeight="1" outlineLevel="2">
      <c r="A48" s="22"/>
      <c r="B48" s="11" t="s">
        <v>111</v>
      </c>
      <c r="C48" s="100" t="s">
        <v>112</v>
      </c>
      <c r="D48" s="55"/>
      <c r="E48" s="54"/>
      <c r="F48" s="100"/>
      <c r="G48" s="102"/>
      <c r="H48" s="42" t="s">
        <v>126</v>
      </c>
      <c r="I48" s="61"/>
      <c r="J48" s="46">
        <v>44109</v>
      </c>
      <c r="K48" s="47">
        <v>44113</v>
      </c>
      <c r="L48" s="90" t="s">
        <v>94</v>
      </c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24"/>
      <c r="AO48" s="24"/>
      <c r="AP48" s="24"/>
      <c r="AQ48" s="24"/>
      <c r="AR48" s="24"/>
      <c r="AS48" s="24"/>
      <c r="AT48" s="24"/>
      <c r="AU48" s="24"/>
      <c r="AV48" s="24"/>
      <c r="AW48" s="24"/>
      <c r="AX48" s="24"/>
      <c r="AY48" s="24"/>
      <c r="AZ48" s="23"/>
      <c r="BA48" s="24"/>
      <c r="BB48" s="24"/>
      <c r="BC48" s="24"/>
      <c r="BD48" s="24"/>
      <c r="BE48" s="24"/>
      <c r="BF48" s="24"/>
      <c r="BG48" s="24"/>
      <c r="BH48" s="24"/>
      <c r="BI48" s="24"/>
      <c r="BJ48" s="24"/>
      <c r="BK48" s="24"/>
      <c r="BL48" s="24"/>
      <c r="BM48" s="24"/>
      <c r="BN48" s="24"/>
      <c r="BO48" s="24"/>
      <c r="BP48" s="24"/>
      <c r="BQ48" s="24"/>
      <c r="BR48" s="24"/>
      <c r="BS48" s="24"/>
      <c r="BT48" s="24"/>
      <c r="BU48" s="24"/>
      <c r="BV48" s="24"/>
      <c r="BW48" s="24"/>
      <c r="BX48" s="24"/>
      <c r="BY48" s="24"/>
      <c r="BZ48" s="24"/>
      <c r="CA48" s="24"/>
      <c r="CB48" s="24"/>
      <c r="CC48" s="24"/>
      <c r="CD48" s="24"/>
      <c r="CE48" s="24"/>
      <c r="CF48" s="24"/>
      <c r="CG48" s="24"/>
      <c r="CH48" s="24"/>
      <c r="CI48" s="24"/>
      <c r="CJ48" s="24"/>
      <c r="CK48" s="24"/>
      <c r="CL48" s="24"/>
      <c r="CM48" s="24"/>
      <c r="CN48" s="24"/>
      <c r="CO48" s="24"/>
      <c r="CP48" s="24"/>
      <c r="CQ48" s="24"/>
      <c r="CR48" s="24"/>
      <c r="CS48" s="24"/>
      <c r="CT48" s="24"/>
      <c r="CU48" s="24"/>
      <c r="CV48" s="24"/>
      <c r="CW48" s="24"/>
      <c r="CX48" s="24"/>
      <c r="CY48" s="24"/>
      <c r="CZ48" s="24"/>
      <c r="DA48" s="24"/>
      <c r="DB48" s="24"/>
      <c r="DC48" s="24"/>
      <c r="DD48" s="24"/>
      <c r="DE48" s="24"/>
      <c r="DF48" s="24"/>
      <c r="DG48" s="24"/>
      <c r="DH48" s="24"/>
      <c r="DI48" s="24"/>
      <c r="DJ48" s="24"/>
      <c r="DK48" s="24"/>
      <c r="DL48" s="24"/>
      <c r="DM48" s="24"/>
      <c r="DN48" s="24"/>
      <c r="DO48" s="24"/>
      <c r="DP48" s="24"/>
      <c r="DQ48" s="24"/>
      <c r="DR48" s="24"/>
      <c r="DS48" s="24"/>
      <c r="DT48" s="24"/>
      <c r="DU48" s="24"/>
      <c r="DV48" s="24"/>
      <c r="DW48" s="24"/>
      <c r="DX48" s="24"/>
      <c r="DY48" s="24"/>
      <c r="DZ48" s="24"/>
      <c r="EA48" s="24"/>
      <c r="EB48" s="24"/>
      <c r="EC48" s="24"/>
    </row>
    <row r="49" spans="1:133" ht="15.75" customHeight="1" outlineLevel="2">
      <c r="A49" s="22"/>
      <c r="B49" s="62" t="s">
        <v>114</v>
      </c>
      <c r="C49" s="109" t="s">
        <v>113</v>
      </c>
      <c r="D49" s="109"/>
      <c r="E49" s="110"/>
      <c r="F49" s="81"/>
      <c r="G49" s="63"/>
      <c r="H49" s="64"/>
      <c r="I49" s="64"/>
      <c r="J49" s="65">
        <v>44116</v>
      </c>
      <c r="K49" s="66">
        <v>44141</v>
      </c>
      <c r="L49" s="92" t="s">
        <v>94</v>
      </c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  <c r="AK49" s="24"/>
      <c r="AL49" s="24"/>
      <c r="AM49" s="24"/>
      <c r="AN49" s="24"/>
      <c r="AO49" s="24"/>
      <c r="AP49" s="24"/>
      <c r="AQ49" s="24"/>
      <c r="AR49" s="24"/>
      <c r="AS49" s="24"/>
      <c r="AT49" s="24"/>
      <c r="AU49" s="24"/>
      <c r="AV49" s="24"/>
      <c r="AW49" s="24"/>
      <c r="AX49" s="24"/>
      <c r="AY49" s="24"/>
      <c r="AZ49" s="23"/>
      <c r="BA49" s="24"/>
      <c r="BB49" s="24"/>
      <c r="BC49" s="24"/>
      <c r="BD49" s="24"/>
      <c r="BE49" s="24"/>
      <c r="BF49" s="24"/>
      <c r="BG49" s="24"/>
      <c r="BH49" s="24"/>
      <c r="BI49" s="24"/>
      <c r="BJ49" s="24"/>
      <c r="BK49" s="24"/>
      <c r="BL49" s="24"/>
      <c r="BM49" s="24"/>
      <c r="BN49" s="24"/>
      <c r="BO49" s="24"/>
      <c r="BP49" s="24"/>
      <c r="BQ49" s="24"/>
      <c r="BR49" s="24"/>
      <c r="BS49" s="24"/>
      <c r="BT49" s="24"/>
      <c r="BU49" s="24"/>
      <c r="BV49" s="24"/>
      <c r="BW49" s="24"/>
      <c r="BX49" s="24"/>
      <c r="BY49" s="24"/>
      <c r="BZ49" s="24"/>
      <c r="CA49" s="24"/>
      <c r="CB49" s="24"/>
      <c r="CC49" s="24"/>
      <c r="CD49" s="24"/>
      <c r="CE49" s="24"/>
      <c r="CF49" s="24"/>
      <c r="CG49" s="24"/>
      <c r="CH49" s="24"/>
      <c r="CI49" s="24"/>
      <c r="CJ49" s="24"/>
      <c r="CK49" s="24"/>
      <c r="CL49" s="24"/>
      <c r="CM49" s="24"/>
      <c r="CN49" s="24"/>
      <c r="CO49" s="24"/>
      <c r="CP49" s="24"/>
      <c r="CQ49" s="24"/>
      <c r="CR49" s="24"/>
      <c r="CS49" s="24"/>
      <c r="CT49" s="24"/>
      <c r="CU49" s="24"/>
      <c r="CV49" s="24"/>
      <c r="CW49" s="24"/>
      <c r="CX49" s="24"/>
      <c r="CY49" s="24"/>
      <c r="CZ49" s="24"/>
      <c r="DA49" s="24"/>
      <c r="DB49" s="24"/>
      <c r="DC49" s="24"/>
      <c r="DD49" s="24"/>
      <c r="DE49" s="24"/>
      <c r="DF49" s="24"/>
      <c r="DG49" s="24"/>
      <c r="DH49" s="24"/>
      <c r="DI49" s="24"/>
      <c r="DJ49" s="24"/>
      <c r="DK49" s="24"/>
      <c r="DL49" s="24"/>
      <c r="DM49" s="24"/>
      <c r="DN49" s="24"/>
      <c r="DO49" s="24"/>
      <c r="DP49" s="24"/>
      <c r="DQ49" s="24"/>
      <c r="DR49" s="24"/>
      <c r="DS49" s="24"/>
      <c r="DT49" s="24"/>
      <c r="DU49" s="24"/>
      <c r="DV49" s="24"/>
      <c r="DW49" s="24"/>
      <c r="DX49" s="24"/>
      <c r="DY49" s="24"/>
      <c r="DZ49" s="24"/>
      <c r="EA49" s="24"/>
      <c r="EB49" s="24"/>
      <c r="EC49" s="24"/>
    </row>
    <row r="50" spans="1:133" ht="15.95" customHeight="1" outlineLevel="2">
      <c r="A50" s="22"/>
      <c r="B50" s="11" t="s">
        <v>115</v>
      </c>
      <c r="C50" s="100" t="s">
        <v>116</v>
      </c>
      <c r="D50" s="55"/>
      <c r="E50" s="54"/>
      <c r="F50" s="100"/>
      <c r="G50" s="102"/>
      <c r="H50" s="42" t="s">
        <v>126</v>
      </c>
      <c r="I50" s="61" t="s">
        <v>125</v>
      </c>
      <c r="J50" s="46">
        <v>44116</v>
      </c>
      <c r="K50" s="47">
        <v>44118</v>
      </c>
      <c r="L50" s="90" t="s">
        <v>94</v>
      </c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  <c r="AK50" s="24"/>
      <c r="AL50" s="24"/>
      <c r="AM50" s="24"/>
      <c r="AN50" s="24"/>
      <c r="AO50" s="24"/>
      <c r="AP50" s="24"/>
      <c r="AQ50" s="24"/>
      <c r="AR50" s="24"/>
      <c r="AS50" s="24"/>
      <c r="AT50" s="24"/>
      <c r="AU50" s="24"/>
      <c r="AV50" s="24"/>
      <c r="AW50" s="24"/>
      <c r="AX50" s="24"/>
      <c r="AY50" s="24"/>
      <c r="AZ50" s="23"/>
      <c r="BA50" s="24"/>
      <c r="BB50" s="24"/>
      <c r="BC50" s="24"/>
      <c r="BD50" s="24"/>
      <c r="BE50" s="24"/>
      <c r="BF50" s="24"/>
      <c r="BG50" s="24"/>
      <c r="BH50" s="24"/>
      <c r="BI50" s="24"/>
      <c r="BJ50" s="24"/>
      <c r="BK50" s="24"/>
      <c r="BL50" s="24"/>
      <c r="BM50" s="24"/>
      <c r="BN50" s="24"/>
      <c r="BO50" s="24"/>
      <c r="BP50" s="24"/>
      <c r="BQ50" s="24"/>
      <c r="BR50" s="24"/>
      <c r="BS50" s="24"/>
      <c r="BT50" s="24"/>
      <c r="BU50" s="24"/>
      <c r="BV50" s="24"/>
      <c r="BW50" s="24"/>
      <c r="BX50" s="24"/>
      <c r="BY50" s="24"/>
      <c r="BZ50" s="24"/>
      <c r="CA50" s="24"/>
      <c r="CB50" s="24"/>
      <c r="CC50" s="24"/>
      <c r="CD50" s="24"/>
      <c r="CE50" s="24"/>
      <c r="CF50" s="24"/>
      <c r="CG50" s="24"/>
      <c r="CH50" s="24"/>
      <c r="CI50" s="24"/>
      <c r="CJ50" s="24"/>
      <c r="CK50" s="24"/>
      <c r="CL50" s="24"/>
      <c r="CM50" s="24"/>
      <c r="CN50" s="24"/>
      <c r="CO50" s="24"/>
      <c r="CP50" s="24"/>
      <c r="CQ50" s="24"/>
      <c r="CR50" s="24"/>
      <c r="CS50" s="24"/>
      <c r="CT50" s="24"/>
      <c r="CU50" s="24"/>
      <c r="CV50" s="24"/>
      <c r="CW50" s="24"/>
      <c r="CX50" s="24"/>
      <c r="CY50" s="24"/>
      <c r="CZ50" s="24"/>
      <c r="DA50" s="24"/>
      <c r="DB50" s="24"/>
      <c r="DC50" s="24"/>
      <c r="DD50" s="24"/>
      <c r="DE50" s="24"/>
      <c r="DF50" s="24"/>
      <c r="DG50" s="24"/>
      <c r="DH50" s="24"/>
      <c r="DI50" s="24"/>
      <c r="DJ50" s="24"/>
      <c r="DK50" s="24"/>
      <c r="DL50" s="24"/>
      <c r="DM50" s="24"/>
      <c r="DN50" s="24"/>
      <c r="DO50" s="24"/>
      <c r="DP50" s="24"/>
      <c r="DQ50" s="24"/>
      <c r="DR50" s="24"/>
      <c r="DS50" s="24"/>
      <c r="DT50" s="24"/>
      <c r="DU50" s="24"/>
      <c r="DV50" s="24"/>
      <c r="DW50" s="24"/>
      <c r="DX50" s="24"/>
      <c r="DY50" s="24"/>
      <c r="DZ50" s="24"/>
      <c r="EA50" s="24"/>
      <c r="EB50" s="24"/>
      <c r="EC50" s="24"/>
    </row>
    <row r="51" spans="1:133" ht="15.95" customHeight="1" outlineLevel="2">
      <c r="A51" s="22"/>
      <c r="B51" s="11" t="s">
        <v>119</v>
      </c>
      <c r="C51" s="100" t="s">
        <v>117</v>
      </c>
      <c r="D51" s="55"/>
      <c r="E51" s="54"/>
      <c r="F51" s="100"/>
      <c r="G51" s="102"/>
      <c r="H51" s="42" t="s">
        <v>126</v>
      </c>
      <c r="I51" s="61" t="s">
        <v>125</v>
      </c>
      <c r="J51" s="46">
        <v>44119</v>
      </c>
      <c r="K51" s="47">
        <v>44127</v>
      </c>
      <c r="L51" s="90" t="s">
        <v>94</v>
      </c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24"/>
      <c r="AV51" s="24"/>
      <c r="AW51" s="24"/>
      <c r="AX51" s="24"/>
      <c r="AY51" s="24"/>
      <c r="AZ51" s="23"/>
      <c r="BA51" s="24"/>
      <c r="BB51" s="24"/>
      <c r="BC51" s="24"/>
      <c r="BD51" s="24"/>
      <c r="BE51" s="24"/>
      <c r="BF51" s="24"/>
      <c r="BG51" s="24"/>
      <c r="BH51" s="24"/>
      <c r="BI51" s="24"/>
      <c r="BJ51" s="24"/>
      <c r="BK51" s="24"/>
      <c r="BL51" s="24"/>
      <c r="BM51" s="24"/>
      <c r="BN51" s="24"/>
      <c r="BO51" s="24"/>
      <c r="BP51" s="24"/>
      <c r="BQ51" s="24"/>
      <c r="BR51" s="24"/>
      <c r="BS51" s="24"/>
      <c r="BT51" s="24"/>
      <c r="BU51" s="24"/>
      <c r="BV51" s="24"/>
      <c r="BW51" s="24"/>
      <c r="BX51" s="24"/>
      <c r="BY51" s="24"/>
      <c r="BZ51" s="24"/>
      <c r="CA51" s="24"/>
      <c r="CB51" s="24"/>
      <c r="CC51" s="24"/>
      <c r="CD51" s="24"/>
      <c r="CE51" s="24"/>
      <c r="CF51" s="24"/>
      <c r="CG51" s="24"/>
      <c r="CH51" s="24"/>
      <c r="CI51" s="24"/>
      <c r="CJ51" s="24"/>
      <c r="CK51" s="24"/>
      <c r="CL51" s="24"/>
      <c r="CM51" s="24"/>
      <c r="CN51" s="24"/>
      <c r="CO51" s="24"/>
      <c r="CP51" s="24"/>
      <c r="CQ51" s="24"/>
      <c r="CR51" s="24"/>
      <c r="CS51" s="24"/>
      <c r="CT51" s="24"/>
      <c r="CU51" s="24"/>
      <c r="CV51" s="24"/>
      <c r="CW51" s="24"/>
      <c r="CX51" s="24"/>
      <c r="CY51" s="24"/>
      <c r="CZ51" s="24"/>
      <c r="DA51" s="24"/>
      <c r="DB51" s="24"/>
      <c r="DC51" s="24"/>
      <c r="DD51" s="24"/>
      <c r="DE51" s="24"/>
      <c r="DF51" s="24"/>
      <c r="DG51" s="24"/>
      <c r="DH51" s="24"/>
      <c r="DI51" s="24"/>
      <c r="DJ51" s="24"/>
      <c r="DK51" s="24"/>
      <c r="DL51" s="24"/>
      <c r="DM51" s="24"/>
      <c r="DN51" s="24"/>
      <c r="DO51" s="24"/>
      <c r="DP51" s="24"/>
      <c r="DQ51" s="24"/>
      <c r="DR51" s="24"/>
      <c r="DS51" s="24"/>
      <c r="DT51" s="24"/>
      <c r="DU51" s="24"/>
      <c r="DV51" s="24"/>
      <c r="DW51" s="24"/>
      <c r="DX51" s="24"/>
      <c r="DY51" s="24"/>
      <c r="DZ51" s="24"/>
      <c r="EA51" s="24"/>
      <c r="EB51" s="24"/>
      <c r="EC51" s="24"/>
    </row>
    <row r="52" spans="1:133" ht="15.95" customHeight="1" outlineLevel="2">
      <c r="A52" s="22"/>
      <c r="B52" s="11" t="s">
        <v>120</v>
      </c>
      <c r="C52" s="100" t="s">
        <v>121</v>
      </c>
      <c r="D52" s="55"/>
      <c r="E52" s="54"/>
      <c r="F52" s="100"/>
      <c r="G52" s="102"/>
      <c r="H52" s="42" t="s">
        <v>126</v>
      </c>
      <c r="I52" s="61" t="s">
        <v>125</v>
      </c>
      <c r="J52" s="46">
        <v>44130</v>
      </c>
      <c r="K52" s="47">
        <v>44134</v>
      </c>
      <c r="L52" s="90" t="s">
        <v>94</v>
      </c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24"/>
      <c r="AV52" s="24"/>
      <c r="AW52" s="24"/>
      <c r="AX52" s="24"/>
      <c r="AY52" s="24"/>
      <c r="AZ52" s="23"/>
      <c r="BA52" s="24"/>
      <c r="BB52" s="24"/>
      <c r="BC52" s="24"/>
      <c r="BD52" s="24"/>
      <c r="BE52" s="24"/>
      <c r="BF52" s="24"/>
      <c r="BG52" s="24"/>
      <c r="BH52" s="24"/>
      <c r="BI52" s="24"/>
      <c r="BJ52" s="24"/>
      <c r="BK52" s="24"/>
      <c r="BL52" s="24"/>
      <c r="BM52" s="24"/>
      <c r="BN52" s="24"/>
      <c r="BO52" s="24"/>
      <c r="BP52" s="24"/>
      <c r="BQ52" s="24"/>
      <c r="BR52" s="24"/>
      <c r="BS52" s="24"/>
      <c r="BT52" s="24"/>
      <c r="BU52" s="24"/>
      <c r="BV52" s="24"/>
      <c r="BW52" s="24"/>
      <c r="BX52" s="24"/>
      <c r="BY52" s="24"/>
      <c r="BZ52" s="24"/>
      <c r="CA52" s="24"/>
      <c r="CB52" s="24"/>
      <c r="CC52" s="24"/>
      <c r="CD52" s="24"/>
      <c r="CE52" s="24"/>
      <c r="CF52" s="24"/>
      <c r="CG52" s="24"/>
      <c r="CH52" s="24"/>
      <c r="CI52" s="24"/>
      <c r="CJ52" s="24"/>
      <c r="CK52" s="24"/>
      <c r="CL52" s="24"/>
      <c r="CM52" s="24"/>
      <c r="CN52" s="24"/>
      <c r="CO52" s="24"/>
      <c r="CP52" s="24"/>
      <c r="CQ52" s="24"/>
      <c r="CR52" s="24"/>
      <c r="CS52" s="24"/>
      <c r="CT52" s="24"/>
      <c r="CU52" s="24"/>
      <c r="CV52" s="24"/>
      <c r="CW52" s="24"/>
      <c r="CX52" s="24"/>
      <c r="CY52" s="24"/>
      <c r="CZ52" s="24"/>
      <c r="DA52" s="24"/>
      <c r="DB52" s="24"/>
      <c r="DC52" s="24"/>
      <c r="DD52" s="24"/>
      <c r="DE52" s="24"/>
      <c r="DF52" s="24"/>
      <c r="DG52" s="24"/>
      <c r="DH52" s="24"/>
      <c r="DI52" s="24"/>
      <c r="DJ52" s="24"/>
      <c r="DK52" s="24"/>
      <c r="DL52" s="24"/>
      <c r="DM52" s="24"/>
      <c r="DN52" s="24"/>
      <c r="DO52" s="24"/>
      <c r="DP52" s="24"/>
      <c r="DQ52" s="24"/>
      <c r="DR52" s="24"/>
      <c r="DS52" s="24"/>
      <c r="DT52" s="24"/>
      <c r="DU52" s="24"/>
      <c r="DV52" s="24"/>
      <c r="DW52" s="24"/>
      <c r="DX52" s="24"/>
      <c r="DY52" s="24"/>
      <c r="DZ52" s="24"/>
      <c r="EA52" s="24"/>
      <c r="EB52" s="24"/>
      <c r="EC52" s="24"/>
    </row>
    <row r="53" spans="1:133" ht="15.75" customHeight="1" outlineLevel="2">
      <c r="A53" s="22"/>
      <c r="B53" s="62" t="s">
        <v>127</v>
      </c>
      <c r="C53" s="109" t="s">
        <v>128</v>
      </c>
      <c r="D53" s="109"/>
      <c r="E53" s="110"/>
      <c r="F53" s="81"/>
      <c r="G53" s="63"/>
      <c r="H53" s="64"/>
      <c r="I53" s="64"/>
      <c r="J53" s="65">
        <v>44088</v>
      </c>
      <c r="K53" s="66">
        <v>44141</v>
      </c>
      <c r="L53" s="92" t="s">
        <v>94</v>
      </c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  <c r="AK53" s="24"/>
      <c r="AL53" s="24"/>
      <c r="AM53" s="24"/>
      <c r="AN53" s="24"/>
      <c r="AO53" s="24"/>
      <c r="AP53" s="24"/>
      <c r="AQ53" s="24"/>
      <c r="AR53" s="24"/>
      <c r="AS53" s="24"/>
      <c r="AT53" s="24"/>
      <c r="AU53" s="24"/>
      <c r="AV53" s="24"/>
      <c r="AW53" s="24"/>
      <c r="AX53" s="24"/>
      <c r="AY53" s="24"/>
      <c r="AZ53" s="23"/>
      <c r="BA53" s="24"/>
      <c r="BB53" s="24"/>
      <c r="BC53" s="24"/>
      <c r="BD53" s="24"/>
      <c r="BE53" s="24"/>
      <c r="BF53" s="24"/>
      <c r="BG53" s="24"/>
      <c r="BH53" s="24"/>
      <c r="BI53" s="24"/>
      <c r="BJ53" s="24"/>
      <c r="BK53" s="24"/>
      <c r="BL53" s="24"/>
      <c r="BM53" s="24"/>
      <c r="BN53" s="24"/>
      <c r="BO53" s="24"/>
      <c r="BP53" s="24"/>
      <c r="BQ53" s="24"/>
      <c r="BR53" s="24"/>
      <c r="BS53" s="24"/>
      <c r="BT53" s="24"/>
      <c r="BU53" s="24"/>
      <c r="BV53" s="24"/>
      <c r="BW53" s="24"/>
      <c r="BX53" s="24"/>
      <c r="BY53" s="24"/>
      <c r="BZ53" s="24"/>
      <c r="CA53" s="24"/>
      <c r="CB53" s="24"/>
      <c r="CC53" s="24"/>
      <c r="CD53" s="24"/>
      <c r="CE53" s="24"/>
      <c r="CF53" s="24"/>
      <c r="CG53" s="24"/>
      <c r="CH53" s="24"/>
      <c r="CI53" s="24"/>
      <c r="CJ53" s="24"/>
      <c r="CK53" s="24"/>
      <c r="CL53" s="24"/>
      <c r="CM53" s="24"/>
      <c r="CN53" s="24"/>
      <c r="CO53" s="24"/>
      <c r="CP53" s="24"/>
      <c r="CQ53" s="24"/>
      <c r="CR53" s="24"/>
      <c r="CS53" s="24"/>
      <c r="CT53" s="24"/>
      <c r="CU53" s="24"/>
      <c r="CV53" s="24"/>
      <c r="CW53" s="24"/>
      <c r="CX53" s="24"/>
      <c r="CY53" s="24"/>
      <c r="CZ53" s="24"/>
      <c r="DA53" s="24"/>
      <c r="DB53" s="24"/>
      <c r="DC53" s="24"/>
      <c r="DD53" s="24"/>
      <c r="DE53" s="24"/>
      <c r="DF53" s="24"/>
      <c r="DG53" s="24"/>
      <c r="DH53" s="24"/>
      <c r="DI53" s="24"/>
      <c r="DJ53" s="24"/>
      <c r="DK53" s="24"/>
      <c r="DL53" s="24"/>
      <c r="DM53" s="24"/>
      <c r="DN53" s="24"/>
      <c r="DO53" s="24"/>
      <c r="DP53" s="24"/>
      <c r="DQ53" s="24"/>
      <c r="DR53" s="24"/>
      <c r="DS53" s="24"/>
      <c r="DT53" s="24"/>
      <c r="DU53" s="24"/>
      <c r="DV53" s="24"/>
      <c r="DW53" s="24"/>
      <c r="DX53" s="24"/>
      <c r="DY53" s="24"/>
      <c r="DZ53" s="24"/>
      <c r="EA53" s="24"/>
      <c r="EB53" s="24"/>
      <c r="EC53" s="24"/>
    </row>
    <row r="54" spans="1:133" ht="15.95" customHeight="1" outlineLevel="2">
      <c r="A54" s="22"/>
      <c r="B54" s="11" t="s">
        <v>130</v>
      </c>
      <c r="C54" s="100" t="s">
        <v>129</v>
      </c>
      <c r="D54" s="55"/>
      <c r="E54" s="54"/>
      <c r="F54" s="100"/>
      <c r="G54" s="102"/>
      <c r="H54" s="42" t="s">
        <v>126</v>
      </c>
      <c r="I54" s="61" t="s">
        <v>125</v>
      </c>
      <c r="J54" s="46">
        <v>44088</v>
      </c>
      <c r="K54" s="47">
        <v>44141</v>
      </c>
      <c r="L54" s="90" t="s">
        <v>94</v>
      </c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  <c r="AK54" s="24"/>
      <c r="AL54" s="24"/>
      <c r="AM54" s="24"/>
      <c r="AN54" s="24"/>
      <c r="AO54" s="24"/>
      <c r="AP54" s="24"/>
      <c r="AQ54" s="24"/>
      <c r="AR54" s="24"/>
      <c r="AS54" s="24"/>
      <c r="AT54" s="24"/>
      <c r="AU54" s="24"/>
      <c r="AV54" s="24"/>
      <c r="AW54" s="24"/>
      <c r="AX54" s="24"/>
      <c r="AY54" s="24"/>
      <c r="AZ54" s="23"/>
      <c r="BA54" s="24"/>
      <c r="BB54" s="24"/>
      <c r="BC54" s="24"/>
      <c r="BD54" s="24"/>
      <c r="BE54" s="24"/>
      <c r="BF54" s="24"/>
      <c r="BG54" s="24"/>
      <c r="BH54" s="24"/>
      <c r="BI54" s="24"/>
      <c r="BJ54" s="24"/>
      <c r="BK54" s="24"/>
      <c r="BL54" s="24"/>
      <c r="BM54" s="24"/>
      <c r="BN54" s="24"/>
      <c r="BO54" s="24"/>
      <c r="BP54" s="24"/>
      <c r="BQ54" s="24"/>
      <c r="BR54" s="24"/>
      <c r="BS54" s="24"/>
      <c r="BT54" s="24"/>
      <c r="BU54" s="24"/>
      <c r="BV54" s="24"/>
      <c r="BW54" s="24"/>
      <c r="BX54" s="24"/>
      <c r="BY54" s="24"/>
      <c r="BZ54" s="24"/>
      <c r="CA54" s="24"/>
      <c r="CB54" s="24"/>
      <c r="CC54" s="24"/>
      <c r="CD54" s="24"/>
      <c r="CE54" s="24"/>
      <c r="CF54" s="24"/>
      <c r="CG54" s="24"/>
      <c r="CH54" s="24"/>
      <c r="CI54" s="24"/>
      <c r="CJ54" s="24"/>
      <c r="CK54" s="24"/>
      <c r="CL54" s="24"/>
      <c r="CM54" s="24"/>
      <c r="CN54" s="24"/>
      <c r="CO54" s="24"/>
      <c r="CP54" s="24"/>
      <c r="CQ54" s="24"/>
      <c r="CR54" s="24"/>
      <c r="CS54" s="24"/>
      <c r="CT54" s="24"/>
      <c r="CU54" s="24"/>
      <c r="CV54" s="24"/>
      <c r="CW54" s="24"/>
      <c r="CX54" s="24"/>
      <c r="CY54" s="24"/>
      <c r="CZ54" s="24"/>
      <c r="DA54" s="24"/>
      <c r="DB54" s="24"/>
      <c r="DC54" s="24"/>
      <c r="DD54" s="24"/>
      <c r="DE54" s="24"/>
      <c r="DF54" s="24"/>
      <c r="DG54" s="24"/>
      <c r="DH54" s="24"/>
      <c r="DI54" s="24"/>
      <c r="DJ54" s="24"/>
      <c r="DK54" s="24"/>
      <c r="DL54" s="24"/>
      <c r="DM54" s="24"/>
      <c r="DN54" s="24"/>
      <c r="DO54" s="24"/>
      <c r="DP54" s="24"/>
      <c r="DQ54" s="24"/>
      <c r="DR54" s="24"/>
      <c r="DS54" s="24"/>
      <c r="DT54" s="24"/>
      <c r="DU54" s="24"/>
      <c r="DV54" s="24"/>
      <c r="DW54" s="24"/>
      <c r="DX54" s="24"/>
      <c r="DY54" s="24"/>
      <c r="DZ54" s="24"/>
      <c r="EA54" s="24"/>
      <c r="EB54" s="24"/>
      <c r="EC54" s="24"/>
    </row>
    <row r="55" spans="1:133" ht="15.75" customHeight="1" outlineLevel="2">
      <c r="A55" s="22"/>
      <c r="B55" s="62" t="s">
        <v>102</v>
      </c>
      <c r="C55" s="109" t="s">
        <v>118</v>
      </c>
      <c r="D55" s="109"/>
      <c r="E55" s="110"/>
      <c r="F55" s="81"/>
      <c r="G55" s="63"/>
      <c r="H55" s="64"/>
      <c r="I55" s="64"/>
      <c r="J55" s="65">
        <v>44130</v>
      </c>
      <c r="K55" s="66">
        <v>44131</v>
      </c>
      <c r="L55" s="92" t="s">
        <v>94</v>
      </c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4"/>
      <c r="AK55" s="24"/>
      <c r="AL55" s="24"/>
      <c r="AM55" s="24"/>
      <c r="AN55" s="24"/>
      <c r="AO55" s="24"/>
      <c r="AP55" s="24"/>
      <c r="AQ55" s="24"/>
      <c r="AR55" s="24"/>
      <c r="AS55" s="24"/>
      <c r="AT55" s="24"/>
      <c r="AU55" s="24"/>
      <c r="AV55" s="24"/>
      <c r="AW55" s="24"/>
      <c r="AX55" s="24"/>
      <c r="AY55" s="24"/>
      <c r="AZ55" s="23"/>
      <c r="BA55" s="24"/>
      <c r="BB55" s="24"/>
      <c r="BC55" s="24"/>
      <c r="BD55" s="24"/>
      <c r="BE55" s="24"/>
      <c r="BF55" s="24"/>
      <c r="BG55" s="24"/>
      <c r="BH55" s="24"/>
      <c r="BI55" s="24"/>
      <c r="BJ55" s="24"/>
      <c r="BK55" s="24"/>
      <c r="BL55" s="24"/>
      <c r="BM55" s="24"/>
      <c r="BN55" s="24"/>
      <c r="BO55" s="24"/>
      <c r="BP55" s="24"/>
      <c r="BQ55" s="24"/>
      <c r="BR55" s="24"/>
      <c r="BS55" s="24"/>
      <c r="BT55" s="24"/>
      <c r="BU55" s="24"/>
      <c r="BV55" s="24"/>
      <c r="BW55" s="24"/>
      <c r="BX55" s="24"/>
      <c r="BY55" s="24"/>
      <c r="BZ55" s="24"/>
      <c r="CA55" s="24"/>
      <c r="CB55" s="24"/>
      <c r="CC55" s="24"/>
      <c r="CD55" s="24"/>
      <c r="CE55" s="24"/>
      <c r="CF55" s="24"/>
      <c r="CG55" s="24"/>
      <c r="CH55" s="24"/>
      <c r="CI55" s="24"/>
      <c r="CJ55" s="24"/>
      <c r="CK55" s="24"/>
      <c r="CL55" s="24"/>
      <c r="CM55" s="24"/>
      <c r="CN55" s="24"/>
      <c r="CO55" s="24"/>
      <c r="CP55" s="24"/>
      <c r="CQ55" s="24"/>
      <c r="CR55" s="24"/>
      <c r="CS55" s="24"/>
      <c r="CT55" s="24"/>
      <c r="CU55" s="24"/>
      <c r="CV55" s="24"/>
      <c r="CW55" s="24"/>
      <c r="CX55" s="24"/>
      <c r="CY55" s="24"/>
      <c r="CZ55" s="24"/>
      <c r="DA55" s="24"/>
      <c r="DB55" s="24"/>
      <c r="DC55" s="24"/>
      <c r="DD55" s="24"/>
      <c r="DE55" s="24"/>
      <c r="DF55" s="24"/>
      <c r="DG55" s="24"/>
      <c r="DH55" s="24"/>
      <c r="DI55" s="24"/>
      <c r="DJ55" s="24"/>
      <c r="DK55" s="24"/>
      <c r="DL55" s="24"/>
      <c r="DM55" s="24"/>
      <c r="DN55" s="24"/>
      <c r="DO55" s="24"/>
      <c r="DP55" s="24"/>
      <c r="DQ55" s="24"/>
      <c r="DR55" s="24"/>
      <c r="DS55" s="24"/>
      <c r="DT55" s="24"/>
      <c r="DU55" s="24"/>
      <c r="DV55" s="24"/>
      <c r="DW55" s="24"/>
      <c r="DX55" s="24"/>
      <c r="DY55" s="24"/>
      <c r="DZ55" s="24"/>
      <c r="EA55" s="24"/>
      <c r="EB55" s="24"/>
      <c r="EC55" s="24"/>
    </row>
    <row r="56" spans="1:133" ht="15.95" customHeight="1" outlineLevel="1">
      <c r="A56" s="22"/>
      <c r="B56" s="4">
        <v>3.4</v>
      </c>
      <c r="C56" s="142" t="s">
        <v>87</v>
      </c>
      <c r="D56" s="142"/>
      <c r="E56" s="142"/>
      <c r="F56" s="142"/>
      <c r="G56" s="142"/>
      <c r="H56" s="27"/>
      <c r="I56" s="26"/>
      <c r="J56" s="44">
        <v>44081</v>
      </c>
      <c r="K56" s="45">
        <v>44148</v>
      </c>
      <c r="L56" s="91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  <c r="AK56" s="24"/>
      <c r="AL56" s="24"/>
      <c r="AM56" s="24"/>
      <c r="AN56" s="24"/>
      <c r="AO56" s="24"/>
      <c r="AP56" s="24"/>
      <c r="AQ56" s="24"/>
      <c r="AR56" s="24"/>
      <c r="AS56" s="24"/>
      <c r="AT56" s="24"/>
      <c r="AU56" s="24"/>
      <c r="AV56" s="24"/>
      <c r="AW56" s="24"/>
      <c r="AX56" s="24"/>
      <c r="AY56" s="24"/>
      <c r="AZ56" s="23"/>
      <c r="BA56" s="24"/>
      <c r="BB56" s="24"/>
      <c r="BC56" s="24"/>
      <c r="BD56" s="24"/>
      <c r="BE56" s="24"/>
      <c r="BF56" s="24"/>
      <c r="BG56" s="24"/>
      <c r="BH56" s="24"/>
      <c r="BI56" s="24"/>
      <c r="BJ56" s="24"/>
      <c r="BK56" s="24"/>
      <c r="BL56" s="24"/>
      <c r="BM56" s="24"/>
      <c r="BN56" s="24"/>
      <c r="BO56" s="24"/>
      <c r="BP56" s="24"/>
      <c r="BQ56" s="24"/>
      <c r="BR56" s="24"/>
      <c r="BS56" s="24"/>
      <c r="BT56" s="24"/>
      <c r="BU56" s="24"/>
      <c r="BV56" s="24"/>
      <c r="BW56" s="24"/>
      <c r="BX56" s="24"/>
      <c r="BY56" s="24"/>
      <c r="BZ56" s="24"/>
      <c r="CA56" s="24"/>
      <c r="CB56" s="24"/>
      <c r="CC56" s="24"/>
      <c r="CD56" s="24"/>
      <c r="CE56" s="24"/>
      <c r="CF56" s="24"/>
      <c r="CG56" s="24"/>
      <c r="CH56" s="24"/>
      <c r="CI56" s="24"/>
      <c r="CJ56" s="24"/>
      <c r="CK56" s="24"/>
      <c r="CL56" s="24"/>
      <c r="CM56" s="24"/>
      <c r="CN56" s="24"/>
      <c r="CO56" s="24"/>
      <c r="CP56" s="24"/>
      <c r="CQ56" s="24"/>
      <c r="CR56" s="24"/>
      <c r="CS56" s="24"/>
      <c r="CT56" s="24"/>
      <c r="CU56" s="24"/>
      <c r="CV56" s="24"/>
      <c r="CW56" s="24"/>
      <c r="CX56" s="24"/>
      <c r="CY56" s="24"/>
      <c r="CZ56" s="24"/>
      <c r="DA56" s="24"/>
      <c r="DB56" s="24"/>
      <c r="DC56" s="24"/>
      <c r="DD56" s="24"/>
      <c r="DE56" s="24"/>
      <c r="DF56" s="24"/>
      <c r="DG56" s="24"/>
      <c r="DH56" s="24"/>
      <c r="DI56" s="24"/>
      <c r="DJ56" s="24"/>
      <c r="DK56" s="24"/>
      <c r="DL56" s="24"/>
      <c r="DM56" s="24"/>
      <c r="DN56" s="24"/>
      <c r="DO56" s="24"/>
      <c r="DP56" s="24"/>
      <c r="DQ56" s="24"/>
      <c r="DR56" s="24"/>
      <c r="DS56" s="24"/>
      <c r="DT56" s="24"/>
      <c r="DU56" s="24"/>
      <c r="DV56" s="24"/>
      <c r="DW56" s="24"/>
      <c r="DX56" s="24"/>
      <c r="DY56" s="24"/>
      <c r="DZ56" s="24"/>
      <c r="EA56" s="24"/>
      <c r="EB56" s="24"/>
      <c r="EC56" s="24"/>
    </row>
    <row r="57" spans="1:133" ht="15.75" customHeight="1" outlineLevel="2">
      <c r="A57" s="22"/>
      <c r="B57" s="62" t="s">
        <v>122</v>
      </c>
      <c r="C57" s="155" t="s">
        <v>137</v>
      </c>
      <c r="D57" s="109"/>
      <c r="E57" s="110"/>
      <c r="F57" s="81"/>
      <c r="G57" s="63"/>
      <c r="H57" s="64"/>
      <c r="I57" s="64"/>
      <c r="J57" s="65">
        <v>44081</v>
      </c>
      <c r="K57" s="66">
        <v>44111</v>
      </c>
      <c r="L57" s="92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4"/>
      <c r="AK57" s="24"/>
      <c r="AL57" s="24"/>
      <c r="AM57" s="24"/>
      <c r="AN57" s="24"/>
      <c r="AO57" s="24"/>
      <c r="AP57" s="24"/>
      <c r="AQ57" s="24"/>
      <c r="AR57" s="24"/>
      <c r="AS57" s="24"/>
      <c r="AT57" s="24"/>
      <c r="AU57" s="24"/>
      <c r="AV57" s="24"/>
      <c r="AW57" s="24"/>
      <c r="AX57" s="24"/>
      <c r="AY57" s="24"/>
      <c r="AZ57" s="23"/>
      <c r="BA57" s="24"/>
      <c r="BB57" s="24"/>
      <c r="BC57" s="24"/>
      <c r="BD57" s="24"/>
      <c r="BE57" s="24"/>
      <c r="BF57" s="24"/>
      <c r="BG57" s="24"/>
      <c r="BH57" s="24"/>
      <c r="BI57" s="24"/>
      <c r="BJ57" s="24"/>
      <c r="BK57" s="24"/>
      <c r="BL57" s="24"/>
      <c r="BM57" s="24"/>
      <c r="BN57" s="24"/>
      <c r="BO57" s="24"/>
      <c r="BP57" s="24"/>
      <c r="BQ57" s="24"/>
      <c r="BR57" s="24"/>
      <c r="BS57" s="24"/>
      <c r="BT57" s="24"/>
      <c r="BU57" s="24"/>
      <c r="BV57" s="24"/>
      <c r="BW57" s="24"/>
      <c r="BX57" s="24"/>
      <c r="BY57" s="24"/>
      <c r="BZ57" s="24"/>
      <c r="CA57" s="24"/>
      <c r="CB57" s="24"/>
      <c r="CC57" s="24"/>
      <c r="CD57" s="24"/>
      <c r="CE57" s="24"/>
      <c r="CF57" s="24"/>
      <c r="CG57" s="24"/>
      <c r="CH57" s="24"/>
      <c r="CI57" s="24"/>
      <c r="CJ57" s="24"/>
      <c r="CK57" s="24"/>
      <c r="CL57" s="24"/>
      <c r="CM57" s="24"/>
      <c r="CN57" s="24"/>
      <c r="CO57" s="24"/>
      <c r="CP57" s="24"/>
      <c r="CQ57" s="24"/>
      <c r="CR57" s="24"/>
      <c r="CS57" s="24"/>
      <c r="CT57" s="24"/>
      <c r="CU57" s="24"/>
      <c r="CV57" s="24"/>
      <c r="CW57" s="24"/>
      <c r="CX57" s="24"/>
      <c r="CY57" s="24"/>
      <c r="CZ57" s="24"/>
      <c r="DA57" s="24"/>
      <c r="DB57" s="24"/>
      <c r="DC57" s="24"/>
      <c r="DD57" s="24"/>
      <c r="DE57" s="24"/>
      <c r="DF57" s="24"/>
      <c r="DG57" s="24"/>
      <c r="DH57" s="24"/>
      <c r="DI57" s="24"/>
      <c r="DJ57" s="24"/>
      <c r="DK57" s="24"/>
      <c r="DL57" s="24"/>
      <c r="DM57" s="24"/>
      <c r="DN57" s="24"/>
      <c r="DO57" s="24"/>
      <c r="DP57" s="24"/>
      <c r="DQ57" s="24"/>
      <c r="DR57" s="24"/>
      <c r="DS57" s="24"/>
      <c r="DT57" s="24"/>
      <c r="DU57" s="24"/>
      <c r="DV57" s="24"/>
      <c r="DW57" s="24"/>
      <c r="DX57" s="24"/>
      <c r="DY57" s="24"/>
      <c r="DZ57" s="24"/>
      <c r="EA57" s="24"/>
      <c r="EB57" s="24"/>
      <c r="EC57" s="24"/>
    </row>
    <row r="58" spans="1:133" ht="15.95" customHeight="1" outlineLevel="3">
      <c r="A58" s="22"/>
      <c r="B58" s="11" t="s">
        <v>123</v>
      </c>
      <c r="C58" s="53"/>
      <c r="D58" s="156" t="s">
        <v>139</v>
      </c>
      <c r="E58" s="117"/>
      <c r="F58" s="82"/>
      <c r="G58" s="9"/>
      <c r="H58" s="107" t="s">
        <v>151</v>
      </c>
      <c r="I58" s="38"/>
      <c r="J58" s="46">
        <v>44081</v>
      </c>
      <c r="K58" s="47">
        <v>44092</v>
      </c>
      <c r="L58" s="90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4"/>
      <c r="AK58" s="24"/>
      <c r="AL58" s="24"/>
      <c r="AM58" s="24"/>
      <c r="AN58" s="24"/>
      <c r="AO58" s="24"/>
      <c r="AP58" s="24"/>
      <c r="AQ58" s="24"/>
      <c r="AR58" s="24"/>
      <c r="AS58" s="24"/>
      <c r="AT58" s="24"/>
      <c r="AU58" s="24"/>
      <c r="AV58" s="24"/>
      <c r="AW58" s="24"/>
      <c r="AX58" s="24"/>
      <c r="AY58" s="24"/>
      <c r="AZ58" s="23"/>
      <c r="BA58" s="24"/>
      <c r="BB58" s="24"/>
      <c r="BC58" s="24"/>
      <c r="BD58" s="24"/>
      <c r="BE58" s="24"/>
      <c r="BF58" s="24"/>
      <c r="BG58" s="24"/>
      <c r="BH58" s="24"/>
      <c r="BI58" s="24"/>
      <c r="BJ58" s="24"/>
      <c r="BK58" s="24"/>
      <c r="BL58" s="24"/>
      <c r="BM58" s="24"/>
      <c r="BN58" s="24"/>
      <c r="BO58" s="24"/>
      <c r="BP58" s="24"/>
      <c r="BQ58" s="24"/>
      <c r="BR58" s="24"/>
      <c r="BS58" s="24"/>
      <c r="BT58" s="24"/>
      <c r="BU58" s="24"/>
      <c r="BV58" s="24"/>
      <c r="BW58" s="24"/>
      <c r="BX58" s="24"/>
      <c r="BY58" s="24"/>
      <c r="BZ58" s="24"/>
      <c r="CA58" s="24"/>
      <c r="CB58" s="24"/>
      <c r="CC58" s="24"/>
      <c r="CD58" s="24"/>
      <c r="CE58" s="24"/>
      <c r="CF58" s="24"/>
      <c r="CG58" s="24"/>
      <c r="CH58" s="24"/>
      <c r="CI58" s="24"/>
      <c r="CJ58" s="24"/>
      <c r="CK58" s="24"/>
      <c r="CL58" s="24"/>
      <c r="CM58" s="24"/>
      <c r="CN58" s="24"/>
      <c r="CO58" s="24"/>
      <c r="CP58" s="24"/>
      <c r="CQ58" s="24"/>
      <c r="CR58" s="24"/>
      <c r="CS58" s="24"/>
      <c r="CT58" s="24"/>
      <c r="CU58" s="24"/>
      <c r="CV58" s="24"/>
      <c r="CW58" s="24"/>
      <c r="CX58" s="24"/>
      <c r="CY58" s="24"/>
      <c r="CZ58" s="24"/>
      <c r="DA58" s="24"/>
      <c r="DB58" s="24"/>
      <c r="DC58" s="24"/>
      <c r="DD58" s="24"/>
      <c r="DE58" s="24"/>
      <c r="DF58" s="24"/>
      <c r="DG58" s="24"/>
      <c r="DH58" s="24"/>
      <c r="DI58" s="24"/>
      <c r="DJ58" s="24"/>
      <c r="DK58" s="24"/>
      <c r="DL58" s="24"/>
      <c r="DM58" s="24"/>
      <c r="DN58" s="24"/>
      <c r="DO58" s="24"/>
      <c r="DP58" s="24"/>
      <c r="DQ58" s="24"/>
      <c r="DR58" s="24"/>
      <c r="DS58" s="24"/>
      <c r="DT58" s="24"/>
      <c r="DU58" s="24"/>
      <c r="DV58" s="24"/>
      <c r="DW58" s="24"/>
      <c r="DX58" s="24"/>
      <c r="DY58" s="24"/>
      <c r="DZ58" s="24"/>
      <c r="EA58" s="24"/>
      <c r="EB58" s="24"/>
      <c r="EC58" s="24"/>
    </row>
    <row r="59" spans="1:133" ht="15.95" customHeight="1" outlineLevel="3">
      <c r="A59" s="22"/>
      <c r="B59" s="11" t="s">
        <v>124</v>
      </c>
      <c r="C59" s="53"/>
      <c r="D59" s="156" t="s">
        <v>142</v>
      </c>
      <c r="E59" s="157"/>
      <c r="F59" s="82"/>
      <c r="G59" s="108" t="s">
        <v>153</v>
      </c>
      <c r="H59" s="107" t="s">
        <v>151</v>
      </c>
      <c r="I59" s="38"/>
      <c r="J59" s="46">
        <v>44095</v>
      </c>
      <c r="K59" s="47">
        <v>44099</v>
      </c>
      <c r="L59" s="90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4"/>
      <c r="AK59" s="24"/>
      <c r="AL59" s="24"/>
      <c r="AM59" s="24"/>
      <c r="AN59" s="24"/>
      <c r="AO59" s="24"/>
      <c r="AP59" s="24"/>
      <c r="AQ59" s="24"/>
      <c r="AR59" s="24"/>
      <c r="AS59" s="24"/>
      <c r="AT59" s="24"/>
      <c r="AU59" s="24"/>
      <c r="AV59" s="24"/>
      <c r="AW59" s="24"/>
      <c r="AX59" s="24"/>
      <c r="AY59" s="24"/>
      <c r="AZ59" s="23"/>
      <c r="BA59" s="24"/>
      <c r="BB59" s="24"/>
      <c r="BC59" s="24"/>
      <c r="BD59" s="24"/>
      <c r="BE59" s="24"/>
      <c r="BF59" s="24"/>
      <c r="BG59" s="24"/>
      <c r="BH59" s="24"/>
      <c r="BI59" s="24"/>
      <c r="BJ59" s="24"/>
      <c r="BK59" s="24"/>
      <c r="BL59" s="24"/>
      <c r="BM59" s="24"/>
      <c r="BN59" s="24"/>
      <c r="BO59" s="24"/>
      <c r="BP59" s="24"/>
      <c r="BQ59" s="24"/>
      <c r="BR59" s="24"/>
      <c r="BS59" s="24"/>
      <c r="BT59" s="24"/>
      <c r="BU59" s="24"/>
      <c r="BV59" s="24"/>
      <c r="BW59" s="24"/>
      <c r="BX59" s="24"/>
      <c r="BY59" s="24"/>
      <c r="BZ59" s="24"/>
      <c r="CA59" s="24"/>
      <c r="CB59" s="24"/>
      <c r="CC59" s="24"/>
      <c r="CD59" s="24"/>
      <c r="CE59" s="24"/>
      <c r="CF59" s="24"/>
      <c r="CG59" s="24"/>
      <c r="CH59" s="24"/>
      <c r="CI59" s="24"/>
      <c r="CJ59" s="24"/>
      <c r="CK59" s="24"/>
      <c r="CL59" s="24"/>
      <c r="CM59" s="24"/>
      <c r="CN59" s="24"/>
      <c r="CO59" s="24"/>
      <c r="CP59" s="24"/>
      <c r="CQ59" s="24"/>
      <c r="CR59" s="24"/>
      <c r="CS59" s="24"/>
      <c r="CT59" s="24"/>
      <c r="CU59" s="24"/>
      <c r="CV59" s="24"/>
      <c r="CW59" s="24"/>
      <c r="CX59" s="24"/>
      <c r="CY59" s="24"/>
      <c r="CZ59" s="24"/>
      <c r="DA59" s="24"/>
      <c r="DB59" s="24"/>
      <c r="DC59" s="24"/>
      <c r="DD59" s="24"/>
      <c r="DE59" s="24"/>
      <c r="DF59" s="24"/>
      <c r="DG59" s="24"/>
      <c r="DH59" s="24"/>
      <c r="DI59" s="24"/>
      <c r="DJ59" s="24"/>
      <c r="DK59" s="24"/>
      <c r="DL59" s="24"/>
      <c r="DM59" s="24"/>
      <c r="DN59" s="24"/>
      <c r="DO59" s="24"/>
      <c r="DP59" s="24"/>
      <c r="DQ59" s="24"/>
      <c r="DR59" s="24"/>
      <c r="DS59" s="24"/>
      <c r="DT59" s="24"/>
      <c r="DU59" s="24"/>
      <c r="DV59" s="24"/>
      <c r="DW59" s="24"/>
      <c r="DX59" s="24"/>
      <c r="DY59" s="24"/>
      <c r="DZ59" s="24"/>
      <c r="EA59" s="24"/>
      <c r="EB59" s="24"/>
      <c r="EC59" s="24"/>
    </row>
    <row r="60" spans="1:133" ht="15" customHeight="1" outlineLevel="3">
      <c r="A60" s="22"/>
      <c r="B60" s="11" t="s">
        <v>141</v>
      </c>
      <c r="C60" s="106"/>
      <c r="D60" s="156" t="s">
        <v>152</v>
      </c>
      <c r="E60" s="115" t="s">
        <v>140</v>
      </c>
      <c r="F60" s="82"/>
      <c r="G60" s="108" t="s">
        <v>154</v>
      </c>
      <c r="H60" s="107" t="s">
        <v>151</v>
      </c>
      <c r="I60" s="38"/>
      <c r="J60" s="46">
        <v>44102</v>
      </c>
      <c r="K60" s="47">
        <v>44111</v>
      </c>
      <c r="L60" s="90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24"/>
      <c r="AH60" s="24"/>
      <c r="AI60" s="24"/>
      <c r="AJ60" s="24"/>
      <c r="AK60" s="24"/>
      <c r="AL60" s="24"/>
      <c r="AM60" s="24"/>
      <c r="AN60" s="24"/>
      <c r="AO60" s="24"/>
      <c r="AP60" s="24"/>
      <c r="AQ60" s="24"/>
      <c r="AR60" s="24"/>
      <c r="AS60" s="24"/>
      <c r="AT60" s="24"/>
      <c r="AU60" s="24"/>
      <c r="AV60" s="24"/>
      <c r="AW60" s="24"/>
      <c r="AX60" s="24"/>
      <c r="AY60" s="24"/>
      <c r="AZ60" s="23"/>
      <c r="BA60" s="24"/>
      <c r="BB60" s="24"/>
      <c r="BC60" s="24"/>
      <c r="BD60" s="24"/>
      <c r="BE60" s="24"/>
      <c r="BF60" s="24"/>
      <c r="BG60" s="24"/>
      <c r="BH60" s="24"/>
      <c r="BI60" s="24"/>
      <c r="BJ60" s="24"/>
      <c r="BK60" s="24"/>
      <c r="BL60" s="24"/>
      <c r="BM60" s="24"/>
      <c r="BN60" s="24"/>
      <c r="BO60" s="24"/>
      <c r="BP60" s="24"/>
      <c r="BQ60" s="24"/>
      <c r="BR60" s="24"/>
      <c r="BS60" s="24"/>
      <c r="BT60" s="24"/>
      <c r="BU60" s="24"/>
      <c r="BV60" s="24"/>
      <c r="BW60" s="24"/>
      <c r="BX60" s="24"/>
      <c r="BY60" s="24"/>
      <c r="BZ60" s="24"/>
      <c r="CA60" s="24"/>
      <c r="CB60" s="24"/>
      <c r="CC60" s="24"/>
      <c r="CD60" s="24"/>
      <c r="CE60" s="24"/>
      <c r="CF60" s="24"/>
      <c r="CG60" s="24"/>
      <c r="CH60" s="24"/>
      <c r="CI60" s="24"/>
      <c r="CJ60" s="24"/>
      <c r="CK60" s="24"/>
      <c r="CL60" s="24"/>
      <c r="CM60" s="24"/>
      <c r="CN60" s="24"/>
      <c r="CO60" s="24"/>
      <c r="CP60" s="24"/>
      <c r="CQ60" s="24"/>
      <c r="CR60" s="24"/>
      <c r="CS60" s="24"/>
      <c r="CT60" s="24"/>
      <c r="CU60" s="24"/>
      <c r="CV60" s="24"/>
      <c r="CW60" s="24"/>
      <c r="CX60" s="24"/>
      <c r="CY60" s="24"/>
      <c r="CZ60" s="24"/>
      <c r="DA60" s="24"/>
      <c r="DB60" s="24"/>
      <c r="DC60" s="24"/>
      <c r="DD60" s="24"/>
      <c r="DE60" s="24"/>
      <c r="DF60" s="24"/>
      <c r="DG60" s="24"/>
      <c r="DH60" s="24"/>
      <c r="DI60" s="24"/>
      <c r="DJ60" s="24"/>
      <c r="DK60" s="24"/>
      <c r="DL60" s="24"/>
      <c r="DM60" s="24"/>
      <c r="DN60" s="24"/>
      <c r="DO60" s="24"/>
      <c r="DP60" s="24"/>
      <c r="DQ60" s="24"/>
      <c r="DR60" s="24"/>
      <c r="DS60" s="24"/>
      <c r="DT60" s="24"/>
      <c r="DU60" s="24"/>
      <c r="DV60" s="24"/>
      <c r="DW60" s="24"/>
      <c r="DX60" s="24"/>
      <c r="DY60" s="24"/>
      <c r="DZ60" s="24"/>
      <c r="EA60" s="24"/>
      <c r="EB60" s="24"/>
      <c r="EC60" s="24"/>
    </row>
    <row r="61" spans="1:133" ht="15.75" customHeight="1" outlineLevel="2">
      <c r="A61" s="22"/>
      <c r="B61" s="62" t="s">
        <v>133</v>
      </c>
      <c r="C61" s="155" t="s">
        <v>138</v>
      </c>
      <c r="D61" s="155"/>
      <c r="E61" s="158"/>
      <c r="F61" s="81"/>
      <c r="G61" s="63"/>
      <c r="H61" s="64"/>
      <c r="I61" s="64"/>
      <c r="J61" s="65">
        <v>44116</v>
      </c>
      <c r="K61" s="66">
        <v>44134</v>
      </c>
      <c r="L61" s="92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  <c r="AG61" s="24"/>
      <c r="AH61" s="24"/>
      <c r="AI61" s="24"/>
      <c r="AJ61" s="24"/>
      <c r="AK61" s="24"/>
      <c r="AL61" s="24"/>
      <c r="AM61" s="24"/>
      <c r="AN61" s="24"/>
      <c r="AO61" s="24"/>
      <c r="AP61" s="24"/>
      <c r="AQ61" s="24"/>
      <c r="AR61" s="24"/>
      <c r="AS61" s="24"/>
      <c r="AT61" s="24"/>
      <c r="AU61" s="24"/>
      <c r="AV61" s="24"/>
      <c r="AW61" s="24"/>
      <c r="AX61" s="24"/>
      <c r="AY61" s="24"/>
      <c r="AZ61" s="23"/>
      <c r="BA61" s="24"/>
      <c r="BB61" s="24"/>
      <c r="BC61" s="24"/>
      <c r="BD61" s="24"/>
      <c r="BE61" s="24"/>
      <c r="BF61" s="24"/>
      <c r="BG61" s="24"/>
      <c r="BH61" s="24"/>
      <c r="BI61" s="24"/>
      <c r="BJ61" s="24"/>
      <c r="BK61" s="24"/>
      <c r="BL61" s="24"/>
      <c r="BM61" s="24"/>
      <c r="BN61" s="24"/>
      <c r="BO61" s="24"/>
      <c r="BP61" s="24"/>
      <c r="BQ61" s="24"/>
      <c r="BR61" s="24"/>
      <c r="BS61" s="24"/>
      <c r="BT61" s="24"/>
      <c r="BU61" s="24"/>
      <c r="BV61" s="24"/>
      <c r="BW61" s="24"/>
      <c r="BX61" s="24"/>
      <c r="BY61" s="24"/>
      <c r="BZ61" s="24"/>
      <c r="CA61" s="24"/>
      <c r="CB61" s="24"/>
      <c r="CC61" s="24"/>
      <c r="CD61" s="24"/>
      <c r="CE61" s="24"/>
      <c r="CF61" s="24"/>
      <c r="CG61" s="24"/>
      <c r="CH61" s="24"/>
      <c r="CI61" s="24"/>
      <c r="CJ61" s="24"/>
      <c r="CK61" s="24"/>
      <c r="CL61" s="24"/>
      <c r="CM61" s="24"/>
      <c r="CN61" s="24"/>
      <c r="CO61" s="24"/>
      <c r="CP61" s="24"/>
      <c r="CQ61" s="24"/>
      <c r="CR61" s="24"/>
      <c r="CS61" s="24"/>
      <c r="CT61" s="24"/>
      <c r="CU61" s="24"/>
      <c r="CV61" s="24"/>
      <c r="CW61" s="24"/>
      <c r="CX61" s="24"/>
      <c r="CY61" s="24"/>
      <c r="CZ61" s="24"/>
      <c r="DA61" s="24"/>
      <c r="DB61" s="24"/>
      <c r="DC61" s="24"/>
      <c r="DD61" s="24"/>
      <c r="DE61" s="24"/>
      <c r="DF61" s="24"/>
      <c r="DG61" s="24"/>
      <c r="DH61" s="24"/>
      <c r="DI61" s="24"/>
      <c r="DJ61" s="24"/>
      <c r="DK61" s="24"/>
      <c r="DL61" s="24"/>
      <c r="DM61" s="24"/>
      <c r="DN61" s="24"/>
      <c r="DO61" s="24"/>
      <c r="DP61" s="24"/>
      <c r="DQ61" s="24"/>
      <c r="DR61" s="24"/>
      <c r="DS61" s="24"/>
      <c r="DT61" s="24"/>
      <c r="DU61" s="24"/>
      <c r="DV61" s="24"/>
      <c r="DW61" s="24"/>
      <c r="DX61" s="24"/>
      <c r="DY61" s="24"/>
      <c r="DZ61" s="24"/>
      <c r="EA61" s="24"/>
      <c r="EB61" s="24"/>
      <c r="EC61" s="24"/>
    </row>
    <row r="62" spans="1:133" ht="15.95" customHeight="1" outlineLevel="3">
      <c r="A62" s="22"/>
      <c r="B62" s="11" t="s">
        <v>134</v>
      </c>
      <c r="C62" s="106"/>
      <c r="D62" s="114" t="s">
        <v>144</v>
      </c>
      <c r="E62" s="115"/>
      <c r="F62" s="82"/>
      <c r="G62" s="9"/>
      <c r="H62" s="107" t="s">
        <v>151</v>
      </c>
      <c r="I62" s="38"/>
      <c r="J62" s="46">
        <v>44116</v>
      </c>
      <c r="K62" s="47">
        <v>44120</v>
      </c>
      <c r="L62" s="90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4"/>
      <c r="AK62" s="24"/>
      <c r="AL62" s="24"/>
      <c r="AM62" s="24"/>
      <c r="AN62" s="24"/>
      <c r="AO62" s="24"/>
      <c r="AP62" s="24"/>
      <c r="AQ62" s="24"/>
      <c r="AR62" s="24"/>
      <c r="AS62" s="24"/>
      <c r="AT62" s="24"/>
      <c r="AU62" s="24"/>
      <c r="AV62" s="24"/>
      <c r="AW62" s="24"/>
      <c r="AX62" s="24"/>
      <c r="AY62" s="24"/>
      <c r="AZ62" s="23"/>
      <c r="BA62" s="24"/>
      <c r="BB62" s="24"/>
      <c r="BC62" s="24"/>
      <c r="BD62" s="24"/>
      <c r="BE62" s="24"/>
      <c r="BF62" s="24"/>
      <c r="BG62" s="24"/>
      <c r="BH62" s="24"/>
      <c r="BI62" s="24"/>
      <c r="BJ62" s="24"/>
      <c r="BK62" s="24"/>
      <c r="BL62" s="24"/>
      <c r="BM62" s="24"/>
      <c r="BN62" s="24"/>
      <c r="BO62" s="24"/>
      <c r="BP62" s="24"/>
      <c r="BQ62" s="24"/>
      <c r="BR62" s="24"/>
      <c r="BS62" s="24"/>
      <c r="BT62" s="24"/>
      <c r="BU62" s="24"/>
      <c r="BV62" s="24"/>
      <c r="BW62" s="24"/>
      <c r="BX62" s="24"/>
      <c r="BY62" s="24"/>
      <c r="BZ62" s="24"/>
      <c r="CA62" s="24"/>
      <c r="CB62" s="24"/>
      <c r="CC62" s="24"/>
      <c r="CD62" s="24"/>
      <c r="CE62" s="24"/>
      <c r="CF62" s="24"/>
      <c r="CG62" s="24"/>
      <c r="CH62" s="24"/>
      <c r="CI62" s="24"/>
      <c r="CJ62" s="24"/>
      <c r="CK62" s="24"/>
      <c r="CL62" s="24"/>
      <c r="CM62" s="24"/>
      <c r="CN62" s="24"/>
      <c r="CO62" s="24"/>
      <c r="CP62" s="24"/>
      <c r="CQ62" s="24"/>
      <c r="CR62" s="24"/>
      <c r="CS62" s="24"/>
      <c r="CT62" s="24"/>
      <c r="CU62" s="24"/>
      <c r="CV62" s="24"/>
      <c r="CW62" s="24"/>
      <c r="CX62" s="24"/>
      <c r="CY62" s="24"/>
      <c r="CZ62" s="24"/>
      <c r="DA62" s="24"/>
      <c r="DB62" s="24"/>
      <c r="DC62" s="24"/>
      <c r="DD62" s="24"/>
      <c r="DE62" s="24"/>
      <c r="DF62" s="24"/>
      <c r="DG62" s="24"/>
      <c r="DH62" s="24"/>
      <c r="DI62" s="24"/>
      <c r="DJ62" s="24"/>
      <c r="DK62" s="24"/>
      <c r="DL62" s="24"/>
      <c r="DM62" s="24"/>
      <c r="DN62" s="24"/>
      <c r="DO62" s="24"/>
      <c r="DP62" s="24"/>
      <c r="DQ62" s="24"/>
      <c r="DR62" s="24"/>
      <c r="DS62" s="24"/>
      <c r="DT62" s="24"/>
      <c r="DU62" s="24"/>
      <c r="DV62" s="24"/>
      <c r="DW62" s="24"/>
      <c r="DX62" s="24"/>
      <c r="DY62" s="24"/>
      <c r="DZ62" s="24"/>
      <c r="EA62" s="24"/>
      <c r="EB62" s="24"/>
      <c r="EC62" s="24"/>
    </row>
    <row r="63" spans="1:133" ht="15.95" customHeight="1" outlineLevel="3">
      <c r="A63" s="22"/>
      <c r="B63" s="11" t="s">
        <v>135</v>
      </c>
      <c r="C63" s="106"/>
      <c r="D63" s="114" t="s">
        <v>140</v>
      </c>
      <c r="E63" s="115"/>
      <c r="F63" s="82"/>
      <c r="G63" s="108" t="s">
        <v>153</v>
      </c>
      <c r="H63" s="107" t="s">
        <v>151</v>
      </c>
      <c r="I63" s="38"/>
      <c r="J63" s="46">
        <v>44123</v>
      </c>
      <c r="K63" s="47">
        <v>44127</v>
      </c>
      <c r="L63" s="90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24"/>
      <c r="AK63" s="24"/>
      <c r="AL63" s="24"/>
      <c r="AM63" s="24"/>
      <c r="AN63" s="24"/>
      <c r="AO63" s="24"/>
      <c r="AP63" s="24"/>
      <c r="AQ63" s="24"/>
      <c r="AR63" s="24"/>
      <c r="AS63" s="24"/>
      <c r="AT63" s="24"/>
      <c r="AU63" s="24"/>
      <c r="AV63" s="24"/>
      <c r="AW63" s="24"/>
      <c r="AX63" s="24"/>
      <c r="AY63" s="24"/>
      <c r="AZ63" s="23"/>
      <c r="BA63" s="24"/>
      <c r="BB63" s="24"/>
      <c r="BC63" s="24"/>
      <c r="BD63" s="24"/>
      <c r="BE63" s="24"/>
      <c r="BF63" s="24"/>
      <c r="BG63" s="24"/>
      <c r="BH63" s="24"/>
      <c r="BI63" s="24"/>
      <c r="BJ63" s="24"/>
      <c r="BK63" s="24"/>
      <c r="BL63" s="24"/>
      <c r="BM63" s="24"/>
      <c r="BN63" s="24"/>
      <c r="BO63" s="24"/>
      <c r="BP63" s="24"/>
      <c r="BQ63" s="24"/>
      <c r="BR63" s="24"/>
      <c r="BS63" s="24"/>
      <c r="BT63" s="24"/>
      <c r="BU63" s="24"/>
      <c r="BV63" s="24"/>
      <c r="BW63" s="24"/>
      <c r="BX63" s="24"/>
      <c r="BY63" s="24"/>
      <c r="BZ63" s="24"/>
      <c r="CA63" s="24"/>
      <c r="CB63" s="24"/>
      <c r="CC63" s="24"/>
      <c r="CD63" s="24"/>
      <c r="CE63" s="24"/>
      <c r="CF63" s="24"/>
      <c r="CG63" s="24"/>
      <c r="CH63" s="24"/>
      <c r="CI63" s="24"/>
      <c r="CJ63" s="24"/>
      <c r="CK63" s="24"/>
      <c r="CL63" s="24"/>
      <c r="CM63" s="24"/>
      <c r="CN63" s="24"/>
      <c r="CO63" s="24"/>
      <c r="CP63" s="24"/>
      <c r="CQ63" s="24"/>
      <c r="CR63" s="24"/>
      <c r="CS63" s="24"/>
      <c r="CT63" s="24"/>
      <c r="CU63" s="24"/>
      <c r="CV63" s="24"/>
      <c r="CW63" s="24"/>
      <c r="CX63" s="24"/>
      <c r="CY63" s="24"/>
      <c r="CZ63" s="24"/>
      <c r="DA63" s="24"/>
      <c r="DB63" s="24"/>
      <c r="DC63" s="24"/>
      <c r="DD63" s="24"/>
      <c r="DE63" s="24"/>
      <c r="DF63" s="24"/>
      <c r="DG63" s="24"/>
      <c r="DH63" s="24"/>
      <c r="DI63" s="24"/>
      <c r="DJ63" s="24"/>
      <c r="DK63" s="24"/>
      <c r="DL63" s="24"/>
      <c r="DM63" s="24"/>
      <c r="DN63" s="24"/>
      <c r="DO63" s="24"/>
      <c r="DP63" s="24"/>
      <c r="DQ63" s="24"/>
      <c r="DR63" s="24"/>
      <c r="DS63" s="24"/>
      <c r="DT63" s="24"/>
      <c r="DU63" s="24"/>
      <c r="DV63" s="24"/>
      <c r="DW63" s="24"/>
      <c r="DX63" s="24"/>
      <c r="DY63" s="24"/>
      <c r="DZ63" s="24"/>
      <c r="EA63" s="24"/>
      <c r="EB63" s="24"/>
      <c r="EC63" s="24"/>
    </row>
    <row r="64" spans="1:133" ht="15.95" customHeight="1" outlineLevel="3">
      <c r="A64" s="22"/>
      <c r="B64" s="11" t="s">
        <v>136</v>
      </c>
      <c r="C64" s="53"/>
      <c r="D64" s="114" t="s">
        <v>143</v>
      </c>
      <c r="E64" s="115"/>
      <c r="F64" s="82"/>
      <c r="G64" s="108" t="s">
        <v>154</v>
      </c>
      <c r="H64" s="107" t="s">
        <v>151</v>
      </c>
      <c r="I64" s="38"/>
      <c r="J64" s="46">
        <v>44130</v>
      </c>
      <c r="K64" s="47">
        <v>44134</v>
      </c>
      <c r="L64" s="90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24"/>
      <c r="AG64" s="24"/>
      <c r="AH64" s="24"/>
      <c r="AI64" s="24"/>
      <c r="AJ64" s="24"/>
      <c r="AK64" s="24"/>
      <c r="AL64" s="24"/>
      <c r="AM64" s="24"/>
      <c r="AN64" s="24"/>
      <c r="AO64" s="24"/>
      <c r="AP64" s="24"/>
      <c r="AQ64" s="24"/>
      <c r="AR64" s="24"/>
      <c r="AS64" s="24"/>
      <c r="AT64" s="24"/>
      <c r="AU64" s="24"/>
      <c r="AV64" s="24"/>
      <c r="AW64" s="24"/>
      <c r="AX64" s="24"/>
      <c r="AY64" s="24"/>
      <c r="AZ64" s="23"/>
      <c r="BA64" s="24"/>
      <c r="BB64" s="24"/>
      <c r="BC64" s="24"/>
      <c r="BD64" s="24"/>
      <c r="BE64" s="24"/>
      <c r="BF64" s="24"/>
      <c r="BG64" s="24"/>
      <c r="BH64" s="24"/>
      <c r="BI64" s="24"/>
      <c r="BJ64" s="24"/>
      <c r="BK64" s="24"/>
      <c r="BL64" s="24"/>
      <c r="BM64" s="24"/>
      <c r="BN64" s="24"/>
      <c r="BO64" s="24"/>
      <c r="BP64" s="24"/>
      <c r="BQ64" s="24"/>
      <c r="BR64" s="24"/>
      <c r="BS64" s="24"/>
      <c r="BT64" s="24"/>
      <c r="BU64" s="24"/>
      <c r="BV64" s="24"/>
      <c r="BW64" s="24"/>
      <c r="BX64" s="24"/>
      <c r="BY64" s="24"/>
      <c r="BZ64" s="24"/>
      <c r="CA64" s="24"/>
      <c r="CB64" s="24"/>
      <c r="CC64" s="24"/>
      <c r="CD64" s="24"/>
      <c r="CE64" s="24"/>
      <c r="CF64" s="24"/>
      <c r="CG64" s="24"/>
      <c r="CH64" s="24"/>
      <c r="CI64" s="24"/>
      <c r="CJ64" s="24"/>
      <c r="CK64" s="24"/>
      <c r="CL64" s="24"/>
      <c r="CM64" s="24"/>
      <c r="CN64" s="24"/>
      <c r="CO64" s="24"/>
      <c r="CP64" s="24"/>
      <c r="CQ64" s="24"/>
      <c r="CR64" s="24"/>
      <c r="CS64" s="24"/>
      <c r="CT64" s="24"/>
      <c r="CU64" s="24"/>
      <c r="CV64" s="24"/>
      <c r="CW64" s="24"/>
      <c r="CX64" s="24"/>
      <c r="CY64" s="24"/>
      <c r="CZ64" s="24"/>
      <c r="DA64" s="24"/>
      <c r="DB64" s="24"/>
      <c r="DC64" s="24"/>
      <c r="DD64" s="24"/>
      <c r="DE64" s="24"/>
      <c r="DF64" s="24"/>
      <c r="DG64" s="24"/>
      <c r="DH64" s="24"/>
      <c r="DI64" s="24"/>
      <c r="DJ64" s="24"/>
      <c r="DK64" s="24"/>
      <c r="DL64" s="24"/>
      <c r="DM64" s="24"/>
      <c r="DN64" s="24"/>
      <c r="DO64" s="24"/>
      <c r="DP64" s="24"/>
      <c r="DQ64" s="24"/>
      <c r="DR64" s="24"/>
      <c r="DS64" s="24"/>
      <c r="DT64" s="24"/>
      <c r="DU64" s="24"/>
      <c r="DV64" s="24"/>
      <c r="DW64" s="24"/>
      <c r="DX64" s="24"/>
      <c r="DY64" s="24"/>
      <c r="DZ64" s="24"/>
      <c r="EA64" s="24"/>
      <c r="EB64" s="24"/>
      <c r="EC64" s="24"/>
    </row>
    <row r="65" spans="1:133" ht="15.75" customHeight="1" outlineLevel="2">
      <c r="A65" s="22"/>
      <c r="B65" s="62" t="s">
        <v>147</v>
      </c>
      <c r="C65" s="155" t="s">
        <v>145</v>
      </c>
      <c r="D65" s="109"/>
      <c r="E65" s="110"/>
      <c r="F65" s="81"/>
      <c r="G65" s="63"/>
      <c r="H65" s="64"/>
      <c r="I65" s="64"/>
      <c r="J65" s="65">
        <v>44137</v>
      </c>
      <c r="K65" s="66">
        <v>44148</v>
      </c>
      <c r="L65" s="92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F65" s="24"/>
      <c r="AG65" s="24"/>
      <c r="AH65" s="24"/>
      <c r="AI65" s="24"/>
      <c r="AJ65" s="24"/>
      <c r="AK65" s="24"/>
      <c r="AL65" s="24"/>
      <c r="AM65" s="24"/>
      <c r="AN65" s="24"/>
      <c r="AO65" s="24"/>
      <c r="AP65" s="24"/>
      <c r="AQ65" s="24"/>
      <c r="AR65" s="24"/>
      <c r="AS65" s="24"/>
      <c r="AT65" s="24"/>
      <c r="AU65" s="24"/>
      <c r="AV65" s="24"/>
      <c r="AW65" s="24"/>
      <c r="AX65" s="24"/>
      <c r="AY65" s="24"/>
      <c r="AZ65" s="23"/>
      <c r="BA65" s="24"/>
      <c r="BB65" s="24"/>
      <c r="BC65" s="24"/>
      <c r="BD65" s="24"/>
      <c r="BE65" s="24"/>
      <c r="BF65" s="24"/>
      <c r="BG65" s="24"/>
      <c r="BH65" s="24"/>
      <c r="BI65" s="24"/>
      <c r="BJ65" s="24"/>
      <c r="BK65" s="24"/>
      <c r="BL65" s="24"/>
      <c r="BM65" s="24"/>
      <c r="BN65" s="24"/>
      <c r="BO65" s="24"/>
      <c r="BP65" s="24"/>
      <c r="BQ65" s="24"/>
      <c r="BR65" s="24"/>
      <c r="BS65" s="24"/>
      <c r="BT65" s="24"/>
      <c r="BU65" s="24"/>
      <c r="BV65" s="24"/>
      <c r="BW65" s="24"/>
      <c r="BX65" s="24"/>
      <c r="BY65" s="24"/>
      <c r="BZ65" s="24"/>
      <c r="CA65" s="24"/>
      <c r="CB65" s="24"/>
      <c r="CC65" s="24"/>
      <c r="CD65" s="24"/>
      <c r="CE65" s="24"/>
      <c r="CF65" s="24"/>
      <c r="CG65" s="24"/>
      <c r="CH65" s="24"/>
      <c r="CI65" s="24"/>
      <c r="CJ65" s="24"/>
      <c r="CK65" s="24"/>
      <c r="CL65" s="24"/>
      <c r="CM65" s="24"/>
      <c r="CN65" s="24"/>
      <c r="CO65" s="24"/>
      <c r="CP65" s="24"/>
      <c r="CQ65" s="24"/>
      <c r="CR65" s="24"/>
      <c r="CS65" s="24"/>
      <c r="CT65" s="24"/>
      <c r="CU65" s="24"/>
      <c r="CV65" s="24"/>
      <c r="CW65" s="24"/>
      <c r="CX65" s="24"/>
      <c r="CY65" s="24"/>
      <c r="CZ65" s="24"/>
      <c r="DA65" s="24"/>
      <c r="DB65" s="24"/>
      <c r="DC65" s="24"/>
      <c r="DD65" s="24"/>
      <c r="DE65" s="24"/>
      <c r="DF65" s="24"/>
      <c r="DG65" s="24"/>
      <c r="DH65" s="24"/>
      <c r="DI65" s="24"/>
      <c r="DJ65" s="24"/>
      <c r="DK65" s="24"/>
      <c r="DL65" s="24"/>
      <c r="DM65" s="24"/>
      <c r="DN65" s="24"/>
      <c r="DO65" s="24"/>
      <c r="DP65" s="24"/>
      <c r="DQ65" s="24"/>
      <c r="DR65" s="24"/>
      <c r="DS65" s="24"/>
      <c r="DT65" s="24"/>
      <c r="DU65" s="24"/>
      <c r="DV65" s="24"/>
      <c r="DW65" s="24"/>
      <c r="DX65" s="24"/>
      <c r="DY65" s="24"/>
      <c r="DZ65" s="24"/>
      <c r="EA65" s="24"/>
      <c r="EB65" s="24"/>
      <c r="EC65" s="24"/>
    </row>
    <row r="66" spans="1:133" ht="15.95" customHeight="1" outlineLevel="3">
      <c r="A66" s="22"/>
      <c r="B66" s="11" t="s">
        <v>148</v>
      </c>
      <c r="C66" s="106"/>
      <c r="D66" s="156" t="s">
        <v>146</v>
      </c>
      <c r="E66" s="117"/>
      <c r="F66" s="82"/>
      <c r="G66" s="9"/>
      <c r="H66" s="107" t="s">
        <v>151</v>
      </c>
      <c r="I66" s="38"/>
      <c r="J66" s="46">
        <v>44137</v>
      </c>
      <c r="K66" s="47">
        <v>44139</v>
      </c>
      <c r="L66" s="90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24"/>
      <c r="AH66" s="24"/>
      <c r="AI66" s="24"/>
      <c r="AJ66" s="24"/>
      <c r="AK66" s="24"/>
      <c r="AL66" s="24"/>
      <c r="AM66" s="24"/>
      <c r="AN66" s="24"/>
      <c r="AO66" s="24"/>
      <c r="AP66" s="24"/>
      <c r="AQ66" s="24"/>
      <c r="AR66" s="24"/>
      <c r="AS66" s="24"/>
      <c r="AT66" s="24"/>
      <c r="AU66" s="24"/>
      <c r="AV66" s="24"/>
      <c r="AW66" s="24"/>
      <c r="AX66" s="24"/>
      <c r="AY66" s="24"/>
      <c r="AZ66" s="23"/>
      <c r="BA66" s="24"/>
      <c r="BB66" s="24"/>
      <c r="BC66" s="24"/>
      <c r="BD66" s="24"/>
      <c r="BE66" s="24"/>
      <c r="BF66" s="24"/>
      <c r="BG66" s="24"/>
      <c r="BH66" s="24"/>
      <c r="BI66" s="24"/>
      <c r="BJ66" s="24"/>
      <c r="BK66" s="24"/>
      <c r="BL66" s="24"/>
      <c r="BM66" s="24"/>
      <c r="BN66" s="24"/>
      <c r="BO66" s="24"/>
      <c r="BP66" s="24"/>
      <c r="BQ66" s="24"/>
      <c r="BR66" s="24"/>
      <c r="BS66" s="24"/>
      <c r="BT66" s="24"/>
      <c r="BU66" s="24"/>
      <c r="BV66" s="24"/>
      <c r="BW66" s="24"/>
      <c r="BX66" s="24"/>
      <c r="BY66" s="24"/>
      <c r="BZ66" s="24"/>
      <c r="CA66" s="24"/>
      <c r="CB66" s="24"/>
      <c r="CC66" s="24"/>
      <c r="CD66" s="24"/>
      <c r="CE66" s="24"/>
      <c r="CF66" s="24"/>
      <c r="CG66" s="24"/>
      <c r="CH66" s="24"/>
      <c r="CI66" s="24"/>
      <c r="CJ66" s="24"/>
      <c r="CK66" s="24"/>
      <c r="CL66" s="24"/>
      <c r="CM66" s="24"/>
      <c r="CN66" s="24"/>
      <c r="CO66" s="24"/>
      <c r="CP66" s="24"/>
      <c r="CQ66" s="24"/>
      <c r="CR66" s="24"/>
      <c r="CS66" s="24"/>
      <c r="CT66" s="24"/>
      <c r="CU66" s="24"/>
      <c r="CV66" s="24"/>
      <c r="CW66" s="24"/>
      <c r="CX66" s="24"/>
      <c r="CY66" s="24"/>
      <c r="CZ66" s="24"/>
      <c r="DA66" s="24"/>
      <c r="DB66" s="24"/>
      <c r="DC66" s="24"/>
      <c r="DD66" s="24"/>
      <c r="DE66" s="24"/>
      <c r="DF66" s="24"/>
      <c r="DG66" s="24"/>
      <c r="DH66" s="24"/>
      <c r="DI66" s="24"/>
      <c r="DJ66" s="24"/>
      <c r="DK66" s="24"/>
      <c r="DL66" s="24"/>
      <c r="DM66" s="24"/>
      <c r="DN66" s="24"/>
      <c r="DO66" s="24"/>
      <c r="DP66" s="24"/>
      <c r="DQ66" s="24"/>
      <c r="DR66" s="24"/>
      <c r="DS66" s="24"/>
      <c r="DT66" s="24"/>
      <c r="DU66" s="24"/>
      <c r="DV66" s="24"/>
      <c r="DW66" s="24"/>
      <c r="DX66" s="24"/>
      <c r="DY66" s="24"/>
      <c r="DZ66" s="24"/>
      <c r="EA66" s="24"/>
      <c r="EB66" s="24"/>
      <c r="EC66" s="24"/>
    </row>
    <row r="67" spans="1:133" ht="15.95" customHeight="1" outlineLevel="3">
      <c r="A67" s="22"/>
      <c r="B67" s="11" t="s">
        <v>149</v>
      </c>
      <c r="C67" s="106"/>
      <c r="D67" s="156" t="s">
        <v>150</v>
      </c>
      <c r="E67" s="117"/>
      <c r="F67" s="82"/>
      <c r="G67" s="9"/>
      <c r="H67" s="107" t="s">
        <v>151</v>
      </c>
      <c r="I67" s="38"/>
      <c r="J67" s="46">
        <v>44144</v>
      </c>
      <c r="K67" s="47">
        <v>44148</v>
      </c>
      <c r="L67" s="90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24"/>
      <c r="AE67" s="24"/>
      <c r="AF67" s="24"/>
      <c r="AG67" s="24"/>
      <c r="AH67" s="24"/>
      <c r="AI67" s="24"/>
      <c r="AJ67" s="24"/>
      <c r="AK67" s="24"/>
      <c r="AL67" s="24"/>
      <c r="AM67" s="24"/>
      <c r="AN67" s="24"/>
      <c r="AO67" s="24"/>
      <c r="AP67" s="24"/>
      <c r="AQ67" s="24"/>
      <c r="AR67" s="24"/>
      <c r="AS67" s="24"/>
      <c r="AT67" s="24"/>
      <c r="AU67" s="24"/>
      <c r="AV67" s="24"/>
      <c r="AW67" s="24"/>
      <c r="AX67" s="24"/>
      <c r="AY67" s="24"/>
      <c r="AZ67" s="23"/>
      <c r="BA67" s="24"/>
      <c r="BB67" s="24"/>
      <c r="BC67" s="24"/>
      <c r="BD67" s="24"/>
      <c r="BE67" s="24"/>
      <c r="BF67" s="24"/>
      <c r="BG67" s="24"/>
      <c r="BH67" s="24"/>
      <c r="BI67" s="24"/>
      <c r="BJ67" s="24"/>
      <c r="BK67" s="24"/>
      <c r="BL67" s="24"/>
      <c r="BM67" s="24"/>
      <c r="BN67" s="24"/>
      <c r="BO67" s="24"/>
      <c r="BP67" s="24"/>
      <c r="BQ67" s="24"/>
      <c r="BR67" s="24"/>
      <c r="BS67" s="24"/>
      <c r="BT67" s="24"/>
      <c r="BU67" s="24"/>
      <c r="BV67" s="24"/>
      <c r="BW67" s="24"/>
      <c r="BX67" s="24"/>
      <c r="BY67" s="24"/>
      <c r="BZ67" s="24"/>
      <c r="CA67" s="24"/>
      <c r="CB67" s="24"/>
      <c r="CC67" s="24"/>
      <c r="CD67" s="24"/>
      <c r="CE67" s="24"/>
      <c r="CF67" s="24"/>
      <c r="CG67" s="24"/>
      <c r="CH67" s="24"/>
      <c r="CI67" s="24"/>
      <c r="CJ67" s="24"/>
      <c r="CK67" s="24"/>
      <c r="CL67" s="24"/>
      <c r="CM67" s="24"/>
      <c r="CN67" s="24"/>
      <c r="CO67" s="24"/>
      <c r="CP67" s="24"/>
      <c r="CQ67" s="24"/>
      <c r="CR67" s="24"/>
      <c r="CS67" s="24"/>
      <c r="CT67" s="24"/>
      <c r="CU67" s="24"/>
      <c r="CV67" s="24"/>
      <c r="CW67" s="24"/>
      <c r="CX67" s="24"/>
      <c r="CY67" s="24"/>
      <c r="CZ67" s="24"/>
      <c r="DA67" s="24"/>
      <c r="DB67" s="24"/>
      <c r="DC67" s="24"/>
      <c r="DD67" s="24"/>
      <c r="DE67" s="24"/>
      <c r="DF67" s="24"/>
      <c r="DG67" s="24"/>
      <c r="DH67" s="24"/>
      <c r="DI67" s="24"/>
      <c r="DJ67" s="24"/>
      <c r="DK67" s="24"/>
      <c r="DL67" s="24"/>
      <c r="DM67" s="24"/>
      <c r="DN67" s="24"/>
      <c r="DO67" s="24"/>
      <c r="DP67" s="24"/>
      <c r="DQ67" s="24"/>
      <c r="DR67" s="24"/>
      <c r="DS67" s="24"/>
      <c r="DT67" s="24"/>
      <c r="DU67" s="24"/>
      <c r="DV67" s="24"/>
      <c r="DW67" s="24"/>
      <c r="DX67" s="24"/>
      <c r="DY67" s="24"/>
      <c r="DZ67" s="24"/>
      <c r="EA67" s="24"/>
      <c r="EB67" s="24"/>
      <c r="EC67" s="24"/>
    </row>
    <row r="68" spans="1:133" ht="15.95" customHeight="1" collapsed="1">
      <c r="A68" s="22"/>
      <c r="B68" s="3">
        <v>4</v>
      </c>
      <c r="C68" s="141" t="s">
        <v>53</v>
      </c>
      <c r="D68" s="141"/>
      <c r="E68" s="141"/>
      <c r="F68" s="141"/>
      <c r="G68" s="141"/>
      <c r="H68" s="30"/>
      <c r="I68" s="30"/>
      <c r="J68" s="50">
        <v>44144</v>
      </c>
      <c r="K68" s="51">
        <v>44155</v>
      </c>
      <c r="L68" s="4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  <c r="AB68" s="23"/>
      <c r="AC68" s="23"/>
      <c r="AD68" s="23"/>
      <c r="AE68" s="23"/>
      <c r="AF68" s="23"/>
      <c r="AG68" s="23"/>
      <c r="AH68" s="23"/>
      <c r="AI68" s="23"/>
      <c r="AJ68" s="23"/>
      <c r="AK68" s="23"/>
      <c r="AL68" s="23"/>
      <c r="AM68" s="23"/>
      <c r="AN68" s="23"/>
      <c r="AO68" s="23"/>
      <c r="AP68" s="23"/>
      <c r="AQ68" s="23"/>
      <c r="AR68" s="23"/>
      <c r="AS68" s="23"/>
      <c r="AT68" s="23"/>
      <c r="AU68" s="23"/>
      <c r="AV68" s="23"/>
      <c r="AW68" s="23"/>
      <c r="AX68" s="23"/>
      <c r="AY68" s="23"/>
      <c r="AZ68" s="23"/>
      <c r="BA68" s="23"/>
      <c r="BB68" s="23"/>
      <c r="BC68" s="23"/>
      <c r="BD68" s="23"/>
      <c r="BE68" s="23"/>
      <c r="BF68" s="23"/>
      <c r="BG68" s="23"/>
      <c r="BH68" s="23"/>
      <c r="BI68" s="23"/>
      <c r="BJ68" s="23"/>
      <c r="BK68" s="23"/>
      <c r="BL68" s="23"/>
      <c r="BM68" s="23"/>
      <c r="BN68" s="23"/>
      <c r="BO68" s="23"/>
      <c r="BP68" s="23"/>
      <c r="BQ68" s="23"/>
      <c r="BR68" s="23"/>
      <c r="BS68" s="23"/>
      <c r="BT68" s="23"/>
      <c r="BU68" s="23"/>
      <c r="BV68" s="23"/>
      <c r="BW68" s="23"/>
      <c r="BX68" s="23"/>
      <c r="BY68" s="23"/>
      <c r="BZ68" s="23"/>
      <c r="CA68" s="23"/>
      <c r="CB68" s="23"/>
      <c r="CC68" s="23"/>
      <c r="CD68" s="23"/>
      <c r="CE68" s="23"/>
      <c r="CF68" s="23"/>
      <c r="CG68" s="23"/>
      <c r="CH68" s="23"/>
      <c r="CI68" s="23"/>
      <c r="CJ68" s="23"/>
      <c r="CK68" s="23"/>
      <c r="CL68" s="23"/>
      <c r="CM68" s="23"/>
      <c r="CN68" s="23"/>
      <c r="CO68" s="23"/>
      <c r="CP68" s="23"/>
      <c r="CQ68" s="23"/>
      <c r="CR68" s="23"/>
      <c r="CS68" s="23"/>
      <c r="CT68" s="23"/>
      <c r="CU68" s="23"/>
      <c r="CV68" s="23"/>
      <c r="CW68" s="23"/>
      <c r="CX68" s="23"/>
      <c r="CY68" s="23"/>
      <c r="CZ68" s="23"/>
      <c r="DA68" s="23"/>
      <c r="DB68" s="23"/>
      <c r="DC68" s="23"/>
      <c r="DD68" s="23"/>
      <c r="DE68" s="23"/>
      <c r="DF68" s="23"/>
      <c r="DG68" s="23"/>
      <c r="DH68" s="23"/>
      <c r="DI68" s="23"/>
      <c r="DJ68" s="23"/>
      <c r="DK68" s="23"/>
      <c r="DL68" s="23"/>
      <c r="DM68" s="23"/>
      <c r="DN68" s="23"/>
      <c r="DO68" s="23"/>
      <c r="DP68" s="23"/>
      <c r="DQ68" s="23"/>
      <c r="DR68" s="23"/>
      <c r="DS68" s="23"/>
      <c r="DT68" s="23"/>
      <c r="DU68" s="23"/>
      <c r="DV68" s="23"/>
      <c r="DW68" s="23"/>
      <c r="DX68" s="23"/>
      <c r="DY68" s="23"/>
      <c r="DZ68" s="23"/>
      <c r="EA68" s="23"/>
      <c r="EB68" s="23"/>
      <c r="EC68" s="23"/>
    </row>
    <row r="69" spans="1:133" ht="15.95" hidden="1" customHeight="1" outlineLevel="1">
      <c r="A69" s="22"/>
      <c r="B69" s="4">
        <v>4.0999999999999996</v>
      </c>
      <c r="C69" s="142" t="s">
        <v>58</v>
      </c>
      <c r="D69" s="142"/>
      <c r="E69" s="142"/>
      <c r="F69" s="142"/>
      <c r="G69" s="142"/>
      <c r="H69" s="27"/>
      <c r="I69" s="28"/>
      <c r="J69" s="44"/>
      <c r="K69" s="45"/>
      <c r="L69" s="87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3"/>
      <c r="AD69" s="23"/>
      <c r="AE69" s="23"/>
      <c r="AF69" s="23"/>
      <c r="AG69" s="23"/>
      <c r="AH69" s="23"/>
      <c r="AI69" s="23"/>
      <c r="AJ69" s="23"/>
      <c r="AK69" s="23"/>
      <c r="AL69" s="23"/>
      <c r="AM69" s="23"/>
      <c r="AN69" s="23"/>
      <c r="AO69" s="23"/>
      <c r="AP69" s="23"/>
      <c r="AQ69" s="23"/>
      <c r="AR69" s="23"/>
      <c r="AS69" s="23"/>
      <c r="AT69" s="23"/>
      <c r="AU69" s="23"/>
      <c r="AV69" s="23"/>
      <c r="AW69" s="23"/>
      <c r="AX69" s="23"/>
      <c r="AY69" s="23"/>
      <c r="AZ69" s="23"/>
      <c r="BA69" s="23"/>
      <c r="BB69" s="23"/>
      <c r="BC69" s="23"/>
      <c r="BD69" s="23"/>
      <c r="BE69" s="23"/>
      <c r="BF69" s="23"/>
      <c r="BG69" s="23"/>
      <c r="BH69" s="23"/>
      <c r="BI69" s="23"/>
      <c r="BJ69" s="23"/>
      <c r="BK69" s="23"/>
      <c r="BL69" s="23"/>
      <c r="BM69" s="23"/>
      <c r="BN69" s="23"/>
      <c r="BO69" s="23"/>
      <c r="BP69" s="23"/>
      <c r="BQ69" s="23"/>
      <c r="BR69" s="23"/>
      <c r="BS69" s="23"/>
      <c r="BT69" s="23"/>
      <c r="BU69" s="23"/>
      <c r="BV69" s="23"/>
      <c r="BW69" s="23"/>
      <c r="BX69" s="23"/>
      <c r="BY69" s="23"/>
      <c r="BZ69" s="23"/>
      <c r="CA69" s="23"/>
      <c r="CB69" s="23"/>
      <c r="CC69" s="23"/>
      <c r="CD69" s="23"/>
      <c r="CE69" s="23"/>
      <c r="CF69" s="23"/>
      <c r="CG69" s="23"/>
      <c r="CH69" s="23"/>
      <c r="CI69" s="23"/>
      <c r="CJ69" s="23"/>
      <c r="CK69" s="23"/>
      <c r="CL69" s="23"/>
      <c r="CM69" s="23"/>
      <c r="CN69" s="23"/>
      <c r="CO69" s="23"/>
      <c r="CP69" s="23"/>
      <c r="CQ69" s="23"/>
      <c r="CR69" s="23"/>
      <c r="CS69" s="23"/>
      <c r="CT69" s="23"/>
      <c r="CU69" s="23"/>
      <c r="CV69" s="23"/>
      <c r="CW69" s="23"/>
      <c r="CX69" s="23"/>
      <c r="CY69" s="23"/>
      <c r="CZ69" s="23"/>
      <c r="DA69" s="23"/>
      <c r="DB69" s="23"/>
      <c r="DC69" s="23"/>
      <c r="DD69" s="23"/>
      <c r="DE69" s="23"/>
      <c r="DF69" s="23"/>
      <c r="DG69" s="23"/>
      <c r="DH69" s="23"/>
      <c r="DI69" s="23"/>
      <c r="DJ69" s="23"/>
      <c r="DK69" s="23"/>
      <c r="DL69" s="23"/>
      <c r="DM69" s="23"/>
      <c r="DN69" s="23"/>
      <c r="DO69" s="23"/>
      <c r="DP69" s="23"/>
      <c r="DQ69" s="23"/>
      <c r="DR69" s="23"/>
      <c r="DS69" s="23"/>
      <c r="DT69" s="23"/>
      <c r="DU69" s="23"/>
      <c r="DV69" s="23"/>
      <c r="DW69" s="23"/>
      <c r="DX69" s="23"/>
      <c r="DY69" s="23"/>
      <c r="DZ69" s="23"/>
      <c r="EA69" s="23"/>
      <c r="EB69" s="23"/>
      <c r="EC69" s="23"/>
    </row>
    <row r="70" spans="1:133" ht="15.95" hidden="1" customHeight="1" outlineLevel="2">
      <c r="A70" s="22"/>
      <c r="B70" s="11"/>
      <c r="C70" s="8"/>
      <c r="D70" s="114"/>
      <c r="E70" s="115"/>
      <c r="F70" s="73"/>
      <c r="G70" s="9"/>
      <c r="H70" s="10"/>
      <c r="I70" s="10"/>
      <c r="J70" s="46"/>
      <c r="K70" s="47"/>
      <c r="L70" s="90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4"/>
      <c r="AH70" s="24"/>
      <c r="AI70" s="24"/>
      <c r="AJ70" s="24"/>
      <c r="AK70" s="24"/>
      <c r="AL70" s="24"/>
      <c r="AM70" s="24"/>
      <c r="AN70" s="24"/>
      <c r="AO70" s="24"/>
      <c r="AP70" s="23"/>
      <c r="AQ70" s="23"/>
      <c r="AR70" s="23"/>
      <c r="AS70" s="23"/>
      <c r="AT70" s="23"/>
      <c r="AU70" s="23"/>
      <c r="AV70" s="23"/>
      <c r="AW70" s="23"/>
      <c r="AX70" s="23"/>
      <c r="AY70" s="23"/>
      <c r="AZ70" s="23"/>
      <c r="BA70" s="23"/>
      <c r="BB70" s="23"/>
      <c r="BC70" s="23"/>
      <c r="BD70" s="23"/>
      <c r="BE70" s="23"/>
      <c r="BF70" s="23"/>
      <c r="BG70" s="23"/>
      <c r="BH70" s="23"/>
      <c r="BI70" s="23"/>
      <c r="BJ70" s="23"/>
      <c r="BK70" s="23"/>
      <c r="BL70" s="23"/>
      <c r="BM70" s="23"/>
      <c r="BN70" s="23"/>
      <c r="BO70" s="23"/>
      <c r="BP70" s="23"/>
      <c r="BQ70" s="23"/>
      <c r="BR70" s="23"/>
      <c r="BS70" s="23"/>
      <c r="BT70" s="23"/>
      <c r="BU70" s="23"/>
      <c r="BV70" s="23"/>
      <c r="BW70" s="23"/>
      <c r="BX70" s="23"/>
      <c r="BY70" s="23"/>
      <c r="BZ70" s="23"/>
      <c r="CA70" s="23"/>
      <c r="CB70" s="23"/>
      <c r="CC70" s="23"/>
      <c r="CD70" s="23"/>
      <c r="CE70" s="23"/>
      <c r="CF70" s="23"/>
      <c r="CG70" s="23"/>
      <c r="CH70" s="23"/>
      <c r="CI70" s="23"/>
      <c r="CJ70" s="23"/>
      <c r="CK70" s="23"/>
      <c r="CL70" s="23"/>
      <c r="CM70" s="23"/>
      <c r="CN70" s="23"/>
      <c r="CO70" s="23"/>
      <c r="CP70" s="23"/>
      <c r="CQ70" s="23"/>
      <c r="CR70" s="23"/>
      <c r="CS70" s="23"/>
      <c r="CT70" s="23"/>
      <c r="CU70" s="23"/>
      <c r="CV70" s="23"/>
      <c r="CW70" s="23"/>
      <c r="CX70" s="23"/>
      <c r="CY70" s="23"/>
      <c r="CZ70" s="23"/>
      <c r="DA70" s="23"/>
      <c r="DB70" s="23"/>
      <c r="DC70" s="23"/>
      <c r="DD70" s="23"/>
      <c r="DE70" s="23"/>
      <c r="DF70" s="23"/>
      <c r="DG70" s="23"/>
      <c r="DH70" s="23"/>
      <c r="DI70" s="23"/>
      <c r="DJ70" s="23"/>
      <c r="DK70" s="23"/>
      <c r="DL70" s="23"/>
      <c r="DM70" s="23"/>
      <c r="DN70" s="23"/>
      <c r="DO70" s="23"/>
      <c r="DP70" s="23"/>
      <c r="DQ70" s="23"/>
      <c r="DR70" s="23"/>
      <c r="DS70" s="23"/>
      <c r="DT70" s="23"/>
      <c r="DU70" s="23"/>
      <c r="DV70" s="23"/>
      <c r="DW70" s="23"/>
      <c r="DX70" s="23"/>
      <c r="DY70" s="23"/>
      <c r="DZ70" s="23"/>
      <c r="EA70" s="23"/>
      <c r="EB70" s="23"/>
      <c r="EC70" s="23"/>
    </row>
    <row r="71" spans="1:133" ht="15.95" hidden="1" customHeight="1" outlineLevel="1">
      <c r="A71" s="22"/>
      <c r="B71" s="4">
        <v>4.2</v>
      </c>
      <c r="C71" s="142" t="s">
        <v>59</v>
      </c>
      <c r="D71" s="142"/>
      <c r="E71" s="142"/>
      <c r="F71" s="142"/>
      <c r="G71" s="142"/>
      <c r="H71" s="27"/>
      <c r="I71" s="28"/>
      <c r="J71" s="44"/>
      <c r="K71" s="45"/>
      <c r="L71" s="87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  <c r="AB71" s="23"/>
      <c r="AC71" s="23"/>
      <c r="AD71" s="23"/>
      <c r="AE71" s="23"/>
      <c r="AF71" s="23"/>
      <c r="AG71" s="23"/>
      <c r="AH71" s="23"/>
      <c r="AI71" s="23"/>
      <c r="AJ71" s="23"/>
      <c r="AK71" s="23"/>
      <c r="AL71" s="23"/>
      <c r="AM71" s="23"/>
      <c r="AN71" s="23"/>
      <c r="AO71" s="23"/>
      <c r="AP71" s="23"/>
      <c r="AQ71" s="23"/>
      <c r="AR71" s="23"/>
      <c r="AS71" s="23"/>
      <c r="AT71" s="23"/>
      <c r="AU71" s="23"/>
      <c r="AV71" s="23"/>
      <c r="AW71" s="23"/>
      <c r="AX71" s="23"/>
      <c r="AY71" s="23"/>
      <c r="AZ71" s="23"/>
      <c r="BA71" s="23"/>
      <c r="BB71" s="23"/>
      <c r="BC71" s="23"/>
      <c r="BD71" s="23"/>
      <c r="BE71" s="23"/>
      <c r="BF71" s="23"/>
      <c r="BG71" s="23"/>
      <c r="BH71" s="23"/>
      <c r="BI71" s="23"/>
      <c r="BJ71" s="23"/>
      <c r="BK71" s="23"/>
      <c r="BL71" s="23"/>
      <c r="BM71" s="23"/>
      <c r="BN71" s="23"/>
      <c r="BO71" s="23"/>
      <c r="BP71" s="23"/>
      <c r="BQ71" s="23"/>
      <c r="BR71" s="23"/>
      <c r="BS71" s="23"/>
      <c r="BT71" s="23"/>
      <c r="BU71" s="23"/>
      <c r="BV71" s="23"/>
      <c r="BW71" s="23"/>
      <c r="BX71" s="23"/>
      <c r="BY71" s="23"/>
      <c r="BZ71" s="23"/>
      <c r="CA71" s="23"/>
      <c r="CB71" s="23"/>
      <c r="CC71" s="23"/>
      <c r="CD71" s="23"/>
      <c r="CE71" s="23"/>
      <c r="CF71" s="23"/>
      <c r="CG71" s="23"/>
      <c r="CH71" s="23"/>
      <c r="CI71" s="23"/>
      <c r="CJ71" s="23"/>
      <c r="CK71" s="23"/>
      <c r="CL71" s="23"/>
      <c r="CM71" s="23"/>
      <c r="CN71" s="23"/>
      <c r="CO71" s="23"/>
      <c r="CP71" s="23"/>
      <c r="CQ71" s="23"/>
      <c r="CR71" s="23"/>
      <c r="CS71" s="23"/>
      <c r="CT71" s="23"/>
      <c r="CU71" s="23"/>
      <c r="CV71" s="23"/>
      <c r="CW71" s="23"/>
      <c r="CX71" s="23"/>
      <c r="CY71" s="23"/>
      <c r="CZ71" s="23"/>
      <c r="DA71" s="23"/>
      <c r="DB71" s="23"/>
      <c r="DC71" s="23"/>
      <c r="DD71" s="23"/>
      <c r="DE71" s="23"/>
      <c r="DF71" s="23"/>
      <c r="DG71" s="23"/>
      <c r="DH71" s="23"/>
      <c r="DI71" s="23"/>
      <c r="DJ71" s="23"/>
      <c r="DK71" s="23"/>
      <c r="DL71" s="23"/>
      <c r="DM71" s="23"/>
      <c r="DN71" s="23"/>
      <c r="DO71" s="23"/>
      <c r="DP71" s="23"/>
      <c r="DQ71" s="23"/>
      <c r="DR71" s="23"/>
      <c r="DS71" s="23"/>
      <c r="DT71" s="23"/>
      <c r="DU71" s="23"/>
      <c r="DV71" s="23"/>
      <c r="DW71" s="23"/>
      <c r="DX71" s="23"/>
      <c r="DY71" s="23"/>
      <c r="DZ71" s="23"/>
      <c r="EA71" s="23"/>
      <c r="EB71" s="23"/>
      <c r="EC71" s="23"/>
    </row>
    <row r="72" spans="1:133" ht="15.95" hidden="1" customHeight="1" outlineLevel="2">
      <c r="A72" s="22"/>
      <c r="B72" s="11"/>
      <c r="C72" s="8"/>
      <c r="D72" s="114"/>
      <c r="E72" s="115"/>
      <c r="F72" s="73"/>
      <c r="G72" s="9"/>
      <c r="H72" s="10"/>
      <c r="I72" s="10"/>
      <c r="J72" s="68"/>
      <c r="K72" s="47"/>
      <c r="L72" s="90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/>
      <c r="AG72" s="24"/>
      <c r="AH72" s="24"/>
      <c r="AI72" s="24"/>
      <c r="AJ72" s="24"/>
      <c r="AK72" s="24"/>
      <c r="AL72" s="24"/>
      <c r="AM72" s="24"/>
      <c r="AN72" s="24"/>
      <c r="AO72" s="24"/>
      <c r="AP72" s="23"/>
      <c r="AQ72" s="23"/>
      <c r="AR72" s="23"/>
      <c r="AS72" s="23"/>
      <c r="AT72" s="23"/>
      <c r="AU72" s="23"/>
      <c r="AV72" s="23"/>
      <c r="AW72" s="23"/>
      <c r="AX72" s="23"/>
      <c r="AY72" s="23"/>
      <c r="AZ72" s="23"/>
      <c r="BA72" s="23"/>
      <c r="BB72" s="23"/>
      <c r="BC72" s="23"/>
      <c r="BD72" s="23"/>
      <c r="BE72" s="23"/>
      <c r="BF72" s="23"/>
      <c r="BG72" s="23"/>
      <c r="BH72" s="23"/>
      <c r="BI72" s="23"/>
      <c r="BJ72" s="23"/>
      <c r="BK72" s="23"/>
      <c r="BL72" s="23"/>
      <c r="BM72" s="23"/>
      <c r="BN72" s="23"/>
      <c r="BO72" s="23"/>
      <c r="BP72" s="23"/>
      <c r="BQ72" s="23"/>
      <c r="BR72" s="23"/>
      <c r="BS72" s="23"/>
      <c r="BT72" s="23"/>
      <c r="BU72" s="23"/>
      <c r="BV72" s="23"/>
      <c r="BW72" s="23"/>
      <c r="BX72" s="23"/>
      <c r="BY72" s="23"/>
      <c r="BZ72" s="23"/>
      <c r="CA72" s="23"/>
      <c r="CB72" s="23"/>
      <c r="CC72" s="23"/>
      <c r="CD72" s="23"/>
      <c r="CE72" s="23"/>
      <c r="CF72" s="23"/>
      <c r="CG72" s="23"/>
      <c r="CH72" s="23"/>
      <c r="CI72" s="23"/>
      <c r="CJ72" s="23"/>
      <c r="CK72" s="23"/>
      <c r="CL72" s="23"/>
      <c r="CM72" s="23"/>
      <c r="CN72" s="23"/>
      <c r="CO72" s="23"/>
      <c r="CP72" s="23"/>
      <c r="CQ72" s="23"/>
      <c r="CR72" s="23"/>
      <c r="CS72" s="23"/>
      <c r="CT72" s="23"/>
      <c r="CU72" s="23"/>
      <c r="CV72" s="23"/>
      <c r="CW72" s="23"/>
      <c r="CX72" s="23"/>
      <c r="CY72" s="23"/>
      <c r="CZ72" s="23"/>
      <c r="DA72" s="23"/>
      <c r="DB72" s="23"/>
      <c r="DC72" s="23"/>
      <c r="DD72" s="23"/>
      <c r="DE72" s="23"/>
      <c r="DF72" s="23"/>
      <c r="DG72" s="23"/>
      <c r="DH72" s="23"/>
      <c r="DI72" s="23"/>
      <c r="DJ72" s="23"/>
      <c r="DK72" s="23"/>
      <c r="DL72" s="23"/>
      <c r="DM72" s="23"/>
      <c r="DN72" s="23"/>
      <c r="DO72" s="23"/>
      <c r="DP72" s="23"/>
      <c r="DQ72" s="23"/>
      <c r="DR72" s="23"/>
      <c r="DS72" s="23"/>
      <c r="DT72" s="23"/>
      <c r="DU72" s="23"/>
      <c r="DV72" s="23"/>
      <c r="DW72" s="23"/>
      <c r="DX72" s="23"/>
      <c r="DY72" s="23"/>
      <c r="DZ72" s="23"/>
      <c r="EA72" s="23"/>
      <c r="EB72" s="23"/>
      <c r="EC72" s="23"/>
    </row>
    <row r="73" spans="1:133" ht="15.95" hidden="1" customHeight="1" outlineLevel="1">
      <c r="A73" s="22"/>
      <c r="B73" s="4">
        <v>4.3</v>
      </c>
      <c r="C73" s="142" t="s">
        <v>60</v>
      </c>
      <c r="D73" s="142"/>
      <c r="E73" s="142"/>
      <c r="F73" s="142"/>
      <c r="G73" s="142"/>
      <c r="H73" s="27"/>
      <c r="I73" s="28"/>
      <c r="J73" s="44"/>
      <c r="K73" s="45"/>
      <c r="L73" s="87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  <c r="AA73" s="23"/>
      <c r="AB73" s="23"/>
      <c r="AC73" s="23"/>
      <c r="AD73" s="23"/>
      <c r="AE73" s="23"/>
      <c r="AF73" s="23"/>
      <c r="AG73" s="23"/>
      <c r="AH73" s="23"/>
      <c r="AI73" s="23"/>
      <c r="AJ73" s="23"/>
      <c r="AK73" s="23"/>
      <c r="AL73" s="23"/>
      <c r="AM73" s="23"/>
      <c r="AN73" s="23"/>
      <c r="AO73" s="23"/>
      <c r="AP73" s="23"/>
      <c r="AQ73" s="23"/>
      <c r="AR73" s="23"/>
      <c r="AS73" s="23"/>
      <c r="AT73" s="23"/>
      <c r="AU73" s="23"/>
      <c r="AV73" s="23"/>
      <c r="AW73" s="23"/>
      <c r="AX73" s="23"/>
      <c r="AY73" s="23"/>
      <c r="AZ73" s="23"/>
      <c r="BA73" s="23"/>
      <c r="BB73" s="23"/>
      <c r="BC73" s="23"/>
      <c r="BD73" s="23"/>
      <c r="BE73" s="23"/>
      <c r="BF73" s="23"/>
      <c r="BG73" s="23"/>
      <c r="BH73" s="23"/>
      <c r="BI73" s="23"/>
      <c r="BJ73" s="23"/>
      <c r="BK73" s="23"/>
      <c r="BL73" s="23"/>
      <c r="BM73" s="23"/>
      <c r="BN73" s="23"/>
      <c r="BO73" s="23"/>
      <c r="BP73" s="23"/>
      <c r="BQ73" s="23"/>
      <c r="BR73" s="23"/>
      <c r="BS73" s="23"/>
      <c r="BT73" s="23"/>
      <c r="BU73" s="23"/>
      <c r="BV73" s="23"/>
      <c r="BW73" s="23"/>
      <c r="BX73" s="23"/>
      <c r="BY73" s="23"/>
      <c r="BZ73" s="23"/>
      <c r="CA73" s="23"/>
      <c r="CB73" s="23"/>
      <c r="CC73" s="23"/>
      <c r="CD73" s="23"/>
      <c r="CE73" s="23"/>
      <c r="CF73" s="23"/>
      <c r="CG73" s="23"/>
      <c r="CH73" s="23"/>
      <c r="CI73" s="23"/>
      <c r="CJ73" s="23"/>
      <c r="CK73" s="23"/>
      <c r="CL73" s="23"/>
      <c r="CM73" s="23"/>
      <c r="CN73" s="23"/>
      <c r="CO73" s="23"/>
      <c r="CP73" s="23"/>
      <c r="CQ73" s="23"/>
      <c r="CR73" s="23"/>
      <c r="CS73" s="23"/>
      <c r="CT73" s="23"/>
      <c r="CU73" s="23"/>
      <c r="CV73" s="23"/>
      <c r="CW73" s="23"/>
      <c r="CX73" s="23"/>
      <c r="CY73" s="23"/>
      <c r="CZ73" s="23"/>
      <c r="DA73" s="23"/>
      <c r="DB73" s="23"/>
      <c r="DC73" s="23"/>
      <c r="DD73" s="23"/>
      <c r="DE73" s="23"/>
      <c r="DF73" s="23"/>
      <c r="DG73" s="23"/>
      <c r="DH73" s="23"/>
      <c r="DI73" s="23"/>
      <c r="DJ73" s="23"/>
      <c r="DK73" s="23"/>
      <c r="DL73" s="23"/>
      <c r="DM73" s="23"/>
      <c r="DN73" s="23"/>
      <c r="DO73" s="23"/>
      <c r="DP73" s="23"/>
      <c r="DQ73" s="23"/>
      <c r="DR73" s="23"/>
      <c r="DS73" s="23"/>
      <c r="DT73" s="23"/>
      <c r="DU73" s="23"/>
      <c r="DV73" s="23"/>
      <c r="DW73" s="23"/>
      <c r="DX73" s="23"/>
      <c r="DY73" s="23"/>
      <c r="DZ73" s="23"/>
      <c r="EA73" s="23"/>
      <c r="EB73" s="23"/>
      <c r="EC73" s="23"/>
    </row>
    <row r="74" spans="1:133" ht="15.95" hidden="1" customHeight="1" outlineLevel="2">
      <c r="A74" s="22"/>
      <c r="B74" s="11"/>
      <c r="C74" s="8"/>
      <c r="D74" s="114"/>
      <c r="E74" s="115"/>
      <c r="F74" s="73"/>
      <c r="G74" s="9"/>
      <c r="H74" s="10"/>
      <c r="I74" s="10"/>
      <c r="J74" s="68"/>
      <c r="K74" s="47"/>
      <c r="L74" s="90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4"/>
      <c r="AG74" s="24"/>
      <c r="AH74" s="24"/>
      <c r="AI74" s="24"/>
      <c r="AJ74" s="24"/>
      <c r="AK74" s="24"/>
      <c r="AL74" s="24"/>
      <c r="AM74" s="24"/>
      <c r="AN74" s="24"/>
      <c r="AO74" s="24"/>
      <c r="AP74" s="23"/>
      <c r="AQ74" s="23"/>
      <c r="AR74" s="23"/>
      <c r="AS74" s="23"/>
      <c r="AT74" s="23"/>
      <c r="AU74" s="23"/>
      <c r="AV74" s="23"/>
      <c r="AW74" s="23"/>
      <c r="AX74" s="23"/>
      <c r="AY74" s="23"/>
      <c r="AZ74" s="23"/>
      <c r="BA74" s="23"/>
      <c r="BB74" s="23"/>
      <c r="BC74" s="23"/>
      <c r="BD74" s="23"/>
      <c r="BE74" s="23"/>
      <c r="BF74" s="23"/>
      <c r="BG74" s="23"/>
      <c r="BH74" s="23"/>
      <c r="BI74" s="23"/>
      <c r="BJ74" s="23"/>
      <c r="BK74" s="23"/>
      <c r="BL74" s="23"/>
      <c r="BM74" s="23"/>
      <c r="BN74" s="23"/>
      <c r="BO74" s="23"/>
      <c r="BP74" s="23"/>
      <c r="BQ74" s="23"/>
      <c r="BR74" s="23"/>
      <c r="BS74" s="23"/>
      <c r="BT74" s="23"/>
      <c r="BU74" s="23"/>
      <c r="BV74" s="23"/>
      <c r="BW74" s="23"/>
      <c r="BX74" s="23"/>
      <c r="BY74" s="23"/>
      <c r="BZ74" s="23"/>
      <c r="CA74" s="23"/>
      <c r="CB74" s="23"/>
      <c r="CC74" s="23"/>
      <c r="CD74" s="23"/>
      <c r="CE74" s="23"/>
      <c r="CF74" s="23"/>
      <c r="CG74" s="23"/>
      <c r="CH74" s="23"/>
      <c r="CI74" s="23"/>
      <c r="CJ74" s="23"/>
      <c r="CK74" s="23"/>
      <c r="CL74" s="23"/>
      <c r="CM74" s="23"/>
      <c r="CN74" s="23"/>
      <c r="CO74" s="23"/>
      <c r="CP74" s="23"/>
      <c r="CQ74" s="23"/>
      <c r="CR74" s="23"/>
      <c r="CS74" s="23"/>
      <c r="CT74" s="23"/>
      <c r="CU74" s="23"/>
      <c r="CV74" s="23"/>
      <c r="CW74" s="23"/>
      <c r="CX74" s="23"/>
      <c r="CY74" s="23"/>
      <c r="CZ74" s="23"/>
      <c r="DA74" s="23"/>
      <c r="DB74" s="23"/>
      <c r="DC74" s="23"/>
      <c r="DD74" s="23"/>
      <c r="DE74" s="23"/>
      <c r="DF74" s="23"/>
      <c r="DG74" s="23"/>
      <c r="DH74" s="23"/>
      <c r="DI74" s="23"/>
      <c r="DJ74" s="23"/>
      <c r="DK74" s="23"/>
      <c r="DL74" s="23"/>
      <c r="DM74" s="23"/>
      <c r="DN74" s="23"/>
      <c r="DO74" s="23"/>
      <c r="DP74" s="23"/>
      <c r="DQ74" s="23"/>
      <c r="DR74" s="23"/>
      <c r="DS74" s="23"/>
      <c r="DT74" s="23"/>
      <c r="DU74" s="23"/>
      <c r="DV74" s="23"/>
      <c r="DW74" s="23"/>
      <c r="DX74" s="23"/>
      <c r="DY74" s="23"/>
      <c r="DZ74" s="23"/>
      <c r="EA74" s="23"/>
      <c r="EB74" s="23"/>
      <c r="EC74" s="23"/>
    </row>
    <row r="75" spans="1:133" ht="15.95" customHeight="1" collapsed="1">
      <c r="A75" s="22"/>
      <c r="B75" s="3">
        <v>5</v>
      </c>
      <c r="C75" s="141" t="s">
        <v>54</v>
      </c>
      <c r="D75" s="141"/>
      <c r="E75" s="141"/>
      <c r="F75" s="141"/>
      <c r="G75" s="141"/>
      <c r="H75" s="30"/>
      <c r="I75" s="30"/>
      <c r="J75" s="95">
        <v>44158</v>
      </c>
      <c r="K75" s="51">
        <v>44162</v>
      </c>
      <c r="L75" s="4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  <c r="AA75" s="23"/>
      <c r="AB75" s="23"/>
      <c r="AC75" s="23"/>
      <c r="AD75" s="23"/>
      <c r="AE75" s="23"/>
      <c r="AF75" s="23"/>
      <c r="AG75" s="23"/>
      <c r="AH75" s="23"/>
      <c r="AI75" s="23"/>
      <c r="AJ75" s="23"/>
      <c r="AK75" s="23"/>
      <c r="AL75" s="23"/>
      <c r="AM75" s="23"/>
      <c r="AN75" s="23"/>
      <c r="AO75" s="23"/>
      <c r="AP75" s="23"/>
      <c r="AQ75" s="23"/>
      <c r="AR75" s="23"/>
      <c r="AS75" s="23"/>
      <c r="AT75" s="23"/>
      <c r="AU75" s="23"/>
      <c r="AV75" s="23"/>
      <c r="AW75" s="23"/>
      <c r="AX75" s="23"/>
      <c r="AY75" s="23"/>
      <c r="AZ75" s="23"/>
      <c r="BA75" s="23"/>
      <c r="BB75" s="23"/>
      <c r="BC75" s="23"/>
      <c r="BD75" s="23"/>
      <c r="BE75" s="23"/>
      <c r="BF75" s="23"/>
      <c r="BG75" s="23"/>
      <c r="BH75" s="23"/>
      <c r="BI75" s="23"/>
      <c r="BJ75" s="23"/>
      <c r="BK75" s="23"/>
      <c r="BL75" s="23"/>
      <c r="BM75" s="23"/>
      <c r="BN75" s="23"/>
      <c r="BO75" s="23"/>
      <c r="BP75" s="23"/>
      <c r="BQ75" s="23"/>
      <c r="BR75" s="23"/>
      <c r="BS75" s="23"/>
      <c r="BT75" s="23"/>
      <c r="BU75" s="23"/>
      <c r="BV75" s="23"/>
      <c r="BW75" s="23"/>
      <c r="BX75" s="23"/>
      <c r="BY75" s="23"/>
      <c r="BZ75" s="23"/>
      <c r="CA75" s="23"/>
      <c r="CB75" s="23"/>
      <c r="CC75" s="23"/>
      <c r="CD75" s="23"/>
      <c r="CE75" s="23"/>
      <c r="CF75" s="23"/>
      <c r="CG75" s="23"/>
      <c r="CH75" s="23"/>
      <c r="CI75" s="23"/>
      <c r="CJ75" s="23"/>
      <c r="CK75" s="23"/>
      <c r="CL75" s="23"/>
      <c r="CM75" s="23"/>
      <c r="CN75" s="23"/>
      <c r="CO75" s="23"/>
      <c r="CP75" s="23"/>
      <c r="CQ75" s="23"/>
      <c r="CR75" s="23"/>
      <c r="CS75" s="23"/>
      <c r="CT75" s="23"/>
      <c r="CU75" s="23"/>
      <c r="CV75" s="23"/>
      <c r="CW75" s="23"/>
      <c r="CX75" s="23"/>
      <c r="CY75" s="23"/>
      <c r="CZ75" s="23"/>
      <c r="DA75" s="23"/>
      <c r="DB75" s="23"/>
      <c r="DC75" s="23"/>
      <c r="DD75" s="23"/>
      <c r="DE75" s="23"/>
      <c r="DF75" s="23"/>
      <c r="DG75" s="23"/>
      <c r="DH75" s="23"/>
      <c r="DI75" s="23"/>
      <c r="DJ75" s="23"/>
      <c r="DK75" s="23"/>
      <c r="DL75" s="23"/>
      <c r="DM75" s="23"/>
      <c r="DN75" s="23"/>
      <c r="DO75" s="23"/>
      <c r="DP75" s="23"/>
      <c r="DQ75" s="23"/>
      <c r="DR75" s="23"/>
      <c r="DS75" s="23"/>
      <c r="DT75" s="23"/>
      <c r="DU75" s="23"/>
      <c r="DV75" s="23"/>
      <c r="DW75" s="23"/>
      <c r="DX75" s="23"/>
      <c r="DY75" s="23"/>
      <c r="DZ75" s="23"/>
      <c r="EA75" s="23"/>
      <c r="EB75" s="23"/>
      <c r="EC75" s="23"/>
    </row>
    <row r="76" spans="1:133" ht="15.95" hidden="1" customHeight="1" outlineLevel="1">
      <c r="A76" s="22"/>
      <c r="B76" s="4">
        <v>5.0999999999999996</v>
      </c>
      <c r="C76" s="142" t="s">
        <v>61</v>
      </c>
      <c r="D76" s="142"/>
      <c r="E76" s="142"/>
      <c r="F76" s="142"/>
      <c r="G76" s="142"/>
      <c r="H76" s="27"/>
      <c r="I76" s="28"/>
      <c r="J76" s="44"/>
      <c r="K76" s="45"/>
      <c r="L76" s="87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  <c r="AA76" s="23"/>
      <c r="AB76" s="23"/>
      <c r="AC76" s="23"/>
      <c r="AD76" s="23"/>
      <c r="AE76" s="23"/>
      <c r="AF76" s="23"/>
      <c r="AG76" s="23"/>
      <c r="AH76" s="23"/>
      <c r="AI76" s="23"/>
      <c r="AJ76" s="23"/>
      <c r="AK76" s="23"/>
      <c r="AL76" s="23"/>
      <c r="AM76" s="23"/>
      <c r="AN76" s="23"/>
      <c r="AO76" s="23"/>
      <c r="AP76" s="23"/>
      <c r="AQ76" s="23"/>
      <c r="AR76" s="23"/>
      <c r="AS76" s="23"/>
      <c r="AT76" s="23"/>
      <c r="AU76" s="23"/>
      <c r="AV76" s="23"/>
      <c r="AW76" s="23"/>
      <c r="AX76" s="23"/>
      <c r="AY76" s="23"/>
      <c r="AZ76" s="23"/>
      <c r="BA76" s="23"/>
      <c r="BB76" s="23"/>
      <c r="BC76" s="23"/>
      <c r="BD76" s="23"/>
      <c r="BE76" s="23"/>
      <c r="BF76" s="23"/>
      <c r="BG76" s="23"/>
      <c r="BH76" s="23"/>
      <c r="BI76" s="23"/>
      <c r="BJ76" s="23"/>
      <c r="BK76" s="23"/>
      <c r="BL76" s="23"/>
      <c r="BM76" s="23"/>
      <c r="BN76" s="23"/>
      <c r="BO76" s="23"/>
      <c r="BP76" s="23"/>
      <c r="BQ76" s="23"/>
      <c r="BR76" s="23"/>
      <c r="BS76" s="23"/>
      <c r="BT76" s="23"/>
      <c r="BU76" s="23"/>
      <c r="BV76" s="23"/>
      <c r="BW76" s="23"/>
      <c r="BX76" s="23"/>
      <c r="BY76" s="23"/>
      <c r="BZ76" s="23"/>
      <c r="CA76" s="23"/>
      <c r="CB76" s="23"/>
      <c r="CC76" s="23"/>
      <c r="CD76" s="23"/>
      <c r="CE76" s="23"/>
      <c r="CF76" s="23"/>
      <c r="CG76" s="23"/>
      <c r="CH76" s="23"/>
      <c r="CI76" s="23"/>
      <c r="CJ76" s="23"/>
      <c r="CK76" s="23"/>
      <c r="CL76" s="23"/>
      <c r="CM76" s="23"/>
      <c r="CN76" s="23"/>
      <c r="CO76" s="23"/>
      <c r="CP76" s="23"/>
      <c r="CQ76" s="23"/>
      <c r="CR76" s="23"/>
      <c r="CS76" s="23"/>
      <c r="CT76" s="23"/>
      <c r="CU76" s="23"/>
      <c r="CV76" s="23"/>
      <c r="CW76" s="23"/>
      <c r="CX76" s="23"/>
      <c r="CY76" s="23"/>
      <c r="CZ76" s="23"/>
      <c r="DA76" s="23"/>
      <c r="DB76" s="23"/>
      <c r="DC76" s="23"/>
      <c r="DD76" s="23"/>
      <c r="DE76" s="23"/>
      <c r="DF76" s="23"/>
      <c r="DG76" s="23"/>
      <c r="DH76" s="23"/>
      <c r="DI76" s="23"/>
      <c r="DJ76" s="23"/>
      <c r="DK76" s="23"/>
      <c r="DL76" s="23"/>
      <c r="DM76" s="23"/>
      <c r="DN76" s="23"/>
      <c r="DO76" s="23"/>
      <c r="DP76" s="23"/>
      <c r="DQ76" s="23"/>
      <c r="DR76" s="23"/>
      <c r="DS76" s="23"/>
      <c r="DT76" s="23"/>
      <c r="DU76" s="23"/>
      <c r="DV76" s="23"/>
      <c r="DW76" s="23"/>
      <c r="DX76" s="23"/>
      <c r="DY76" s="23"/>
      <c r="DZ76" s="23"/>
      <c r="EA76" s="23"/>
      <c r="EB76" s="23"/>
      <c r="EC76" s="23"/>
    </row>
    <row r="77" spans="1:133" ht="15.95" hidden="1" customHeight="1" outlineLevel="2">
      <c r="A77" s="22"/>
      <c r="B77" s="11" t="s">
        <v>19</v>
      </c>
      <c r="C77" s="114"/>
      <c r="D77" s="114"/>
      <c r="E77" s="115"/>
      <c r="F77" s="73"/>
      <c r="G77" s="9"/>
      <c r="H77" s="38"/>
      <c r="I77" s="38"/>
      <c r="J77" s="68"/>
      <c r="K77" s="47"/>
      <c r="L77" s="90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24"/>
      <c r="AF77" s="24"/>
      <c r="AG77" s="24"/>
      <c r="AH77" s="24"/>
      <c r="AI77" s="24"/>
      <c r="AJ77" s="24"/>
      <c r="AK77" s="24"/>
      <c r="AL77" s="24"/>
      <c r="AM77" s="24"/>
      <c r="AN77" s="24"/>
      <c r="AO77" s="24"/>
      <c r="AP77" s="23"/>
      <c r="AQ77" s="23"/>
      <c r="AR77" s="23"/>
      <c r="AS77" s="23"/>
      <c r="AT77" s="23"/>
      <c r="AU77" s="23"/>
      <c r="AV77" s="23"/>
      <c r="AW77" s="23"/>
      <c r="AX77" s="23"/>
      <c r="AY77" s="23"/>
      <c r="AZ77" s="23"/>
      <c r="BA77" s="23"/>
      <c r="BB77" s="23"/>
      <c r="BC77" s="23"/>
      <c r="BD77" s="23"/>
      <c r="BE77" s="23"/>
      <c r="BF77" s="23"/>
      <c r="BG77" s="23"/>
      <c r="BH77" s="23"/>
      <c r="BI77" s="23"/>
      <c r="BJ77" s="23"/>
      <c r="BK77" s="23"/>
      <c r="BL77" s="23"/>
      <c r="BM77" s="23"/>
      <c r="BN77" s="23"/>
      <c r="BO77" s="23"/>
      <c r="BP77" s="23"/>
      <c r="BQ77" s="23"/>
      <c r="BR77" s="23"/>
      <c r="BS77" s="23"/>
      <c r="BT77" s="23"/>
      <c r="BU77" s="23"/>
      <c r="BV77" s="23"/>
      <c r="BW77" s="23"/>
      <c r="BX77" s="23"/>
      <c r="BY77" s="23"/>
      <c r="BZ77" s="23"/>
      <c r="CA77" s="23"/>
      <c r="CB77" s="23"/>
      <c r="CC77" s="23"/>
      <c r="CD77" s="23"/>
      <c r="CE77" s="23"/>
      <c r="CF77" s="23"/>
      <c r="CG77" s="23"/>
      <c r="CH77" s="23"/>
      <c r="CI77" s="23"/>
      <c r="CJ77" s="23"/>
      <c r="CK77" s="23"/>
      <c r="CL77" s="23"/>
      <c r="CM77" s="23"/>
      <c r="CN77" s="23"/>
      <c r="CO77" s="23"/>
      <c r="CP77" s="23"/>
      <c r="CQ77" s="23"/>
      <c r="CR77" s="23"/>
      <c r="CS77" s="23"/>
      <c r="CT77" s="23"/>
      <c r="CU77" s="23"/>
      <c r="CV77" s="23"/>
      <c r="CW77" s="23"/>
      <c r="CX77" s="23"/>
      <c r="CY77" s="23"/>
      <c r="CZ77" s="23"/>
      <c r="DA77" s="23"/>
      <c r="DB77" s="23"/>
      <c r="DC77" s="23"/>
      <c r="DD77" s="23"/>
      <c r="DE77" s="23"/>
      <c r="DF77" s="23"/>
      <c r="DG77" s="23"/>
      <c r="DH77" s="23"/>
      <c r="DI77" s="23"/>
      <c r="DJ77" s="23"/>
      <c r="DK77" s="23"/>
      <c r="DL77" s="23"/>
      <c r="DM77" s="23"/>
      <c r="DN77" s="23"/>
      <c r="DO77" s="23"/>
      <c r="DP77" s="23"/>
      <c r="DQ77" s="23"/>
      <c r="DR77" s="23"/>
      <c r="DS77" s="23"/>
      <c r="DT77" s="23"/>
      <c r="DU77" s="23"/>
      <c r="DV77" s="23"/>
      <c r="DW77" s="23"/>
      <c r="DX77" s="23"/>
      <c r="DY77" s="23"/>
      <c r="DZ77" s="23"/>
      <c r="EA77" s="23"/>
      <c r="EB77" s="23"/>
      <c r="EC77" s="23"/>
    </row>
    <row r="78" spans="1:133" ht="15.95" hidden="1" customHeight="1" outlineLevel="2">
      <c r="A78" s="22"/>
      <c r="B78" s="11" t="s">
        <v>20</v>
      </c>
      <c r="C78" s="114"/>
      <c r="D78" s="114"/>
      <c r="E78" s="115"/>
      <c r="F78" s="73"/>
      <c r="G78" s="9"/>
      <c r="H78" s="38"/>
      <c r="I78" s="61"/>
      <c r="J78" s="46"/>
      <c r="K78" s="47"/>
      <c r="L78" s="90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24"/>
      <c r="AF78" s="24"/>
      <c r="AG78" s="24"/>
      <c r="AH78" s="24"/>
      <c r="AI78" s="24"/>
      <c r="AJ78" s="24"/>
      <c r="AK78" s="24"/>
      <c r="AL78" s="24"/>
      <c r="AM78" s="24"/>
      <c r="AN78" s="24"/>
      <c r="AO78" s="24"/>
      <c r="AP78" s="23"/>
      <c r="AQ78" s="23"/>
      <c r="AR78" s="23"/>
      <c r="AS78" s="23"/>
      <c r="AT78" s="23"/>
      <c r="AU78" s="23"/>
      <c r="AV78" s="23"/>
      <c r="AW78" s="23"/>
      <c r="AX78" s="23"/>
      <c r="AY78" s="23"/>
      <c r="AZ78" s="23"/>
      <c r="BA78" s="23"/>
      <c r="BB78" s="23"/>
      <c r="BC78" s="23"/>
      <c r="BD78" s="23"/>
      <c r="BE78" s="23"/>
      <c r="BF78" s="23"/>
      <c r="BG78" s="23"/>
      <c r="BH78" s="23"/>
      <c r="BI78" s="23"/>
      <c r="BJ78" s="23"/>
      <c r="BK78" s="23"/>
      <c r="BL78" s="23"/>
      <c r="BM78" s="23"/>
      <c r="BN78" s="23"/>
      <c r="BO78" s="23"/>
      <c r="BP78" s="23"/>
      <c r="BQ78" s="23"/>
      <c r="BR78" s="23"/>
      <c r="BS78" s="23"/>
      <c r="BT78" s="23"/>
      <c r="BU78" s="23"/>
      <c r="BV78" s="23"/>
      <c r="BW78" s="23"/>
      <c r="BX78" s="23"/>
      <c r="BY78" s="23"/>
      <c r="BZ78" s="23"/>
      <c r="CA78" s="23"/>
      <c r="CB78" s="23"/>
      <c r="CC78" s="23"/>
      <c r="CD78" s="23"/>
      <c r="CE78" s="23"/>
      <c r="CF78" s="23"/>
      <c r="CG78" s="23"/>
      <c r="CH78" s="23"/>
      <c r="CI78" s="23"/>
      <c r="CJ78" s="23"/>
      <c r="CK78" s="23"/>
      <c r="CL78" s="23"/>
      <c r="CM78" s="23"/>
      <c r="CN78" s="23"/>
      <c r="CO78" s="23"/>
      <c r="CP78" s="23"/>
      <c r="CQ78" s="23"/>
      <c r="CR78" s="23"/>
      <c r="CS78" s="23"/>
      <c r="CT78" s="23"/>
      <c r="CU78" s="23"/>
      <c r="CV78" s="23"/>
      <c r="CW78" s="23"/>
      <c r="CX78" s="23"/>
      <c r="CY78" s="23"/>
      <c r="CZ78" s="23"/>
      <c r="DA78" s="23"/>
      <c r="DB78" s="23"/>
      <c r="DC78" s="23"/>
      <c r="DD78" s="23"/>
      <c r="DE78" s="23"/>
      <c r="DF78" s="23"/>
      <c r="DG78" s="23"/>
      <c r="DH78" s="23"/>
      <c r="DI78" s="23"/>
      <c r="DJ78" s="23"/>
      <c r="DK78" s="23"/>
      <c r="DL78" s="23"/>
      <c r="DM78" s="23"/>
      <c r="DN78" s="23"/>
      <c r="DO78" s="23"/>
      <c r="DP78" s="23"/>
      <c r="DQ78" s="23"/>
      <c r="DR78" s="23"/>
      <c r="DS78" s="23"/>
      <c r="DT78" s="23"/>
      <c r="DU78" s="23"/>
      <c r="DV78" s="23"/>
      <c r="DW78" s="23"/>
      <c r="DX78" s="23"/>
      <c r="DY78" s="23"/>
      <c r="DZ78" s="23"/>
      <c r="EA78" s="23"/>
      <c r="EB78" s="23"/>
      <c r="EC78" s="23"/>
    </row>
    <row r="79" spans="1:133" ht="15.95" hidden="1" customHeight="1" outlineLevel="1">
      <c r="A79" s="22"/>
      <c r="B79" s="4">
        <v>5.2</v>
      </c>
      <c r="C79" s="142" t="s">
        <v>62</v>
      </c>
      <c r="D79" s="142"/>
      <c r="E79" s="142"/>
      <c r="F79" s="142"/>
      <c r="G79" s="142"/>
      <c r="H79" s="27"/>
      <c r="I79" s="28"/>
      <c r="J79" s="44"/>
      <c r="K79" s="45"/>
      <c r="L79" s="87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  <c r="AA79" s="23"/>
      <c r="AB79" s="23"/>
      <c r="AC79" s="23"/>
      <c r="AD79" s="23"/>
      <c r="AE79" s="23"/>
      <c r="AF79" s="23"/>
      <c r="AG79" s="23"/>
      <c r="AH79" s="23"/>
      <c r="AI79" s="23"/>
      <c r="AJ79" s="23"/>
      <c r="AK79" s="23"/>
      <c r="AL79" s="23"/>
      <c r="AM79" s="23"/>
      <c r="AN79" s="23"/>
      <c r="AO79" s="23"/>
      <c r="AP79" s="23"/>
      <c r="AQ79" s="23"/>
      <c r="AR79" s="23"/>
      <c r="AS79" s="23"/>
      <c r="AT79" s="23"/>
      <c r="AU79" s="23"/>
      <c r="AV79" s="23"/>
      <c r="AW79" s="23"/>
      <c r="AX79" s="23"/>
      <c r="AY79" s="23"/>
      <c r="AZ79" s="23"/>
      <c r="BA79" s="23"/>
      <c r="BB79" s="23"/>
      <c r="BC79" s="23"/>
      <c r="BD79" s="23"/>
      <c r="BE79" s="23"/>
      <c r="BF79" s="23"/>
      <c r="BG79" s="23"/>
      <c r="BH79" s="23"/>
      <c r="BI79" s="23"/>
      <c r="BJ79" s="23"/>
      <c r="BK79" s="23"/>
      <c r="BL79" s="23"/>
      <c r="BM79" s="23"/>
      <c r="BN79" s="23"/>
      <c r="BO79" s="23"/>
      <c r="BP79" s="23"/>
      <c r="BQ79" s="23"/>
      <c r="BR79" s="23"/>
      <c r="BS79" s="23"/>
      <c r="BT79" s="23"/>
      <c r="BU79" s="23"/>
      <c r="BV79" s="23"/>
      <c r="BW79" s="23"/>
      <c r="BX79" s="23"/>
      <c r="BY79" s="23"/>
      <c r="BZ79" s="23"/>
      <c r="CA79" s="23"/>
      <c r="CB79" s="23"/>
      <c r="CC79" s="23"/>
      <c r="CD79" s="23"/>
      <c r="CE79" s="23"/>
      <c r="CF79" s="23"/>
      <c r="CG79" s="23"/>
      <c r="CH79" s="23"/>
      <c r="CI79" s="23"/>
      <c r="CJ79" s="23"/>
      <c r="CK79" s="23"/>
      <c r="CL79" s="23"/>
      <c r="CM79" s="23"/>
      <c r="CN79" s="23"/>
      <c r="CO79" s="23"/>
      <c r="CP79" s="23"/>
      <c r="CQ79" s="23"/>
      <c r="CR79" s="23"/>
      <c r="CS79" s="23"/>
      <c r="CT79" s="23"/>
      <c r="CU79" s="23"/>
      <c r="CV79" s="23"/>
      <c r="CW79" s="23"/>
      <c r="CX79" s="23"/>
      <c r="CY79" s="23"/>
      <c r="CZ79" s="23"/>
      <c r="DA79" s="23"/>
      <c r="DB79" s="23"/>
      <c r="DC79" s="23"/>
      <c r="DD79" s="23"/>
      <c r="DE79" s="23"/>
      <c r="DF79" s="23"/>
      <c r="DG79" s="23"/>
      <c r="DH79" s="23"/>
      <c r="DI79" s="23"/>
      <c r="DJ79" s="23"/>
      <c r="DK79" s="23"/>
      <c r="DL79" s="23"/>
      <c r="DM79" s="23"/>
      <c r="DN79" s="23"/>
      <c r="DO79" s="23"/>
      <c r="DP79" s="23"/>
      <c r="DQ79" s="23"/>
      <c r="DR79" s="23"/>
      <c r="DS79" s="23"/>
      <c r="DT79" s="23"/>
      <c r="DU79" s="23"/>
      <c r="DV79" s="23"/>
      <c r="DW79" s="23"/>
      <c r="DX79" s="23"/>
      <c r="DY79" s="23"/>
      <c r="DZ79" s="23"/>
      <c r="EA79" s="23"/>
      <c r="EB79" s="23"/>
      <c r="EC79" s="23"/>
    </row>
    <row r="80" spans="1:133" ht="15.95" hidden="1" customHeight="1" outlineLevel="2">
      <c r="A80" s="22"/>
      <c r="B80" s="11" t="s">
        <v>21</v>
      </c>
      <c r="C80" s="114"/>
      <c r="D80" s="114"/>
      <c r="E80" s="115"/>
      <c r="F80" s="73"/>
      <c r="G80" s="9"/>
      <c r="H80" s="38"/>
      <c r="I80" s="38"/>
      <c r="J80" s="46"/>
      <c r="K80" s="47"/>
      <c r="L80" s="90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4"/>
      <c r="AF80" s="24"/>
      <c r="AG80" s="24"/>
      <c r="AH80" s="24"/>
      <c r="AI80" s="24"/>
      <c r="AJ80" s="24"/>
      <c r="AK80" s="24"/>
      <c r="AL80" s="24"/>
      <c r="AM80" s="24"/>
      <c r="AN80" s="24"/>
      <c r="AO80" s="24"/>
      <c r="AP80" s="23"/>
      <c r="AQ80" s="23"/>
      <c r="AR80" s="23"/>
      <c r="AS80" s="23"/>
      <c r="AT80" s="23"/>
      <c r="AU80" s="23"/>
      <c r="AV80" s="23"/>
      <c r="AW80" s="23"/>
      <c r="AX80" s="23"/>
      <c r="AY80" s="23"/>
      <c r="AZ80" s="23"/>
      <c r="BA80" s="23"/>
      <c r="BB80" s="23"/>
      <c r="BC80" s="23"/>
      <c r="BD80" s="23"/>
      <c r="BE80" s="23"/>
      <c r="BF80" s="23"/>
      <c r="BG80" s="23"/>
      <c r="BH80" s="23"/>
      <c r="BI80" s="23"/>
      <c r="BJ80" s="23"/>
      <c r="BK80" s="23"/>
      <c r="BL80" s="23"/>
      <c r="BM80" s="23"/>
      <c r="BN80" s="23"/>
      <c r="BO80" s="23"/>
      <c r="BP80" s="23"/>
      <c r="BQ80" s="23"/>
      <c r="BR80" s="23"/>
      <c r="BS80" s="23"/>
      <c r="BT80" s="23"/>
      <c r="BU80" s="23"/>
      <c r="BV80" s="23"/>
      <c r="BW80" s="23"/>
      <c r="BX80" s="23"/>
      <c r="BY80" s="23"/>
      <c r="BZ80" s="23"/>
      <c r="CA80" s="23"/>
      <c r="CB80" s="23"/>
      <c r="CC80" s="23"/>
      <c r="CD80" s="23"/>
      <c r="CE80" s="23"/>
      <c r="CF80" s="23"/>
      <c r="CG80" s="23"/>
      <c r="CH80" s="23"/>
      <c r="CI80" s="23"/>
      <c r="CJ80" s="23"/>
      <c r="CK80" s="23"/>
      <c r="CL80" s="23"/>
      <c r="CM80" s="23"/>
      <c r="CN80" s="23"/>
      <c r="CO80" s="23"/>
      <c r="CP80" s="23"/>
      <c r="CQ80" s="23"/>
      <c r="CR80" s="23"/>
      <c r="CS80" s="23"/>
      <c r="CT80" s="23"/>
      <c r="CU80" s="23"/>
      <c r="CV80" s="23"/>
      <c r="CW80" s="23"/>
      <c r="CX80" s="23"/>
      <c r="CY80" s="23"/>
      <c r="CZ80" s="23"/>
      <c r="DA80" s="23"/>
      <c r="DB80" s="23"/>
      <c r="DC80" s="23"/>
      <c r="DD80" s="23"/>
      <c r="DE80" s="23"/>
      <c r="DF80" s="23"/>
      <c r="DG80" s="23"/>
      <c r="DH80" s="23"/>
      <c r="DI80" s="23"/>
      <c r="DJ80" s="23"/>
      <c r="DK80" s="23"/>
      <c r="DL80" s="23"/>
      <c r="DM80" s="23"/>
      <c r="DN80" s="23"/>
      <c r="DO80" s="23"/>
      <c r="DP80" s="23"/>
      <c r="DQ80" s="23"/>
      <c r="DR80" s="23"/>
      <c r="DS80" s="23"/>
      <c r="DT80" s="23"/>
      <c r="DU80" s="23"/>
      <c r="DV80" s="23"/>
      <c r="DW80" s="23"/>
      <c r="DX80" s="23"/>
      <c r="DY80" s="23"/>
      <c r="DZ80" s="23"/>
      <c r="EA80" s="23"/>
      <c r="EB80" s="23"/>
      <c r="EC80" s="23"/>
    </row>
    <row r="81" spans="1:133" ht="15.95" hidden="1" customHeight="1" outlineLevel="2">
      <c r="A81" s="22"/>
      <c r="B81" s="11" t="s">
        <v>21</v>
      </c>
      <c r="C81" s="114"/>
      <c r="D81" s="114"/>
      <c r="E81" s="115"/>
      <c r="F81" s="73"/>
      <c r="G81" s="9"/>
      <c r="H81" s="38"/>
      <c r="I81" s="38"/>
      <c r="J81" s="46"/>
      <c r="K81" s="47"/>
      <c r="L81" s="90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24"/>
      <c r="AE81" s="24"/>
      <c r="AF81" s="24"/>
      <c r="AG81" s="24"/>
      <c r="AH81" s="24"/>
      <c r="AI81" s="24"/>
      <c r="AJ81" s="24"/>
      <c r="AK81" s="24"/>
      <c r="AL81" s="24"/>
      <c r="AM81" s="24"/>
      <c r="AN81" s="24"/>
      <c r="AO81" s="24"/>
      <c r="AP81" s="23"/>
      <c r="AQ81" s="23"/>
      <c r="AR81" s="23"/>
      <c r="AS81" s="23"/>
      <c r="AT81" s="23"/>
      <c r="AU81" s="23"/>
      <c r="AV81" s="23"/>
      <c r="AW81" s="23"/>
      <c r="AX81" s="23"/>
      <c r="AY81" s="23"/>
      <c r="AZ81" s="23"/>
      <c r="BA81" s="23"/>
      <c r="BB81" s="23"/>
      <c r="BC81" s="23"/>
      <c r="BD81" s="23"/>
      <c r="BE81" s="23"/>
      <c r="BF81" s="23"/>
      <c r="BG81" s="23"/>
      <c r="BH81" s="23"/>
      <c r="BI81" s="23"/>
      <c r="BJ81" s="23"/>
      <c r="BK81" s="23"/>
      <c r="BL81" s="23"/>
      <c r="BM81" s="23"/>
      <c r="BN81" s="23"/>
      <c r="BO81" s="23"/>
      <c r="BP81" s="23"/>
      <c r="BQ81" s="23"/>
      <c r="BR81" s="23"/>
      <c r="BS81" s="23"/>
      <c r="BT81" s="23"/>
      <c r="BU81" s="23"/>
      <c r="BV81" s="23"/>
      <c r="BW81" s="23"/>
      <c r="BX81" s="23"/>
      <c r="BY81" s="23"/>
      <c r="BZ81" s="23"/>
      <c r="CA81" s="23"/>
      <c r="CB81" s="23"/>
      <c r="CC81" s="23"/>
      <c r="CD81" s="23"/>
      <c r="CE81" s="23"/>
      <c r="CF81" s="23"/>
      <c r="CG81" s="23"/>
      <c r="CH81" s="23"/>
      <c r="CI81" s="23"/>
      <c r="CJ81" s="23"/>
      <c r="CK81" s="23"/>
      <c r="CL81" s="23"/>
      <c r="CM81" s="23"/>
      <c r="CN81" s="23"/>
      <c r="CO81" s="23"/>
      <c r="CP81" s="23"/>
      <c r="CQ81" s="23"/>
      <c r="CR81" s="23"/>
      <c r="CS81" s="23"/>
      <c r="CT81" s="23"/>
      <c r="CU81" s="23"/>
      <c r="CV81" s="23"/>
      <c r="CW81" s="23"/>
      <c r="CX81" s="23"/>
      <c r="CY81" s="23"/>
      <c r="CZ81" s="23"/>
      <c r="DA81" s="23"/>
      <c r="DB81" s="23"/>
      <c r="DC81" s="23"/>
      <c r="DD81" s="23"/>
      <c r="DE81" s="23"/>
      <c r="DF81" s="23"/>
      <c r="DG81" s="23"/>
      <c r="DH81" s="23"/>
      <c r="DI81" s="23"/>
      <c r="DJ81" s="23"/>
      <c r="DK81" s="23"/>
      <c r="DL81" s="23"/>
      <c r="DM81" s="23"/>
      <c r="DN81" s="23"/>
      <c r="DO81" s="23"/>
      <c r="DP81" s="23"/>
      <c r="DQ81" s="23"/>
      <c r="DR81" s="23"/>
      <c r="DS81" s="23"/>
      <c r="DT81" s="23"/>
      <c r="DU81" s="23"/>
      <c r="DV81" s="23"/>
      <c r="DW81" s="23"/>
      <c r="DX81" s="23"/>
      <c r="DY81" s="23"/>
      <c r="DZ81" s="23"/>
      <c r="EA81" s="23"/>
      <c r="EB81" s="23"/>
      <c r="EC81" s="23"/>
    </row>
    <row r="82" spans="1:133" ht="15.95" customHeight="1"/>
    <row r="83" spans="1:133" ht="15.95" customHeight="1"/>
    <row r="84" spans="1:133" ht="15.95" customHeight="1"/>
    <row r="85" spans="1:133" ht="15.95" customHeight="1"/>
    <row r="86" spans="1:133" ht="15.95" customHeight="1"/>
    <row r="87" spans="1:133" ht="15.95" customHeight="1"/>
    <row r="88" spans="1:133" ht="15.95" customHeight="1"/>
    <row r="89" spans="1:133" ht="15.95" customHeight="1"/>
    <row r="90" spans="1:133" ht="15.95" customHeight="1"/>
    <row r="91" spans="1:133" ht="15.95" customHeight="1"/>
    <row r="92" spans="1:133" ht="15.95" customHeight="1"/>
    <row r="93" spans="1:133" ht="15.95" customHeight="1"/>
    <row r="94" spans="1:133" ht="15.95" customHeight="1"/>
    <row r="95" spans="1:133" ht="15.95" customHeight="1"/>
    <row r="96" spans="1:133" ht="15.95" customHeight="1"/>
    <row r="97" ht="15.95" customHeight="1"/>
    <row r="98" ht="15.95" customHeight="1"/>
    <row r="99" ht="15.95" customHeight="1"/>
    <row r="100" ht="15.95" customHeight="1"/>
    <row r="101" ht="15.95" customHeight="1"/>
    <row r="102" ht="15.95" customHeight="1"/>
    <row r="103" ht="15.95" customHeight="1"/>
    <row r="104" ht="15.95" customHeight="1"/>
    <row r="105" ht="15.95" customHeight="1"/>
    <row r="106" ht="15.95" customHeight="1"/>
    <row r="107" ht="15.95" customHeight="1"/>
    <row r="108" ht="15.95" customHeight="1"/>
    <row r="109" ht="15.95" customHeight="1"/>
    <row r="110" ht="15.95" customHeight="1"/>
    <row r="111" ht="15.95" customHeight="1"/>
    <row r="112" ht="15.95" customHeight="1"/>
    <row r="113" ht="15.95" customHeight="1"/>
    <row r="114" ht="15.95" customHeight="1"/>
    <row r="115" ht="15.95" customHeight="1"/>
    <row r="116" ht="15.95" customHeight="1"/>
    <row r="117" ht="15.95" customHeight="1"/>
    <row r="118" ht="15.95" customHeight="1"/>
    <row r="119" ht="15.95" customHeight="1"/>
    <row r="120" ht="15.95" customHeight="1"/>
    <row r="121" ht="15.95" customHeight="1"/>
    <row r="122" ht="15.95" customHeight="1"/>
    <row r="123" ht="15.95" customHeight="1"/>
    <row r="124" ht="15.95" customHeight="1"/>
    <row r="125" ht="15.95" customHeight="1"/>
    <row r="126" ht="15.95" customHeight="1"/>
    <row r="127" ht="15.95" customHeight="1"/>
    <row r="128" ht="15.95" customHeight="1"/>
    <row r="129" ht="15.95" customHeight="1"/>
    <row r="130" ht="15.95" customHeight="1"/>
    <row r="131" ht="15.95" customHeight="1"/>
    <row r="132" ht="15.95" customHeight="1"/>
    <row r="133" ht="15.95" customHeight="1"/>
    <row r="134" ht="15.95" customHeight="1"/>
    <row r="135" ht="15.95" customHeight="1"/>
    <row r="136" ht="15.95" customHeight="1"/>
    <row r="137" ht="15.95" customHeight="1"/>
    <row r="138" ht="15.95" customHeight="1"/>
    <row r="139" ht="15.95" customHeight="1"/>
    <row r="140" ht="15.95" customHeight="1"/>
    <row r="141" ht="15.95" customHeight="1"/>
    <row r="142" ht="15.95" customHeight="1"/>
    <row r="143" ht="15.95" customHeight="1"/>
    <row r="144" ht="15.95" customHeight="1"/>
    <row r="145" ht="15.95" customHeight="1"/>
    <row r="146" ht="15.95" customHeight="1"/>
    <row r="147" ht="15.95" customHeight="1"/>
    <row r="148" ht="15.95" customHeight="1"/>
    <row r="149" ht="15.95" customHeight="1"/>
    <row r="150" ht="15.95" customHeight="1"/>
    <row r="151" ht="15.95" customHeight="1"/>
    <row r="152" ht="15.95" customHeight="1"/>
    <row r="153" ht="15.95" customHeight="1"/>
    <row r="154" ht="15.95" customHeight="1"/>
    <row r="155" ht="15.95" customHeight="1"/>
    <row r="156" ht="15.95" customHeight="1"/>
    <row r="157" ht="15.95" customHeight="1"/>
    <row r="158" ht="15.95" customHeight="1"/>
    <row r="159" ht="15.95" customHeight="1"/>
    <row r="160" ht="15.95" customHeight="1"/>
    <row r="161" ht="15.95" customHeight="1"/>
    <row r="162" ht="15.95" customHeight="1"/>
    <row r="163" ht="15.95" customHeight="1"/>
    <row r="164" ht="15.95" customHeight="1"/>
    <row r="165" ht="15.95" customHeight="1"/>
    <row r="166" ht="15.95" customHeight="1"/>
    <row r="167" ht="15.95" customHeight="1"/>
    <row r="168" ht="15.95" customHeight="1"/>
    <row r="169" ht="15.95" customHeight="1"/>
    <row r="170" ht="15.95" customHeight="1"/>
    <row r="171" ht="15.95" customHeight="1"/>
    <row r="172" ht="15.95" customHeight="1"/>
    <row r="173" ht="15.95" customHeight="1"/>
    <row r="174" ht="15.95" customHeight="1"/>
    <row r="175" ht="15.95" customHeight="1"/>
    <row r="176" ht="15.95" customHeight="1"/>
    <row r="177" ht="15.95" customHeight="1"/>
    <row r="178" ht="15.95" customHeight="1"/>
    <row r="179" ht="15.95" customHeight="1"/>
    <row r="180" ht="15.95" customHeight="1"/>
    <row r="181" ht="15.95" customHeight="1"/>
    <row r="182" ht="15.95" customHeight="1"/>
    <row r="183" ht="15.95" customHeight="1"/>
    <row r="184" ht="15.95" customHeight="1"/>
    <row r="185" ht="15.95" customHeight="1"/>
    <row r="186" ht="15.95" customHeight="1"/>
    <row r="187" ht="15.95" customHeight="1"/>
    <row r="188" ht="15.95" customHeight="1"/>
    <row r="189" ht="15.95" customHeight="1"/>
    <row r="190" ht="15.95" customHeight="1"/>
    <row r="191" ht="15.95" customHeight="1"/>
    <row r="192" ht="15.95" customHeight="1"/>
    <row r="193" ht="15.95" customHeight="1"/>
    <row r="194" ht="15.95" customHeight="1"/>
    <row r="195" ht="15.95" customHeight="1"/>
    <row r="196" ht="15.95" customHeight="1"/>
    <row r="197" ht="15.95" customHeight="1"/>
    <row r="198" ht="15.95" customHeight="1"/>
    <row r="199" ht="15.95" customHeight="1"/>
    <row r="200" ht="15.95" customHeight="1"/>
    <row r="201" ht="15.95" customHeight="1"/>
    <row r="202" ht="15.95" customHeight="1"/>
    <row r="203" ht="15.95" customHeight="1"/>
    <row r="204" ht="15.95" customHeight="1"/>
    <row r="205" ht="15.95" customHeight="1"/>
    <row r="206" ht="15.95" customHeight="1"/>
    <row r="207" ht="15.95" customHeight="1"/>
    <row r="208" ht="15.95" customHeight="1"/>
    <row r="209" ht="15.95" customHeight="1"/>
    <row r="210" ht="15.95" customHeight="1"/>
    <row r="211" ht="15.95" customHeight="1"/>
    <row r="212" ht="15.95" customHeight="1"/>
    <row r="213" ht="15.95" customHeight="1"/>
    <row r="214" ht="15.95" customHeight="1"/>
    <row r="215" ht="15.95" customHeight="1"/>
    <row r="216" ht="15.95" customHeight="1"/>
    <row r="217" ht="15.95" customHeight="1"/>
    <row r="218" ht="15.95" customHeight="1"/>
    <row r="219" ht="15.95" customHeight="1"/>
    <row r="220" ht="15.95" customHeight="1"/>
    <row r="221" ht="15.95" customHeight="1"/>
    <row r="222" ht="15.95" customHeight="1"/>
    <row r="223" ht="15.95" customHeight="1"/>
    <row r="224" ht="15.95" customHeight="1"/>
    <row r="225" ht="15.95" customHeight="1"/>
    <row r="226" ht="15.95" customHeight="1"/>
    <row r="227" ht="15.95" customHeight="1"/>
    <row r="228" ht="15.95" customHeight="1"/>
    <row r="229" ht="15.95" customHeight="1"/>
    <row r="230" ht="15.95" customHeight="1"/>
    <row r="231" ht="15.95" customHeight="1"/>
    <row r="232" ht="15.95" customHeight="1"/>
    <row r="233" ht="15.95" customHeight="1"/>
    <row r="234" ht="15.95" customHeight="1"/>
    <row r="235" ht="15.95" customHeight="1"/>
    <row r="236" ht="15.95" customHeight="1"/>
    <row r="237" ht="15.95" customHeight="1"/>
    <row r="238" ht="15.95" customHeight="1"/>
    <row r="239" ht="15.95" customHeight="1"/>
    <row r="240" ht="15.95" customHeight="1"/>
    <row r="241" ht="15.95" customHeight="1"/>
    <row r="242" ht="15.95" customHeight="1"/>
    <row r="243" ht="15.95" customHeight="1"/>
    <row r="244" ht="15.95" customHeight="1"/>
    <row r="245" ht="15.95" customHeight="1"/>
    <row r="246" ht="15.95" customHeight="1"/>
    <row r="247" ht="15.95" customHeight="1"/>
    <row r="248" ht="15.95" customHeight="1"/>
    <row r="249" ht="15.95" customHeight="1"/>
    <row r="250" ht="15.95" customHeight="1"/>
    <row r="251" ht="15.95" customHeight="1"/>
    <row r="252" ht="15.95" customHeight="1"/>
    <row r="253" ht="15.95" customHeight="1"/>
    <row r="254" ht="15.95" customHeight="1"/>
    <row r="255" ht="15.95" customHeight="1"/>
    <row r="256" ht="15.95" customHeight="1"/>
    <row r="257" ht="15.95" customHeight="1"/>
    <row r="258" ht="15.95" customHeight="1"/>
    <row r="259" ht="15.95" customHeight="1"/>
    <row r="260" ht="15.95" customHeight="1"/>
    <row r="261" ht="15.95" customHeight="1"/>
    <row r="262" ht="15.95" customHeight="1"/>
    <row r="263" ht="15.95" customHeight="1"/>
    <row r="264" ht="15.95" customHeight="1"/>
    <row r="265" ht="15.95" customHeight="1"/>
    <row r="266" ht="15.95" customHeight="1"/>
    <row r="267" ht="15.95" customHeight="1"/>
    <row r="268" ht="15.95" customHeight="1"/>
    <row r="269" ht="15.95" customHeight="1"/>
    <row r="270" ht="15.95" customHeight="1"/>
    <row r="271" ht="15.95" customHeight="1"/>
    <row r="272" ht="15.95" customHeight="1"/>
    <row r="273" ht="15.95" customHeight="1"/>
    <row r="274" ht="15.95" customHeight="1"/>
    <row r="275" ht="15.95" customHeight="1"/>
    <row r="276" ht="15.95" customHeight="1"/>
    <row r="277" ht="15.95" customHeight="1"/>
    <row r="278" ht="15.95" customHeight="1"/>
    <row r="279" ht="15.95" customHeight="1"/>
    <row r="280" ht="15.95" customHeight="1"/>
    <row r="281" ht="15.95" customHeight="1"/>
    <row r="282" ht="15.95" customHeight="1"/>
    <row r="283" ht="15.95" customHeight="1"/>
    <row r="284" ht="15.95" customHeight="1"/>
    <row r="285" ht="15.95" customHeight="1"/>
    <row r="286" ht="15.95" customHeight="1"/>
    <row r="287" ht="15.95" customHeight="1"/>
    <row r="288" ht="15.95" customHeight="1"/>
    <row r="289" ht="15.95" customHeight="1"/>
    <row r="290" ht="15.95" customHeight="1"/>
    <row r="291" ht="15.95" customHeight="1"/>
    <row r="292" ht="15.95" customHeight="1"/>
    <row r="293" ht="15.95" customHeight="1"/>
    <row r="294" ht="15.95" customHeight="1"/>
    <row r="295" ht="15.95" customHeight="1"/>
    <row r="296" ht="15.95" customHeight="1"/>
    <row r="297" ht="15.95" customHeight="1"/>
    <row r="298" ht="15.95" customHeight="1"/>
    <row r="299" ht="15.95" customHeight="1"/>
    <row r="300" ht="15.95" customHeight="1"/>
    <row r="301" ht="15.95" customHeight="1"/>
    <row r="302" ht="15.95" customHeight="1"/>
    <row r="303" ht="15.95" customHeight="1"/>
    <row r="304" ht="15.95" customHeight="1"/>
    <row r="305" ht="15.95" customHeight="1"/>
    <row r="306" ht="15.95" customHeight="1"/>
    <row r="307" ht="15.95" customHeight="1"/>
    <row r="308" ht="15.95" customHeight="1"/>
    <row r="309" ht="15.95" customHeight="1"/>
    <row r="310" ht="15.95" customHeight="1"/>
    <row r="311" ht="15.95" customHeight="1"/>
    <row r="312" ht="15.95" customHeight="1"/>
    <row r="313" ht="15.95" customHeight="1"/>
    <row r="314" ht="15.95" customHeight="1"/>
    <row r="315" ht="15.95" customHeight="1"/>
    <row r="316" ht="15.95" customHeight="1"/>
    <row r="317" ht="15.95" customHeight="1"/>
    <row r="318" ht="15.95" customHeight="1"/>
    <row r="319" ht="15.95" customHeight="1"/>
    <row r="320" ht="15.95" customHeight="1"/>
    <row r="321" ht="15.95" customHeight="1"/>
    <row r="322" ht="15.95" customHeight="1"/>
    <row r="323" ht="15.95" customHeight="1"/>
    <row r="324" ht="15.95" customHeight="1"/>
    <row r="325" ht="15.95" customHeight="1"/>
    <row r="326" ht="15.95" customHeight="1"/>
    <row r="327" ht="15.95" customHeight="1"/>
    <row r="328" ht="15.95" customHeight="1"/>
    <row r="329" ht="15.95" customHeight="1"/>
    <row r="330" ht="15.95" customHeight="1"/>
    <row r="331" ht="15.95" customHeight="1"/>
    <row r="332" ht="15.95" customHeight="1"/>
    <row r="333" ht="15.95" customHeight="1"/>
    <row r="334" ht="15.95" customHeight="1"/>
    <row r="335" ht="15.95" customHeight="1"/>
    <row r="336" ht="15.95" customHeight="1"/>
    <row r="337" ht="15.95" customHeight="1"/>
    <row r="338" ht="15.95" customHeight="1"/>
    <row r="339" ht="15.95" customHeight="1"/>
    <row r="340" ht="15.95" customHeight="1"/>
    <row r="341" ht="15.95" customHeight="1"/>
    <row r="342" ht="15.95" customHeight="1"/>
    <row r="343" ht="15.95" customHeight="1"/>
    <row r="344" ht="15.95" customHeight="1"/>
    <row r="345" ht="15.95" customHeight="1"/>
    <row r="346" ht="15.95" customHeight="1"/>
    <row r="347" ht="15.95" customHeight="1"/>
    <row r="348" ht="15.95" customHeight="1"/>
    <row r="349" ht="15.95" customHeight="1"/>
    <row r="350" ht="15.95" customHeight="1"/>
    <row r="351" ht="15.95" customHeight="1"/>
    <row r="352" ht="15.95" customHeight="1"/>
    <row r="353" ht="15.95" customHeight="1"/>
    <row r="354" ht="15.95" customHeight="1"/>
    <row r="355" ht="15.95" customHeight="1"/>
    <row r="356" ht="15.95" customHeight="1"/>
    <row r="357" ht="15.95" customHeight="1"/>
    <row r="358" ht="15.95" customHeight="1"/>
    <row r="359" ht="15.95" customHeight="1"/>
    <row r="360" ht="15.95" customHeight="1"/>
    <row r="361" ht="15.95" customHeight="1"/>
    <row r="362" ht="15.95" customHeight="1"/>
    <row r="363" ht="15.95" customHeight="1"/>
    <row r="364" ht="15.95" customHeight="1"/>
    <row r="365" ht="15.95" customHeight="1"/>
    <row r="366" ht="15.95" customHeight="1"/>
    <row r="367" ht="15.95" customHeight="1"/>
    <row r="368" ht="15.95" customHeight="1"/>
    <row r="369" ht="15.95" customHeight="1"/>
    <row r="370" ht="15.95" customHeight="1"/>
    <row r="371" ht="15.95" customHeight="1"/>
    <row r="372" ht="15.95" customHeight="1"/>
    <row r="373" ht="15.95" customHeight="1"/>
    <row r="374" ht="15.95" customHeight="1"/>
    <row r="375" ht="15.95" customHeight="1"/>
    <row r="376" ht="15.95" customHeight="1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</sheetData>
  <sheetProtection insertRows="0" deleteRows="0" selectLockedCells="1" autoFilter="0"/>
  <mergeCells count="77">
    <mergeCell ref="D72:E72"/>
    <mergeCell ref="D70:E70"/>
    <mergeCell ref="C68:G68"/>
    <mergeCell ref="D64:E64"/>
    <mergeCell ref="D60:E60"/>
    <mergeCell ref="C65:E65"/>
    <mergeCell ref="D66:E66"/>
    <mergeCell ref="D67:E67"/>
    <mergeCell ref="C69:G69"/>
    <mergeCell ref="C61:E61"/>
    <mergeCell ref="D62:E62"/>
    <mergeCell ref="D63:E63"/>
    <mergeCell ref="C57:E57"/>
    <mergeCell ref="D58:E58"/>
    <mergeCell ref="D59:E59"/>
    <mergeCell ref="C71:G71"/>
    <mergeCell ref="C56:G56"/>
    <mergeCell ref="C79:G79"/>
    <mergeCell ref="C78:E78"/>
    <mergeCell ref="C80:E80"/>
    <mergeCell ref="C81:E81"/>
    <mergeCell ref="C73:G73"/>
    <mergeCell ref="C77:E77"/>
    <mergeCell ref="C76:G76"/>
    <mergeCell ref="C75:G75"/>
    <mergeCell ref="D74:E74"/>
    <mergeCell ref="DU7:EA7"/>
    <mergeCell ref="EB7:EC7"/>
    <mergeCell ref="AH7:AN7"/>
    <mergeCell ref="AO7:AU7"/>
    <mergeCell ref="AA7:AG7"/>
    <mergeCell ref="BQ7:BW7"/>
    <mergeCell ref="DG7:DM7"/>
    <mergeCell ref="BX7:CD7"/>
    <mergeCell ref="CE7:CK7"/>
    <mergeCell ref="CL7:CR7"/>
    <mergeCell ref="CS7:CY7"/>
    <mergeCell ref="CZ7:DF7"/>
    <mergeCell ref="CY6:EC6"/>
    <mergeCell ref="AP6:BT6"/>
    <mergeCell ref="BU6:CX6"/>
    <mergeCell ref="C29:G29"/>
    <mergeCell ref="C9:G9"/>
    <mergeCell ref="C22:G22"/>
    <mergeCell ref="C10:G10"/>
    <mergeCell ref="C15:G15"/>
    <mergeCell ref="C23:G23"/>
    <mergeCell ref="C26:G26"/>
    <mergeCell ref="DN7:DT7"/>
    <mergeCell ref="M6:AO6"/>
    <mergeCell ref="G6:G7"/>
    <mergeCell ref="J6:K6"/>
    <mergeCell ref="T7:Z7"/>
    <mergeCell ref="M7:S7"/>
    <mergeCell ref="B2:D2"/>
    <mergeCell ref="B4:D4"/>
    <mergeCell ref="C33:E33"/>
    <mergeCell ref="C37:E37"/>
    <mergeCell ref="B6:B7"/>
    <mergeCell ref="C6:F7"/>
    <mergeCell ref="C31:G31"/>
    <mergeCell ref="C32:G32"/>
    <mergeCell ref="D34:E34"/>
    <mergeCell ref="L6:L7"/>
    <mergeCell ref="H6:I6"/>
    <mergeCell ref="AV7:BB7"/>
    <mergeCell ref="BC7:BI7"/>
    <mergeCell ref="BJ7:BP7"/>
    <mergeCell ref="C49:E49"/>
    <mergeCell ref="C55:E55"/>
    <mergeCell ref="B3:D3"/>
    <mergeCell ref="C30:E30"/>
    <mergeCell ref="C40:E40"/>
    <mergeCell ref="C11:E11"/>
    <mergeCell ref="C44:E44"/>
    <mergeCell ref="C47:E47"/>
    <mergeCell ref="C53:E53"/>
  </mergeCells>
  <phoneticPr fontId="5" type="noConversion"/>
  <conditionalFormatting sqref="BU1:CX5">
    <cfRule type="dataBar" priority="2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{1374AFAB-5CC2-45BF-8A76-99ADC1931A6A}</x14:id>
        </ext>
      </extLst>
    </cfRule>
  </conditionalFormatting>
  <conditionalFormatting sqref="M41:AY43 AZ46 M8:EC38 M52:EC52 BA40:EC51 AZ40:AZ44 M55:EC59 M61:EC64 M68:EC81">
    <cfRule type="expression" dxfId="99" priority="807">
      <formula>(IF((M$8&lt;=$K8),(IF((M$8&gt;=$J8),1,2)),3)=1)</formula>
    </cfRule>
    <cfRule type="expression" dxfId="98" priority="808">
      <formula>IF(M$8=$E$5,1,0)</formula>
    </cfRule>
    <cfRule type="expression" dxfId="97" priority="809">
      <formula>IF(WEEKDAY(M$8)=1,1,0)</formula>
    </cfRule>
    <cfRule type="expression" dxfId="96" priority="810">
      <formula>IF(WEEKDAY(#REF!)=7,1,0)</formula>
    </cfRule>
  </conditionalFormatting>
  <conditionalFormatting sqref="M40:AY40">
    <cfRule type="expression" dxfId="95" priority="161">
      <formula>(IF((M$8&lt;=$K40),(IF((M$8&gt;=$J40),1,2)),3)=1)</formula>
    </cfRule>
    <cfRule type="expression" dxfId="94" priority="162">
      <formula>IF(M$8=$E$5,1,0)</formula>
    </cfRule>
    <cfRule type="expression" dxfId="93" priority="163">
      <formula>IF(WEEKDAY(M$8)=1,1,0)</formula>
    </cfRule>
    <cfRule type="expression" dxfId="92" priority="164">
      <formula>IF(WEEKDAY(#REF!)=7,1,0)</formula>
    </cfRule>
  </conditionalFormatting>
  <conditionalFormatting sqref="M44:AY44">
    <cfRule type="expression" dxfId="91" priority="157">
      <formula>(IF((M$8&lt;=$K44),(IF((M$8&gt;=$J44),1,2)),3)=1)</formula>
    </cfRule>
    <cfRule type="expression" dxfId="90" priority="158">
      <formula>IF(M$8=$E$5,1,0)</formula>
    </cfRule>
    <cfRule type="expression" dxfId="89" priority="159">
      <formula>IF(WEEKDAY(M$8)=1,1,0)</formula>
    </cfRule>
    <cfRule type="expression" dxfId="88" priority="160">
      <formula>IF(WEEKDAY(#REF!)=7,1,0)</formula>
    </cfRule>
  </conditionalFormatting>
  <conditionalFormatting sqref="M46:AY46">
    <cfRule type="expression" dxfId="87" priority="153">
      <formula>(IF((M$8&lt;=$K46),(IF((M$8&gt;=$J46),1,2)),3)=1)</formula>
    </cfRule>
    <cfRule type="expression" dxfId="86" priority="154">
      <formula>IF(M$8=$E$5,1,0)</formula>
    </cfRule>
    <cfRule type="expression" dxfId="85" priority="155">
      <formula>IF(WEEKDAY(M$8)=1,1,0)</formula>
    </cfRule>
    <cfRule type="expression" dxfId="84" priority="156">
      <formula>IF(WEEKDAY(#REF!)=7,1,0)</formula>
    </cfRule>
  </conditionalFormatting>
  <conditionalFormatting sqref="AZ45">
    <cfRule type="expression" dxfId="83" priority="149">
      <formula>(IF((AZ$8&lt;=$K45),(IF((AZ$8&gt;=$J45),1,2)),3)=1)</formula>
    </cfRule>
    <cfRule type="expression" dxfId="82" priority="150">
      <formula>IF(AZ$8=$E$5,1,0)</formula>
    </cfRule>
    <cfRule type="expression" dxfId="81" priority="151">
      <formula>IF(WEEKDAY(AZ$8)=1,1,0)</formula>
    </cfRule>
    <cfRule type="expression" dxfId="80" priority="152">
      <formula>IF(WEEKDAY(#REF!)=7,1,0)</formula>
    </cfRule>
  </conditionalFormatting>
  <conditionalFormatting sqref="M45:AY45">
    <cfRule type="expression" dxfId="79" priority="145">
      <formula>(IF((M$8&lt;=$K45),(IF((M$8&gt;=$J45),1,2)),3)=1)</formula>
    </cfRule>
    <cfRule type="expression" dxfId="78" priority="146">
      <formula>IF(M$8=$E$5,1,0)</formula>
    </cfRule>
    <cfRule type="expression" dxfId="77" priority="147">
      <formula>IF(WEEKDAY(M$8)=1,1,0)</formula>
    </cfRule>
    <cfRule type="expression" dxfId="76" priority="148">
      <formula>IF(WEEKDAY(#REF!)=7,1,0)</formula>
    </cfRule>
  </conditionalFormatting>
  <conditionalFormatting sqref="AZ47">
    <cfRule type="expression" dxfId="75" priority="141">
      <formula>(IF((AZ$8&lt;=$K47),(IF((AZ$8&gt;=$J47),1,2)),3)=1)</formula>
    </cfRule>
    <cfRule type="expression" dxfId="74" priority="142">
      <formula>IF(AZ$8=$E$5,1,0)</formula>
    </cfRule>
    <cfRule type="expression" dxfId="73" priority="143">
      <formula>IF(WEEKDAY(AZ$8)=1,1,0)</formula>
    </cfRule>
    <cfRule type="expression" dxfId="72" priority="144">
      <formula>IF(WEEKDAY(#REF!)=7,1,0)</formula>
    </cfRule>
  </conditionalFormatting>
  <conditionalFormatting sqref="M47:AY47">
    <cfRule type="expression" dxfId="71" priority="137">
      <formula>(IF((M$8&lt;=$K47),(IF((M$8&gt;=$J47),1,2)),3)=1)</formula>
    </cfRule>
    <cfRule type="expression" dxfId="70" priority="138">
      <formula>IF(M$8=$E$5,1,0)</formula>
    </cfRule>
    <cfRule type="expression" dxfId="69" priority="139">
      <formula>IF(WEEKDAY(M$8)=1,1,0)</formula>
    </cfRule>
    <cfRule type="expression" dxfId="68" priority="140">
      <formula>IF(WEEKDAY(#REF!)=7,1,0)</formula>
    </cfRule>
  </conditionalFormatting>
  <conditionalFormatting sqref="AZ48">
    <cfRule type="expression" dxfId="67" priority="133">
      <formula>(IF((AZ$8&lt;=$K48),(IF((AZ$8&gt;=$J48),1,2)),3)=1)</formula>
    </cfRule>
    <cfRule type="expression" dxfId="66" priority="134">
      <formula>IF(AZ$8=$E$5,1,0)</formula>
    </cfRule>
    <cfRule type="expression" dxfId="65" priority="135">
      <formula>IF(WEEKDAY(AZ$8)=1,1,0)</formula>
    </cfRule>
    <cfRule type="expression" dxfId="64" priority="136">
      <formula>IF(WEEKDAY(#REF!)=7,1,0)</formula>
    </cfRule>
  </conditionalFormatting>
  <conditionalFormatting sqref="M48:AY48">
    <cfRule type="expression" dxfId="63" priority="129">
      <formula>(IF((M$8&lt;=$K48),(IF((M$8&gt;=$J48),1,2)),3)=1)</formula>
    </cfRule>
    <cfRule type="expression" dxfId="62" priority="130">
      <formula>IF(M$8=$E$5,1,0)</formula>
    </cfRule>
    <cfRule type="expression" dxfId="61" priority="131">
      <formula>IF(WEEKDAY(M$8)=1,1,0)</formula>
    </cfRule>
    <cfRule type="expression" dxfId="60" priority="132">
      <formula>IF(WEEKDAY(#REF!)=7,1,0)</formula>
    </cfRule>
  </conditionalFormatting>
  <conditionalFormatting sqref="AZ49">
    <cfRule type="expression" dxfId="59" priority="125">
      <formula>(IF((AZ$8&lt;=$K49),(IF((AZ$8&gt;=$J49),1,2)),3)=1)</formula>
    </cfRule>
    <cfRule type="expression" dxfId="58" priority="126">
      <formula>IF(AZ$8=$E$5,1,0)</formula>
    </cfRule>
    <cfRule type="expression" dxfId="57" priority="127">
      <formula>IF(WEEKDAY(AZ$8)=1,1,0)</formula>
    </cfRule>
    <cfRule type="expression" dxfId="56" priority="128">
      <formula>IF(WEEKDAY(#REF!)=7,1,0)</formula>
    </cfRule>
  </conditionalFormatting>
  <conditionalFormatting sqref="M49:AY49">
    <cfRule type="expression" dxfId="55" priority="121">
      <formula>(IF((M$8&lt;=$K49),(IF((M$8&gt;=$J49),1,2)),3)=1)</formula>
    </cfRule>
    <cfRule type="expression" dxfId="54" priority="122">
      <formula>IF(M$8=$E$5,1,0)</formula>
    </cfRule>
    <cfRule type="expression" dxfId="53" priority="123">
      <formula>IF(WEEKDAY(M$8)=1,1,0)</formula>
    </cfRule>
    <cfRule type="expression" dxfId="52" priority="124">
      <formula>IF(WEEKDAY(#REF!)=7,1,0)</formula>
    </cfRule>
  </conditionalFormatting>
  <conditionalFormatting sqref="AZ50">
    <cfRule type="expression" dxfId="51" priority="117">
      <formula>(IF((AZ$8&lt;=$K50),(IF((AZ$8&gt;=$J50),1,2)),3)=1)</formula>
    </cfRule>
    <cfRule type="expression" dxfId="50" priority="118">
      <formula>IF(AZ$8=$E$5,1,0)</formula>
    </cfRule>
    <cfRule type="expression" dxfId="49" priority="119">
      <formula>IF(WEEKDAY(AZ$8)=1,1,0)</formula>
    </cfRule>
    <cfRule type="expression" dxfId="48" priority="120">
      <formula>IF(WEEKDAY(#REF!)=7,1,0)</formula>
    </cfRule>
  </conditionalFormatting>
  <conditionalFormatting sqref="M50:AY50">
    <cfRule type="expression" dxfId="47" priority="113">
      <formula>(IF((M$8&lt;=$K50),(IF((M$8&gt;=$J50),1,2)),3)=1)</formula>
    </cfRule>
    <cfRule type="expression" dxfId="46" priority="114">
      <formula>IF(M$8=$E$5,1,0)</formula>
    </cfRule>
    <cfRule type="expression" dxfId="45" priority="115">
      <formula>IF(WEEKDAY(M$8)=1,1,0)</formula>
    </cfRule>
    <cfRule type="expression" dxfId="44" priority="116">
      <formula>IF(WEEKDAY(#REF!)=7,1,0)</formula>
    </cfRule>
  </conditionalFormatting>
  <conditionalFormatting sqref="AZ51">
    <cfRule type="expression" dxfId="43" priority="109">
      <formula>(IF((AZ$8&lt;=$K51),(IF((AZ$8&gt;=$J51),1,2)),3)=1)</formula>
    </cfRule>
    <cfRule type="expression" dxfId="42" priority="110">
      <formula>IF(AZ$8=$E$5,1,0)</formula>
    </cfRule>
    <cfRule type="expression" dxfId="41" priority="111">
      <formula>IF(WEEKDAY(AZ$8)=1,1,0)</formula>
    </cfRule>
    <cfRule type="expression" dxfId="40" priority="112">
      <formula>IF(WEEKDAY(#REF!)=7,1,0)</formula>
    </cfRule>
  </conditionalFormatting>
  <conditionalFormatting sqref="M51:AY51">
    <cfRule type="expression" dxfId="39" priority="105">
      <formula>(IF((M$8&lt;=$K51),(IF((M$8&gt;=$J51),1,2)),3)=1)</formula>
    </cfRule>
    <cfRule type="expression" dxfId="38" priority="106">
      <formula>IF(M$8=$E$5,1,0)</formula>
    </cfRule>
    <cfRule type="expression" dxfId="37" priority="107">
      <formula>IF(WEEKDAY(M$8)=1,1,0)</formula>
    </cfRule>
    <cfRule type="expression" dxfId="36" priority="108">
      <formula>IF(WEEKDAY(#REF!)=7,1,0)</formula>
    </cfRule>
  </conditionalFormatting>
  <conditionalFormatting sqref="BA53:EC53">
    <cfRule type="expression" dxfId="35" priority="61">
      <formula>(IF((BA$8&lt;=$K53),(IF((BA$8&gt;=$J53),1,2)),3)=1)</formula>
    </cfRule>
    <cfRule type="expression" dxfId="34" priority="62">
      <formula>IF(BA$8=$E$5,1,0)</formula>
    </cfRule>
    <cfRule type="expression" dxfId="33" priority="63">
      <formula>IF(WEEKDAY(BA$8)=1,1,0)</formula>
    </cfRule>
    <cfRule type="expression" dxfId="32" priority="64">
      <formula>IF(WEEKDAY(#REF!)=7,1,0)</formula>
    </cfRule>
  </conditionalFormatting>
  <conditionalFormatting sqref="AZ53">
    <cfRule type="expression" dxfId="31" priority="57">
      <formula>(IF((AZ$8&lt;=$K53),(IF((AZ$8&gt;=$J53),1,2)),3)=1)</formula>
    </cfRule>
    <cfRule type="expression" dxfId="30" priority="58">
      <formula>IF(AZ$8=$E$5,1,0)</formula>
    </cfRule>
    <cfRule type="expression" dxfId="29" priority="59">
      <formula>IF(WEEKDAY(AZ$8)=1,1,0)</formula>
    </cfRule>
    <cfRule type="expression" dxfId="28" priority="60">
      <formula>IF(WEEKDAY(#REF!)=7,1,0)</formula>
    </cfRule>
  </conditionalFormatting>
  <conditionalFormatting sqref="M53:AY53">
    <cfRule type="expression" dxfId="27" priority="53">
      <formula>(IF((M$8&lt;=$K53),(IF((M$8&gt;=$J53),1,2)),3)=1)</formula>
    </cfRule>
    <cfRule type="expression" dxfId="26" priority="54">
      <formula>IF(M$8=$E$5,1,0)</formula>
    </cfRule>
    <cfRule type="expression" dxfId="25" priority="55">
      <formula>IF(WEEKDAY(M$8)=1,1,0)</formula>
    </cfRule>
    <cfRule type="expression" dxfId="24" priority="56">
      <formula>IF(WEEKDAY(#REF!)=7,1,0)</formula>
    </cfRule>
  </conditionalFormatting>
  <conditionalFormatting sqref="M54:EC54">
    <cfRule type="expression" dxfId="23" priority="33">
      <formula>(IF((M$8&lt;=$K54),(IF((M$8&gt;=$J54),1,2)),3)=1)</formula>
    </cfRule>
    <cfRule type="expression" dxfId="22" priority="34">
      <formula>IF(M$8=$E$5,1,0)</formula>
    </cfRule>
    <cfRule type="expression" dxfId="21" priority="35">
      <formula>IF(WEEKDAY(M$8)=1,1,0)</formula>
    </cfRule>
    <cfRule type="expression" dxfId="20" priority="36">
      <formula>IF(WEEKDAY(#REF!)=7,1,0)</formula>
    </cfRule>
  </conditionalFormatting>
  <conditionalFormatting sqref="M39:EC39">
    <cfRule type="expression" dxfId="19" priority="29">
      <formula>(IF((M$8&lt;=$K39),(IF((M$8&gt;=$J39),1,2)),3)=1)</formula>
    </cfRule>
    <cfRule type="expression" dxfId="18" priority="30">
      <formula>IF(M$8=$E$5,1,0)</formula>
    </cfRule>
    <cfRule type="expression" dxfId="17" priority="31">
      <formula>IF(WEEKDAY(M$8)=1,1,0)</formula>
    </cfRule>
    <cfRule type="expression" dxfId="16" priority="32">
      <formula>IF(WEEKDAY(#REF!)=7,1,0)</formula>
    </cfRule>
  </conditionalFormatting>
  <conditionalFormatting sqref="M60:EC60">
    <cfRule type="expression" dxfId="15" priority="21">
      <formula>(IF((M$8&lt;=$K60),(IF((M$8&gt;=$J60),1,2)),3)=1)</formula>
    </cfRule>
    <cfRule type="expression" dxfId="14" priority="22">
      <formula>IF(M$8=$E$5,1,0)</formula>
    </cfRule>
    <cfRule type="expression" dxfId="13" priority="23">
      <formula>IF(WEEKDAY(M$8)=1,1,0)</formula>
    </cfRule>
    <cfRule type="expression" dxfId="12" priority="24">
      <formula>IF(WEEKDAY(#REF!)=7,1,0)</formula>
    </cfRule>
  </conditionalFormatting>
  <conditionalFormatting sqref="M65:EC66">
    <cfRule type="expression" dxfId="11" priority="13">
      <formula>(IF((M$8&lt;=$K65),(IF((M$8&gt;=$J65),1,2)),3)=1)</formula>
    </cfRule>
    <cfRule type="expression" dxfId="10" priority="14">
      <formula>IF(M$8=$E$5,1,0)</formula>
    </cfRule>
    <cfRule type="expression" dxfId="9" priority="15">
      <formula>IF(WEEKDAY(M$8)=1,1,0)</formula>
    </cfRule>
    <cfRule type="expression" dxfId="8" priority="16">
      <formula>IF(WEEKDAY(#REF!)=7,1,0)</formula>
    </cfRule>
  </conditionalFormatting>
  <conditionalFormatting sqref="M67:EC67">
    <cfRule type="expression" dxfId="7" priority="5">
      <formula>(IF((M$8&lt;=$K67),(IF((M$8&gt;=$J67),1,2)),3)=1)</formula>
    </cfRule>
    <cfRule type="expression" dxfId="6" priority="6">
      <formula>IF(M$8=$E$5,1,0)</formula>
    </cfRule>
    <cfRule type="expression" dxfId="5" priority="7">
      <formula>IF(WEEKDAY(M$8)=1,1,0)</formula>
    </cfRule>
    <cfRule type="expression" dxfId="4" priority="8">
      <formula>IF(WEEKDAY(#REF!)=7,1,0)</formula>
    </cfRule>
  </conditionalFormatting>
  <printOptions verticalCentered="1"/>
  <pageMargins left="0" right="0" top="0" bottom="0" header="0" footer="0"/>
  <pageSetup paperSize="8" scale="63" orientation="landscape" r:id="rId1"/>
  <ignoredErrors>
    <ignoredError sqref="BU6 CY6 M6:BT6" unlockedFormula="1"/>
  </ignoredErrors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374AFAB-5CC2-45BF-8A76-99ADC1931A6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BU1:CX5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'9 CODE'!$C$5:$C$8</xm:f>
          </x14:formula1>
          <xm:sqref>L9:L81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8"/>
  <sheetViews>
    <sheetView showGridLines="0" workbookViewId="0">
      <selection activeCell="D18" sqref="D18"/>
    </sheetView>
  </sheetViews>
  <sheetFormatPr defaultColWidth="8.875" defaultRowHeight="13.5"/>
  <cols>
    <col min="1" max="1" width="1.75" style="93" customWidth="1"/>
    <col min="2" max="2" width="7" style="93" customWidth="1"/>
    <col min="3" max="3" width="13.125" style="93" customWidth="1"/>
    <col min="4" max="16384" width="8.875" style="93"/>
  </cols>
  <sheetData>
    <row r="1" spans="2:3">
      <c r="B1" s="159" t="s">
        <v>48</v>
      </c>
      <c r="C1" s="159"/>
    </row>
    <row r="2" spans="2:3">
      <c r="B2" s="159"/>
      <c r="C2" s="159"/>
    </row>
    <row r="3" spans="2:3">
      <c r="B3" s="93" t="s">
        <v>41</v>
      </c>
    </row>
    <row r="4" spans="2:3">
      <c r="B4" s="93" t="s">
        <v>46</v>
      </c>
      <c r="C4" s="93" t="s">
        <v>47</v>
      </c>
    </row>
    <row r="5" spans="2:3">
      <c r="B5" s="94">
        <f>ROW()-4</f>
        <v>1</v>
      </c>
      <c r="C5" s="93" t="s">
        <v>42</v>
      </c>
    </row>
    <row r="6" spans="2:3">
      <c r="B6" s="94">
        <f t="shared" ref="B6:B8" si="0">ROW()-4</f>
        <v>2</v>
      </c>
      <c r="C6" s="93" t="s">
        <v>43</v>
      </c>
    </row>
    <row r="7" spans="2:3">
      <c r="B7" s="94">
        <f t="shared" si="0"/>
        <v>3</v>
      </c>
      <c r="C7" s="93" t="s">
        <v>44</v>
      </c>
    </row>
    <row r="8" spans="2:3">
      <c r="B8" s="94">
        <f t="shared" si="0"/>
        <v>4</v>
      </c>
      <c r="C8" s="93" t="s">
        <v>45</v>
      </c>
    </row>
  </sheetData>
  <mergeCells count="1">
    <mergeCell ref="B1:C2"/>
  </mergeCells>
  <phoneticPr fontId="4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1</vt:i4>
      </vt:variant>
    </vt:vector>
  </HeadingPairs>
  <TitlesOfParts>
    <vt:vector size="3" baseType="lpstr">
      <vt:lpstr>WBS</vt:lpstr>
      <vt:lpstr>9 CODE</vt:lpstr>
      <vt:lpstr>WBS!Print_Area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박선주</dc:creator>
  <cp:lastModifiedBy>Junkyo Seo</cp:lastModifiedBy>
  <cp:lastPrinted>2016-02-16T05:59:13Z</cp:lastPrinted>
  <dcterms:created xsi:type="dcterms:W3CDTF">2013-01-18T04:29:07Z</dcterms:created>
  <dcterms:modified xsi:type="dcterms:W3CDTF">2020-10-13T02:22:34Z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36af46ae-66b5-46d1-a939-9977a716b42a</vt:lpwstr>
  </property>
</Properties>
</file>