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ong-kyujin/Desktop/"/>
    </mc:Choice>
  </mc:AlternateContent>
  <xr:revisionPtr revIDLastSave="0" documentId="13_ncr:1_{CDC40853-2B44-8D48-8149-39F53560893A}" xr6:coauthVersionLast="45" xr6:coauthVersionMax="45" xr10:uidLastSave="{00000000-0000-0000-0000-000000000000}"/>
  <bookViews>
    <workbookView xWindow="7640" yWindow="1680" windowWidth="25080" windowHeight="17140" xr2:uid="{BBEE08AD-AB3E-4102-9CCC-35758499234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36" i="1" l="1"/>
  <c r="T33" i="1"/>
  <c r="T31" i="1"/>
  <c r="T32" i="1"/>
</calcChain>
</file>

<file path=xl/sharedStrings.xml><?xml version="1.0" encoding="utf-8"?>
<sst xmlns="http://schemas.openxmlformats.org/spreadsheetml/2006/main" count="21" uniqueCount="21">
  <si>
    <t>년도</t>
    <phoneticPr fontId="1" type="noConversion"/>
  </si>
  <si>
    <t xml:space="preserve"> 귤도매가격</t>
    <phoneticPr fontId="1" type="noConversion"/>
  </si>
  <si>
    <t>오렌지도매가격</t>
    <phoneticPr fontId="1" type="noConversion"/>
  </si>
  <si>
    <t>1인당 가처분소득</t>
    <phoneticPr fontId="1" type="noConversion"/>
  </si>
  <si>
    <t>생산자물가지수(감귤)</t>
    <phoneticPr fontId="1" type="noConversion"/>
  </si>
  <si>
    <t>1인당 연간소비량(kg)</t>
    <phoneticPr fontId="1" type="noConversion"/>
  </si>
  <si>
    <t>사과도매가격</t>
    <phoneticPr fontId="1" type="noConversion"/>
  </si>
  <si>
    <t>배도매가격</t>
    <phoneticPr fontId="1" type="noConversion"/>
  </si>
  <si>
    <t>딸기도매가격</t>
    <phoneticPr fontId="1" type="noConversion"/>
  </si>
  <si>
    <t>감도매가격</t>
    <phoneticPr fontId="1" type="noConversion"/>
  </si>
  <si>
    <t>바나나도매가격</t>
    <phoneticPr fontId="1" type="noConversion"/>
  </si>
  <si>
    <t>참다래도매가격(수입)</t>
    <phoneticPr fontId="1" type="noConversion"/>
  </si>
  <si>
    <t>과일류 1인당 연간 소비량</t>
    <phoneticPr fontId="1" type="noConversion"/>
  </si>
  <si>
    <t>1인가구비율</t>
    <phoneticPr fontId="1" type="noConversion"/>
  </si>
  <si>
    <t>포도도매가격</t>
    <phoneticPr fontId="1" type="noConversion"/>
  </si>
  <si>
    <t>수입개방화(신선)</t>
    <phoneticPr fontId="1" type="noConversion"/>
  </si>
  <si>
    <t>수입개방화(가공)</t>
    <phoneticPr fontId="1" type="noConversion"/>
  </si>
  <si>
    <t>수입과일류 1인당 연간 소비량</t>
    <phoneticPr fontId="1" type="noConversion"/>
  </si>
  <si>
    <t>주요과일수입량(톤)</t>
    <phoneticPr fontId="1" type="noConversion"/>
  </si>
  <si>
    <t>소비자물가지수</t>
    <phoneticPr fontId="1" type="noConversion"/>
  </si>
  <si>
    <t>인구 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</si>
</sst>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NumberFormat="1" applyFill="1">
      <alignment vertical="center"/>
    </xf>
    <xf numFmtId="0" fontId="0" fillId="0" borderId="0" xfId="0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6830FA-382B-4C1F-B170-D9D270559A3D}">
  <dimension ref="A1:U42"/>
  <sheetViews>
    <sheetView tabSelected="1" zoomScale="93" zoomScaleNormal="7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28" sqref="G28"/>
    </sheetView>
  </sheetViews>
  <sheetFormatPr baseColWidth="10" defaultColWidth="8.83203125" defaultRowHeight="17"/>
  <cols>
    <col min="8" max="8" width="11.6640625" customWidth="1"/>
    <col min="9" max="16" width="9.6640625" customWidth="1"/>
    <col min="17" max="17" width="12" customWidth="1"/>
    <col min="18" max="18" width="15.1640625" bestFit="1" customWidth="1"/>
    <col min="19" max="19" width="13.1640625" customWidth="1"/>
    <col min="21" max="21" width="10.6640625" bestFit="1" customWidth="1"/>
  </cols>
  <sheetData>
    <row r="1" spans="1:21">
      <c r="A1" t="s">
        <v>0</v>
      </c>
      <c r="B1" t="s">
        <v>5</v>
      </c>
      <c r="C1" t="s">
        <v>12</v>
      </c>
      <c r="D1" t="s">
        <v>17</v>
      </c>
      <c r="E1" t="s">
        <v>13</v>
      </c>
      <c r="F1" t="s">
        <v>15</v>
      </c>
      <c r="G1" t="s">
        <v>16</v>
      </c>
      <c r="H1" t="s">
        <v>1</v>
      </c>
      <c r="I1" t="s">
        <v>2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14</v>
      </c>
      <c r="Q1" t="s">
        <v>4</v>
      </c>
      <c r="R1" t="s">
        <v>19</v>
      </c>
      <c r="S1" t="s">
        <v>3</v>
      </c>
      <c r="T1" t="s">
        <v>18</v>
      </c>
      <c r="U1" t="s">
        <v>20</v>
      </c>
    </row>
    <row r="2" spans="1:21">
      <c r="A2">
        <v>1985</v>
      </c>
      <c r="B2">
        <v>9.1</v>
      </c>
      <c r="C2">
        <v>36</v>
      </c>
      <c r="H2" s="1"/>
      <c r="I2" s="1"/>
      <c r="J2" s="1"/>
      <c r="K2" s="1"/>
      <c r="L2" s="1"/>
      <c r="M2" s="1"/>
      <c r="N2" s="1"/>
      <c r="O2" s="1"/>
      <c r="P2" s="1"/>
      <c r="Q2">
        <v>51.94</v>
      </c>
      <c r="R2">
        <v>31.155999999999999</v>
      </c>
    </row>
    <row r="3" spans="1:21">
      <c r="A3">
        <v>1986</v>
      </c>
      <c r="H3" s="1"/>
      <c r="I3" s="1"/>
      <c r="J3" s="1"/>
      <c r="K3" s="1"/>
      <c r="L3" s="1"/>
      <c r="M3" s="1"/>
      <c r="N3" s="1"/>
      <c r="O3" s="1"/>
      <c r="P3" s="1"/>
      <c r="Q3">
        <v>51.18</v>
      </c>
      <c r="R3">
        <v>32.012999999999998</v>
      </c>
    </row>
    <row r="4" spans="1:21">
      <c r="A4">
        <v>1987</v>
      </c>
      <c r="H4" s="1"/>
      <c r="I4" s="1"/>
      <c r="J4" s="1"/>
      <c r="K4" s="1"/>
      <c r="L4" s="1"/>
      <c r="M4" s="1"/>
      <c r="N4" s="1"/>
      <c r="O4" s="1"/>
      <c r="P4" s="1"/>
      <c r="Q4">
        <v>51.41</v>
      </c>
      <c r="R4">
        <v>32.988999999999997</v>
      </c>
    </row>
    <row r="5" spans="1:21">
      <c r="A5">
        <v>1988</v>
      </c>
      <c r="H5" s="1"/>
      <c r="I5" s="1"/>
      <c r="J5" s="1"/>
      <c r="K5" s="1"/>
      <c r="L5" s="1"/>
      <c r="M5" s="1"/>
      <c r="N5" s="1"/>
      <c r="O5" s="1"/>
      <c r="P5" s="1"/>
      <c r="Q5">
        <v>52.81</v>
      </c>
      <c r="R5">
        <v>35.345999999999997</v>
      </c>
    </row>
    <row r="6" spans="1:21">
      <c r="A6">
        <v>1989</v>
      </c>
      <c r="H6" s="1"/>
      <c r="I6" s="1"/>
      <c r="J6" s="1"/>
      <c r="K6" s="1"/>
      <c r="L6" s="1"/>
      <c r="M6" s="1"/>
      <c r="N6" s="1"/>
      <c r="O6" s="1"/>
      <c r="P6" s="1"/>
      <c r="Q6">
        <v>53.59</v>
      </c>
      <c r="R6">
        <v>37.360999999999997</v>
      </c>
    </row>
    <row r="7" spans="1:21">
      <c r="A7">
        <v>1990</v>
      </c>
      <c r="B7">
        <v>11.5</v>
      </c>
      <c r="C7">
        <v>41.8</v>
      </c>
      <c r="E7">
        <v>8.99</v>
      </c>
      <c r="H7" s="1"/>
      <c r="I7" s="1"/>
      <c r="J7" s="1"/>
      <c r="K7" s="1"/>
      <c r="L7" s="1"/>
      <c r="M7" s="1"/>
      <c r="N7" s="1"/>
      <c r="O7" s="1"/>
      <c r="P7" s="1"/>
      <c r="Q7">
        <v>55.83</v>
      </c>
      <c r="R7">
        <v>40.564</v>
      </c>
    </row>
    <row r="8" spans="1:21">
      <c r="A8">
        <v>1991</v>
      </c>
      <c r="E8">
        <v>9.7260000000000009</v>
      </c>
      <c r="H8" s="1"/>
      <c r="I8" s="1"/>
      <c r="J8" s="1"/>
      <c r="K8" s="1"/>
      <c r="L8" s="1"/>
      <c r="M8" s="1"/>
      <c r="N8" s="1"/>
      <c r="O8" s="1"/>
      <c r="P8" s="1"/>
      <c r="Q8">
        <v>58.46</v>
      </c>
      <c r="R8">
        <v>44.35</v>
      </c>
    </row>
    <row r="9" spans="1:21">
      <c r="A9">
        <v>1992</v>
      </c>
      <c r="E9">
        <v>10.462000000000002</v>
      </c>
      <c r="H9" s="1"/>
      <c r="I9" s="1"/>
      <c r="J9" s="1"/>
      <c r="K9" s="1"/>
      <c r="L9" s="1"/>
      <c r="M9" s="1"/>
      <c r="N9" s="1"/>
      <c r="O9" s="1"/>
      <c r="P9" s="1"/>
      <c r="Q9">
        <v>59.73</v>
      </c>
      <c r="R9">
        <v>47.106000000000002</v>
      </c>
      <c r="U9">
        <v>44503200</v>
      </c>
    </row>
    <row r="10" spans="1:21">
      <c r="A10">
        <v>1993</v>
      </c>
      <c r="E10">
        <v>11.198000000000002</v>
      </c>
      <c r="H10" s="1"/>
      <c r="I10" s="1"/>
      <c r="J10" s="1"/>
      <c r="K10" s="1"/>
      <c r="L10" s="1"/>
      <c r="M10" s="1"/>
      <c r="N10" s="1"/>
      <c r="O10" s="1"/>
      <c r="P10" s="1"/>
      <c r="Q10">
        <v>60.64</v>
      </c>
      <c r="R10">
        <v>49.366999999999997</v>
      </c>
      <c r="S10">
        <v>26996.363600000001</v>
      </c>
      <c r="U10">
        <v>45001113</v>
      </c>
    </row>
    <row r="11" spans="1:21">
      <c r="A11">
        <v>1994</v>
      </c>
      <c r="E11">
        <v>11.934000000000003</v>
      </c>
      <c r="H11" s="1"/>
      <c r="I11" s="1"/>
      <c r="J11" s="1"/>
      <c r="K11" s="1"/>
      <c r="L11" s="1"/>
      <c r="M11" s="1"/>
      <c r="N11" s="1"/>
      <c r="O11" s="1"/>
      <c r="P11" s="1"/>
      <c r="Q11">
        <v>62.28</v>
      </c>
      <c r="R11">
        <v>52.46</v>
      </c>
      <c r="S11">
        <v>33604.5671</v>
      </c>
      <c r="U11">
        <v>45416339</v>
      </c>
    </row>
    <row r="12" spans="1:21">
      <c r="A12">
        <v>1995</v>
      </c>
      <c r="B12">
        <v>13.6</v>
      </c>
      <c r="C12">
        <v>54.8</v>
      </c>
      <c r="D12">
        <v>4.8</v>
      </c>
      <c r="E12">
        <v>12.67</v>
      </c>
      <c r="H12" s="1"/>
      <c r="I12" s="1"/>
      <c r="J12" s="1"/>
      <c r="K12" s="1"/>
      <c r="L12" s="1"/>
      <c r="M12" s="1"/>
      <c r="N12" s="1"/>
      <c r="O12" s="1"/>
      <c r="P12" s="1"/>
      <c r="Q12">
        <v>65.19</v>
      </c>
      <c r="R12">
        <v>54.811</v>
      </c>
      <c r="S12">
        <v>40425.1011</v>
      </c>
      <c r="U12">
        <v>45858029</v>
      </c>
    </row>
    <row r="13" spans="1:21">
      <c r="A13">
        <v>1996</v>
      </c>
      <c r="E13">
        <v>13.236000000000001</v>
      </c>
      <c r="H13" s="1">
        <v>11210</v>
      </c>
      <c r="I13" s="1"/>
      <c r="J13" s="1">
        <v>14000</v>
      </c>
      <c r="K13" s="1">
        <v>23090</v>
      </c>
      <c r="L13" s="1">
        <v>25090</v>
      </c>
      <c r="M13" s="1">
        <v>22260</v>
      </c>
      <c r="N13" s="1">
        <v>10910</v>
      </c>
      <c r="O13" s="1">
        <v>27460</v>
      </c>
      <c r="P13" s="1">
        <v>29140</v>
      </c>
      <c r="Q13">
        <v>67.31</v>
      </c>
      <c r="R13">
        <v>57.51</v>
      </c>
      <c r="S13">
        <v>47421.395100000002</v>
      </c>
      <c r="U13">
        <v>46266256</v>
      </c>
    </row>
    <row r="14" spans="1:21">
      <c r="A14">
        <v>1997</v>
      </c>
      <c r="E14">
        <v>13.802000000000001</v>
      </c>
      <c r="H14" s="1">
        <v>6984.666666666667</v>
      </c>
      <c r="I14" s="1"/>
      <c r="J14" s="1">
        <v>16220</v>
      </c>
      <c r="K14" s="1">
        <v>25170</v>
      </c>
      <c r="L14" s="1">
        <v>32050</v>
      </c>
      <c r="M14" s="1">
        <v>23100</v>
      </c>
      <c r="N14" s="1">
        <v>11000</v>
      </c>
      <c r="O14" s="1">
        <v>27480</v>
      </c>
      <c r="P14" s="1">
        <v>24680</v>
      </c>
      <c r="Q14">
        <v>69.86</v>
      </c>
      <c r="R14">
        <v>60.063000000000002</v>
      </c>
      <c r="S14">
        <v>52751.275000000001</v>
      </c>
      <c r="U14">
        <v>46684069</v>
      </c>
    </row>
    <row r="15" spans="1:21">
      <c r="A15">
        <v>1998</v>
      </c>
      <c r="E15">
        <v>14.368000000000002</v>
      </c>
      <c r="H15" s="1">
        <v>10884.666666666668</v>
      </c>
      <c r="I15" s="1">
        <v>21830</v>
      </c>
      <c r="J15" s="1">
        <v>23580</v>
      </c>
      <c r="K15" s="1">
        <v>19660</v>
      </c>
      <c r="L15" s="1">
        <v>32250</v>
      </c>
      <c r="M15" s="1">
        <v>20540</v>
      </c>
      <c r="N15" s="1">
        <v>16590</v>
      </c>
      <c r="O15" s="1">
        <v>32300</v>
      </c>
      <c r="P15" s="1">
        <v>25690</v>
      </c>
      <c r="Q15">
        <v>78.39</v>
      </c>
      <c r="R15">
        <v>64.575999999999993</v>
      </c>
      <c r="S15">
        <v>57194.372699999993</v>
      </c>
      <c r="U15">
        <v>46991171</v>
      </c>
    </row>
    <row r="16" spans="1:21">
      <c r="A16">
        <v>1999</v>
      </c>
      <c r="C16">
        <v>56.1</v>
      </c>
      <c r="E16" s="3">
        <v>14.934000000000003</v>
      </c>
      <c r="H16" s="1">
        <v>6206</v>
      </c>
      <c r="I16" s="1">
        <v>30530</v>
      </c>
      <c r="J16" s="1">
        <v>24270</v>
      </c>
      <c r="K16" s="1">
        <v>30040</v>
      </c>
      <c r="L16" s="1">
        <v>35790</v>
      </c>
      <c r="M16" s="1">
        <v>17510</v>
      </c>
      <c r="N16" s="1">
        <v>10880</v>
      </c>
      <c r="O16" s="1">
        <v>33190</v>
      </c>
      <c r="P16" s="1">
        <v>19170</v>
      </c>
      <c r="Q16">
        <v>76.760000000000005</v>
      </c>
      <c r="R16">
        <v>65.100999999999999</v>
      </c>
      <c r="S16">
        <v>58382.741999999998</v>
      </c>
      <c r="U16">
        <v>47335678</v>
      </c>
    </row>
    <row r="17" spans="1:21">
      <c r="A17">
        <v>2000</v>
      </c>
      <c r="B17">
        <v>11.9</v>
      </c>
      <c r="C17">
        <v>58.4</v>
      </c>
      <c r="D17">
        <v>6.8</v>
      </c>
      <c r="E17" s="3">
        <v>15.5</v>
      </c>
      <c r="H17" s="1">
        <v>7417.3333333333339</v>
      </c>
      <c r="I17" s="1">
        <v>14240</v>
      </c>
      <c r="J17" s="1">
        <v>17460</v>
      </c>
      <c r="K17" s="1">
        <v>14560</v>
      </c>
      <c r="L17" s="1">
        <v>26330</v>
      </c>
      <c r="M17" s="1">
        <v>10600</v>
      </c>
      <c r="N17" s="1">
        <v>8610</v>
      </c>
      <c r="O17" s="1">
        <v>32130</v>
      </c>
      <c r="P17" s="1">
        <v>15710</v>
      </c>
      <c r="Q17">
        <v>78.349999999999994</v>
      </c>
      <c r="R17">
        <v>66.572000000000003</v>
      </c>
      <c r="S17">
        <v>61964.644800000002</v>
      </c>
      <c r="U17">
        <v>47732558</v>
      </c>
    </row>
    <row r="18" spans="1:21">
      <c r="A18">
        <v>2001</v>
      </c>
      <c r="B18">
        <v>12.600000000000001</v>
      </c>
      <c r="C18">
        <v>59.2</v>
      </c>
      <c r="D18">
        <v>7.38</v>
      </c>
      <c r="E18" s="3">
        <v>16.399999999999999</v>
      </c>
      <c r="H18" s="1">
        <v>6356</v>
      </c>
      <c r="I18" s="1">
        <v>17780</v>
      </c>
      <c r="J18" s="1">
        <v>21430</v>
      </c>
      <c r="K18" s="1">
        <v>18680</v>
      </c>
      <c r="L18" s="1">
        <v>32750</v>
      </c>
      <c r="M18" s="1">
        <v>15000</v>
      </c>
      <c r="N18" s="1">
        <v>8870</v>
      </c>
      <c r="O18" s="1">
        <v>31330</v>
      </c>
      <c r="P18" s="1">
        <v>15890</v>
      </c>
      <c r="Q18">
        <v>77.98</v>
      </c>
      <c r="R18">
        <v>69.278999999999996</v>
      </c>
      <c r="S18">
        <v>68150.289600000004</v>
      </c>
      <c r="U18">
        <v>48021543</v>
      </c>
    </row>
    <row r="19" spans="1:21">
      <c r="A19">
        <v>2002</v>
      </c>
      <c r="B19">
        <v>13.3</v>
      </c>
      <c r="C19">
        <v>58.8</v>
      </c>
      <c r="D19">
        <v>7.96</v>
      </c>
      <c r="E19" s="3">
        <v>17.299999999999997</v>
      </c>
      <c r="H19" s="1">
        <v>5312</v>
      </c>
      <c r="I19" s="1">
        <v>22410</v>
      </c>
      <c r="J19" s="1">
        <v>27500</v>
      </c>
      <c r="K19" s="1">
        <v>16510</v>
      </c>
      <c r="L19" s="1">
        <v>34850</v>
      </c>
      <c r="M19" s="1">
        <v>18000</v>
      </c>
      <c r="N19" s="1">
        <v>11390</v>
      </c>
      <c r="O19" s="1">
        <v>30640</v>
      </c>
      <c r="P19" s="1">
        <v>21270</v>
      </c>
      <c r="Q19">
        <v>77.760000000000005</v>
      </c>
      <c r="R19">
        <v>71.192999999999998</v>
      </c>
      <c r="S19">
        <v>75338.781599999988</v>
      </c>
      <c r="U19">
        <v>48229948</v>
      </c>
    </row>
    <row r="20" spans="1:21">
      <c r="A20">
        <v>2003</v>
      </c>
      <c r="B20">
        <v>13</v>
      </c>
      <c r="C20">
        <v>55.8</v>
      </c>
      <c r="D20">
        <v>8.5399999999999991</v>
      </c>
      <c r="E20" s="3">
        <v>18.199999999999996</v>
      </c>
      <c r="H20" s="1">
        <v>9075</v>
      </c>
      <c r="I20" s="1">
        <v>17700</v>
      </c>
      <c r="J20" s="1">
        <v>22660</v>
      </c>
      <c r="K20" s="1">
        <v>14620</v>
      </c>
      <c r="L20" s="1">
        <v>43200</v>
      </c>
      <c r="M20" s="1">
        <v>17590</v>
      </c>
      <c r="N20" s="1">
        <v>10660</v>
      </c>
      <c r="O20" s="1">
        <v>33510</v>
      </c>
      <c r="P20" s="1">
        <v>25610</v>
      </c>
      <c r="Q20">
        <v>79.45</v>
      </c>
      <c r="R20">
        <v>73.694999999999993</v>
      </c>
      <c r="S20">
        <v>82105.316800000001</v>
      </c>
      <c r="U20">
        <v>48386823</v>
      </c>
    </row>
    <row r="21" spans="1:21">
      <c r="A21">
        <v>2004</v>
      </c>
      <c r="B21">
        <v>12</v>
      </c>
      <c r="C21">
        <v>58.8</v>
      </c>
      <c r="D21">
        <v>9.1199999999999992</v>
      </c>
      <c r="E21" s="3">
        <v>19.099999999999994</v>
      </c>
      <c r="F21">
        <v>0</v>
      </c>
      <c r="G21">
        <v>0</v>
      </c>
      <c r="H21" s="1">
        <v>12609</v>
      </c>
      <c r="I21" s="1">
        <v>18720</v>
      </c>
      <c r="J21" s="1">
        <v>36010</v>
      </c>
      <c r="K21" s="1">
        <v>26480</v>
      </c>
      <c r="L21" s="1">
        <v>43380</v>
      </c>
      <c r="M21" s="1">
        <v>19540</v>
      </c>
      <c r="N21" s="1">
        <v>10310</v>
      </c>
      <c r="O21" s="1">
        <v>35080</v>
      </c>
      <c r="P21" s="1">
        <v>32200</v>
      </c>
      <c r="Q21">
        <v>84.27</v>
      </c>
      <c r="R21">
        <v>76.340999999999994</v>
      </c>
      <c r="S21">
        <v>90825.830400000006</v>
      </c>
      <c r="U21">
        <v>48583805</v>
      </c>
    </row>
    <row r="22" spans="1:21">
      <c r="A22">
        <v>2005</v>
      </c>
      <c r="B22">
        <v>13.1</v>
      </c>
      <c r="C22">
        <v>62.6</v>
      </c>
      <c r="D22">
        <v>9.6999999999999993</v>
      </c>
      <c r="E22" s="3">
        <v>20</v>
      </c>
      <c r="H22" s="1">
        <v>12133</v>
      </c>
      <c r="I22" s="1">
        <v>16700</v>
      </c>
      <c r="J22" s="1">
        <v>41280</v>
      </c>
      <c r="K22" s="1">
        <v>19550</v>
      </c>
      <c r="L22" s="1">
        <v>49150</v>
      </c>
      <c r="M22" s="1">
        <v>22930</v>
      </c>
      <c r="N22" s="1">
        <v>9880</v>
      </c>
      <c r="O22" s="1">
        <v>35050</v>
      </c>
      <c r="P22" s="1">
        <v>28490</v>
      </c>
      <c r="Q22">
        <v>86.06</v>
      </c>
      <c r="R22">
        <v>78.444000000000003</v>
      </c>
      <c r="S22">
        <v>95684.752800000002</v>
      </c>
      <c r="U22">
        <v>48782274</v>
      </c>
    </row>
    <row r="23" spans="1:21">
      <c r="A23">
        <v>2006</v>
      </c>
      <c r="B23">
        <v>12.7</v>
      </c>
      <c r="C23">
        <v>62.2</v>
      </c>
      <c r="D23">
        <v>10.039999999999999</v>
      </c>
      <c r="E23" s="3">
        <v>16.03</v>
      </c>
      <c r="F23">
        <v>0</v>
      </c>
      <c r="G23">
        <v>0</v>
      </c>
      <c r="H23" s="1">
        <v>13026</v>
      </c>
      <c r="I23" s="1">
        <v>18650</v>
      </c>
      <c r="J23" s="1">
        <v>30310</v>
      </c>
      <c r="K23" s="1">
        <v>13420</v>
      </c>
      <c r="L23" s="1">
        <v>46880</v>
      </c>
      <c r="M23" s="1">
        <v>18750</v>
      </c>
      <c r="N23" s="1">
        <v>10400</v>
      </c>
      <c r="O23" s="1">
        <v>31220</v>
      </c>
      <c r="P23" s="1">
        <v>30990</v>
      </c>
      <c r="Q23">
        <v>86.85</v>
      </c>
      <c r="R23">
        <v>80.201999999999998</v>
      </c>
      <c r="S23">
        <v>99341.642399999997</v>
      </c>
      <c r="U23">
        <v>48991779</v>
      </c>
    </row>
    <row r="24" spans="1:21">
      <c r="A24">
        <v>2007</v>
      </c>
      <c r="B24">
        <v>16</v>
      </c>
      <c r="C24">
        <v>67.900000000000006</v>
      </c>
      <c r="D24">
        <v>10.379999999999999</v>
      </c>
      <c r="E24" s="3">
        <v>17.55</v>
      </c>
      <c r="H24" s="1">
        <v>7101</v>
      </c>
      <c r="I24" s="1">
        <v>23090</v>
      </c>
      <c r="J24" s="1">
        <v>30950</v>
      </c>
      <c r="K24" s="1">
        <v>22210</v>
      </c>
      <c r="L24" s="1">
        <v>59720</v>
      </c>
      <c r="M24" s="1">
        <v>21370</v>
      </c>
      <c r="N24" s="1">
        <v>10780</v>
      </c>
      <c r="O24" s="1">
        <v>30700</v>
      </c>
      <c r="P24" s="1">
        <v>29020</v>
      </c>
      <c r="Q24">
        <v>88.09</v>
      </c>
      <c r="R24">
        <v>82.234999999999999</v>
      </c>
      <c r="S24">
        <v>107368.25519999999</v>
      </c>
      <c r="U24">
        <v>49268928</v>
      </c>
    </row>
    <row r="25" spans="1:21">
      <c r="A25">
        <v>2008</v>
      </c>
      <c r="B25">
        <v>13</v>
      </c>
      <c r="C25">
        <v>65.5</v>
      </c>
      <c r="D25">
        <v>10.719999999999999</v>
      </c>
      <c r="E25" s="3">
        <v>20.64</v>
      </c>
      <c r="F25">
        <v>1.6</v>
      </c>
      <c r="G25">
        <v>1.4</v>
      </c>
      <c r="H25" s="1">
        <v>12719</v>
      </c>
      <c r="I25" s="1">
        <v>19320</v>
      </c>
      <c r="J25" s="1">
        <v>29200</v>
      </c>
      <c r="K25" s="1">
        <v>13370</v>
      </c>
      <c r="L25" s="1">
        <v>59920</v>
      </c>
      <c r="M25" s="1">
        <v>17860</v>
      </c>
      <c r="N25" s="1">
        <v>12830</v>
      </c>
      <c r="O25" s="1">
        <v>32550</v>
      </c>
      <c r="P25" s="1">
        <v>31650</v>
      </c>
      <c r="Q25">
        <v>95.63</v>
      </c>
      <c r="R25">
        <v>86.078999999999994</v>
      </c>
      <c r="S25">
        <v>116943.79920000001</v>
      </c>
      <c r="U25">
        <v>49540367</v>
      </c>
    </row>
    <row r="26" spans="1:21">
      <c r="A26">
        <v>2009</v>
      </c>
      <c r="B26">
        <v>15.2</v>
      </c>
      <c r="C26">
        <v>67.7</v>
      </c>
      <c r="D26">
        <v>11.059999999999999</v>
      </c>
      <c r="E26">
        <v>20.399999999999999</v>
      </c>
      <c r="H26" s="1">
        <v>11353</v>
      </c>
      <c r="I26" s="2">
        <v>27400</v>
      </c>
      <c r="J26" s="2">
        <v>30960</v>
      </c>
      <c r="K26" s="2">
        <v>18680</v>
      </c>
      <c r="L26" s="2">
        <v>58650</v>
      </c>
      <c r="M26" s="1">
        <v>20750</v>
      </c>
      <c r="N26" s="1">
        <v>15830</v>
      </c>
      <c r="O26" s="1">
        <v>37830</v>
      </c>
      <c r="P26" s="1">
        <v>26070</v>
      </c>
      <c r="Q26">
        <v>95.42</v>
      </c>
      <c r="R26">
        <v>88.451999999999998</v>
      </c>
      <c r="S26">
        <v>124746.39360000001</v>
      </c>
      <c r="U26">
        <v>49773145</v>
      </c>
    </row>
    <row r="27" spans="1:21">
      <c r="A27">
        <v>2010</v>
      </c>
      <c r="B27">
        <v>12.4</v>
      </c>
      <c r="C27">
        <v>62.4</v>
      </c>
      <c r="D27">
        <v>11.4</v>
      </c>
      <c r="E27">
        <v>20.350000000000001</v>
      </c>
      <c r="F27">
        <v>2.8</v>
      </c>
      <c r="G27">
        <v>4.5</v>
      </c>
      <c r="H27" s="1">
        <v>13191</v>
      </c>
      <c r="I27" s="2">
        <v>26020</v>
      </c>
      <c r="J27" s="2">
        <v>32680</v>
      </c>
      <c r="K27" s="2">
        <v>19080</v>
      </c>
      <c r="L27" s="2">
        <v>68800</v>
      </c>
      <c r="M27" s="1">
        <v>24200</v>
      </c>
      <c r="N27" s="1">
        <v>13520</v>
      </c>
      <c r="O27" s="1">
        <v>38380</v>
      </c>
      <c r="P27" s="1">
        <v>31880</v>
      </c>
      <c r="Q27">
        <v>99.06</v>
      </c>
      <c r="R27">
        <v>91.051000000000002</v>
      </c>
      <c r="S27">
        <v>135189.72200000001</v>
      </c>
      <c r="U27">
        <v>50515666</v>
      </c>
    </row>
    <row r="28" spans="1:21">
      <c r="A28">
        <v>2011</v>
      </c>
      <c r="B28">
        <v>13.6</v>
      </c>
      <c r="C28">
        <v>62.4</v>
      </c>
      <c r="D28">
        <v>11.875</v>
      </c>
      <c r="E28">
        <v>20.11</v>
      </c>
      <c r="H28" s="1">
        <v>13883</v>
      </c>
      <c r="I28" s="2">
        <v>26787.222222222223</v>
      </c>
      <c r="J28" s="2">
        <v>40950</v>
      </c>
      <c r="K28" s="2">
        <v>27490</v>
      </c>
      <c r="L28" s="2">
        <v>70250</v>
      </c>
      <c r="M28" s="1">
        <v>25520</v>
      </c>
      <c r="N28" s="1">
        <v>13730</v>
      </c>
      <c r="O28" s="1">
        <v>39330</v>
      </c>
      <c r="P28" s="1">
        <v>38180</v>
      </c>
      <c r="Q28">
        <v>105.71</v>
      </c>
      <c r="R28">
        <v>94.716999999999999</v>
      </c>
      <c r="S28">
        <v>143419.8052</v>
      </c>
      <c r="U28">
        <v>50734284</v>
      </c>
    </row>
    <row r="29" spans="1:21">
      <c r="A29">
        <v>2012</v>
      </c>
      <c r="B29">
        <v>13.7</v>
      </c>
      <c r="C29">
        <v>61.8</v>
      </c>
      <c r="D29">
        <v>12.35</v>
      </c>
      <c r="E29">
        <v>20.27</v>
      </c>
      <c r="F29">
        <v>8.1</v>
      </c>
      <c r="G29">
        <v>8.1</v>
      </c>
      <c r="H29" s="1">
        <v>12481</v>
      </c>
      <c r="I29" s="2">
        <v>26565</v>
      </c>
      <c r="J29" s="2">
        <v>47500</v>
      </c>
      <c r="K29" s="2">
        <v>29660</v>
      </c>
      <c r="L29" s="2">
        <v>73460</v>
      </c>
      <c r="M29" s="1">
        <v>24460</v>
      </c>
      <c r="N29" s="1">
        <v>13900</v>
      </c>
      <c r="O29" s="1">
        <v>42530</v>
      </c>
      <c r="P29" s="1">
        <v>32120</v>
      </c>
      <c r="Q29">
        <v>106.44</v>
      </c>
      <c r="R29">
        <v>96.789000000000001</v>
      </c>
      <c r="S29">
        <v>150357.94949999999</v>
      </c>
      <c r="U29">
        <v>50948272</v>
      </c>
    </row>
    <row r="30" spans="1:21">
      <c r="A30">
        <v>2013</v>
      </c>
      <c r="B30">
        <v>13.4</v>
      </c>
      <c r="C30">
        <v>63.2</v>
      </c>
      <c r="D30">
        <v>12.824999999999999</v>
      </c>
      <c r="E30">
        <v>20.68</v>
      </c>
      <c r="H30" s="1">
        <v>14480</v>
      </c>
      <c r="I30" s="2">
        <v>22678.333333333336</v>
      </c>
      <c r="J30" s="2">
        <v>39920</v>
      </c>
      <c r="K30" s="2">
        <v>31520</v>
      </c>
      <c r="L30" s="2">
        <v>67460</v>
      </c>
      <c r="M30" s="1">
        <v>23740</v>
      </c>
      <c r="N30" s="1">
        <v>17600</v>
      </c>
      <c r="O30" s="1">
        <v>41270</v>
      </c>
      <c r="P30" s="1">
        <v>31740</v>
      </c>
      <c r="Q30">
        <v>104.74</v>
      </c>
      <c r="R30">
        <v>98.048000000000002</v>
      </c>
      <c r="S30">
        <v>158296.42440000002</v>
      </c>
      <c r="U30">
        <v>51141463</v>
      </c>
    </row>
    <row r="31" spans="1:21">
      <c r="A31">
        <v>2014</v>
      </c>
      <c r="B31">
        <v>14.2</v>
      </c>
      <c r="C31">
        <v>66.5</v>
      </c>
      <c r="D31">
        <v>13.3</v>
      </c>
      <c r="E31">
        <v>22.28</v>
      </c>
      <c r="F31">
        <v>11.1</v>
      </c>
      <c r="G31">
        <v>10.8</v>
      </c>
      <c r="H31" s="1">
        <v>10885</v>
      </c>
      <c r="I31" s="2">
        <v>26853.333333333336</v>
      </c>
      <c r="J31" s="2">
        <v>44720</v>
      </c>
      <c r="K31" s="2">
        <v>26590</v>
      </c>
      <c r="L31" s="2">
        <v>78620</v>
      </c>
      <c r="M31" s="1">
        <v>20930</v>
      </c>
      <c r="N31" s="1">
        <v>17770</v>
      </c>
      <c r="O31" s="1">
        <v>43290</v>
      </c>
      <c r="P31" s="1">
        <v>26940</v>
      </c>
      <c r="Q31">
        <v>104.18</v>
      </c>
      <c r="R31">
        <v>99.298000000000002</v>
      </c>
      <c r="S31">
        <v>165256.04759999999</v>
      </c>
      <c r="T31">
        <f>59260+98371+75419+359125+19491+10763</f>
        <v>622429</v>
      </c>
      <c r="U31">
        <v>51327916</v>
      </c>
    </row>
    <row r="32" spans="1:21">
      <c r="A32">
        <v>2015</v>
      </c>
      <c r="B32">
        <v>12.5</v>
      </c>
      <c r="C32">
        <v>65.099999999999994</v>
      </c>
      <c r="D32">
        <v>13.554592025042556</v>
      </c>
      <c r="E32">
        <v>27.2</v>
      </c>
      <c r="H32" s="1">
        <v>10952</v>
      </c>
      <c r="I32" s="2">
        <v>27743.333333333336</v>
      </c>
      <c r="J32" s="2">
        <v>36720</v>
      </c>
      <c r="K32" s="2">
        <v>21290</v>
      </c>
      <c r="L32" s="2">
        <v>80210</v>
      </c>
      <c r="M32" s="1">
        <v>15840</v>
      </c>
      <c r="N32" s="1">
        <v>17700</v>
      </c>
      <c r="O32" s="1">
        <v>41240</v>
      </c>
      <c r="P32" s="1">
        <v>28980</v>
      </c>
      <c r="Q32">
        <v>100</v>
      </c>
      <c r="R32">
        <v>100</v>
      </c>
      <c r="S32">
        <v>181470</v>
      </c>
      <c r="T32">
        <f>8810+25010+358249+67003+111569+66192</f>
        <v>636833</v>
      </c>
      <c r="U32">
        <v>51529338</v>
      </c>
    </row>
    <row r="33" spans="1:21">
      <c r="A33">
        <v>2016</v>
      </c>
      <c r="B33">
        <v>11.9</v>
      </c>
      <c r="C33">
        <v>65.8</v>
      </c>
      <c r="D33">
        <v>13.8</v>
      </c>
      <c r="E33">
        <v>27.9</v>
      </c>
      <c r="F33">
        <v>16.2</v>
      </c>
      <c r="G33">
        <v>21.4</v>
      </c>
      <c r="H33" s="1">
        <v>15087</v>
      </c>
      <c r="I33" s="2">
        <v>26457.777777777777</v>
      </c>
      <c r="J33" s="2">
        <v>32120</v>
      </c>
      <c r="K33" s="2">
        <v>25020</v>
      </c>
      <c r="L33" s="2">
        <v>84440</v>
      </c>
      <c r="M33" s="1">
        <v>18290</v>
      </c>
      <c r="N33" s="1">
        <v>19670</v>
      </c>
      <c r="O33" s="1">
        <v>36800</v>
      </c>
      <c r="P33" s="1">
        <v>30670</v>
      </c>
      <c r="Q33">
        <v>98.18</v>
      </c>
      <c r="R33">
        <v>100.97</v>
      </c>
      <c r="S33">
        <v>188929.065</v>
      </c>
      <c r="T33">
        <f>154944+49025+364581+77376+23169+30736</f>
        <v>699831</v>
      </c>
      <c r="U33">
        <v>51696216</v>
      </c>
    </row>
    <row r="34" spans="1:21">
      <c r="A34">
        <v>2017</v>
      </c>
      <c r="B34">
        <v>11.6</v>
      </c>
      <c r="C34">
        <v>61.2</v>
      </c>
      <c r="D34">
        <v>15.967211318995059</v>
      </c>
      <c r="E34">
        <v>28.6</v>
      </c>
      <c r="F34">
        <v>16.600000000000001</v>
      </c>
      <c r="G34">
        <v>24.3</v>
      </c>
      <c r="H34" s="1">
        <v>18019</v>
      </c>
      <c r="I34" s="2">
        <v>27287.777777777777</v>
      </c>
      <c r="J34" s="2">
        <v>33500</v>
      </c>
      <c r="K34" s="2">
        <v>24960</v>
      </c>
      <c r="L34" s="2">
        <v>80320</v>
      </c>
      <c r="M34" s="1">
        <v>22280</v>
      </c>
      <c r="N34" s="1">
        <v>17120</v>
      </c>
      <c r="O34" s="1">
        <v>33690</v>
      </c>
      <c r="P34" s="1">
        <v>36620</v>
      </c>
      <c r="Q34">
        <v>101.57</v>
      </c>
      <c r="R34">
        <v>102.93</v>
      </c>
      <c r="S34">
        <v>199467.26490000001</v>
      </c>
      <c r="T34">
        <v>811025</v>
      </c>
      <c r="U34">
        <v>51778544</v>
      </c>
    </row>
    <row r="35" spans="1:21">
      <c r="A35">
        <v>2018</v>
      </c>
      <c r="B35">
        <v>11.8</v>
      </c>
      <c r="D35">
        <v>16.155563028896736</v>
      </c>
      <c r="E35">
        <v>29.2</v>
      </c>
      <c r="F35">
        <v>17.600000000000001</v>
      </c>
      <c r="G35">
        <v>26.9</v>
      </c>
      <c r="H35" s="1">
        <v>16432</v>
      </c>
      <c r="I35" s="2">
        <v>27240</v>
      </c>
      <c r="J35" s="2">
        <v>33840</v>
      </c>
      <c r="K35" s="2">
        <v>22300</v>
      </c>
      <c r="L35" s="2">
        <v>79640</v>
      </c>
      <c r="M35" s="1">
        <v>26550</v>
      </c>
      <c r="N35" s="1">
        <v>16040</v>
      </c>
      <c r="O35" s="1">
        <v>37680</v>
      </c>
      <c r="P35" s="1">
        <v>37840</v>
      </c>
      <c r="Q35">
        <v>103.48</v>
      </c>
      <c r="R35">
        <v>104.45</v>
      </c>
      <c r="S35">
        <v>209110.9216</v>
      </c>
      <c r="T35">
        <v>821345</v>
      </c>
      <c r="U35">
        <v>51826059</v>
      </c>
    </row>
    <row r="36" spans="1:21">
      <c r="A36">
        <v>2019</v>
      </c>
      <c r="D36">
        <v>15.745196542652799</v>
      </c>
      <c r="F36">
        <v>18</v>
      </c>
      <c r="G36">
        <v>28.9</v>
      </c>
      <c r="H36" s="1">
        <v>18540</v>
      </c>
      <c r="I36" s="2">
        <v>29140</v>
      </c>
      <c r="J36" s="2">
        <v>33490</v>
      </c>
      <c r="K36" s="2">
        <v>30320</v>
      </c>
      <c r="L36" s="2">
        <v>74160</v>
      </c>
      <c r="M36" s="1">
        <v>25190</v>
      </c>
      <c r="N36" s="1">
        <v>17130</v>
      </c>
      <c r="O36" s="1">
        <v>36540</v>
      </c>
      <c r="P36" s="1">
        <v>29000</v>
      </c>
      <c r="R36">
        <v>104.85</v>
      </c>
      <c r="T36">
        <f>704783+46814+2465+1685+1137+1717+2987+454+366+29767*1.1+5698</f>
        <v>800849.7</v>
      </c>
      <c r="U36">
        <v>51849861</v>
      </c>
    </row>
    <row r="37" spans="1:21">
      <c r="I37" s="3"/>
      <c r="J37" s="3"/>
      <c r="K37" s="1"/>
      <c r="L37" s="1"/>
      <c r="M37" s="1"/>
      <c r="N37" s="1"/>
      <c r="O37" s="1"/>
      <c r="P37" s="1"/>
    </row>
    <row r="38" spans="1:21">
      <c r="K38" s="1"/>
      <c r="L38" s="1"/>
      <c r="M38" s="1"/>
      <c r="N38" s="1"/>
      <c r="O38" s="1"/>
      <c r="P38" s="1"/>
    </row>
    <row r="39" spans="1:21">
      <c r="K39" s="1"/>
      <c r="O39" s="1"/>
      <c r="P39" s="1"/>
    </row>
    <row r="40" spans="1:21">
      <c r="K40" s="1"/>
      <c r="O40" s="1"/>
      <c r="P40" s="1"/>
    </row>
    <row r="41" spans="1:21">
      <c r="O41" s="1"/>
      <c r="P41" s="1"/>
    </row>
    <row r="42" spans="1:21">
      <c r="O42" s="1"/>
      <c r="P42" s="1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ICT01_13</dc:creator>
  <cp:lastModifiedBy>Microsoft Office User</cp:lastModifiedBy>
  <dcterms:created xsi:type="dcterms:W3CDTF">2020-01-20T07:10:09Z</dcterms:created>
  <dcterms:modified xsi:type="dcterms:W3CDTF">2020-01-22T01:05:36Z</dcterms:modified>
</cp:coreProperties>
</file>