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-project\LYT\"/>
    </mc:Choice>
  </mc:AlternateContent>
  <xr:revisionPtr revIDLastSave="0" documentId="13_ncr:1_{F8051CB1-B9F2-4AEF-936A-819D7EE52105}" xr6:coauthVersionLast="36" xr6:coauthVersionMax="36" xr10:uidLastSave="{00000000-0000-0000-0000-000000000000}"/>
  <bookViews>
    <workbookView xWindow="0" yWindow="0" windowWidth="15990" windowHeight="7935" xr2:uid="{884C9015-C69B-41F5-9B52-852D52E2774B}"/>
  </bookViews>
  <sheets>
    <sheet name="19년" sheetId="1" r:id="rId1"/>
    <sheet name="18년" sheetId="2" r:id="rId2"/>
    <sheet name="17년" sheetId="3" r:id="rId3"/>
    <sheet name="16년" sheetId="4" r:id="rId4"/>
    <sheet name="15년" sheetId="5" r:id="rId5"/>
    <sheet name="14년" sheetId="6" r:id="rId6"/>
    <sheet name="13년" sheetId="7" r:id="rId7"/>
    <sheet name="12년" sheetId="8" r:id="rId8"/>
    <sheet name="11년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5" i="8" l="1"/>
  <c r="J43" i="7"/>
  <c r="J44" i="6"/>
  <c r="J42" i="7"/>
  <c r="J43" i="6"/>
  <c r="J44" i="4"/>
  <c r="J44" i="5"/>
  <c r="J43" i="5"/>
  <c r="J43" i="4"/>
  <c r="J44" i="3"/>
  <c r="J43" i="3"/>
  <c r="J25" i="9"/>
  <c r="J24" i="9"/>
  <c r="J44" i="8"/>
  <c r="J44" i="2"/>
  <c r="J43" i="2"/>
  <c r="L23" i="1"/>
  <c r="L22" i="1"/>
</calcChain>
</file>

<file path=xl/sharedStrings.xml><?xml version="1.0" encoding="utf-8"?>
<sst xmlns="http://schemas.openxmlformats.org/spreadsheetml/2006/main" count="1405" uniqueCount="75">
  <si>
    <t>시점</t>
  </si>
  <si>
    <t>분류</t>
  </si>
  <si>
    <t>2019년</t>
  </si>
  <si>
    <t>3/4 분기</t>
  </si>
  <si>
    <t>매출액(백만원)</t>
  </si>
  <si>
    <t>2019년 과채음료 3/4 분기 매출액(백만원)</t>
  </si>
  <si>
    <t>백화점</t>
  </si>
  <si>
    <t>할인점</t>
  </si>
  <si>
    <t>체인슈퍼</t>
  </si>
  <si>
    <t>편의점</t>
  </si>
  <si>
    <t>독립슈퍼</t>
  </si>
  <si>
    <t>일반식품</t>
  </si>
  <si>
    <t>과즙</t>
  </si>
  <si>
    <t>오렌지</t>
  </si>
  <si>
    <t>야채</t>
  </si>
  <si>
    <t>기타야채</t>
  </si>
  <si>
    <t>기타과즙</t>
  </si>
  <si>
    <t>포도</t>
  </si>
  <si>
    <t>감귤</t>
  </si>
  <si>
    <t>사과</t>
  </si>
  <si>
    <t>망고</t>
  </si>
  <si>
    <t>토마토</t>
  </si>
  <si>
    <t>배</t>
  </si>
  <si>
    <t>매실</t>
  </si>
  <si>
    <t>레몬</t>
  </si>
  <si>
    <t>자몽</t>
  </si>
  <si>
    <t>복숭아</t>
  </si>
  <si>
    <t>석류</t>
  </si>
  <si>
    <t>파인애플</t>
  </si>
  <si>
    <t>Total</t>
  </si>
  <si>
    <t>2/4 분기</t>
  </si>
  <si>
    <t>2019년 과채음료 2/4 분기 매출액(백만원)</t>
  </si>
  <si>
    <t>1/4 분기</t>
  </si>
  <si>
    <t>2019년 과채음료 1/4 분기 매출액(백만원)</t>
  </si>
  <si>
    <t>2011년</t>
  </si>
  <si>
    <t>4/4 분기</t>
  </si>
  <si>
    <t>2011년 과채음료 4/4 분기 매출액(백만원)</t>
  </si>
  <si>
    <t>2012년</t>
  </si>
  <si>
    <t>2012년 과채음료 1/4 분기 매출액(백만원)</t>
  </si>
  <si>
    <t>2012년 과채음료 2/4 분기 매출액(백만원)</t>
  </si>
  <si>
    <t>2012년 과채음료 3/4 분기 매출액(백만원)</t>
  </si>
  <si>
    <t>2012년 과채음료 4/4 분기 매출액(백만원)</t>
  </si>
  <si>
    <t>2013년</t>
  </si>
  <si>
    <t>2013년 과채음료 1/4 분기 매출액(백만원)</t>
  </si>
  <si>
    <t>2013년 과채음료 2/4 분기 매출액(백만원)</t>
  </si>
  <si>
    <t>2013년 과채음료 3/4 분기 매출액(백만원)</t>
  </si>
  <si>
    <t>2013년 과채음료 4/4 분기 매출액(백만원)</t>
  </si>
  <si>
    <t>2014년</t>
  </si>
  <si>
    <t>2014년 과채음료 1/4 분기 매출액(백만원)</t>
  </si>
  <si>
    <t>2014년 과채음료 2/4 분기 매출액(백만원)</t>
  </si>
  <si>
    <t>2014년 과채음료 3/4 분기 매출액(백만원)</t>
  </si>
  <si>
    <t>2014년 과채음료 4/4 분기 매출액(백만원)</t>
  </si>
  <si>
    <t>2015년</t>
  </si>
  <si>
    <t>2015년 과채음료 1/4 분기 매출액(백만원)</t>
  </si>
  <si>
    <t>2015년 과채음료 2/4 분기 매출액(백만원)</t>
  </si>
  <si>
    <t>2015년 과채음료 3/4 분기 매출액(백만원)</t>
  </si>
  <si>
    <t>2015년 과채음료 4/4 분기 매출액(백만원)</t>
  </si>
  <si>
    <t>2016년</t>
  </si>
  <si>
    <t>2016년 과채음료 1/4 분기 매출액(백만원)</t>
  </si>
  <si>
    <t>2016년 과채음료 2/4 분기 매출액(백만원)</t>
  </si>
  <si>
    <t>2016년 과채음료 3/4 분기 매출액(백만원)</t>
  </si>
  <si>
    <t>2016년 과채음료 4/4 분기 매출액(백만원)</t>
  </si>
  <si>
    <t>2017년</t>
  </si>
  <si>
    <t>2017년 과채음료 1/4 분기 매출액(백만원)</t>
  </si>
  <si>
    <t>2017년 과채음료 2/4 분기 매출액(백만원)</t>
  </si>
  <si>
    <t>2017년 과채음료 3/4 분기 매출액(백만원)</t>
  </si>
  <si>
    <t>2017년 과채음료 4/4 분기 매출액(백만원)</t>
  </si>
  <si>
    <t>2018년</t>
  </si>
  <si>
    <t>2018년 과채음료 1/4 분기 매출액(백만원)</t>
  </si>
  <si>
    <t>2018년 과채음료 2/4 분기 매출액(백만원)</t>
  </si>
  <si>
    <t>2018년 과채음료 3/4 분기 매출액(백만원)</t>
  </si>
  <si>
    <t>2018년 과채음료 4/4 분기 매출액(백만원)</t>
  </si>
  <si>
    <t>오렌지</t>
    <phoneticPr fontId="5" type="noConversion"/>
  </si>
  <si>
    <t>감귤</t>
    <phoneticPr fontId="5" type="noConversion"/>
  </si>
  <si>
    <r>
      <rPr>
        <sz val="8"/>
        <color rgb="FF888888"/>
        <rFont val="맑은 고딕"/>
        <family val="2"/>
        <charset val="129"/>
      </rPr>
      <t>매출액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</si>
</sst>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b/>
      <sz val="8"/>
      <color rgb="FFBBA37E"/>
      <name val="Arial"/>
      <family val="2"/>
    </font>
    <font>
      <sz val="8"/>
      <color rgb="FFBBA37E"/>
      <name val="Arial"/>
      <family val="2"/>
    </font>
    <font>
      <sz val="8"/>
      <color rgb="FF888888"/>
      <name val="Arial"/>
      <family val="2"/>
    </font>
    <font>
      <sz val="9"/>
      <color rgb="FF000000"/>
      <name val="Arial"/>
      <family val="2"/>
    </font>
    <font>
      <sz val="8"/>
      <name val="맑은 고딕"/>
      <family val="2"/>
      <charset val="129"/>
      <scheme val="minor"/>
    </font>
    <font>
      <sz val="8"/>
      <color rgb="FF888888"/>
      <name val="맑은 고딕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4F0"/>
        <bgColor indexed="64"/>
      </patternFill>
    </fill>
  </fills>
  <borders count="15">
    <border>
      <left/>
      <right/>
      <top/>
      <bottom/>
      <diagonal/>
    </border>
    <border>
      <left/>
      <right style="medium">
        <color rgb="FFDBDBDB"/>
      </right>
      <top/>
      <bottom style="medium">
        <color rgb="FFBBA37E"/>
      </bottom>
      <diagonal/>
    </border>
    <border>
      <left/>
      <right style="medium">
        <color rgb="FFDBDBDB"/>
      </right>
      <top/>
      <bottom/>
      <diagonal/>
    </border>
    <border>
      <left/>
      <right/>
      <top/>
      <bottom style="medium">
        <color rgb="FFBBA37E"/>
      </bottom>
      <diagonal/>
    </border>
    <border>
      <left/>
      <right style="medium">
        <color rgb="FFDBDBDB"/>
      </right>
      <top/>
      <bottom style="medium">
        <color rgb="FFDBDBDB"/>
      </bottom>
      <diagonal/>
    </border>
    <border>
      <left/>
      <right/>
      <top/>
      <bottom style="medium">
        <color rgb="FFDBDBDB"/>
      </bottom>
      <diagonal/>
    </border>
    <border>
      <left/>
      <right/>
      <top style="thick">
        <color rgb="FFFA9A5D"/>
      </top>
      <bottom/>
      <diagonal/>
    </border>
    <border>
      <left/>
      <right style="medium">
        <color rgb="FFDBDBDB"/>
      </right>
      <top style="thick">
        <color rgb="FFFA9A5D"/>
      </top>
      <bottom/>
      <diagonal/>
    </border>
    <border>
      <left style="medium">
        <color rgb="FFDBDBDB"/>
      </left>
      <right/>
      <top style="thick">
        <color rgb="FFFA9A5D"/>
      </top>
      <bottom/>
      <diagonal/>
    </border>
    <border>
      <left style="medium">
        <color rgb="FFDBDBDB"/>
      </left>
      <right/>
      <top/>
      <bottom style="medium">
        <color rgb="FFBBA37E"/>
      </bottom>
      <diagonal/>
    </border>
    <border>
      <left/>
      <right/>
      <top style="medium">
        <color rgb="FFDBDBDB"/>
      </top>
      <bottom style="medium">
        <color rgb="FFBBA37E"/>
      </bottom>
      <diagonal/>
    </border>
    <border>
      <left/>
      <right style="medium">
        <color rgb="FFDBDBDB"/>
      </right>
      <top style="medium">
        <color rgb="FFDBDBDB"/>
      </top>
      <bottom style="medium">
        <color rgb="FFBBA37E"/>
      </bottom>
      <diagonal/>
    </border>
    <border>
      <left/>
      <right style="medium">
        <color rgb="FFDBDBDB"/>
      </right>
      <top style="thick">
        <color rgb="FFFA9A5D"/>
      </top>
      <bottom style="medium">
        <color rgb="FFBBA37E"/>
      </bottom>
      <diagonal/>
    </border>
    <border>
      <left/>
      <right/>
      <top style="thick">
        <color rgb="FFFA9A5D"/>
      </top>
      <bottom style="medium">
        <color rgb="FFBBA37E"/>
      </bottom>
      <diagonal/>
    </border>
    <border>
      <left style="thick">
        <color rgb="FFFA9A5D"/>
      </left>
      <right style="thick">
        <color rgb="FFFA9A5D"/>
      </right>
      <top style="thick">
        <color rgb="FFFA9A5D"/>
      </top>
      <bottom style="thick">
        <color rgb="FFFA9A5D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3" fontId="3" fillId="2" borderId="4" xfId="0" applyNumberFormat="1" applyFont="1" applyFill="1" applyBorder="1" applyAlignment="1">
      <alignment horizontal="right" vertical="center" wrapText="1"/>
    </xf>
    <xf numFmtId="0" fontId="3" fillId="2" borderId="4" xfId="0" applyFont="1" applyFill="1" applyBorder="1" applyAlignment="1">
      <alignment horizontal="right" vertical="center" wrapText="1"/>
    </xf>
    <xf numFmtId="3" fontId="3" fillId="2" borderId="5" xfId="0" applyNumberFormat="1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horizontal="right" vertical="center" wrapText="1"/>
    </xf>
    <xf numFmtId="0" fontId="1" fillId="3" borderId="7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right" vertical="center" wrapText="1"/>
    </xf>
    <xf numFmtId="3" fontId="3" fillId="2" borderId="3" xfId="0" applyNumberFormat="1" applyFont="1" applyFill="1" applyBorder="1" applyAlignment="1">
      <alignment horizontal="right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3" fontId="3" fillId="2" borderId="12" xfId="0" applyNumberFormat="1" applyFont="1" applyFill="1" applyBorder="1" applyAlignment="1">
      <alignment horizontal="right" vertical="center" wrapText="1"/>
    </xf>
    <xf numFmtId="3" fontId="3" fillId="2" borderId="13" xfId="0" applyNumberFormat="1" applyFont="1" applyFill="1" applyBorder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0" fontId="3" fillId="0" borderId="4" xfId="0" applyFont="1" applyBorder="1" applyAlignment="1">
      <alignment horizontal="left" vertical="center" wrapText="1"/>
    </xf>
    <xf numFmtId="3" fontId="0" fillId="0" borderId="0" xfId="0" applyNumberFormat="1">
      <alignment vertical="center"/>
    </xf>
    <xf numFmtId="3" fontId="3" fillId="0" borderId="4" xfId="0" applyNumberFormat="1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3" fontId="3" fillId="0" borderId="5" xfId="0" applyNumberFormat="1" applyFont="1" applyBorder="1" applyAlignment="1">
      <alignment horizontal="right" vertical="center" wrapText="1"/>
    </xf>
    <xf numFmtId="0" fontId="3" fillId="0" borderId="5" xfId="0" applyFont="1" applyBorder="1" applyAlignment="1">
      <alignment horizontal="right" vertical="center" wrapText="1"/>
    </xf>
    <xf numFmtId="3" fontId="3" fillId="0" borderId="1" xfId="0" applyNumberFormat="1" applyFont="1" applyBorder="1" applyAlignment="1">
      <alignment horizontal="right" vertical="center" wrapText="1"/>
    </xf>
    <xf numFmtId="3" fontId="3" fillId="0" borderId="3" xfId="0" applyNumberFormat="1" applyFont="1" applyBorder="1" applyAlignment="1">
      <alignment horizontal="righ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4" fillId="0" borderId="14" xfId="0" applyFont="1" applyBorder="1" applyAlignment="1">
      <alignment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'19년'!$P$23</c:f>
              <c:strCache>
                <c:ptCount val="1"/>
                <c:pt idx="0">
                  <c:v>오렌지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'19년'!$O$24:$O$32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'19년'!$P$24:$P$32</c:f>
              <c:numCache>
                <c:formatCode>General</c:formatCode>
                <c:ptCount val="9"/>
                <c:pt idx="0">
                  <c:v>242800</c:v>
                </c:pt>
                <c:pt idx="1">
                  <c:v>186598</c:v>
                </c:pt>
                <c:pt idx="2">
                  <c:v>206513</c:v>
                </c:pt>
                <c:pt idx="3">
                  <c:v>186124</c:v>
                </c:pt>
                <c:pt idx="4">
                  <c:v>175906</c:v>
                </c:pt>
                <c:pt idx="5">
                  <c:v>174056</c:v>
                </c:pt>
                <c:pt idx="6">
                  <c:v>155606</c:v>
                </c:pt>
                <c:pt idx="7">
                  <c:v>138899</c:v>
                </c:pt>
                <c:pt idx="8">
                  <c:v>129605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C5-43DF-9441-1A3014414D00}"/>
            </c:ext>
          </c:extLst>
        </c:ser>
        <c:ser>
          <c:idx val="1"/>
          <c:order val="1"/>
          <c:tx>
            <c:strRef>
              <c:f>'19년'!$Q$23</c:f>
              <c:strCache>
                <c:ptCount val="1"/>
                <c:pt idx="0">
                  <c:v>감귤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'19년'!$O$24:$O$32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'19년'!$Q$24:$Q$32</c:f>
              <c:numCache>
                <c:formatCode>General</c:formatCode>
                <c:ptCount val="9"/>
                <c:pt idx="0">
                  <c:v>98620</c:v>
                </c:pt>
                <c:pt idx="1">
                  <c:v>112594</c:v>
                </c:pt>
                <c:pt idx="2">
                  <c:v>83680</c:v>
                </c:pt>
                <c:pt idx="3">
                  <c:v>69225</c:v>
                </c:pt>
                <c:pt idx="4">
                  <c:v>64853</c:v>
                </c:pt>
                <c:pt idx="5">
                  <c:v>60190</c:v>
                </c:pt>
                <c:pt idx="6">
                  <c:v>58439</c:v>
                </c:pt>
                <c:pt idx="7">
                  <c:v>58363</c:v>
                </c:pt>
                <c:pt idx="8">
                  <c:v>61612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C5-43DF-9441-1A3014414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904352"/>
        <c:axId val="161835504"/>
      </c:lineChart>
      <c:catAx>
        <c:axId val="16790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835504"/>
        <c:crosses val="autoZero"/>
        <c:auto val="1"/>
        <c:lblAlgn val="ctr"/>
        <c:lblOffset val="100"/>
        <c:noMultiLvlLbl val="0"/>
      </c:catAx>
      <c:valAx>
        <c:axId val="16183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790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gif"/><Relationship Id="rId2" Type="http://schemas.openxmlformats.org/officeDocument/2006/relationships/hyperlink" Target="https://www.atfis.or.kr/sales/M002020000/printView.do?searchItem=CD00000576&amp;searchDivision=CD00000601&amp;searchCompany=2&amp;searchYear=2016&amp;searchQuarter=4&amp;selectAccessHistoryIdx=" TargetMode="External"/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image" Target="../media/image2.gif"/><Relationship Id="rId1" Type="http://schemas.openxmlformats.org/officeDocument/2006/relationships/hyperlink" Target="https://www.atfis.or.kr/sales/M002020000/printView.do?searchItem=CD00000576&amp;searchDivision=CD00000601&amp;searchCompany=2&amp;searchYear=2012&amp;searchQuarter=1&amp;selectAccessHistoryIdx=" TargetMode="Externa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20</xdr:row>
      <xdr:rowOff>28575</xdr:rowOff>
    </xdr:from>
    <xdr:to>
      <xdr:col>10</xdr:col>
      <xdr:colOff>652462</xdr:colOff>
      <xdr:row>32</xdr:row>
      <xdr:rowOff>66675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2B987AA2-78DB-4E59-9CCD-8FAFDC4AC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</xdr:col>
      <xdr:colOff>438150</xdr:colOff>
      <xdr:row>3</xdr:row>
      <xdr:rowOff>142875</xdr:rowOff>
    </xdr:to>
    <xdr:pic>
      <xdr:nvPicPr>
        <xdr:cNvPr id="2" name="그림 1" descr="https://www.atfis.or.kr/images/common/bg_table1.gif">
          <a:extLst>
            <a:ext uri="{FF2B5EF4-FFF2-40B4-BE49-F238E27FC236}">
              <a16:creationId xmlns:a16="http://schemas.microsoft.com/office/drawing/2014/main" id="{24D35119-FB90-42B0-B456-B3B85B0443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"/>
          <a:ext cx="1809750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12</xdr:col>
      <xdr:colOff>438150</xdr:colOff>
      <xdr:row>3</xdr:row>
      <xdr:rowOff>142875</xdr:rowOff>
    </xdr:to>
    <xdr:pic>
      <xdr:nvPicPr>
        <xdr:cNvPr id="3" name="그림 2" descr="https://www.atfis.or.kr/images/common/bg_table1.gif">
          <a:extLst>
            <a:ext uri="{FF2B5EF4-FFF2-40B4-BE49-F238E27FC236}">
              <a16:creationId xmlns:a16="http://schemas.microsoft.com/office/drawing/2014/main" id="{3B9294A3-DFC8-46E1-852E-D61622A38E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219075"/>
          <a:ext cx="1809750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2</xdr:col>
      <xdr:colOff>438150</xdr:colOff>
      <xdr:row>23</xdr:row>
      <xdr:rowOff>142875</xdr:rowOff>
    </xdr:to>
    <xdr:pic>
      <xdr:nvPicPr>
        <xdr:cNvPr id="4" name="그림 3" descr="https://www.atfis.or.kr/images/common/bg_table1.gif">
          <a:extLst>
            <a:ext uri="{FF2B5EF4-FFF2-40B4-BE49-F238E27FC236}">
              <a16:creationId xmlns:a16="http://schemas.microsoft.com/office/drawing/2014/main" id="{18D0F24B-C556-4B07-BD9D-7E5A791E3D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76775"/>
          <a:ext cx="1809750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12</xdr:col>
      <xdr:colOff>438150</xdr:colOff>
      <xdr:row>23</xdr:row>
      <xdr:rowOff>142875</xdr:rowOff>
    </xdr:to>
    <xdr:pic>
      <xdr:nvPicPr>
        <xdr:cNvPr id="5" name="그림 4" descr="https://www.atfis.or.kr/images/common/bg_table1.gif">
          <a:extLst>
            <a:ext uri="{FF2B5EF4-FFF2-40B4-BE49-F238E27FC236}">
              <a16:creationId xmlns:a16="http://schemas.microsoft.com/office/drawing/2014/main" id="{8832AAA0-5668-470B-BAFD-91F7716FF8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4676775"/>
          <a:ext cx="1809750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</xdr:col>
      <xdr:colOff>438150</xdr:colOff>
      <xdr:row>3</xdr:row>
      <xdr:rowOff>142875</xdr:rowOff>
    </xdr:to>
    <xdr:pic>
      <xdr:nvPicPr>
        <xdr:cNvPr id="2" name="그림 1" descr="https://www.atfis.or.kr/images/common/bg_table1.gif">
          <a:extLst>
            <a:ext uri="{FF2B5EF4-FFF2-40B4-BE49-F238E27FC236}">
              <a16:creationId xmlns:a16="http://schemas.microsoft.com/office/drawing/2014/main" id="{B3810BD4-9EBA-4CF0-B148-2604FEF558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"/>
          <a:ext cx="1809750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12</xdr:col>
      <xdr:colOff>438150</xdr:colOff>
      <xdr:row>3</xdr:row>
      <xdr:rowOff>142875</xdr:rowOff>
    </xdr:to>
    <xdr:pic>
      <xdr:nvPicPr>
        <xdr:cNvPr id="3" name="그림 2" descr="https://www.atfis.or.kr/images/common/bg_table1.gif">
          <a:extLst>
            <a:ext uri="{FF2B5EF4-FFF2-40B4-BE49-F238E27FC236}">
              <a16:creationId xmlns:a16="http://schemas.microsoft.com/office/drawing/2014/main" id="{DAF3EC86-5541-4A99-8FEA-C6B42E33C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219075"/>
          <a:ext cx="1809750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2</xdr:col>
      <xdr:colOff>438150</xdr:colOff>
      <xdr:row>23</xdr:row>
      <xdr:rowOff>133350</xdr:rowOff>
    </xdr:to>
    <xdr:pic>
      <xdr:nvPicPr>
        <xdr:cNvPr id="4" name="그림 3" descr="https://www.atfis.or.kr/images/common/bg_table1.gif">
          <a:extLst>
            <a:ext uri="{FF2B5EF4-FFF2-40B4-BE49-F238E27FC236}">
              <a16:creationId xmlns:a16="http://schemas.microsoft.com/office/drawing/2014/main" id="{2DB64FDF-F18C-48F0-A34F-7F9E1F70C9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76775"/>
          <a:ext cx="1809750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419100</xdr:colOff>
      <xdr:row>20</xdr:row>
      <xdr:rowOff>190500</xdr:rowOff>
    </xdr:to>
    <xdr:pic>
      <xdr:nvPicPr>
        <xdr:cNvPr id="7" name="그림 6" descr="프린트">
          <a:hlinkClick xmlns:r="http://schemas.openxmlformats.org/officeDocument/2006/relationships" r:id="rId2" tgtFrame="_blank" tooltip="인쇄"/>
          <a:extLst>
            <a:ext uri="{FF2B5EF4-FFF2-40B4-BE49-F238E27FC236}">
              <a16:creationId xmlns:a16="http://schemas.microsoft.com/office/drawing/2014/main" id="{668099D5-264E-4F16-BACC-BDCA9D24B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4457700"/>
          <a:ext cx="419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12</xdr:col>
      <xdr:colOff>438150</xdr:colOff>
      <xdr:row>23</xdr:row>
      <xdr:rowOff>133350</xdr:rowOff>
    </xdr:to>
    <xdr:pic>
      <xdr:nvPicPr>
        <xdr:cNvPr id="8" name="그림 7" descr="https://www.atfis.or.kr/images/common/bg_table1.gif">
          <a:extLst>
            <a:ext uri="{FF2B5EF4-FFF2-40B4-BE49-F238E27FC236}">
              <a16:creationId xmlns:a16="http://schemas.microsoft.com/office/drawing/2014/main" id="{6F19B3B0-05A4-4464-A1D8-74D5DBBDB0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4676775"/>
          <a:ext cx="1809750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</xdr:col>
      <xdr:colOff>438150</xdr:colOff>
      <xdr:row>3</xdr:row>
      <xdr:rowOff>142875</xdr:rowOff>
    </xdr:to>
    <xdr:pic>
      <xdr:nvPicPr>
        <xdr:cNvPr id="2" name="그림 1" descr="https://www.atfis.or.kr/images/common/bg_table1.gif">
          <a:extLst>
            <a:ext uri="{FF2B5EF4-FFF2-40B4-BE49-F238E27FC236}">
              <a16:creationId xmlns:a16="http://schemas.microsoft.com/office/drawing/2014/main" id="{1D11FABC-0E91-47D1-A79F-94D1CA5D47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"/>
          <a:ext cx="1809750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12</xdr:col>
      <xdr:colOff>438150</xdr:colOff>
      <xdr:row>3</xdr:row>
      <xdr:rowOff>142875</xdr:rowOff>
    </xdr:to>
    <xdr:pic>
      <xdr:nvPicPr>
        <xdr:cNvPr id="3" name="그림 2" descr="https://www.atfis.or.kr/images/common/bg_table1.gif">
          <a:extLst>
            <a:ext uri="{FF2B5EF4-FFF2-40B4-BE49-F238E27FC236}">
              <a16:creationId xmlns:a16="http://schemas.microsoft.com/office/drawing/2014/main" id="{91D44FC5-8477-47D5-9B8F-CBDA900875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219075"/>
          <a:ext cx="1809750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2</xdr:col>
      <xdr:colOff>438150</xdr:colOff>
      <xdr:row>23</xdr:row>
      <xdr:rowOff>142875</xdr:rowOff>
    </xdr:to>
    <xdr:pic>
      <xdr:nvPicPr>
        <xdr:cNvPr id="4" name="그림 3" descr="https://www.atfis.or.kr/images/common/bg_table1.gif">
          <a:extLst>
            <a:ext uri="{FF2B5EF4-FFF2-40B4-BE49-F238E27FC236}">
              <a16:creationId xmlns:a16="http://schemas.microsoft.com/office/drawing/2014/main" id="{A03DE079-BE47-44D7-9989-2EE63D1D31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76775"/>
          <a:ext cx="1809750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12</xdr:col>
      <xdr:colOff>438150</xdr:colOff>
      <xdr:row>23</xdr:row>
      <xdr:rowOff>142875</xdr:rowOff>
    </xdr:to>
    <xdr:pic>
      <xdr:nvPicPr>
        <xdr:cNvPr id="5" name="그림 4" descr="https://www.atfis.or.kr/images/common/bg_table1.gif">
          <a:extLst>
            <a:ext uri="{FF2B5EF4-FFF2-40B4-BE49-F238E27FC236}">
              <a16:creationId xmlns:a16="http://schemas.microsoft.com/office/drawing/2014/main" id="{F2E9F692-6C07-49C0-AD8F-07F15644B5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4676775"/>
          <a:ext cx="1809750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</xdr:col>
      <xdr:colOff>438150</xdr:colOff>
      <xdr:row>3</xdr:row>
      <xdr:rowOff>142875</xdr:rowOff>
    </xdr:to>
    <xdr:pic>
      <xdr:nvPicPr>
        <xdr:cNvPr id="2" name="그림 1" descr="https://www.atfis.or.kr/images/common/bg_table1.gif">
          <a:extLst>
            <a:ext uri="{FF2B5EF4-FFF2-40B4-BE49-F238E27FC236}">
              <a16:creationId xmlns:a16="http://schemas.microsoft.com/office/drawing/2014/main" id="{F3C5FE17-BFBE-4FFF-A06B-8DC87CC2FB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"/>
          <a:ext cx="1809750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12</xdr:col>
      <xdr:colOff>438150</xdr:colOff>
      <xdr:row>3</xdr:row>
      <xdr:rowOff>142875</xdr:rowOff>
    </xdr:to>
    <xdr:pic>
      <xdr:nvPicPr>
        <xdr:cNvPr id="3" name="그림 2" descr="https://www.atfis.or.kr/images/common/bg_table1.gif">
          <a:extLst>
            <a:ext uri="{FF2B5EF4-FFF2-40B4-BE49-F238E27FC236}">
              <a16:creationId xmlns:a16="http://schemas.microsoft.com/office/drawing/2014/main" id="{6DC43E10-EC2E-4753-A0A8-60AE0AD02F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219075"/>
          <a:ext cx="1809750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2</xdr:col>
      <xdr:colOff>438150</xdr:colOff>
      <xdr:row>23</xdr:row>
      <xdr:rowOff>142875</xdr:rowOff>
    </xdr:to>
    <xdr:pic>
      <xdr:nvPicPr>
        <xdr:cNvPr id="4" name="그림 3" descr="https://www.atfis.or.kr/images/common/bg_table1.gif">
          <a:extLst>
            <a:ext uri="{FF2B5EF4-FFF2-40B4-BE49-F238E27FC236}">
              <a16:creationId xmlns:a16="http://schemas.microsoft.com/office/drawing/2014/main" id="{0BC5C377-AC82-411D-803A-CA6B0B9B34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76775"/>
          <a:ext cx="1809750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12</xdr:col>
      <xdr:colOff>438150</xdr:colOff>
      <xdr:row>23</xdr:row>
      <xdr:rowOff>142875</xdr:rowOff>
    </xdr:to>
    <xdr:pic>
      <xdr:nvPicPr>
        <xdr:cNvPr id="5" name="그림 4" descr="https://www.atfis.or.kr/images/common/bg_table1.gif">
          <a:extLst>
            <a:ext uri="{FF2B5EF4-FFF2-40B4-BE49-F238E27FC236}">
              <a16:creationId xmlns:a16="http://schemas.microsoft.com/office/drawing/2014/main" id="{20AB629A-0A6E-4501-8BBB-AE52D4A1C2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4676775"/>
          <a:ext cx="1809750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438150</xdr:colOff>
      <xdr:row>2</xdr:row>
      <xdr:rowOff>142875</xdr:rowOff>
    </xdr:to>
    <xdr:pic>
      <xdr:nvPicPr>
        <xdr:cNvPr id="2" name="그림 1" descr="https://www.atfis.or.kr/images/common/bg_table1.gif">
          <a:extLst>
            <a:ext uri="{FF2B5EF4-FFF2-40B4-BE49-F238E27FC236}">
              <a16:creationId xmlns:a16="http://schemas.microsoft.com/office/drawing/2014/main" id="{967D61BE-03F7-4CA8-963B-CD2E95DF76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09750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12</xdr:col>
      <xdr:colOff>438150</xdr:colOff>
      <xdr:row>2</xdr:row>
      <xdr:rowOff>142875</xdr:rowOff>
    </xdr:to>
    <xdr:pic>
      <xdr:nvPicPr>
        <xdr:cNvPr id="3" name="그림 2" descr="https://www.atfis.or.kr/images/common/bg_table1.gif">
          <a:extLst>
            <a:ext uri="{FF2B5EF4-FFF2-40B4-BE49-F238E27FC236}">
              <a16:creationId xmlns:a16="http://schemas.microsoft.com/office/drawing/2014/main" id="{3B487BE8-8C55-4C8E-B787-FD556F46F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0"/>
          <a:ext cx="1809750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438150</xdr:colOff>
      <xdr:row>22</xdr:row>
      <xdr:rowOff>142875</xdr:rowOff>
    </xdr:to>
    <xdr:pic>
      <xdr:nvPicPr>
        <xdr:cNvPr id="4" name="그림 3" descr="https://www.atfis.or.kr/images/common/bg_table1.gif">
          <a:extLst>
            <a:ext uri="{FF2B5EF4-FFF2-40B4-BE49-F238E27FC236}">
              <a16:creationId xmlns:a16="http://schemas.microsoft.com/office/drawing/2014/main" id="{D4D748D3-42D1-4AEB-8953-3AAC4D011E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1809750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12</xdr:col>
      <xdr:colOff>438150</xdr:colOff>
      <xdr:row>22</xdr:row>
      <xdr:rowOff>142875</xdr:rowOff>
    </xdr:to>
    <xdr:pic>
      <xdr:nvPicPr>
        <xdr:cNvPr id="5" name="그림 4" descr="https://www.atfis.or.kr/images/common/bg_table1.gif">
          <a:extLst>
            <a:ext uri="{FF2B5EF4-FFF2-40B4-BE49-F238E27FC236}">
              <a16:creationId xmlns:a16="http://schemas.microsoft.com/office/drawing/2014/main" id="{715CD479-02A3-4AB3-991F-EDF6AA5010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4457700"/>
          <a:ext cx="1809750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419100</xdr:colOff>
      <xdr:row>0</xdr:row>
      <xdr:rowOff>190500</xdr:rowOff>
    </xdr:to>
    <xdr:pic>
      <xdr:nvPicPr>
        <xdr:cNvPr id="2" name="그림 1" descr="프린트">
          <a:hlinkClick xmlns:r="http://schemas.openxmlformats.org/officeDocument/2006/relationships" r:id="rId1" tgtFrame="_blank" tooltip="인쇄"/>
          <a:extLst>
            <a:ext uri="{FF2B5EF4-FFF2-40B4-BE49-F238E27FC236}">
              <a16:creationId xmlns:a16="http://schemas.microsoft.com/office/drawing/2014/main" id="{5701B942-1159-422B-8A8E-E1BE8A4F8B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19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438150</xdr:colOff>
      <xdr:row>3</xdr:row>
      <xdr:rowOff>142875</xdr:rowOff>
    </xdr:to>
    <xdr:pic>
      <xdr:nvPicPr>
        <xdr:cNvPr id="3" name="그림 2" descr="https://www.atfis.or.kr/images/common/bg_table1.gif">
          <a:extLst>
            <a:ext uri="{FF2B5EF4-FFF2-40B4-BE49-F238E27FC236}">
              <a16:creationId xmlns:a16="http://schemas.microsoft.com/office/drawing/2014/main" id="{67217AE3-0EBA-444C-A8FE-BFE31923AC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"/>
          <a:ext cx="1809750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12</xdr:col>
      <xdr:colOff>438150</xdr:colOff>
      <xdr:row>3</xdr:row>
      <xdr:rowOff>142875</xdr:rowOff>
    </xdr:to>
    <xdr:pic>
      <xdr:nvPicPr>
        <xdr:cNvPr id="4" name="그림 3" descr="https://www.atfis.or.kr/images/common/bg_table1.gif">
          <a:extLst>
            <a:ext uri="{FF2B5EF4-FFF2-40B4-BE49-F238E27FC236}">
              <a16:creationId xmlns:a16="http://schemas.microsoft.com/office/drawing/2014/main" id="{0D958B4C-4885-45FD-8439-ABCD277BD4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219075"/>
          <a:ext cx="1809750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2</xdr:col>
      <xdr:colOff>438150</xdr:colOff>
      <xdr:row>24</xdr:row>
      <xdr:rowOff>142875</xdr:rowOff>
    </xdr:to>
    <xdr:pic>
      <xdr:nvPicPr>
        <xdr:cNvPr id="5" name="그림 4" descr="https://www.atfis.or.kr/images/common/bg_table1.gif">
          <a:extLst>
            <a:ext uri="{FF2B5EF4-FFF2-40B4-BE49-F238E27FC236}">
              <a16:creationId xmlns:a16="http://schemas.microsoft.com/office/drawing/2014/main" id="{39A4B8AC-4077-42E7-9BEA-E3BA731F2D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14900"/>
          <a:ext cx="1809750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22</xdr:row>
      <xdr:rowOff>0</xdr:rowOff>
    </xdr:from>
    <xdr:to>
      <xdr:col>12</xdr:col>
      <xdr:colOff>438150</xdr:colOff>
      <xdr:row>24</xdr:row>
      <xdr:rowOff>142875</xdr:rowOff>
    </xdr:to>
    <xdr:pic>
      <xdr:nvPicPr>
        <xdr:cNvPr id="6" name="그림 5" descr="https://www.atfis.or.kr/images/common/bg_table1.gif">
          <a:extLst>
            <a:ext uri="{FF2B5EF4-FFF2-40B4-BE49-F238E27FC236}">
              <a16:creationId xmlns:a16="http://schemas.microsoft.com/office/drawing/2014/main" id="{1DB93B70-AF5A-4471-93F6-18CF0FDC5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4914900"/>
          <a:ext cx="1809750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438150</xdr:colOff>
      <xdr:row>2</xdr:row>
      <xdr:rowOff>142875</xdr:rowOff>
    </xdr:to>
    <xdr:pic>
      <xdr:nvPicPr>
        <xdr:cNvPr id="2" name="그림 1" descr="https://www.atfis.or.kr/images/common/bg_table1.gif">
          <a:extLst>
            <a:ext uri="{FF2B5EF4-FFF2-40B4-BE49-F238E27FC236}">
              <a16:creationId xmlns:a16="http://schemas.microsoft.com/office/drawing/2014/main" id="{C97AF6A7-879A-4B57-BD1C-D21090A231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09750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10524-6B32-4CF5-A61D-851340BCFAC0}">
  <dimension ref="A1:S40"/>
  <sheetViews>
    <sheetView tabSelected="1" workbookViewId="0">
      <selection activeCell="P23" sqref="P23:Q32"/>
    </sheetView>
  </sheetViews>
  <sheetFormatPr defaultRowHeight="16.5" x14ac:dyDescent="0.3"/>
  <sheetData>
    <row r="1" spans="1:19" ht="17.25" thickTop="1" x14ac:dyDescent="0.3">
      <c r="A1" s="12" t="s">
        <v>0</v>
      </c>
      <c r="B1" s="13"/>
      <c r="C1" s="9" t="s">
        <v>2</v>
      </c>
      <c r="D1" s="19" t="s">
        <v>5</v>
      </c>
      <c r="E1" s="18"/>
      <c r="F1" s="18"/>
      <c r="G1" s="18"/>
      <c r="H1" s="18"/>
      <c r="I1" s="18"/>
      <c r="K1" s="12" t="s">
        <v>0</v>
      </c>
      <c r="L1" s="13"/>
      <c r="M1" s="9" t="s">
        <v>2</v>
      </c>
      <c r="N1" s="19" t="s">
        <v>31</v>
      </c>
      <c r="O1" s="18"/>
      <c r="P1" s="18"/>
      <c r="Q1" s="18"/>
      <c r="R1" s="18"/>
      <c r="S1" s="18"/>
    </row>
    <row r="2" spans="1:19" ht="17.25" thickBot="1" x14ac:dyDescent="0.35">
      <c r="A2" s="14" t="s">
        <v>1</v>
      </c>
      <c r="B2" s="15"/>
      <c r="C2" s="1" t="s">
        <v>3</v>
      </c>
      <c r="D2" s="20"/>
      <c r="E2" s="21"/>
      <c r="F2" s="21"/>
      <c r="G2" s="21"/>
      <c r="H2" s="21"/>
      <c r="I2" s="21"/>
      <c r="K2" s="14" t="s">
        <v>1</v>
      </c>
      <c r="L2" s="15"/>
      <c r="M2" s="1" t="s">
        <v>30</v>
      </c>
      <c r="N2" s="20"/>
      <c r="O2" s="21"/>
      <c r="P2" s="21"/>
      <c r="Q2" s="21"/>
      <c r="R2" s="21"/>
      <c r="S2" s="21"/>
    </row>
    <row r="3" spans="1:19" ht="23.25" thickBot="1" x14ac:dyDescent="0.35">
      <c r="A3" s="16"/>
      <c r="B3" s="17"/>
      <c r="C3" s="2" t="s">
        <v>4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3" t="s">
        <v>11</v>
      </c>
      <c r="K3" s="16"/>
      <c r="L3" s="17"/>
      <c r="M3" s="2" t="s">
        <v>4</v>
      </c>
      <c r="N3" s="2" t="s">
        <v>6</v>
      </c>
      <c r="O3" s="2" t="s">
        <v>7</v>
      </c>
      <c r="P3" s="2" t="s">
        <v>8</v>
      </c>
      <c r="Q3" s="2" t="s">
        <v>9</v>
      </c>
      <c r="R3" s="2" t="s">
        <v>10</v>
      </c>
      <c r="S3" s="3" t="s">
        <v>11</v>
      </c>
    </row>
    <row r="4" spans="1:19" ht="17.25" thickBot="1" x14ac:dyDescent="0.35">
      <c r="A4" s="4" t="s">
        <v>12</v>
      </c>
      <c r="B4" s="4" t="s">
        <v>13</v>
      </c>
      <c r="C4" s="5">
        <v>32943</v>
      </c>
      <c r="D4" s="6">
        <v>315</v>
      </c>
      <c r="E4" s="5">
        <v>9994</v>
      </c>
      <c r="F4" s="5">
        <v>5501</v>
      </c>
      <c r="G4" s="5">
        <v>8984</v>
      </c>
      <c r="H4" s="5">
        <v>4721</v>
      </c>
      <c r="I4" s="7">
        <v>3428</v>
      </c>
      <c r="K4" s="4" t="s">
        <v>12</v>
      </c>
      <c r="L4" s="4" t="s">
        <v>13</v>
      </c>
      <c r="M4" s="5">
        <v>34052</v>
      </c>
      <c r="N4" s="6">
        <v>355</v>
      </c>
      <c r="O4" s="5">
        <v>10330</v>
      </c>
      <c r="P4" s="5">
        <v>5728</v>
      </c>
      <c r="Q4" s="5">
        <v>9028</v>
      </c>
      <c r="R4" s="5">
        <v>5072</v>
      </c>
      <c r="S4" s="7">
        <v>3540</v>
      </c>
    </row>
    <row r="5" spans="1:19" ht="17.25" thickBot="1" x14ac:dyDescent="0.35">
      <c r="A5" s="4" t="s">
        <v>14</v>
      </c>
      <c r="B5" s="4" t="s">
        <v>15</v>
      </c>
      <c r="C5" s="5">
        <v>27973</v>
      </c>
      <c r="D5" s="6">
        <v>419</v>
      </c>
      <c r="E5" s="5">
        <v>6291</v>
      </c>
      <c r="F5" s="5">
        <v>2895</v>
      </c>
      <c r="G5" s="5">
        <v>12181</v>
      </c>
      <c r="H5" s="5">
        <v>3293</v>
      </c>
      <c r="I5" s="7">
        <v>2894</v>
      </c>
      <c r="K5" s="4" t="s">
        <v>14</v>
      </c>
      <c r="L5" s="4" t="s">
        <v>15</v>
      </c>
      <c r="M5" s="5">
        <v>26475</v>
      </c>
      <c r="N5" s="6">
        <v>421</v>
      </c>
      <c r="O5" s="5">
        <v>5787</v>
      </c>
      <c r="P5" s="5">
        <v>2875</v>
      </c>
      <c r="Q5" s="5">
        <v>11489</v>
      </c>
      <c r="R5" s="5">
        <v>3093</v>
      </c>
      <c r="S5" s="7">
        <v>2809</v>
      </c>
    </row>
    <row r="6" spans="1:19" ht="17.25" thickBot="1" x14ac:dyDescent="0.35">
      <c r="A6" s="4" t="s">
        <v>12</v>
      </c>
      <c r="B6" s="4" t="s">
        <v>16</v>
      </c>
      <c r="C6" s="5">
        <v>21193</v>
      </c>
      <c r="D6" s="6">
        <v>209</v>
      </c>
      <c r="E6" s="5">
        <v>6257</v>
      </c>
      <c r="F6" s="5">
        <v>3116</v>
      </c>
      <c r="G6" s="5">
        <v>8066</v>
      </c>
      <c r="H6" s="5">
        <v>2149</v>
      </c>
      <c r="I6" s="7">
        <v>1397</v>
      </c>
      <c r="K6" s="4" t="s">
        <v>12</v>
      </c>
      <c r="L6" s="4" t="s">
        <v>16</v>
      </c>
      <c r="M6" s="5">
        <v>20819</v>
      </c>
      <c r="N6" s="6">
        <v>253</v>
      </c>
      <c r="O6" s="5">
        <v>6183</v>
      </c>
      <c r="P6" s="5">
        <v>2895</v>
      </c>
      <c r="Q6" s="5">
        <v>8279</v>
      </c>
      <c r="R6" s="5">
        <v>1908</v>
      </c>
      <c r="S6" s="7">
        <v>1300</v>
      </c>
    </row>
    <row r="7" spans="1:19" ht="17.25" thickBot="1" x14ac:dyDescent="0.35">
      <c r="A7" s="4" t="s">
        <v>12</v>
      </c>
      <c r="B7" s="4" t="s">
        <v>17</v>
      </c>
      <c r="C7" s="5">
        <v>19808</v>
      </c>
      <c r="D7" s="6">
        <v>96</v>
      </c>
      <c r="E7" s="5">
        <v>4369</v>
      </c>
      <c r="F7" s="5">
        <v>3084</v>
      </c>
      <c r="G7" s="5">
        <v>6572</v>
      </c>
      <c r="H7" s="5">
        <v>3353</v>
      </c>
      <c r="I7" s="7">
        <v>2333</v>
      </c>
      <c r="K7" s="4" t="s">
        <v>12</v>
      </c>
      <c r="L7" s="4" t="s">
        <v>17</v>
      </c>
      <c r="M7" s="5">
        <v>19167</v>
      </c>
      <c r="N7" s="6">
        <v>100</v>
      </c>
      <c r="O7" s="5">
        <v>4440</v>
      </c>
      <c r="P7" s="5">
        <v>3125</v>
      </c>
      <c r="Q7" s="5">
        <v>5880</v>
      </c>
      <c r="R7" s="5">
        <v>3343</v>
      </c>
      <c r="S7" s="7">
        <v>2280</v>
      </c>
    </row>
    <row r="8" spans="1:19" ht="17.25" thickBot="1" x14ac:dyDescent="0.35">
      <c r="A8" s="4" t="s">
        <v>12</v>
      </c>
      <c r="B8" s="4" t="s">
        <v>18</v>
      </c>
      <c r="C8" s="5">
        <v>15889</v>
      </c>
      <c r="D8" s="6">
        <v>34</v>
      </c>
      <c r="E8" s="5">
        <v>2111</v>
      </c>
      <c r="F8" s="5">
        <v>2625</v>
      </c>
      <c r="G8" s="5">
        <v>6834</v>
      </c>
      <c r="H8" s="5">
        <v>2900</v>
      </c>
      <c r="I8" s="7">
        <v>1385</v>
      </c>
      <c r="K8" s="4" t="s">
        <v>12</v>
      </c>
      <c r="L8" s="4" t="s">
        <v>18</v>
      </c>
      <c r="M8" s="5">
        <v>16397</v>
      </c>
      <c r="N8" s="6">
        <v>28</v>
      </c>
      <c r="O8" s="5">
        <v>1874</v>
      </c>
      <c r="P8" s="5">
        <v>2569</v>
      </c>
      <c r="Q8" s="5">
        <v>7383</v>
      </c>
      <c r="R8" s="5">
        <v>3060</v>
      </c>
      <c r="S8" s="7">
        <v>1483</v>
      </c>
    </row>
    <row r="9" spans="1:19" ht="17.25" thickBot="1" x14ac:dyDescent="0.35">
      <c r="A9" s="4" t="s">
        <v>12</v>
      </c>
      <c r="B9" s="4" t="s">
        <v>19</v>
      </c>
      <c r="C9" s="5">
        <v>13494</v>
      </c>
      <c r="D9" s="6">
        <v>72</v>
      </c>
      <c r="E9" s="5">
        <v>3601</v>
      </c>
      <c r="F9" s="5">
        <v>2003</v>
      </c>
      <c r="G9" s="5">
        <v>5207</v>
      </c>
      <c r="H9" s="5">
        <v>1663</v>
      </c>
      <c r="I9" s="8">
        <v>948</v>
      </c>
      <c r="K9" s="4" t="s">
        <v>12</v>
      </c>
      <c r="L9" s="4" t="s">
        <v>19</v>
      </c>
      <c r="M9" s="5">
        <v>12945</v>
      </c>
      <c r="N9" s="6">
        <v>72</v>
      </c>
      <c r="O9" s="5">
        <v>3482</v>
      </c>
      <c r="P9" s="5">
        <v>2105</v>
      </c>
      <c r="Q9" s="5">
        <v>4640</v>
      </c>
      <c r="R9" s="5">
        <v>1707</v>
      </c>
      <c r="S9" s="8">
        <v>939</v>
      </c>
    </row>
    <row r="10" spans="1:19" ht="17.25" thickBot="1" x14ac:dyDescent="0.35">
      <c r="A10" s="4" t="s">
        <v>12</v>
      </c>
      <c r="B10" s="4" t="s">
        <v>20</v>
      </c>
      <c r="C10" s="5">
        <v>8511</v>
      </c>
      <c r="D10" s="6">
        <v>57</v>
      </c>
      <c r="E10" s="5">
        <v>1745</v>
      </c>
      <c r="F10" s="5">
        <v>1637</v>
      </c>
      <c r="G10" s="6">
        <v>907</v>
      </c>
      <c r="H10" s="5">
        <v>2184</v>
      </c>
      <c r="I10" s="7">
        <v>1981</v>
      </c>
      <c r="K10" s="4" t="s">
        <v>12</v>
      </c>
      <c r="L10" s="4" t="s">
        <v>20</v>
      </c>
      <c r="M10" s="5">
        <v>8537</v>
      </c>
      <c r="N10" s="6">
        <v>63</v>
      </c>
      <c r="O10" s="5">
        <v>1846</v>
      </c>
      <c r="P10" s="5">
        <v>1716</v>
      </c>
      <c r="Q10" s="6">
        <v>804</v>
      </c>
      <c r="R10" s="5">
        <v>2158</v>
      </c>
      <c r="S10" s="7">
        <v>1950</v>
      </c>
    </row>
    <row r="11" spans="1:19" ht="17.25" thickBot="1" x14ac:dyDescent="0.35">
      <c r="A11" s="4" t="s">
        <v>14</v>
      </c>
      <c r="B11" s="4" t="s">
        <v>21</v>
      </c>
      <c r="C11" s="5">
        <v>7987</v>
      </c>
      <c r="D11" s="6">
        <v>78</v>
      </c>
      <c r="E11" s="6">
        <v>944</v>
      </c>
      <c r="F11" s="6">
        <v>956</v>
      </c>
      <c r="G11" s="5">
        <v>3323</v>
      </c>
      <c r="H11" s="5">
        <v>1386</v>
      </c>
      <c r="I11" s="7">
        <v>1299</v>
      </c>
      <c r="K11" s="4" t="s">
        <v>14</v>
      </c>
      <c r="L11" s="4" t="s">
        <v>21</v>
      </c>
      <c r="M11" s="5">
        <v>8207</v>
      </c>
      <c r="N11" s="6">
        <v>83</v>
      </c>
      <c r="O11" s="6">
        <v>976</v>
      </c>
      <c r="P11" s="5">
        <v>1016</v>
      </c>
      <c r="Q11" s="5">
        <v>3327</v>
      </c>
      <c r="R11" s="5">
        <v>1471</v>
      </c>
      <c r="S11" s="7">
        <v>1334</v>
      </c>
    </row>
    <row r="12" spans="1:19" ht="17.25" thickBot="1" x14ac:dyDescent="0.35">
      <c r="A12" s="4" t="s">
        <v>12</v>
      </c>
      <c r="B12" s="4" t="s">
        <v>22</v>
      </c>
      <c r="C12" s="5">
        <v>7701</v>
      </c>
      <c r="D12" s="6">
        <v>18</v>
      </c>
      <c r="E12" s="6">
        <v>439</v>
      </c>
      <c r="F12" s="6">
        <v>849</v>
      </c>
      <c r="G12" s="5">
        <v>3944</v>
      </c>
      <c r="H12" s="5">
        <v>1185</v>
      </c>
      <c r="I12" s="7">
        <v>1266</v>
      </c>
      <c r="K12" s="4" t="s">
        <v>12</v>
      </c>
      <c r="L12" s="4" t="s">
        <v>22</v>
      </c>
      <c r="M12" s="5">
        <v>6800</v>
      </c>
      <c r="N12" s="6">
        <v>18</v>
      </c>
      <c r="O12" s="6">
        <v>403</v>
      </c>
      <c r="P12" s="6">
        <v>720</v>
      </c>
      <c r="Q12" s="5">
        <v>3308</v>
      </c>
      <c r="R12" s="5">
        <v>1119</v>
      </c>
      <c r="S12" s="7">
        <v>1232</v>
      </c>
    </row>
    <row r="13" spans="1:19" ht="17.25" thickBot="1" x14ac:dyDescent="0.35">
      <c r="A13" s="4" t="s">
        <v>12</v>
      </c>
      <c r="B13" s="4" t="s">
        <v>23</v>
      </c>
      <c r="C13" s="5">
        <v>5083</v>
      </c>
      <c r="D13" s="6">
        <v>11</v>
      </c>
      <c r="E13" s="6">
        <v>323</v>
      </c>
      <c r="F13" s="5">
        <v>1019</v>
      </c>
      <c r="G13" s="5">
        <v>1329</v>
      </c>
      <c r="H13" s="5">
        <v>1271</v>
      </c>
      <c r="I13" s="7">
        <v>1130</v>
      </c>
      <c r="K13" s="4" t="s">
        <v>12</v>
      </c>
      <c r="L13" s="4" t="s">
        <v>23</v>
      </c>
      <c r="M13" s="5">
        <v>4342</v>
      </c>
      <c r="N13" s="6">
        <v>10</v>
      </c>
      <c r="O13" s="6">
        <v>270</v>
      </c>
      <c r="P13" s="6">
        <v>956</v>
      </c>
      <c r="Q13" s="5">
        <v>1031</v>
      </c>
      <c r="R13" s="5">
        <v>1082</v>
      </c>
      <c r="S13" s="8">
        <v>993</v>
      </c>
    </row>
    <row r="14" spans="1:19" ht="17.25" thickBot="1" x14ac:dyDescent="0.35">
      <c r="A14" s="4" t="s">
        <v>12</v>
      </c>
      <c r="B14" s="4" t="s">
        <v>24</v>
      </c>
      <c r="C14" s="5">
        <v>3703</v>
      </c>
      <c r="D14" s="6">
        <v>23</v>
      </c>
      <c r="E14" s="6">
        <v>910</v>
      </c>
      <c r="F14" s="6">
        <v>351</v>
      </c>
      <c r="G14" s="5">
        <v>1635</v>
      </c>
      <c r="H14" s="6">
        <v>414</v>
      </c>
      <c r="I14" s="8">
        <v>371</v>
      </c>
      <c r="K14" s="4" t="s">
        <v>12</v>
      </c>
      <c r="L14" s="4" t="s">
        <v>26</v>
      </c>
      <c r="M14" s="5">
        <v>3724</v>
      </c>
      <c r="N14" s="6">
        <v>16</v>
      </c>
      <c r="O14" s="6">
        <v>769</v>
      </c>
      <c r="P14" s="6">
        <v>638</v>
      </c>
      <c r="Q14" s="5">
        <v>1755</v>
      </c>
      <c r="R14" s="6">
        <v>328</v>
      </c>
      <c r="S14" s="8">
        <v>219</v>
      </c>
    </row>
    <row r="15" spans="1:19" ht="17.25" thickBot="1" x14ac:dyDescent="0.35">
      <c r="A15" s="4" t="s">
        <v>12</v>
      </c>
      <c r="B15" s="4" t="s">
        <v>25</v>
      </c>
      <c r="C15" s="5">
        <v>3520</v>
      </c>
      <c r="D15" s="6">
        <v>80</v>
      </c>
      <c r="E15" s="5">
        <v>1353</v>
      </c>
      <c r="F15" s="6">
        <v>511</v>
      </c>
      <c r="G15" s="5">
        <v>1425</v>
      </c>
      <c r="H15" s="6">
        <v>134</v>
      </c>
      <c r="I15" s="8">
        <v>17</v>
      </c>
      <c r="K15" s="4" t="s">
        <v>12</v>
      </c>
      <c r="L15" s="4" t="s">
        <v>24</v>
      </c>
      <c r="M15" s="5">
        <v>3421</v>
      </c>
      <c r="N15" s="6">
        <v>26</v>
      </c>
      <c r="O15" s="6">
        <v>889</v>
      </c>
      <c r="P15" s="6">
        <v>356</v>
      </c>
      <c r="Q15" s="5">
        <v>1473</v>
      </c>
      <c r="R15" s="6">
        <v>381</v>
      </c>
      <c r="S15" s="8">
        <v>296</v>
      </c>
    </row>
    <row r="16" spans="1:19" ht="17.25" thickBot="1" x14ac:dyDescent="0.35">
      <c r="A16" s="4" t="s">
        <v>12</v>
      </c>
      <c r="B16" s="4" t="s">
        <v>26</v>
      </c>
      <c r="C16" s="5">
        <v>3369</v>
      </c>
      <c r="D16" s="6">
        <v>15</v>
      </c>
      <c r="E16" s="6">
        <v>625</v>
      </c>
      <c r="F16" s="6">
        <v>585</v>
      </c>
      <c r="G16" s="5">
        <v>1629</v>
      </c>
      <c r="H16" s="6">
        <v>326</v>
      </c>
      <c r="I16" s="8">
        <v>191</v>
      </c>
      <c r="K16" s="4" t="s">
        <v>12</v>
      </c>
      <c r="L16" s="4" t="s">
        <v>25</v>
      </c>
      <c r="M16" s="5">
        <v>3375</v>
      </c>
      <c r="N16" s="6">
        <v>94</v>
      </c>
      <c r="O16" s="5">
        <v>1274</v>
      </c>
      <c r="P16" s="6">
        <v>525</v>
      </c>
      <c r="Q16" s="5">
        <v>1286</v>
      </c>
      <c r="R16" s="6">
        <v>171</v>
      </c>
      <c r="S16" s="8">
        <v>24</v>
      </c>
    </row>
    <row r="17" spans="1:19" ht="17.25" thickBot="1" x14ac:dyDescent="0.35">
      <c r="A17" s="4" t="s">
        <v>12</v>
      </c>
      <c r="B17" s="4" t="s">
        <v>27</v>
      </c>
      <c r="C17" s="5">
        <v>1464</v>
      </c>
      <c r="D17" s="6">
        <v>17</v>
      </c>
      <c r="E17" s="6">
        <v>716</v>
      </c>
      <c r="F17" s="6">
        <v>27</v>
      </c>
      <c r="G17" s="6">
        <v>269</v>
      </c>
      <c r="H17" s="6">
        <v>295</v>
      </c>
      <c r="I17" s="8">
        <v>141</v>
      </c>
      <c r="K17" s="4" t="s">
        <v>12</v>
      </c>
      <c r="L17" s="4" t="s">
        <v>28</v>
      </c>
      <c r="M17" s="5">
        <v>1455</v>
      </c>
      <c r="N17" s="6">
        <v>27</v>
      </c>
      <c r="O17" s="6">
        <v>868</v>
      </c>
      <c r="P17" s="6">
        <v>253</v>
      </c>
      <c r="Q17" s="6">
        <v>154</v>
      </c>
      <c r="R17" s="6">
        <v>126</v>
      </c>
      <c r="S17" s="8">
        <v>27</v>
      </c>
    </row>
    <row r="18" spans="1:19" ht="17.25" thickBot="1" x14ac:dyDescent="0.35">
      <c r="A18" s="4" t="s">
        <v>12</v>
      </c>
      <c r="B18" s="4" t="s">
        <v>28</v>
      </c>
      <c r="C18" s="5">
        <v>1304</v>
      </c>
      <c r="D18" s="6">
        <v>24</v>
      </c>
      <c r="E18" s="6">
        <v>776</v>
      </c>
      <c r="F18" s="6">
        <v>212</v>
      </c>
      <c r="G18" s="6">
        <v>135</v>
      </c>
      <c r="H18" s="6">
        <v>136</v>
      </c>
      <c r="I18" s="8">
        <v>21</v>
      </c>
      <c r="K18" s="4" t="s">
        <v>12</v>
      </c>
      <c r="L18" s="4" t="s">
        <v>27</v>
      </c>
      <c r="M18" s="5">
        <v>1198</v>
      </c>
      <c r="N18" s="6">
        <v>7</v>
      </c>
      <c r="O18" s="6">
        <v>587</v>
      </c>
      <c r="P18" s="6">
        <v>25</v>
      </c>
      <c r="Q18" s="6">
        <v>199</v>
      </c>
      <c r="R18" s="6">
        <v>253</v>
      </c>
      <c r="S18" s="8">
        <v>127</v>
      </c>
    </row>
    <row r="19" spans="1:19" ht="18" thickTop="1" thickBot="1" x14ac:dyDescent="0.35">
      <c r="A19" s="22" t="s">
        <v>29</v>
      </c>
      <c r="B19" s="23"/>
      <c r="C19" s="10">
        <v>173944</v>
      </c>
      <c r="D19" s="10">
        <v>1468</v>
      </c>
      <c r="E19" s="10">
        <v>40454</v>
      </c>
      <c r="F19" s="10">
        <v>25372</v>
      </c>
      <c r="G19" s="10">
        <v>62438</v>
      </c>
      <c r="H19" s="10">
        <v>25409</v>
      </c>
      <c r="I19" s="11">
        <v>18803</v>
      </c>
      <c r="K19" s="22" t="s">
        <v>29</v>
      </c>
      <c r="L19" s="23"/>
      <c r="M19" s="26">
        <v>170912</v>
      </c>
      <c r="N19" s="26">
        <v>1571</v>
      </c>
      <c r="O19" s="26">
        <v>39980</v>
      </c>
      <c r="P19" s="26">
        <v>25502</v>
      </c>
      <c r="Q19" s="26">
        <v>60035</v>
      </c>
      <c r="R19" s="26">
        <v>25271</v>
      </c>
      <c r="S19" s="27">
        <v>18553</v>
      </c>
    </row>
    <row r="21" spans="1:19" ht="17.25" thickBot="1" x14ac:dyDescent="0.35">
      <c r="L21" s="40" t="s">
        <v>74</v>
      </c>
    </row>
    <row r="22" spans="1:19" ht="17.25" thickTop="1" x14ac:dyDescent="0.3">
      <c r="A22" s="12" t="s">
        <v>0</v>
      </c>
      <c r="B22" s="13"/>
      <c r="C22" s="9" t="s">
        <v>2</v>
      </c>
      <c r="D22" s="19" t="s">
        <v>33</v>
      </c>
      <c r="E22" s="18"/>
      <c r="F22" s="18"/>
      <c r="G22" s="18"/>
      <c r="H22" s="18"/>
      <c r="I22" s="18"/>
      <c r="K22" t="s">
        <v>72</v>
      </c>
      <c r="L22" s="30">
        <f>SUM(C4,M4,C25)+AVERAGE(C4,C25,M4)</f>
        <v>129605.33333333333</v>
      </c>
    </row>
    <row r="23" spans="1:19" ht="17.25" thickBot="1" x14ac:dyDescent="0.35">
      <c r="A23" s="14" t="s">
        <v>1</v>
      </c>
      <c r="B23" s="15"/>
      <c r="C23" s="1" t="s">
        <v>32</v>
      </c>
      <c r="D23" s="20"/>
      <c r="E23" s="21"/>
      <c r="F23" s="21"/>
      <c r="G23" s="21"/>
      <c r="H23" s="21"/>
      <c r="I23" s="21"/>
      <c r="K23" t="s">
        <v>73</v>
      </c>
      <c r="L23" s="30">
        <f>SUM(C8,M8,C29)+AVERAGE(C8,C29,M8)</f>
        <v>61612</v>
      </c>
      <c r="P23" t="s">
        <v>13</v>
      </c>
      <c r="Q23" t="s">
        <v>18</v>
      </c>
    </row>
    <row r="24" spans="1:19" ht="23.25" thickBot="1" x14ac:dyDescent="0.35">
      <c r="A24" s="16"/>
      <c r="B24" s="17"/>
      <c r="C24" s="2" t="s">
        <v>4</v>
      </c>
      <c r="D24" s="2" t="s">
        <v>6</v>
      </c>
      <c r="E24" s="2" t="s">
        <v>7</v>
      </c>
      <c r="F24" s="2" t="s">
        <v>8</v>
      </c>
      <c r="G24" s="2" t="s">
        <v>9</v>
      </c>
      <c r="H24" s="2" t="s">
        <v>10</v>
      </c>
      <c r="I24" s="3" t="s">
        <v>11</v>
      </c>
      <c r="O24">
        <v>2011</v>
      </c>
      <c r="P24" s="41">
        <v>242800</v>
      </c>
      <c r="Q24" s="41">
        <v>98620</v>
      </c>
    </row>
    <row r="25" spans="1:19" ht="17.25" thickBot="1" x14ac:dyDescent="0.35">
      <c r="A25" s="4" t="s">
        <v>12</v>
      </c>
      <c r="B25" s="4" t="s">
        <v>13</v>
      </c>
      <c r="C25" s="5">
        <v>30209</v>
      </c>
      <c r="D25" s="6">
        <v>341</v>
      </c>
      <c r="E25" s="5">
        <v>9557</v>
      </c>
      <c r="F25" s="5">
        <v>4801</v>
      </c>
      <c r="G25" s="5">
        <v>7934</v>
      </c>
      <c r="H25" s="5">
        <v>4436</v>
      </c>
      <c r="I25" s="7">
        <v>3140</v>
      </c>
      <c r="O25">
        <v>2012</v>
      </c>
      <c r="P25" s="41">
        <v>186598</v>
      </c>
      <c r="Q25" s="41">
        <v>112594</v>
      </c>
    </row>
    <row r="26" spans="1:19" ht="17.25" thickBot="1" x14ac:dyDescent="0.35">
      <c r="A26" s="4" t="s">
        <v>14</v>
      </c>
      <c r="B26" s="4" t="s">
        <v>15</v>
      </c>
      <c r="C26" s="5">
        <v>23557</v>
      </c>
      <c r="D26" s="6">
        <v>484</v>
      </c>
      <c r="E26" s="5">
        <v>6010</v>
      </c>
      <c r="F26" s="5">
        <v>2528</v>
      </c>
      <c r="G26" s="5">
        <v>9512</v>
      </c>
      <c r="H26" s="5">
        <v>2659</v>
      </c>
      <c r="I26" s="7">
        <v>2364</v>
      </c>
      <c r="O26">
        <v>2013</v>
      </c>
      <c r="P26" s="41">
        <v>206513</v>
      </c>
      <c r="Q26" s="41">
        <v>83680</v>
      </c>
    </row>
    <row r="27" spans="1:19" ht="17.25" thickBot="1" x14ac:dyDescent="0.35">
      <c r="A27" s="4" t="s">
        <v>12</v>
      </c>
      <c r="B27" s="4" t="s">
        <v>16</v>
      </c>
      <c r="C27" s="5">
        <v>18940</v>
      </c>
      <c r="D27" s="6">
        <v>243</v>
      </c>
      <c r="E27" s="5">
        <v>4856</v>
      </c>
      <c r="F27" s="5">
        <v>1872</v>
      </c>
      <c r="G27" s="5">
        <v>9236</v>
      </c>
      <c r="H27" s="5">
        <v>1383</v>
      </c>
      <c r="I27" s="7">
        <v>1350</v>
      </c>
      <c r="O27">
        <v>2014</v>
      </c>
      <c r="P27" s="41">
        <v>186124</v>
      </c>
      <c r="Q27" s="41">
        <v>69225</v>
      </c>
    </row>
    <row r="28" spans="1:19" ht="17.25" thickBot="1" x14ac:dyDescent="0.35">
      <c r="A28" s="4" t="s">
        <v>12</v>
      </c>
      <c r="B28" s="4" t="s">
        <v>17</v>
      </c>
      <c r="C28" s="5">
        <v>16455</v>
      </c>
      <c r="D28" s="6">
        <v>96</v>
      </c>
      <c r="E28" s="5">
        <v>4292</v>
      </c>
      <c r="F28" s="5">
        <v>2595</v>
      </c>
      <c r="G28" s="5">
        <v>4751</v>
      </c>
      <c r="H28" s="5">
        <v>2768</v>
      </c>
      <c r="I28" s="7">
        <v>1952</v>
      </c>
      <c r="O28">
        <v>2015</v>
      </c>
      <c r="P28" s="41">
        <v>175906</v>
      </c>
      <c r="Q28" s="41">
        <v>64853</v>
      </c>
    </row>
    <row r="29" spans="1:19" ht="17.25" thickBot="1" x14ac:dyDescent="0.35">
      <c r="A29" s="4" t="s">
        <v>12</v>
      </c>
      <c r="B29" s="4" t="s">
        <v>18</v>
      </c>
      <c r="C29" s="5">
        <v>13923</v>
      </c>
      <c r="D29" s="6">
        <v>27</v>
      </c>
      <c r="E29" s="5">
        <v>1985</v>
      </c>
      <c r="F29" s="5">
        <v>2166</v>
      </c>
      <c r="G29" s="5">
        <v>5581</v>
      </c>
      <c r="H29" s="5">
        <v>2750</v>
      </c>
      <c r="I29" s="7">
        <v>1414</v>
      </c>
      <c r="O29">
        <v>2016</v>
      </c>
      <c r="P29" s="41">
        <v>174056</v>
      </c>
      <c r="Q29" s="41">
        <v>60190</v>
      </c>
    </row>
    <row r="30" spans="1:19" ht="17.25" thickBot="1" x14ac:dyDescent="0.35">
      <c r="A30" s="4" t="s">
        <v>12</v>
      </c>
      <c r="B30" s="4" t="s">
        <v>19</v>
      </c>
      <c r="C30" s="5">
        <v>9751</v>
      </c>
      <c r="D30" s="6">
        <v>63</v>
      </c>
      <c r="E30" s="5">
        <v>2724</v>
      </c>
      <c r="F30" s="5">
        <v>1365</v>
      </c>
      <c r="G30" s="5">
        <v>3663</v>
      </c>
      <c r="H30" s="5">
        <v>1261</v>
      </c>
      <c r="I30" s="8">
        <v>675</v>
      </c>
      <c r="O30">
        <v>2017</v>
      </c>
      <c r="P30" s="41">
        <v>155606</v>
      </c>
      <c r="Q30" s="41">
        <v>58439</v>
      </c>
    </row>
    <row r="31" spans="1:19" ht="17.25" thickBot="1" x14ac:dyDescent="0.35">
      <c r="A31" s="4" t="s">
        <v>14</v>
      </c>
      <c r="B31" s="4" t="s">
        <v>21</v>
      </c>
      <c r="C31" s="5">
        <v>7030</v>
      </c>
      <c r="D31" s="6">
        <v>82</v>
      </c>
      <c r="E31" s="6">
        <v>948</v>
      </c>
      <c r="F31" s="6">
        <v>904</v>
      </c>
      <c r="G31" s="5">
        <v>2655</v>
      </c>
      <c r="H31" s="5">
        <v>1250</v>
      </c>
      <c r="I31" s="7">
        <v>1191</v>
      </c>
      <c r="O31">
        <v>2018</v>
      </c>
      <c r="P31" s="41">
        <v>138899</v>
      </c>
      <c r="Q31" s="41">
        <v>58363</v>
      </c>
    </row>
    <row r="32" spans="1:19" ht="17.25" thickBot="1" x14ac:dyDescent="0.35">
      <c r="A32" s="4" t="s">
        <v>12</v>
      </c>
      <c r="B32" s="4" t="s">
        <v>20</v>
      </c>
      <c r="C32" s="5">
        <v>6770</v>
      </c>
      <c r="D32" s="6">
        <v>56</v>
      </c>
      <c r="E32" s="5">
        <v>1442</v>
      </c>
      <c r="F32" s="5">
        <v>1183</v>
      </c>
      <c r="G32" s="6">
        <v>766</v>
      </c>
      <c r="H32" s="5">
        <v>1722</v>
      </c>
      <c r="I32" s="7">
        <v>1601</v>
      </c>
      <c r="O32">
        <v>2019</v>
      </c>
      <c r="P32" s="41">
        <v>129605</v>
      </c>
      <c r="Q32" s="41">
        <v>61612</v>
      </c>
    </row>
    <row r="33" spans="1:9" ht="17.25" thickBot="1" x14ac:dyDescent="0.35">
      <c r="A33" s="4" t="s">
        <v>12</v>
      </c>
      <c r="B33" s="4" t="s">
        <v>22</v>
      </c>
      <c r="C33" s="5">
        <v>6103</v>
      </c>
      <c r="D33" s="6">
        <v>15</v>
      </c>
      <c r="E33" s="6">
        <v>334</v>
      </c>
      <c r="F33" s="6">
        <v>533</v>
      </c>
      <c r="G33" s="5">
        <v>3260</v>
      </c>
      <c r="H33" s="6">
        <v>896</v>
      </c>
      <c r="I33" s="7">
        <v>1065</v>
      </c>
    </row>
    <row r="34" spans="1:9" ht="17.25" thickBot="1" x14ac:dyDescent="0.35">
      <c r="A34" s="4" t="s">
        <v>12</v>
      </c>
      <c r="B34" s="4" t="s">
        <v>23</v>
      </c>
      <c r="C34" s="5">
        <v>3687</v>
      </c>
      <c r="D34" s="6">
        <v>8</v>
      </c>
      <c r="E34" s="6">
        <v>200</v>
      </c>
      <c r="F34" s="6">
        <v>576</v>
      </c>
      <c r="G34" s="5">
        <v>1279</v>
      </c>
      <c r="H34" s="6">
        <v>810</v>
      </c>
      <c r="I34" s="8">
        <v>814</v>
      </c>
    </row>
    <row r="35" spans="1:9" ht="17.25" thickBot="1" x14ac:dyDescent="0.35">
      <c r="A35" s="4" t="s">
        <v>12</v>
      </c>
      <c r="B35" s="4" t="s">
        <v>25</v>
      </c>
      <c r="C35" s="5">
        <v>2856</v>
      </c>
      <c r="D35" s="6">
        <v>91</v>
      </c>
      <c r="E35" s="5">
        <v>1083</v>
      </c>
      <c r="F35" s="6">
        <v>442</v>
      </c>
      <c r="G35" s="5">
        <v>1036</v>
      </c>
      <c r="H35" s="6">
        <v>167</v>
      </c>
      <c r="I35" s="8">
        <v>36</v>
      </c>
    </row>
    <row r="36" spans="1:9" ht="17.25" thickBot="1" x14ac:dyDescent="0.35">
      <c r="A36" s="4" t="s">
        <v>12</v>
      </c>
      <c r="B36" s="4" t="s">
        <v>24</v>
      </c>
      <c r="C36" s="5">
        <v>2528</v>
      </c>
      <c r="D36" s="6">
        <v>26</v>
      </c>
      <c r="E36" s="6">
        <v>615</v>
      </c>
      <c r="F36" s="6">
        <v>225</v>
      </c>
      <c r="G36" s="5">
        <v>1156</v>
      </c>
      <c r="H36" s="6">
        <v>286</v>
      </c>
      <c r="I36" s="8">
        <v>220</v>
      </c>
    </row>
    <row r="37" spans="1:9" ht="17.25" thickBot="1" x14ac:dyDescent="0.35">
      <c r="A37" s="4" t="s">
        <v>12</v>
      </c>
      <c r="B37" s="4" t="s">
        <v>26</v>
      </c>
      <c r="C37" s="5">
        <v>1823</v>
      </c>
      <c r="D37" s="6">
        <v>11</v>
      </c>
      <c r="E37" s="6">
        <v>421</v>
      </c>
      <c r="F37" s="6">
        <v>406</v>
      </c>
      <c r="G37" s="6">
        <v>581</v>
      </c>
      <c r="H37" s="6">
        <v>251</v>
      </c>
      <c r="I37" s="8">
        <v>153</v>
      </c>
    </row>
    <row r="38" spans="1:9" ht="17.25" thickBot="1" x14ac:dyDescent="0.35">
      <c r="A38" s="4" t="s">
        <v>12</v>
      </c>
      <c r="B38" s="4" t="s">
        <v>27</v>
      </c>
      <c r="C38" s="5">
        <v>1053</v>
      </c>
      <c r="D38" s="6">
        <v>15</v>
      </c>
      <c r="E38" s="6">
        <v>556</v>
      </c>
      <c r="F38" s="6">
        <v>20</v>
      </c>
      <c r="G38" s="6">
        <v>144</v>
      </c>
      <c r="H38" s="6">
        <v>221</v>
      </c>
      <c r="I38" s="8">
        <v>97</v>
      </c>
    </row>
    <row r="39" spans="1:9" ht="17.25" thickBot="1" x14ac:dyDescent="0.35">
      <c r="A39" s="4" t="s">
        <v>12</v>
      </c>
      <c r="B39" s="4" t="s">
        <v>28</v>
      </c>
      <c r="C39" s="6">
        <v>892</v>
      </c>
      <c r="D39" s="6">
        <v>23</v>
      </c>
      <c r="E39" s="6">
        <v>518</v>
      </c>
      <c r="F39" s="6">
        <v>125</v>
      </c>
      <c r="G39" s="6">
        <v>116</v>
      </c>
      <c r="H39" s="6">
        <v>90</v>
      </c>
      <c r="I39" s="8">
        <v>20</v>
      </c>
    </row>
    <row r="40" spans="1:9" ht="17.25" thickBot="1" x14ac:dyDescent="0.35">
      <c r="A40" s="22" t="s">
        <v>29</v>
      </c>
      <c r="B40" s="23"/>
      <c r="C40" s="10">
        <v>145576</v>
      </c>
      <c r="D40" s="10">
        <v>1581</v>
      </c>
      <c r="E40" s="10">
        <v>35542</v>
      </c>
      <c r="F40" s="10">
        <v>19741</v>
      </c>
      <c r="G40" s="10">
        <v>51670</v>
      </c>
      <c r="H40" s="10">
        <v>20950</v>
      </c>
      <c r="I40" s="11">
        <v>16093</v>
      </c>
    </row>
  </sheetData>
  <mergeCells count="15">
    <mergeCell ref="A40:B40"/>
    <mergeCell ref="N1:S2"/>
    <mergeCell ref="K19:L19"/>
    <mergeCell ref="A22:B22"/>
    <mergeCell ref="A23:B23"/>
    <mergeCell ref="A24:B24"/>
    <mergeCell ref="D22:I23"/>
    <mergeCell ref="A1:B1"/>
    <mergeCell ref="A2:B2"/>
    <mergeCell ref="A3:B3"/>
    <mergeCell ref="D1:I2"/>
    <mergeCell ref="A19:B19"/>
    <mergeCell ref="K1:L1"/>
    <mergeCell ref="K2:L2"/>
    <mergeCell ref="K3:L3"/>
  </mergeCells>
  <phoneticPr fontId="5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0D6F3-653A-44D4-B6CE-EEA54535B25E}">
  <dimension ref="A1:S44"/>
  <sheetViews>
    <sheetView topLeftCell="A14" workbookViewId="0">
      <selection activeCell="J43" sqref="J43:J44"/>
    </sheetView>
  </sheetViews>
  <sheetFormatPr defaultRowHeight="16.5" x14ac:dyDescent="0.3"/>
  <sheetData>
    <row r="1" spans="1:19" ht="17.25" thickBot="1" x14ac:dyDescent="0.35"/>
    <row r="2" spans="1:19" ht="17.25" thickTop="1" x14ac:dyDescent="0.3">
      <c r="A2" s="12"/>
      <c r="B2" s="13"/>
      <c r="C2" s="9" t="s">
        <v>67</v>
      </c>
      <c r="D2" s="19" t="s">
        <v>68</v>
      </c>
      <c r="E2" s="18"/>
      <c r="F2" s="18"/>
      <c r="G2" s="18"/>
      <c r="H2" s="18"/>
      <c r="I2" s="18"/>
      <c r="K2" s="12"/>
      <c r="L2" s="13"/>
      <c r="M2" s="9" t="s">
        <v>67</v>
      </c>
      <c r="N2" s="19" t="s">
        <v>69</v>
      </c>
      <c r="O2" s="18"/>
      <c r="P2" s="18"/>
      <c r="Q2" s="18"/>
      <c r="R2" s="18"/>
      <c r="S2" s="18"/>
    </row>
    <row r="3" spans="1:19" ht="17.25" thickBot="1" x14ac:dyDescent="0.35">
      <c r="A3" s="14" t="s">
        <v>0</v>
      </c>
      <c r="B3" s="15"/>
      <c r="C3" s="1" t="s">
        <v>32</v>
      </c>
      <c r="D3" s="20"/>
      <c r="E3" s="21"/>
      <c r="F3" s="21"/>
      <c r="G3" s="21"/>
      <c r="H3" s="21"/>
      <c r="I3" s="21"/>
      <c r="K3" s="14" t="s">
        <v>0</v>
      </c>
      <c r="L3" s="15"/>
      <c r="M3" s="1" t="s">
        <v>30</v>
      </c>
      <c r="N3" s="20"/>
      <c r="O3" s="21"/>
      <c r="P3" s="21"/>
      <c r="Q3" s="21"/>
      <c r="R3" s="21"/>
      <c r="S3" s="21"/>
    </row>
    <row r="4" spans="1:19" ht="23.25" thickBot="1" x14ac:dyDescent="0.35">
      <c r="A4" s="24" t="s">
        <v>1</v>
      </c>
      <c r="B4" s="25"/>
      <c r="C4" s="2" t="s">
        <v>4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3" t="s">
        <v>11</v>
      </c>
      <c r="K4" s="24" t="s">
        <v>1</v>
      </c>
      <c r="L4" s="25"/>
      <c r="M4" s="2" t="s">
        <v>4</v>
      </c>
      <c r="N4" s="2" t="s">
        <v>6</v>
      </c>
      <c r="O4" s="2" t="s">
        <v>7</v>
      </c>
      <c r="P4" s="2" t="s">
        <v>8</v>
      </c>
      <c r="Q4" s="2" t="s">
        <v>9</v>
      </c>
      <c r="R4" s="2" t="s">
        <v>10</v>
      </c>
      <c r="S4" s="3" t="s">
        <v>11</v>
      </c>
    </row>
    <row r="5" spans="1:19" ht="17.25" thickBot="1" x14ac:dyDescent="0.35">
      <c r="A5" s="4" t="s">
        <v>12</v>
      </c>
      <c r="B5" s="4" t="s">
        <v>13</v>
      </c>
      <c r="C5" s="5">
        <v>32483</v>
      </c>
      <c r="D5" s="6">
        <v>447</v>
      </c>
      <c r="E5" s="5">
        <v>10100</v>
      </c>
      <c r="F5" s="5">
        <v>5255</v>
      </c>
      <c r="G5" s="5">
        <v>7967</v>
      </c>
      <c r="H5" s="5">
        <v>4909</v>
      </c>
      <c r="I5" s="7">
        <v>3805</v>
      </c>
      <c r="K5" s="4" t="s">
        <v>12</v>
      </c>
      <c r="L5" s="4" t="s">
        <v>13</v>
      </c>
      <c r="M5" s="5">
        <v>36253</v>
      </c>
      <c r="N5" s="6">
        <v>432</v>
      </c>
      <c r="O5" s="5">
        <v>10388</v>
      </c>
      <c r="P5" s="5">
        <v>6073</v>
      </c>
      <c r="Q5" s="5">
        <v>9166</v>
      </c>
      <c r="R5" s="5">
        <v>5810</v>
      </c>
      <c r="S5" s="7">
        <v>4385</v>
      </c>
    </row>
    <row r="6" spans="1:19" ht="17.25" thickBot="1" x14ac:dyDescent="0.35">
      <c r="A6" s="4" t="s">
        <v>14</v>
      </c>
      <c r="B6" s="4" t="s">
        <v>15</v>
      </c>
      <c r="C6" s="5">
        <v>21629</v>
      </c>
      <c r="D6" s="6">
        <v>460</v>
      </c>
      <c r="E6" s="5">
        <v>4844</v>
      </c>
      <c r="F6" s="5">
        <v>2624</v>
      </c>
      <c r="G6" s="5">
        <v>8495</v>
      </c>
      <c r="H6" s="5">
        <v>2698</v>
      </c>
      <c r="I6" s="7">
        <v>2508</v>
      </c>
      <c r="K6" s="4" t="s">
        <v>14</v>
      </c>
      <c r="L6" s="4" t="s">
        <v>15</v>
      </c>
      <c r="M6" s="5">
        <v>26722</v>
      </c>
      <c r="N6" s="6">
        <v>462</v>
      </c>
      <c r="O6" s="5">
        <v>5044</v>
      </c>
      <c r="P6" s="5">
        <v>3271</v>
      </c>
      <c r="Q6" s="5">
        <v>11524</v>
      </c>
      <c r="R6" s="5">
        <v>3299</v>
      </c>
      <c r="S6" s="7">
        <v>3123</v>
      </c>
    </row>
    <row r="7" spans="1:19" ht="17.25" thickBot="1" x14ac:dyDescent="0.35">
      <c r="A7" s="4" t="s">
        <v>12</v>
      </c>
      <c r="B7" s="4" t="s">
        <v>16</v>
      </c>
      <c r="C7" s="5">
        <v>19627</v>
      </c>
      <c r="D7" s="6">
        <v>313</v>
      </c>
      <c r="E7" s="5">
        <v>4527</v>
      </c>
      <c r="F7" s="5">
        <v>1823</v>
      </c>
      <c r="G7" s="5">
        <v>9952</v>
      </c>
      <c r="H7" s="5">
        <v>1573</v>
      </c>
      <c r="I7" s="7">
        <v>1439</v>
      </c>
      <c r="K7" s="4" t="s">
        <v>12</v>
      </c>
      <c r="L7" s="4" t="s">
        <v>17</v>
      </c>
      <c r="M7" s="5">
        <v>20488</v>
      </c>
      <c r="N7" s="6">
        <v>116</v>
      </c>
      <c r="O7" s="5">
        <v>4715</v>
      </c>
      <c r="P7" s="5">
        <v>3556</v>
      </c>
      <c r="Q7" s="5">
        <v>5587</v>
      </c>
      <c r="R7" s="5">
        <v>3717</v>
      </c>
      <c r="S7" s="7">
        <v>2796</v>
      </c>
    </row>
    <row r="8" spans="1:19" ht="17.25" thickBot="1" x14ac:dyDescent="0.35">
      <c r="A8" s="4" t="s">
        <v>12</v>
      </c>
      <c r="B8" s="4" t="s">
        <v>17</v>
      </c>
      <c r="C8" s="5">
        <v>17064</v>
      </c>
      <c r="D8" s="6">
        <v>113</v>
      </c>
      <c r="E8" s="5">
        <v>4481</v>
      </c>
      <c r="F8" s="5">
        <v>2975</v>
      </c>
      <c r="G8" s="5">
        <v>4225</v>
      </c>
      <c r="H8" s="5">
        <v>2917</v>
      </c>
      <c r="I8" s="7">
        <v>2352</v>
      </c>
      <c r="K8" s="4" t="s">
        <v>12</v>
      </c>
      <c r="L8" s="4" t="s">
        <v>16</v>
      </c>
      <c r="M8" s="5">
        <v>20106</v>
      </c>
      <c r="N8" s="6">
        <v>322</v>
      </c>
      <c r="O8" s="5">
        <v>5339</v>
      </c>
      <c r="P8" s="5">
        <v>2908</v>
      </c>
      <c r="Q8" s="5">
        <v>7993</v>
      </c>
      <c r="R8" s="5">
        <v>2101</v>
      </c>
      <c r="S8" s="7">
        <v>1443</v>
      </c>
    </row>
    <row r="9" spans="1:19" ht="17.25" thickBot="1" x14ac:dyDescent="0.35">
      <c r="A9" s="4" t="s">
        <v>12</v>
      </c>
      <c r="B9" s="4" t="s">
        <v>18</v>
      </c>
      <c r="C9" s="5">
        <v>13424</v>
      </c>
      <c r="D9" s="6">
        <v>33</v>
      </c>
      <c r="E9" s="5">
        <v>2155</v>
      </c>
      <c r="F9" s="5">
        <v>2150</v>
      </c>
      <c r="G9" s="5">
        <v>4125</v>
      </c>
      <c r="H9" s="5">
        <v>3300</v>
      </c>
      <c r="I9" s="7">
        <v>1663</v>
      </c>
      <c r="K9" s="4" t="s">
        <v>12</v>
      </c>
      <c r="L9" s="4" t="s">
        <v>18</v>
      </c>
      <c r="M9" s="5">
        <v>15357</v>
      </c>
      <c r="N9" s="6">
        <v>33</v>
      </c>
      <c r="O9" s="5">
        <v>2092</v>
      </c>
      <c r="P9" s="5">
        <v>2519</v>
      </c>
      <c r="Q9" s="5">
        <v>5215</v>
      </c>
      <c r="R9" s="5">
        <v>3546</v>
      </c>
      <c r="S9" s="7">
        <v>1952</v>
      </c>
    </row>
    <row r="10" spans="1:19" ht="17.25" thickBot="1" x14ac:dyDescent="0.35">
      <c r="A10" s="4" t="s">
        <v>12</v>
      </c>
      <c r="B10" s="4" t="s">
        <v>19</v>
      </c>
      <c r="C10" s="5">
        <v>9783</v>
      </c>
      <c r="D10" s="6">
        <v>85</v>
      </c>
      <c r="E10" s="5">
        <v>2863</v>
      </c>
      <c r="F10" s="5">
        <v>1500</v>
      </c>
      <c r="G10" s="5">
        <v>3119</v>
      </c>
      <c r="H10" s="5">
        <v>1359</v>
      </c>
      <c r="I10" s="8">
        <v>858</v>
      </c>
      <c r="K10" s="4" t="s">
        <v>12</v>
      </c>
      <c r="L10" s="4" t="s">
        <v>19</v>
      </c>
      <c r="M10" s="5">
        <v>12716</v>
      </c>
      <c r="N10" s="6">
        <v>87</v>
      </c>
      <c r="O10" s="5">
        <v>3404</v>
      </c>
      <c r="P10" s="5">
        <v>2153</v>
      </c>
      <c r="Q10" s="5">
        <v>4058</v>
      </c>
      <c r="R10" s="5">
        <v>1835</v>
      </c>
      <c r="S10" s="7">
        <v>1178</v>
      </c>
    </row>
    <row r="11" spans="1:19" ht="17.25" thickBot="1" x14ac:dyDescent="0.35">
      <c r="A11" s="4" t="s">
        <v>12</v>
      </c>
      <c r="B11" s="4" t="s">
        <v>20</v>
      </c>
      <c r="C11" s="5">
        <v>7366</v>
      </c>
      <c r="D11" s="6">
        <v>42</v>
      </c>
      <c r="E11" s="5">
        <v>1748</v>
      </c>
      <c r="F11" s="5">
        <v>1293</v>
      </c>
      <c r="G11" s="6">
        <v>866</v>
      </c>
      <c r="H11" s="5">
        <v>1711</v>
      </c>
      <c r="I11" s="7">
        <v>1706</v>
      </c>
      <c r="K11" s="4" t="s">
        <v>12</v>
      </c>
      <c r="L11" s="4" t="s">
        <v>20</v>
      </c>
      <c r="M11" s="5">
        <v>9607</v>
      </c>
      <c r="N11" s="6">
        <v>52</v>
      </c>
      <c r="O11" s="5">
        <v>2344</v>
      </c>
      <c r="P11" s="5">
        <v>1780</v>
      </c>
      <c r="Q11" s="5">
        <v>1003</v>
      </c>
      <c r="R11" s="5">
        <v>2282</v>
      </c>
      <c r="S11" s="7">
        <v>2146</v>
      </c>
    </row>
    <row r="12" spans="1:19" ht="17.25" thickBot="1" x14ac:dyDescent="0.35">
      <c r="A12" s="4" t="s">
        <v>14</v>
      </c>
      <c r="B12" s="4" t="s">
        <v>21</v>
      </c>
      <c r="C12" s="5">
        <v>7276</v>
      </c>
      <c r="D12" s="6">
        <v>96</v>
      </c>
      <c r="E12" s="6">
        <v>987</v>
      </c>
      <c r="F12" s="5">
        <v>1008</v>
      </c>
      <c r="G12" s="5">
        <v>2424</v>
      </c>
      <c r="H12" s="5">
        <v>1320</v>
      </c>
      <c r="I12" s="7">
        <v>1442</v>
      </c>
      <c r="K12" s="4" t="s">
        <v>14</v>
      </c>
      <c r="L12" s="4" t="s">
        <v>21</v>
      </c>
      <c r="M12" s="5">
        <v>8711</v>
      </c>
      <c r="N12" s="6">
        <v>88</v>
      </c>
      <c r="O12" s="6">
        <v>938</v>
      </c>
      <c r="P12" s="5">
        <v>1144</v>
      </c>
      <c r="Q12" s="5">
        <v>3257</v>
      </c>
      <c r="R12" s="5">
        <v>1617</v>
      </c>
      <c r="S12" s="7">
        <v>1666</v>
      </c>
    </row>
    <row r="13" spans="1:19" ht="17.25" thickBot="1" x14ac:dyDescent="0.35">
      <c r="A13" s="4" t="s">
        <v>12</v>
      </c>
      <c r="B13" s="4" t="s">
        <v>22</v>
      </c>
      <c r="C13" s="5">
        <v>6601</v>
      </c>
      <c r="D13" s="6">
        <v>15</v>
      </c>
      <c r="E13" s="6">
        <v>553</v>
      </c>
      <c r="F13" s="6">
        <v>598</v>
      </c>
      <c r="G13" s="5">
        <v>3513</v>
      </c>
      <c r="H13" s="6">
        <v>881</v>
      </c>
      <c r="I13" s="7">
        <v>1042</v>
      </c>
      <c r="K13" s="4" t="s">
        <v>12</v>
      </c>
      <c r="L13" s="4" t="s">
        <v>22</v>
      </c>
      <c r="M13" s="5">
        <v>8204</v>
      </c>
      <c r="N13" s="6">
        <v>15</v>
      </c>
      <c r="O13" s="6">
        <v>446</v>
      </c>
      <c r="P13" s="6">
        <v>773</v>
      </c>
      <c r="Q13" s="5">
        <v>4611</v>
      </c>
      <c r="R13" s="5">
        <v>1057</v>
      </c>
      <c r="S13" s="7">
        <v>1302</v>
      </c>
    </row>
    <row r="14" spans="1:19" ht="17.25" thickBot="1" x14ac:dyDescent="0.35">
      <c r="A14" s="4" t="s">
        <v>12</v>
      </c>
      <c r="B14" s="4" t="s">
        <v>25</v>
      </c>
      <c r="C14" s="5">
        <v>4524</v>
      </c>
      <c r="D14" s="6">
        <v>171</v>
      </c>
      <c r="E14" s="5">
        <v>1971</v>
      </c>
      <c r="F14" s="6">
        <v>634</v>
      </c>
      <c r="G14" s="5">
        <v>1346</v>
      </c>
      <c r="H14" s="6">
        <v>328</v>
      </c>
      <c r="I14" s="8">
        <v>73</v>
      </c>
      <c r="K14" s="4" t="s">
        <v>12</v>
      </c>
      <c r="L14" s="4" t="s">
        <v>25</v>
      </c>
      <c r="M14" s="5">
        <v>5044</v>
      </c>
      <c r="N14" s="6">
        <v>155</v>
      </c>
      <c r="O14" s="5">
        <v>1888</v>
      </c>
      <c r="P14" s="6">
        <v>804</v>
      </c>
      <c r="Q14" s="5">
        <v>1761</v>
      </c>
      <c r="R14" s="6">
        <v>367</v>
      </c>
      <c r="S14" s="8">
        <v>69</v>
      </c>
    </row>
    <row r="15" spans="1:19" ht="17.25" thickBot="1" x14ac:dyDescent="0.35">
      <c r="A15" s="4" t="s">
        <v>12</v>
      </c>
      <c r="B15" s="4" t="s">
        <v>23</v>
      </c>
      <c r="C15" s="5">
        <v>3414</v>
      </c>
      <c r="D15" s="6">
        <v>8</v>
      </c>
      <c r="E15" s="6">
        <v>177</v>
      </c>
      <c r="F15" s="6">
        <v>567</v>
      </c>
      <c r="G15" s="5">
        <v>1170</v>
      </c>
      <c r="H15" s="6">
        <v>700</v>
      </c>
      <c r="I15" s="8">
        <v>792</v>
      </c>
      <c r="K15" s="4" t="s">
        <v>12</v>
      </c>
      <c r="L15" s="4" t="s">
        <v>23</v>
      </c>
      <c r="M15" s="5">
        <v>4091</v>
      </c>
      <c r="N15" s="6">
        <v>9</v>
      </c>
      <c r="O15" s="6">
        <v>217</v>
      </c>
      <c r="P15" s="6">
        <v>946</v>
      </c>
      <c r="Q15" s="6">
        <v>935</v>
      </c>
      <c r="R15" s="6">
        <v>999</v>
      </c>
      <c r="S15" s="8">
        <v>986</v>
      </c>
    </row>
    <row r="16" spans="1:19" ht="17.25" thickBot="1" x14ac:dyDescent="0.35">
      <c r="A16" s="4" t="s">
        <v>12</v>
      </c>
      <c r="B16" s="4" t="s">
        <v>24</v>
      </c>
      <c r="C16" s="5">
        <v>2278</v>
      </c>
      <c r="D16" s="6">
        <v>29</v>
      </c>
      <c r="E16" s="6">
        <v>530</v>
      </c>
      <c r="F16" s="6">
        <v>194</v>
      </c>
      <c r="G16" s="6">
        <v>981</v>
      </c>
      <c r="H16" s="6">
        <v>297</v>
      </c>
      <c r="I16" s="8">
        <v>248</v>
      </c>
      <c r="K16" s="4" t="s">
        <v>12</v>
      </c>
      <c r="L16" s="4" t="s">
        <v>24</v>
      </c>
      <c r="M16" s="5">
        <v>3200</v>
      </c>
      <c r="N16" s="6">
        <v>31</v>
      </c>
      <c r="O16" s="6">
        <v>624</v>
      </c>
      <c r="P16" s="6">
        <v>308</v>
      </c>
      <c r="Q16" s="5">
        <v>1421</v>
      </c>
      <c r="R16" s="6">
        <v>431</v>
      </c>
      <c r="S16" s="8">
        <v>386</v>
      </c>
    </row>
    <row r="17" spans="1:19" ht="17.25" thickBot="1" x14ac:dyDescent="0.35">
      <c r="A17" s="4" t="s">
        <v>12</v>
      </c>
      <c r="B17" s="4" t="s">
        <v>26</v>
      </c>
      <c r="C17" s="5">
        <v>1479</v>
      </c>
      <c r="D17" s="6">
        <v>11</v>
      </c>
      <c r="E17" s="6">
        <v>395</v>
      </c>
      <c r="F17" s="6">
        <v>408</v>
      </c>
      <c r="G17" s="6">
        <v>366</v>
      </c>
      <c r="H17" s="6">
        <v>202</v>
      </c>
      <c r="I17" s="8">
        <v>97</v>
      </c>
      <c r="K17" s="4" t="s">
        <v>12</v>
      </c>
      <c r="L17" s="4" t="s">
        <v>26</v>
      </c>
      <c r="M17" s="5">
        <v>2383</v>
      </c>
      <c r="N17" s="6">
        <v>14</v>
      </c>
      <c r="O17" s="6">
        <v>509</v>
      </c>
      <c r="P17" s="6">
        <v>644</v>
      </c>
      <c r="Q17" s="6">
        <v>755</v>
      </c>
      <c r="R17" s="6">
        <v>305</v>
      </c>
      <c r="S17" s="8">
        <v>155</v>
      </c>
    </row>
    <row r="18" spans="1:19" ht="17.25" thickBot="1" x14ac:dyDescent="0.35">
      <c r="A18" s="4" t="s">
        <v>12</v>
      </c>
      <c r="B18" s="4" t="s">
        <v>27</v>
      </c>
      <c r="C18" s="6">
        <v>659</v>
      </c>
      <c r="D18" s="6">
        <v>5</v>
      </c>
      <c r="E18" s="6">
        <v>148</v>
      </c>
      <c r="F18" s="6">
        <v>28</v>
      </c>
      <c r="G18" s="6">
        <v>140</v>
      </c>
      <c r="H18" s="6">
        <v>225</v>
      </c>
      <c r="I18" s="8">
        <v>113</v>
      </c>
      <c r="K18" s="4" t="s">
        <v>12</v>
      </c>
      <c r="L18" s="4" t="s">
        <v>28</v>
      </c>
      <c r="M18" s="5">
        <v>1266</v>
      </c>
      <c r="N18" s="6">
        <v>31</v>
      </c>
      <c r="O18" s="6">
        <v>767</v>
      </c>
      <c r="P18" s="6">
        <v>161</v>
      </c>
      <c r="Q18" s="6">
        <v>162</v>
      </c>
      <c r="R18" s="6">
        <v>121</v>
      </c>
      <c r="S18" s="8">
        <v>24</v>
      </c>
    </row>
    <row r="19" spans="1:19" ht="17.25" thickBot="1" x14ac:dyDescent="0.35">
      <c r="A19" s="4" t="s">
        <v>12</v>
      </c>
      <c r="B19" s="4" t="s">
        <v>28</v>
      </c>
      <c r="C19" s="6">
        <v>636</v>
      </c>
      <c r="D19" s="6">
        <v>33</v>
      </c>
      <c r="E19" s="6">
        <v>298</v>
      </c>
      <c r="F19" s="6">
        <v>92</v>
      </c>
      <c r="G19" s="6">
        <v>92</v>
      </c>
      <c r="H19" s="6">
        <v>107</v>
      </c>
      <c r="I19" s="8">
        <v>15</v>
      </c>
      <c r="K19" s="4" t="s">
        <v>12</v>
      </c>
      <c r="L19" s="4" t="s">
        <v>27</v>
      </c>
      <c r="M19" s="6">
        <v>660</v>
      </c>
      <c r="N19" s="6">
        <v>2</v>
      </c>
      <c r="O19" s="6">
        <v>117</v>
      </c>
      <c r="P19" s="6">
        <v>25</v>
      </c>
      <c r="Q19" s="6">
        <v>135</v>
      </c>
      <c r="R19" s="6">
        <v>266</v>
      </c>
      <c r="S19" s="8">
        <v>115</v>
      </c>
    </row>
    <row r="20" spans="1:19" ht="17.25" thickBot="1" x14ac:dyDescent="0.35">
      <c r="A20" s="22" t="s">
        <v>29</v>
      </c>
      <c r="B20" s="23"/>
      <c r="C20" s="10">
        <v>148244</v>
      </c>
      <c r="D20" s="10">
        <v>1863</v>
      </c>
      <c r="E20" s="10">
        <v>35775</v>
      </c>
      <c r="F20" s="10">
        <v>21149</v>
      </c>
      <c r="G20" s="10">
        <v>48779</v>
      </c>
      <c r="H20" s="10">
        <v>22526</v>
      </c>
      <c r="I20" s="11">
        <v>18153</v>
      </c>
      <c r="K20" s="22" t="s">
        <v>29</v>
      </c>
      <c r="L20" s="23"/>
      <c r="M20" s="10">
        <v>174806</v>
      </c>
      <c r="N20" s="10">
        <v>1849</v>
      </c>
      <c r="O20" s="10">
        <v>38833</v>
      </c>
      <c r="P20" s="10">
        <v>27064</v>
      </c>
      <c r="Q20" s="10">
        <v>57583</v>
      </c>
      <c r="R20" s="10">
        <v>27751</v>
      </c>
      <c r="S20" s="11">
        <v>21726</v>
      </c>
    </row>
    <row r="21" spans="1:19" ht="17.25" thickBot="1" x14ac:dyDescent="0.35"/>
    <row r="22" spans="1:19" ht="17.25" thickTop="1" x14ac:dyDescent="0.3">
      <c r="A22" s="12"/>
      <c r="B22" s="13"/>
      <c r="C22" s="9" t="s">
        <v>67</v>
      </c>
      <c r="D22" s="19" t="s">
        <v>70</v>
      </c>
      <c r="E22" s="18"/>
      <c r="F22" s="18"/>
      <c r="G22" s="18"/>
      <c r="H22" s="18"/>
      <c r="I22" s="18"/>
      <c r="K22" s="12"/>
      <c r="L22" s="13"/>
      <c r="M22" s="9" t="s">
        <v>67</v>
      </c>
      <c r="N22" s="19" t="s">
        <v>71</v>
      </c>
      <c r="O22" s="18"/>
      <c r="P22" s="18"/>
      <c r="Q22" s="18"/>
      <c r="R22" s="18"/>
      <c r="S22" s="18"/>
    </row>
    <row r="23" spans="1:19" ht="17.25" thickBot="1" x14ac:dyDescent="0.35">
      <c r="A23" s="14" t="s">
        <v>0</v>
      </c>
      <c r="B23" s="15"/>
      <c r="C23" s="1" t="s">
        <v>3</v>
      </c>
      <c r="D23" s="20"/>
      <c r="E23" s="21"/>
      <c r="F23" s="21"/>
      <c r="G23" s="21"/>
      <c r="H23" s="21"/>
      <c r="I23" s="21"/>
      <c r="K23" s="14" t="s">
        <v>0</v>
      </c>
      <c r="L23" s="15"/>
      <c r="M23" s="1" t="s">
        <v>35</v>
      </c>
      <c r="N23" s="20"/>
      <c r="O23" s="21"/>
      <c r="P23" s="21"/>
      <c r="Q23" s="21"/>
      <c r="R23" s="21"/>
      <c r="S23" s="21"/>
    </row>
    <row r="24" spans="1:19" ht="23.25" thickBot="1" x14ac:dyDescent="0.35">
      <c r="A24" s="24" t="s">
        <v>1</v>
      </c>
      <c r="B24" s="25"/>
      <c r="C24" s="2" t="s">
        <v>4</v>
      </c>
      <c r="D24" s="2" t="s">
        <v>6</v>
      </c>
      <c r="E24" s="2" t="s">
        <v>7</v>
      </c>
      <c r="F24" s="2" t="s">
        <v>8</v>
      </c>
      <c r="G24" s="2" t="s">
        <v>9</v>
      </c>
      <c r="H24" s="2" t="s">
        <v>10</v>
      </c>
      <c r="I24" s="3" t="s">
        <v>11</v>
      </c>
      <c r="K24" s="24" t="s">
        <v>1</v>
      </c>
      <c r="L24" s="25"/>
      <c r="M24" s="2" t="s">
        <v>4</v>
      </c>
      <c r="N24" s="2" t="s">
        <v>6</v>
      </c>
      <c r="O24" s="2" t="s">
        <v>7</v>
      </c>
      <c r="P24" s="2" t="s">
        <v>8</v>
      </c>
      <c r="Q24" s="2" t="s">
        <v>9</v>
      </c>
      <c r="R24" s="2" t="s">
        <v>10</v>
      </c>
      <c r="S24" s="3" t="s">
        <v>11</v>
      </c>
    </row>
    <row r="25" spans="1:19" ht="17.25" thickBot="1" x14ac:dyDescent="0.35">
      <c r="A25" s="4" t="s">
        <v>12</v>
      </c>
      <c r="B25" s="4" t="s">
        <v>13</v>
      </c>
      <c r="C25" s="5">
        <v>39225</v>
      </c>
      <c r="D25" s="6">
        <v>444</v>
      </c>
      <c r="E25" s="5">
        <v>11980</v>
      </c>
      <c r="F25" s="5">
        <v>6362</v>
      </c>
      <c r="G25" s="5">
        <v>10100</v>
      </c>
      <c r="H25" s="5">
        <v>6037</v>
      </c>
      <c r="I25" s="7">
        <v>4301</v>
      </c>
      <c r="K25" s="4" t="s">
        <v>12</v>
      </c>
      <c r="L25" s="4" t="s">
        <v>13</v>
      </c>
      <c r="M25" s="5">
        <v>30938</v>
      </c>
      <c r="N25" s="6">
        <v>373</v>
      </c>
      <c r="O25" s="5">
        <v>9251</v>
      </c>
      <c r="P25" s="5">
        <v>4901</v>
      </c>
      <c r="Q25" s="5">
        <v>8384</v>
      </c>
      <c r="R25" s="5">
        <v>4700</v>
      </c>
      <c r="S25" s="7">
        <v>3329</v>
      </c>
    </row>
    <row r="26" spans="1:19" ht="17.25" thickBot="1" x14ac:dyDescent="0.35">
      <c r="A26" s="4" t="s">
        <v>14</v>
      </c>
      <c r="B26" s="4" t="s">
        <v>15</v>
      </c>
      <c r="C26" s="5">
        <v>31374</v>
      </c>
      <c r="D26" s="6">
        <v>557</v>
      </c>
      <c r="E26" s="5">
        <v>5949</v>
      </c>
      <c r="F26" s="5">
        <v>3740</v>
      </c>
      <c r="G26" s="5">
        <v>14020</v>
      </c>
      <c r="H26" s="5">
        <v>3842</v>
      </c>
      <c r="I26" s="7">
        <v>3265</v>
      </c>
      <c r="K26" s="4" t="s">
        <v>14</v>
      </c>
      <c r="L26" s="4" t="s">
        <v>15</v>
      </c>
      <c r="M26" s="5">
        <v>25836</v>
      </c>
      <c r="N26" s="6">
        <v>424</v>
      </c>
      <c r="O26" s="5">
        <v>6043</v>
      </c>
      <c r="P26" s="5">
        <v>2677</v>
      </c>
      <c r="Q26" s="5">
        <v>11401</v>
      </c>
      <c r="R26" s="5">
        <v>2765</v>
      </c>
      <c r="S26" s="7">
        <v>2526</v>
      </c>
    </row>
    <row r="27" spans="1:19" ht="17.25" thickBot="1" x14ac:dyDescent="0.35">
      <c r="A27" s="4" t="s">
        <v>12</v>
      </c>
      <c r="B27" s="4" t="s">
        <v>17</v>
      </c>
      <c r="C27" s="5">
        <v>22510</v>
      </c>
      <c r="D27" s="6">
        <v>123</v>
      </c>
      <c r="E27" s="5">
        <v>5495</v>
      </c>
      <c r="F27" s="5">
        <v>3744</v>
      </c>
      <c r="G27" s="5">
        <v>6116</v>
      </c>
      <c r="H27" s="5">
        <v>4046</v>
      </c>
      <c r="I27" s="7">
        <v>2986</v>
      </c>
      <c r="K27" s="4" t="s">
        <v>12</v>
      </c>
      <c r="L27" s="4" t="s">
        <v>16</v>
      </c>
      <c r="M27" s="5">
        <v>20378</v>
      </c>
      <c r="N27" s="6">
        <v>274</v>
      </c>
      <c r="O27" s="5">
        <v>4287</v>
      </c>
      <c r="P27" s="5">
        <v>2386</v>
      </c>
      <c r="Q27" s="5">
        <v>10285</v>
      </c>
      <c r="R27" s="5">
        <v>1636</v>
      </c>
      <c r="S27" s="7">
        <v>1509</v>
      </c>
    </row>
    <row r="28" spans="1:19" ht="17.25" thickBot="1" x14ac:dyDescent="0.35">
      <c r="A28" s="4" t="s">
        <v>12</v>
      </c>
      <c r="B28" s="4" t="s">
        <v>16</v>
      </c>
      <c r="C28" s="5">
        <v>21057</v>
      </c>
      <c r="D28" s="6">
        <v>320</v>
      </c>
      <c r="E28" s="5">
        <v>5859</v>
      </c>
      <c r="F28" s="5">
        <v>3279</v>
      </c>
      <c r="G28" s="5">
        <v>7773</v>
      </c>
      <c r="H28" s="5">
        <v>2313</v>
      </c>
      <c r="I28" s="7">
        <v>1514</v>
      </c>
      <c r="K28" s="4" t="s">
        <v>12</v>
      </c>
      <c r="L28" s="4" t="s">
        <v>17</v>
      </c>
      <c r="M28" s="5">
        <v>17102</v>
      </c>
      <c r="N28" s="6">
        <v>102</v>
      </c>
      <c r="O28" s="5">
        <v>4336</v>
      </c>
      <c r="P28" s="5">
        <v>2732</v>
      </c>
      <c r="Q28" s="5">
        <v>4835</v>
      </c>
      <c r="R28" s="5">
        <v>2880</v>
      </c>
      <c r="S28" s="7">
        <v>2217</v>
      </c>
    </row>
    <row r="29" spans="1:19" ht="17.25" thickBot="1" x14ac:dyDescent="0.35">
      <c r="A29" s="4" t="s">
        <v>12</v>
      </c>
      <c r="B29" s="4" t="s">
        <v>18</v>
      </c>
      <c r="C29" s="5">
        <v>16043</v>
      </c>
      <c r="D29" s="6">
        <v>34</v>
      </c>
      <c r="E29" s="5">
        <v>2084</v>
      </c>
      <c r="F29" s="5">
        <v>2806</v>
      </c>
      <c r="G29" s="5">
        <v>5929</v>
      </c>
      <c r="H29" s="5">
        <v>3282</v>
      </c>
      <c r="I29" s="7">
        <v>1907</v>
      </c>
      <c r="K29" s="4" t="s">
        <v>12</v>
      </c>
      <c r="L29" s="4" t="s">
        <v>18</v>
      </c>
      <c r="M29" s="5">
        <v>13539</v>
      </c>
      <c r="N29" s="6">
        <v>28</v>
      </c>
      <c r="O29" s="5">
        <v>1638</v>
      </c>
      <c r="P29" s="5">
        <v>2034</v>
      </c>
      <c r="Q29" s="5">
        <v>6044</v>
      </c>
      <c r="R29" s="5">
        <v>2460</v>
      </c>
      <c r="S29" s="7">
        <v>1336</v>
      </c>
    </row>
    <row r="30" spans="1:19" ht="17.25" thickBot="1" x14ac:dyDescent="0.35">
      <c r="A30" s="4" t="s">
        <v>12</v>
      </c>
      <c r="B30" s="4" t="s">
        <v>19</v>
      </c>
      <c r="C30" s="5">
        <v>13081</v>
      </c>
      <c r="D30" s="6">
        <v>86</v>
      </c>
      <c r="E30" s="5">
        <v>3610</v>
      </c>
      <c r="F30" s="5">
        <v>2151</v>
      </c>
      <c r="G30" s="5">
        <v>4214</v>
      </c>
      <c r="H30" s="5">
        <v>1886</v>
      </c>
      <c r="I30" s="7">
        <v>1133</v>
      </c>
      <c r="K30" s="4" t="s">
        <v>12</v>
      </c>
      <c r="L30" s="4" t="s">
        <v>19</v>
      </c>
      <c r="M30" s="5">
        <v>9929</v>
      </c>
      <c r="N30" s="6">
        <v>72</v>
      </c>
      <c r="O30" s="5">
        <v>2751</v>
      </c>
      <c r="P30" s="5">
        <v>1551</v>
      </c>
      <c r="Q30" s="5">
        <v>3428</v>
      </c>
      <c r="R30" s="5">
        <v>1371</v>
      </c>
      <c r="S30" s="8">
        <v>757</v>
      </c>
    </row>
    <row r="31" spans="1:19" ht="17.25" thickBot="1" x14ac:dyDescent="0.35">
      <c r="A31" s="4" t="s">
        <v>12</v>
      </c>
      <c r="B31" s="4" t="s">
        <v>20</v>
      </c>
      <c r="C31" s="5">
        <v>10857</v>
      </c>
      <c r="D31" s="6">
        <v>80</v>
      </c>
      <c r="E31" s="5">
        <v>2559</v>
      </c>
      <c r="F31" s="5">
        <v>2015</v>
      </c>
      <c r="G31" s="5">
        <v>1171</v>
      </c>
      <c r="H31" s="5">
        <v>2695</v>
      </c>
      <c r="I31" s="7">
        <v>2338</v>
      </c>
      <c r="K31" s="4" t="s">
        <v>12</v>
      </c>
      <c r="L31" s="4" t="s">
        <v>20</v>
      </c>
      <c r="M31" s="5">
        <v>7275</v>
      </c>
      <c r="N31" s="6">
        <v>66</v>
      </c>
      <c r="O31" s="5">
        <v>1587</v>
      </c>
      <c r="P31" s="5">
        <v>1236</v>
      </c>
      <c r="Q31" s="6">
        <v>837</v>
      </c>
      <c r="R31" s="5">
        <v>1833</v>
      </c>
      <c r="S31" s="7">
        <v>1716</v>
      </c>
    </row>
    <row r="32" spans="1:19" ht="17.25" thickBot="1" x14ac:dyDescent="0.35">
      <c r="A32" s="4" t="s">
        <v>12</v>
      </c>
      <c r="B32" s="4" t="s">
        <v>22</v>
      </c>
      <c r="C32" s="5">
        <v>9612</v>
      </c>
      <c r="D32" s="6">
        <v>18</v>
      </c>
      <c r="E32" s="6">
        <v>450</v>
      </c>
      <c r="F32" s="6">
        <v>934</v>
      </c>
      <c r="G32" s="5">
        <v>5467</v>
      </c>
      <c r="H32" s="5">
        <v>1262</v>
      </c>
      <c r="I32" s="7">
        <v>1481</v>
      </c>
      <c r="K32" s="4" t="s">
        <v>14</v>
      </c>
      <c r="L32" s="4" t="s">
        <v>21</v>
      </c>
      <c r="M32" s="5">
        <v>7221</v>
      </c>
      <c r="N32" s="6">
        <v>89</v>
      </c>
      <c r="O32" s="6">
        <v>959</v>
      </c>
      <c r="P32" s="6">
        <v>883</v>
      </c>
      <c r="Q32" s="5">
        <v>2785</v>
      </c>
      <c r="R32" s="5">
        <v>1246</v>
      </c>
      <c r="S32" s="7">
        <v>1260</v>
      </c>
    </row>
    <row r="33" spans="1:19" ht="17.25" thickBot="1" x14ac:dyDescent="0.35">
      <c r="A33" s="4" t="s">
        <v>14</v>
      </c>
      <c r="B33" s="4" t="s">
        <v>21</v>
      </c>
      <c r="C33" s="5">
        <v>9225</v>
      </c>
      <c r="D33" s="6">
        <v>90</v>
      </c>
      <c r="E33" s="5">
        <v>1072</v>
      </c>
      <c r="F33" s="5">
        <v>1201</v>
      </c>
      <c r="G33" s="5">
        <v>3558</v>
      </c>
      <c r="H33" s="5">
        <v>1724</v>
      </c>
      <c r="I33" s="7">
        <v>1579</v>
      </c>
      <c r="K33" s="4" t="s">
        <v>12</v>
      </c>
      <c r="L33" s="4" t="s">
        <v>22</v>
      </c>
      <c r="M33" s="5">
        <v>6758</v>
      </c>
      <c r="N33" s="6">
        <v>14</v>
      </c>
      <c r="O33" s="6">
        <v>339</v>
      </c>
      <c r="P33" s="6">
        <v>570</v>
      </c>
      <c r="Q33" s="5">
        <v>3885</v>
      </c>
      <c r="R33" s="6">
        <v>857</v>
      </c>
      <c r="S33" s="7">
        <v>1094</v>
      </c>
    </row>
    <row r="34" spans="1:19" ht="17.25" thickBot="1" x14ac:dyDescent="0.35">
      <c r="A34" s="4" t="s">
        <v>12</v>
      </c>
      <c r="B34" s="4" t="s">
        <v>25</v>
      </c>
      <c r="C34" s="5">
        <v>5208</v>
      </c>
      <c r="D34" s="6">
        <v>141</v>
      </c>
      <c r="E34" s="5">
        <v>1878</v>
      </c>
      <c r="F34" s="6">
        <v>751</v>
      </c>
      <c r="G34" s="5">
        <v>2013</v>
      </c>
      <c r="H34" s="6">
        <v>344</v>
      </c>
      <c r="I34" s="8">
        <v>81</v>
      </c>
      <c r="K34" s="4" t="s">
        <v>12</v>
      </c>
      <c r="L34" s="4" t="s">
        <v>23</v>
      </c>
      <c r="M34" s="5">
        <v>3844</v>
      </c>
      <c r="N34" s="6">
        <v>7</v>
      </c>
      <c r="O34" s="6">
        <v>197</v>
      </c>
      <c r="P34" s="6">
        <v>632</v>
      </c>
      <c r="Q34" s="5">
        <v>1431</v>
      </c>
      <c r="R34" s="6">
        <v>757</v>
      </c>
      <c r="S34" s="8">
        <v>819</v>
      </c>
    </row>
    <row r="35" spans="1:19" ht="17.25" thickBot="1" x14ac:dyDescent="0.35">
      <c r="A35" s="4" t="s">
        <v>12</v>
      </c>
      <c r="B35" s="4" t="s">
        <v>23</v>
      </c>
      <c r="C35" s="5">
        <v>4722</v>
      </c>
      <c r="D35" s="6">
        <v>10</v>
      </c>
      <c r="E35" s="6">
        <v>322</v>
      </c>
      <c r="F35" s="5">
        <v>1040</v>
      </c>
      <c r="G35" s="6">
        <v>971</v>
      </c>
      <c r="H35" s="5">
        <v>1219</v>
      </c>
      <c r="I35" s="7">
        <v>1161</v>
      </c>
      <c r="K35" s="4" t="s">
        <v>12</v>
      </c>
      <c r="L35" s="4" t="s">
        <v>25</v>
      </c>
      <c r="M35" s="5">
        <v>3277</v>
      </c>
      <c r="N35" s="6">
        <v>117</v>
      </c>
      <c r="O35" s="5">
        <v>1306</v>
      </c>
      <c r="P35" s="6">
        <v>505</v>
      </c>
      <c r="Q35" s="5">
        <v>1118</v>
      </c>
      <c r="R35" s="6">
        <v>199</v>
      </c>
      <c r="S35" s="8">
        <v>32</v>
      </c>
    </row>
    <row r="36" spans="1:19" ht="17.25" thickBot="1" x14ac:dyDescent="0.35">
      <c r="A36" s="4" t="s">
        <v>12</v>
      </c>
      <c r="B36" s="4" t="s">
        <v>24</v>
      </c>
      <c r="C36" s="5">
        <v>3789</v>
      </c>
      <c r="D36" s="6">
        <v>32</v>
      </c>
      <c r="E36" s="6">
        <v>774</v>
      </c>
      <c r="F36" s="6">
        <v>377</v>
      </c>
      <c r="G36" s="5">
        <v>1685</v>
      </c>
      <c r="H36" s="6">
        <v>514</v>
      </c>
      <c r="I36" s="8">
        <v>407</v>
      </c>
      <c r="K36" s="4" t="s">
        <v>12</v>
      </c>
      <c r="L36" s="4" t="s">
        <v>24</v>
      </c>
      <c r="M36" s="5">
        <v>2433</v>
      </c>
      <c r="N36" s="6">
        <v>30</v>
      </c>
      <c r="O36" s="6">
        <v>573</v>
      </c>
      <c r="P36" s="6">
        <v>248</v>
      </c>
      <c r="Q36" s="6">
        <v>996</v>
      </c>
      <c r="R36" s="6">
        <v>332</v>
      </c>
      <c r="S36" s="8">
        <v>254</v>
      </c>
    </row>
    <row r="37" spans="1:19" ht="17.25" thickBot="1" x14ac:dyDescent="0.35">
      <c r="A37" s="4" t="s">
        <v>12</v>
      </c>
      <c r="B37" s="4" t="s">
        <v>26</v>
      </c>
      <c r="C37" s="5">
        <v>2677</v>
      </c>
      <c r="D37" s="6">
        <v>14</v>
      </c>
      <c r="E37" s="6">
        <v>625</v>
      </c>
      <c r="F37" s="6">
        <v>638</v>
      </c>
      <c r="G37" s="6">
        <v>882</v>
      </c>
      <c r="H37" s="6">
        <v>354</v>
      </c>
      <c r="I37" s="8">
        <v>164</v>
      </c>
      <c r="K37" s="4" t="s">
        <v>12</v>
      </c>
      <c r="L37" s="4" t="s">
        <v>26</v>
      </c>
      <c r="M37" s="5">
        <v>1702</v>
      </c>
      <c r="N37" s="6">
        <v>10</v>
      </c>
      <c r="O37" s="6">
        <v>449</v>
      </c>
      <c r="P37" s="6">
        <v>383</v>
      </c>
      <c r="Q37" s="6">
        <v>549</v>
      </c>
      <c r="R37" s="6">
        <v>207</v>
      </c>
      <c r="S37" s="8">
        <v>103</v>
      </c>
    </row>
    <row r="38" spans="1:19" ht="17.25" thickBot="1" x14ac:dyDescent="0.35">
      <c r="A38" s="4" t="s">
        <v>12</v>
      </c>
      <c r="B38" s="4" t="s">
        <v>28</v>
      </c>
      <c r="C38" s="5">
        <v>1707</v>
      </c>
      <c r="D38" s="6">
        <v>41</v>
      </c>
      <c r="E38" s="6">
        <v>910</v>
      </c>
      <c r="F38" s="6">
        <v>306</v>
      </c>
      <c r="G38" s="6">
        <v>253</v>
      </c>
      <c r="H38" s="6">
        <v>140</v>
      </c>
      <c r="I38" s="8">
        <v>58</v>
      </c>
      <c r="K38" s="4" t="s">
        <v>12</v>
      </c>
      <c r="L38" s="4" t="s">
        <v>28</v>
      </c>
      <c r="M38" s="6">
        <v>947</v>
      </c>
      <c r="N38" s="6">
        <v>26</v>
      </c>
      <c r="O38" s="6">
        <v>482</v>
      </c>
      <c r="P38" s="6">
        <v>131</v>
      </c>
      <c r="Q38" s="6">
        <v>173</v>
      </c>
      <c r="R38" s="6">
        <v>95</v>
      </c>
      <c r="S38" s="8">
        <v>40</v>
      </c>
    </row>
    <row r="39" spans="1:19" ht="17.25" thickBot="1" x14ac:dyDescent="0.35">
      <c r="A39" s="4" t="s">
        <v>12</v>
      </c>
      <c r="B39" s="4" t="s">
        <v>27</v>
      </c>
      <c r="C39" s="6">
        <v>876</v>
      </c>
      <c r="D39" s="6">
        <v>7</v>
      </c>
      <c r="E39" s="6">
        <v>241</v>
      </c>
      <c r="F39" s="6">
        <v>27</v>
      </c>
      <c r="G39" s="6">
        <v>135</v>
      </c>
      <c r="H39" s="6">
        <v>322</v>
      </c>
      <c r="I39" s="8">
        <v>144</v>
      </c>
      <c r="K39" s="4" t="s">
        <v>12</v>
      </c>
      <c r="L39" s="4" t="s">
        <v>27</v>
      </c>
      <c r="M39" s="6">
        <v>569</v>
      </c>
      <c r="N39" s="6">
        <v>5</v>
      </c>
      <c r="O39" s="6">
        <v>120</v>
      </c>
      <c r="P39" s="6">
        <v>16</v>
      </c>
      <c r="Q39" s="6">
        <v>119</v>
      </c>
      <c r="R39" s="6">
        <v>215</v>
      </c>
      <c r="S39" s="8">
        <v>96</v>
      </c>
    </row>
    <row r="40" spans="1:19" ht="17.25" thickBot="1" x14ac:dyDescent="0.35">
      <c r="A40" s="22" t="s">
        <v>29</v>
      </c>
      <c r="B40" s="23"/>
      <c r="C40" s="10">
        <v>191964</v>
      </c>
      <c r="D40" s="10">
        <v>1998</v>
      </c>
      <c r="E40" s="10">
        <v>43808</v>
      </c>
      <c r="F40" s="10">
        <v>29371</v>
      </c>
      <c r="G40" s="10">
        <v>64286</v>
      </c>
      <c r="H40" s="10">
        <v>29980</v>
      </c>
      <c r="I40" s="11">
        <v>22520</v>
      </c>
      <c r="K40" s="22" t="s">
        <v>29</v>
      </c>
      <c r="L40" s="23"/>
      <c r="M40" s="10">
        <v>151746</v>
      </c>
      <c r="N40" s="10">
        <v>1636</v>
      </c>
      <c r="O40" s="10">
        <v>34317</v>
      </c>
      <c r="P40" s="10">
        <v>20884</v>
      </c>
      <c r="Q40" s="10">
        <v>56269</v>
      </c>
      <c r="R40" s="10">
        <v>21550</v>
      </c>
      <c r="S40" s="11">
        <v>17090</v>
      </c>
    </row>
    <row r="42" spans="1:19" x14ac:dyDescent="0.3">
      <c r="J42" s="40" t="s">
        <v>74</v>
      </c>
    </row>
    <row r="43" spans="1:19" x14ac:dyDescent="0.3">
      <c r="I43" t="s">
        <v>72</v>
      </c>
      <c r="J43" s="30">
        <f>SUM(C5,M5,M25,C25)</f>
        <v>138899</v>
      </c>
    </row>
    <row r="44" spans="1:19" x14ac:dyDescent="0.3">
      <c r="I44" t="s">
        <v>73</v>
      </c>
      <c r="J44" s="30">
        <f>SUM(C29,M29,M9,C9)</f>
        <v>58363</v>
      </c>
    </row>
  </sheetData>
  <mergeCells count="20">
    <mergeCell ref="A40:B40"/>
    <mergeCell ref="K22:L22"/>
    <mergeCell ref="K23:L23"/>
    <mergeCell ref="K24:L24"/>
    <mergeCell ref="N22:S23"/>
    <mergeCell ref="K40:L40"/>
    <mergeCell ref="N2:S3"/>
    <mergeCell ref="K20:L20"/>
    <mergeCell ref="A22:B22"/>
    <mergeCell ref="A23:B23"/>
    <mergeCell ref="A24:B24"/>
    <mergeCell ref="D22:I23"/>
    <mergeCell ref="A2:B2"/>
    <mergeCell ref="A3:B3"/>
    <mergeCell ref="A4:B4"/>
    <mergeCell ref="D2:I3"/>
    <mergeCell ref="A20:B20"/>
    <mergeCell ref="K2:L2"/>
    <mergeCell ref="K3:L3"/>
    <mergeCell ref="K4:L4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D2C2C-1A82-4225-B1EC-EFAFD4EAB7BD}">
  <dimension ref="A1:S44"/>
  <sheetViews>
    <sheetView topLeftCell="A16" workbookViewId="0">
      <selection activeCell="J43" sqref="J43:J44"/>
    </sheetView>
  </sheetViews>
  <sheetFormatPr defaultRowHeight="16.5" x14ac:dyDescent="0.3"/>
  <sheetData>
    <row r="1" spans="1:19" ht="17.25" thickBot="1" x14ac:dyDescent="0.35"/>
    <row r="2" spans="1:19" ht="17.25" thickTop="1" x14ac:dyDescent="0.3">
      <c r="A2" s="12"/>
      <c r="B2" s="13"/>
      <c r="C2" s="9" t="s">
        <v>62</v>
      </c>
      <c r="D2" s="19" t="s">
        <v>63</v>
      </c>
      <c r="E2" s="18"/>
      <c r="F2" s="18"/>
      <c r="G2" s="18"/>
      <c r="H2" s="18"/>
      <c r="I2" s="18"/>
      <c r="K2" s="12"/>
      <c r="L2" s="13"/>
      <c r="M2" s="9" t="s">
        <v>62</v>
      </c>
      <c r="N2" s="19" t="s">
        <v>64</v>
      </c>
      <c r="O2" s="18"/>
      <c r="P2" s="18"/>
      <c r="Q2" s="18"/>
      <c r="R2" s="18"/>
      <c r="S2" s="18"/>
    </row>
    <row r="3" spans="1:19" ht="17.25" thickBot="1" x14ac:dyDescent="0.35">
      <c r="A3" s="14" t="s">
        <v>0</v>
      </c>
      <c r="B3" s="15"/>
      <c r="C3" s="1" t="s">
        <v>32</v>
      </c>
      <c r="D3" s="20"/>
      <c r="E3" s="21"/>
      <c r="F3" s="21"/>
      <c r="G3" s="21"/>
      <c r="H3" s="21"/>
      <c r="I3" s="21"/>
      <c r="K3" s="14" t="s">
        <v>0</v>
      </c>
      <c r="L3" s="15"/>
      <c r="M3" s="1" t="s">
        <v>30</v>
      </c>
      <c r="N3" s="20"/>
      <c r="O3" s="21"/>
      <c r="P3" s="21"/>
      <c r="Q3" s="21"/>
      <c r="R3" s="21"/>
      <c r="S3" s="21"/>
    </row>
    <row r="4" spans="1:19" ht="23.25" thickBot="1" x14ac:dyDescent="0.35">
      <c r="A4" s="24" t="s">
        <v>1</v>
      </c>
      <c r="B4" s="25"/>
      <c r="C4" s="2" t="s">
        <v>4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3" t="s">
        <v>11</v>
      </c>
      <c r="K4" s="24" t="s">
        <v>1</v>
      </c>
      <c r="L4" s="25"/>
      <c r="M4" s="2" t="s">
        <v>4</v>
      </c>
      <c r="N4" s="2" t="s">
        <v>6</v>
      </c>
      <c r="O4" s="2" t="s">
        <v>7</v>
      </c>
      <c r="P4" s="2" t="s">
        <v>8</v>
      </c>
      <c r="Q4" s="2" t="s">
        <v>9</v>
      </c>
      <c r="R4" s="2" t="s">
        <v>10</v>
      </c>
      <c r="S4" s="3" t="s">
        <v>11</v>
      </c>
    </row>
    <row r="5" spans="1:19" ht="17.25" thickBot="1" x14ac:dyDescent="0.35">
      <c r="A5" s="4" t="s">
        <v>12</v>
      </c>
      <c r="B5" s="4" t="s">
        <v>13</v>
      </c>
      <c r="C5" s="5">
        <v>36142</v>
      </c>
      <c r="D5" s="6">
        <v>574</v>
      </c>
      <c r="E5" s="5">
        <v>10881</v>
      </c>
      <c r="F5" s="5">
        <v>5788</v>
      </c>
      <c r="G5" s="5">
        <v>8684</v>
      </c>
      <c r="H5" s="5">
        <v>5435</v>
      </c>
      <c r="I5" s="7">
        <v>4780</v>
      </c>
      <c r="K5" s="4" t="s">
        <v>12</v>
      </c>
      <c r="L5" s="4" t="s">
        <v>13</v>
      </c>
      <c r="M5" s="5">
        <v>41754</v>
      </c>
      <c r="N5" s="6">
        <v>619</v>
      </c>
      <c r="O5" s="5">
        <v>11824</v>
      </c>
      <c r="P5" s="5">
        <v>7041</v>
      </c>
      <c r="Q5" s="5">
        <v>10309</v>
      </c>
      <c r="R5" s="5">
        <v>6632</v>
      </c>
      <c r="S5" s="7">
        <v>5330</v>
      </c>
    </row>
    <row r="6" spans="1:19" ht="17.25" thickBot="1" x14ac:dyDescent="0.35">
      <c r="A6" s="4" t="s">
        <v>14</v>
      </c>
      <c r="B6" s="4" t="s">
        <v>15</v>
      </c>
      <c r="C6" s="5">
        <v>22826</v>
      </c>
      <c r="D6" s="6">
        <v>676</v>
      </c>
      <c r="E6" s="5">
        <v>4714</v>
      </c>
      <c r="F6" s="5">
        <v>2745</v>
      </c>
      <c r="G6" s="5">
        <v>8589</v>
      </c>
      <c r="H6" s="5">
        <v>2874</v>
      </c>
      <c r="I6" s="7">
        <v>3228</v>
      </c>
      <c r="K6" s="4" t="s">
        <v>14</v>
      </c>
      <c r="L6" s="4" t="s">
        <v>15</v>
      </c>
      <c r="M6" s="5">
        <v>29783</v>
      </c>
      <c r="N6" s="6">
        <v>666</v>
      </c>
      <c r="O6" s="5">
        <v>4989</v>
      </c>
      <c r="P6" s="5">
        <v>3547</v>
      </c>
      <c r="Q6" s="5">
        <v>13442</v>
      </c>
      <c r="R6" s="5">
        <v>3497</v>
      </c>
      <c r="S6" s="7">
        <v>3643</v>
      </c>
    </row>
    <row r="7" spans="1:19" ht="17.25" thickBot="1" x14ac:dyDescent="0.35">
      <c r="A7" s="4" t="s">
        <v>12</v>
      </c>
      <c r="B7" s="4" t="s">
        <v>17</v>
      </c>
      <c r="C7" s="5">
        <v>17693</v>
      </c>
      <c r="D7" s="6">
        <v>141</v>
      </c>
      <c r="E7" s="5">
        <v>4722</v>
      </c>
      <c r="F7" s="5">
        <v>3149</v>
      </c>
      <c r="G7" s="5">
        <v>3720</v>
      </c>
      <c r="H7" s="5">
        <v>2916</v>
      </c>
      <c r="I7" s="7">
        <v>3044</v>
      </c>
      <c r="K7" s="4" t="s">
        <v>12</v>
      </c>
      <c r="L7" s="4" t="s">
        <v>17</v>
      </c>
      <c r="M7" s="5">
        <v>22322</v>
      </c>
      <c r="N7" s="6">
        <v>148</v>
      </c>
      <c r="O7" s="5">
        <v>5636</v>
      </c>
      <c r="P7" s="5">
        <v>4144</v>
      </c>
      <c r="Q7" s="5">
        <v>4942</v>
      </c>
      <c r="R7" s="5">
        <v>3838</v>
      </c>
      <c r="S7" s="7">
        <v>3614</v>
      </c>
    </row>
    <row r="8" spans="1:19" ht="17.25" thickBot="1" x14ac:dyDescent="0.35">
      <c r="A8" s="4" t="s">
        <v>12</v>
      </c>
      <c r="B8" s="4" t="s">
        <v>16</v>
      </c>
      <c r="C8" s="5">
        <v>17493</v>
      </c>
      <c r="D8" s="6">
        <v>348</v>
      </c>
      <c r="E8" s="5">
        <v>4248</v>
      </c>
      <c r="F8" s="5">
        <v>1633</v>
      </c>
      <c r="G8" s="5">
        <v>8261</v>
      </c>
      <c r="H8" s="5">
        <v>1376</v>
      </c>
      <c r="I8" s="7">
        <v>1627</v>
      </c>
      <c r="K8" s="4" t="s">
        <v>12</v>
      </c>
      <c r="L8" s="4" t="s">
        <v>16</v>
      </c>
      <c r="M8" s="5">
        <v>21251</v>
      </c>
      <c r="N8" s="6">
        <v>431</v>
      </c>
      <c r="O8" s="5">
        <v>5421</v>
      </c>
      <c r="P8" s="5">
        <v>2995</v>
      </c>
      <c r="Q8" s="5">
        <v>8614</v>
      </c>
      <c r="R8" s="5">
        <v>2043</v>
      </c>
      <c r="S8" s="7">
        <v>1747</v>
      </c>
    </row>
    <row r="9" spans="1:19" ht="17.25" thickBot="1" x14ac:dyDescent="0.35">
      <c r="A9" s="4" t="s">
        <v>12</v>
      </c>
      <c r="B9" s="4" t="s">
        <v>18</v>
      </c>
      <c r="C9" s="5">
        <v>13636</v>
      </c>
      <c r="D9" s="6">
        <v>65</v>
      </c>
      <c r="E9" s="5">
        <v>2352</v>
      </c>
      <c r="F9" s="5">
        <v>2373</v>
      </c>
      <c r="G9" s="5">
        <v>3471</v>
      </c>
      <c r="H9" s="5">
        <v>3334</v>
      </c>
      <c r="I9" s="7">
        <v>2041</v>
      </c>
      <c r="K9" s="4" t="s">
        <v>12</v>
      </c>
      <c r="L9" s="4" t="s">
        <v>18</v>
      </c>
      <c r="M9" s="5">
        <v>15420</v>
      </c>
      <c r="N9" s="6">
        <v>62</v>
      </c>
      <c r="O9" s="5">
        <v>2094</v>
      </c>
      <c r="P9" s="5">
        <v>2852</v>
      </c>
      <c r="Q9" s="5">
        <v>4273</v>
      </c>
      <c r="R9" s="5">
        <v>3871</v>
      </c>
      <c r="S9" s="7">
        <v>2268</v>
      </c>
    </row>
    <row r="10" spans="1:19" ht="17.25" thickBot="1" x14ac:dyDescent="0.35">
      <c r="A10" s="4" t="s">
        <v>12</v>
      </c>
      <c r="B10" s="4" t="s">
        <v>19</v>
      </c>
      <c r="C10" s="5">
        <v>10264</v>
      </c>
      <c r="D10" s="6">
        <v>107</v>
      </c>
      <c r="E10" s="5">
        <v>2678</v>
      </c>
      <c r="F10" s="5">
        <v>1675</v>
      </c>
      <c r="G10" s="5">
        <v>3357</v>
      </c>
      <c r="H10" s="5">
        <v>1478</v>
      </c>
      <c r="I10" s="8">
        <v>969</v>
      </c>
      <c r="K10" s="4" t="s">
        <v>12</v>
      </c>
      <c r="L10" s="4" t="s">
        <v>19</v>
      </c>
      <c r="M10" s="5">
        <v>14067</v>
      </c>
      <c r="N10" s="6">
        <v>109</v>
      </c>
      <c r="O10" s="5">
        <v>3579</v>
      </c>
      <c r="P10" s="5">
        <v>2645</v>
      </c>
      <c r="Q10" s="5">
        <v>4318</v>
      </c>
      <c r="R10" s="5">
        <v>2196</v>
      </c>
      <c r="S10" s="7">
        <v>1220</v>
      </c>
    </row>
    <row r="11" spans="1:19" ht="17.25" thickBot="1" x14ac:dyDescent="0.35">
      <c r="A11" s="4" t="s">
        <v>14</v>
      </c>
      <c r="B11" s="4" t="s">
        <v>21</v>
      </c>
      <c r="C11" s="5">
        <v>8402</v>
      </c>
      <c r="D11" s="6">
        <v>135</v>
      </c>
      <c r="E11" s="5">
        <v>1272</v>
      </c>
      <c r="F11" s="5">
        <v>1139</v>
      </c>
      <c r="G11" s="5">
        <v>2440</v>
      </c>
      <c r="H11" s="5">
        <v>1367</v>
      </c>
      <c r="I11" s="7">
        <v>2050</v>
      </c>
      <c r="K11" s="4" t="s">
        <v>12</v>
      </c>
      <c r="L11" s="4" t="s">
        <v>20</v>
      </c>
      <c r="M11" s="5">
        <v>10220</v>
      </c>
      <c r="N11" s="6">
        <v>117</v>
      </c>
      <c r="O11" s="5">
        <v>1926</v>
      </c>
      <c r="P11" s="5">
        <v>1993</v>
      </c>
      <c r="Q11" s="5">
        <v>1300</v>
      </c>
      <c r="R11" s="5">
        <v>2483</v>
      </c>
      <c r="S11" s="7">
        <v>2402</v>
      </c>
    </row>
    <row r="12" spans="1:19" ht="17.25" thickBot="1" x14ac:dyDescent="0.35">
      <c r="A12" s="4" t="s">
        <v>12</v>
      </c>
      <c r="B12" s="4" t="s">
        <v>20</v>
      </c>
      <c r="C12" s="5">
        <v>7712</v>
      </c>
      <c r="D12" s="6">
        <v>108</v>
      </c>
      <c r="E12" s="5">
        <v>1488</v>
      </c>
      <c r="F12" s="5">
        <v>1363</v>
      </c>
      <c r="G12" s="5">
        <v>1000</v>
      </c>
      <c r="H12" s="5">
        <v>1776</v>
      </c>
      <c r="I12" s="7">
        <v>1978</v>
      </c>
      <c r="K12" s="4" t="s">
        <v>14</v>
      </c>
      <c r="L12" s="4" t="s">
        <v>21</v>
      </c>
      <c r="M12" s="5">
        <v>9862</v>
      </c>
      <c r="N12" s="6">
        <v>139</v>
      </c>
      <c r="O12" s="5">
        <v>1079</v>
      </c>
      <c r="P12" s="5">
        <v>1400</v>
      </c>
      <c r="Q12" s="5">
        <v>3320</v>
      </c>
      <c r="R12" s="5">
        <v>1688</v>
      </c>
      <c r="S12" s="7">
        <v>2236</v>
      </c>
    </row>
    <row r="13" spans="1:19" ht="17.25" thickBot="1" x14ac:dyDescent="0.35">
      <c r="A13" s="4" t="s">
        <v>12</v>
      </c>
      <c r="B13" s="4" t="s">
        <v>25</v>
      </c>
      <c r="C13" s="5">
        <v>6331</v>
      </c>
      <c r="D13" s="6">
        <v>208</v>
      </c>
      <c r="E13" s="5">
        <v>2253</v>
      </c>
      <c r="F13" s="6">
        <v>955</v>
      </c>
      <c r="G13" s="5">
        <v>2160</v>
      </c>
      <c r="H13" s="6">
        <v>580</v>
      </c>
      <c r="I13" s="8">
        <v>175</v>
      </c>
      <c r="K13" s="4" t="s">
        <v>12</v>
      </c>
      <c r="L13" s="4" t="s">
        <v>25</v>
      </c>
      <c r="M13" s="5">
        <v>7981</v>
      </c>
      <c r="N13" s="6">
        <v>235</v>
      </c>
      <c r="O13" s="5">
        <v>2770</v>
      </c>
      <c r="P13" s="5">
        <v>1204</v>
      </c>
      <c r="Q13" s="5">
        <v>2830</v>
      </c>
      <c r="R13" s="6">
        <v>735</v>
      </c>
      <c r="S13" s="8">
        <v>207</v>
      </c>
    </row>
    <row r="14" spans="1:19" ht="17.25" thickBot="1" x14ac:dyDescent="0.35">
      <c r="A14" s="4" t="s">
        <v>12</v>
      </c>
      <c r="B14" s="4" t="s">
        <v>23</v>
      </c>
      <c r="C14" s="5">
        <v>3667</v>
      </c>
      <c r="D14" s="6">
        <v>10</v>
      </c>
      <c r="E14" s="6">
        <v>237</v>
      </c>
      <c r="F14" s="6">
        <v>578</v>
      </c>
      <c r="G14" s="6">
        <v>998</v>
      </c>
      <c r="H14" s="6">
        <v>671</v>
      </c>
      <c r="I14" s="7">
        <v>1174</v>
      </c>
      <c r="K14" s="4" t="s">
        <v>12</v>
      </c>
      <c r="L14" s="4" t="s">
        <v>22</v>
      </c>
      <c r="M14" s="5">
        <v>6697</v>
      </c>
      <c r="N14" s="6">
        <v>14</v>
      </c>
      <c r="O14" s="6">
        <v>428</v>
      </c>
      <c r="P14" s="6">
        <v>849</v>
      </c>
      <c r="Q14" s="5">
        <v>3209</v>
      </c>
      <c r="R14" s="6">
        <v>868</v>
      </c>
      <c r="S14" s="7">
        <v>1329</v>
      </c>
    </row>
    <row r="15" spans="1:19" ht="17.25" thickBot="1" x14ac:dyDescent="0.35">
      <c r="A15" s="4" t="s">
        <v>12</v>
      </c>
      <c r="B15" s="4" t="s">
        <v>22</v>
      </c>
      <c r="C15" s="5">
        <v>3193</v>
      </c>
      <c r="D15" s="6">
        <v>14</v>
      </c>
      <c r="E15" s="6">
        <v>250</v>
      </c>
      <c r="F15" s="6">
        <v>456</v>
      </c>
      <c r="G15" s="6">
        <v>823</v>
      </c>
      <c r="H15" s="6">
        <v>632</v>
      </c>
      <c r="I15" s="7">
        <v>1018</v>
      </c>
      <c r="K15" s="4" t="s">
        <v>12</v>
      </c>
      <c r="L15" s="4" t="s">
        <v>23</v>
      </c>
      <c r="M15" s="5">
        <v>4615</v>
      </c>
      <c r="N15" s="6">
        <v>12</v>
      </c>
      <c r="O15" s="6">
        <v>248</v>
      </c>
      <c r="P15" s="5">
        <v>1005</v>
      </c>
      <c r="Q15" s="6">
        <v>922</v>
      </c>
      <c r="R15" s="6">
        <v>993</v>
      </c>
      <c r="S15" s="7">
        <v>1435</v>
      </c>
    </row>
    <row r="16" spans="1:19" ht="17.25" thickBot="1" x14ac:dyDescent="0.35">
      <c r="A16" s="4" t="s">
        <v>12</v>
      </c>
      <c r="B16" s="4" t="s">
        <v>24</v>
      </c>
      <c r="C16" s="5">
        <v>2295</v>
      </c>
      <c r="D16" s="6">
        <v>35</v>
      </c>
      <c r="E16" s="6">
        <v>509</v>
      </c>
      <c r="F16" s="6">
        <v>207</v>
      </c>
      <c r="G16" s="6">
        <v>872</v>
      </c>
      <c r="H16" s="6">
        <v>274</v>
      </c>
      <c r="I16" s="8">
        <v>398</v>
      </c>
      <c r="K16" s="4" t="s">
        <v>12</v>
      </c>
      <c r="L16" s="4" t="s">
        <v>24</v>
      </c>
      <c r="M16" s="5">
        <v>3319</v>
      </c>
      <c r="N16" s="6">
        <v>35</v>
      </c>
      <c r="O16" s="6">
        <v>455</v>
      </c>
      <c r="P16" s="6">
        <v>355</v>
      </c>
      <c r="Q16" s="5">
        <v>1524</v>
      </c>
      <c r="R16" s="6">
        <v>465</v>
      </c>
      <c r="S16" s="8">
        <v>486</v>
      </c>
    </row>
    <row r="17" spans="1:19" ht="17.25" thickBot="1" x14ac:dyDescent="0.35">
      <c r="A17" s="4" t="s">
        <v>12</v>
      </c>
      <c r="B17" s="4" t="s">
        <v>26</v>
      </c>
      <c r="C17" s="5">
        <v>1401</v>
      </c>
      <c r="D17" s="6">
        <v>11</v>
      </c>
      <c r="E17" s="6">
        <v>318</v>
      </c>
      <c r="F17" s="6">
        <v>393</v>
      </c>
      <c r="G17" s="6">
        <v>368</v>
      </c>
      <c r="H17" s="6">
        <v>187</v>
      </c>
      <c r="I17" s="8">
        <v>124</v>
      </c>
      <c r="K17" s="4" t="s">
        <v>12</v>
      </c>
      <c r="L17" s="4" t="s">
        <v>26</v>
      </c>
      <c r="M17" s="5">
        <v>2137</v>
      </c>
      <c r="N17" s="6">
        <v>19</v>
      </c>
      <c r="O17" s="6">
        <v>525</v>
      </c>
      <c r="P17" s="6">
        <v>657</v>
      </c>
      <c r="Q17" s="6">
        <v>490</v>
      </c>
      <c r="R17" s="6">
        <v>305</v>
      </c>
      <c r="S17" s="8">
        <v>140</v>
      </c>
    </row>
    <row r="18" spans="1:19" ht="17.25" thickBot="1" x14ac:dyDescent="0.35">
      <c r="A18" s="4" t="s">
        <v>12</v>
      </c>
      <c r="B18" s="4" t="s">
        <v>27</v>
      </c>
      <c r="C18" s="6">
        <v>754</v>
      </c>
      <c r="D18" s="6">
        <v>10</v>
      </c>
      <c r="E18" s="6">
        <v>179</v>
      </c>
      <c r="F18" s="6">
        <v>38</v>
      </c>
      <c r="G18" s="6">
        <v>182</v>
      </c>
      <c r="H18" s="6">
        <v>227</v>
      </c>
      <c r="I18" s="8">
        <v>118</v>
      </c>
      <c r="K18" s="4" t="s">
        <v>12</v>
      </c>
      <c r="L18" s="4" t="s">
        <v>28</v>
      </c>
      <c r="M18" s="5">
        <v>1116</v>
      </c>
      <c r="N18" s="6">
        <v>33</v>
      </c>
      <c r="O18" s="6">
        <v>566</v>
      </c>
      <c r="P18" s="6">
        <v>170</v>
      </c>
      <c r="Q18" s="6">
        <v>169</v>
      </c>
      <c r="R18" s="6">
        <v>157</v>
      </c>
      <c r="S18" s="8">
        <v>19</v>
      </c>
    </row>
    <row r="19" spans="1:19" ht="17.25" thickBot="1" x14ac:dyDescent="0.35">
      <c r="A19" s="4" t="s">
        <v>12</v>
      </c>
      <c r="B19" s="4" t="s">
        <v>28</v>
      </c>
      <c r="C19" s="6">
        <v>693</v>
      </c>
      <c r="D19" s="6">
        <v>29</v>
      </c>
      <c r="E19" s="6">
        <v>327</v>
      </c>
      <c r="F19" s="6">
        <v>110</v>
      </c>
      <c r="G19" s="6">
        <v>110</v>
      </c>
      <c r="H19" s="6">
        <v>104</v>
      </c>
      <c r="I19" s="8">
        <v>13</v>
      </c>
      <c r="K19" s="4" t="s">
        <v>12</v>
      </c>
      <c r="L19" s="4" t="s">
        <v>27</v>
      </c>
      <c r="M19" s="6">
        <v>876</v>
      </c>
      <c r="N19" s="6">
        <v>10</v>
      </c>
      <c r="O19" s="6">
        <v>165</v>
      </c>
      <c r="P19" s="6">
        <v>45</v>
      </c>
      <c r="Q19" s="6">
        <v>212</v>
      </c>
      <c r="R19" s="6">
        <v>308</v>
      </c>
      <c r="S19" s="8">
        <v>136</v>
      </c>
    </row>
    <row r="20" spans="1:19" ht="17.25" thickBot="1" x14ac:dyDescent="0.35">
      <c r="A20" s="22" t="s">
        <v>29</v>
      </c>
      <c r="B20" s="23"/>
      <c r="C20" s="10">
        <v>152502</v>
      </c>
      <c r="D20" s="10">
        <v>2471</v>
      </c>
      <c r="E20" s="10">
        <v>36428</v>
      </c>
      <c r="F20" s="10">
        <v>22600</v>
      </c>
      <c r="G20" s="10">
        <v>45034</v>
      </c>
      <c r="H20" s="10">
        <v>23231</v>
      </c>
      <c r="I20" s="11">
        <v>22738</v>
      </c>
      <c r="K20" s="22" t="s">
        <v>29</v>
      </c>
      <c r="L20" s="23"/>
      <c r="M20" s="10">
        <v>191418</v>
      </c>
      <c r="N20" s="10">
        <v>2648</v>
      </c>
      <c r="O20" s="10">
        <v>41705</v>
      </c>
      <c r="P20" s="10">
        <v>30901</v>
      </c>
      <c r="Q20" s="10">
        <v>59875</v>
      </c>
      <c r="R20" s="10">
        <v>30080</v>
      </c>
      <c r="S20" s="11">
        <v>26209</v>
      </c>
    </row>
    <row r="21" spans="1:19" ht="17.25" thickBot="1" x14ac:dyDescent="0.35"/>
    <row r="22" spans="1:19" ht="17.25" thickTop="1" x14ac:dyDescent="0.3">
      <c r="A22" s="12"/>
      <c r="B22" s="13"/>
      <c r="C22" s="9" t="s">
        <v>62</v>
      </c>
      <c r="D22" s="19" t="s">
        <v>65</v>
      </c>
      <c r="E22" s="18"/>
      <c r="F22" s="18"/>
      <c r="G22" s="18"/>
      <c r="H22" s="18"/>
      <c r="I22" s="18"/>
      <c r="K22" s="12"/>
      <c r="L22" s="13"/>
      <c r="M22" s="9" t="s">
        <v>62</v>
      </c>
      <c r="N22" s="19" t="s">
        <v>66</v>
      </c>
      <c r="O22" s="18"/>
      <c r="P22" s="18"/>
      <c r="Q22" s="18"/>
      <c r="R22" s="18"/>
      <c r="S22" s="18"/>
    </row>
    <row r="23" spans="1:19" ht="17.25" thickBot="1" x14ac:dyDescent="0.35">
      <c r="A23" s="14" t="s">
        <v>0</v>
      </c>
      <c r="B23" s="15"/>
      <c r="C23" s="1" t="s">
        <v>3</v>
      </c>
      <c r="D23" s="20"/>
      <c r="E23" s="21"/>
      <c r="F23" s="21"/>
      <c r="G23" s="21"/>
      <c r="H23" s="21"/>
      <c r="I23" s="21"/>
      <c r="K23" s="14" t="s">
        <v>0</v>
      </c>
      <c r="L23" s="15"/>
      <c r="M23" s="1" t="s">
        <v>35</v>
      </c>
      <c r="N23" s="20"/>
      <c r="O23" s="21"/>
      <c r="P23" s="21"/>
      <c r="Q23" s="21"/>
      <c r="R23" s="21"/>
      <c r="S23" s="21"/>
    </row>
    <row r="24" spans="1:19" ht="23.25" thickBot="1" x14ac:dyDescent="0.35">
      <c r="A24" s="24" t="s">
        <v>1</v>
      </c>
      <c r="B24" s="25"/>
      <c r="C24" s="2" t="s">
        <v>4</v>
      </c>
      <c r="D24" s="2" t="s">
        <v>6</v>
      </c>
      <c r="E24" s="2" t="s">
        <v>7</v>
      </c>
      <c r="F24" s="2" t="s">
        <v>8</v>
      </c>
      <c r="G24" s="2" t="s">
        <v>9</v>
      </c>
      <c r="H24" s="2" t="s">
        <v>10</v>
      </c>
      <c r="I24" s="3" t="s">
        <v>11</v>
      </c>
      <c r="K24" s="24" t="s">
        <v>1</v>
      </c>
      <c r="L24" s="25"/>
      <c r="M24" s="2" t="s">
        <v>4</v>
      </c>
      <c r="N24" s="2" t="s">
        <v>6</v>
      </c>
      <c r="O24" s="2" t="s">
        <v>7</v>
      </c>
      <c r="P24" s="2" t="s">
        <v>8</v>
      </c>
      <c r="Q24" s="2" t="s">
        <v>9</v>
      </c>
      <c r="R24" s="2" t="s">
        <v>10</v>
      </c>
      <c r="S24" s="3" t="s">
        <v>11</v>
      </c>
    </row>
    <row r="25" spans="1:19" ht="17.25" thickBot="1" x14ac:dyDescent="0.35">
      <c r="A25" s="4" t="s">
        <v>12</v>
      </c>
      <c r="B25" s="4" t="s">
        <v>13</v>
      </c>
      <c r="C25" s="5">
        <v>42307</v>
      </c>
      <c r="D25" s="6">
        <v>586</v>
      </c>
      <c r="E25" s="5">
        <v>12120</v>
      </c>
      <c r="F25" s="5">
        <v>6901</v>
      </c>
      <c r="G25" s="5">
        <v>10801</v>
      </c>
      <c r="H25" s="5">
        <v>6299</v>
      </c>
      <c r="I25" s="7">
        <v>5600</v>
      </c>
      <c r="K25" s="4" t="s">
        <v>12</v>
      </c>
      <c r="L25" s="4" t="s">
        <v>13</v>
      </c>
      <c r="M25" s="5">
        <v>35403</v>
      </c>
      <c r="N25" s="6">
        <v>510</v>
      </c>
      <c r="O25" s="5">
        <v>10517</v>
      </c>
      <c r="P25" s="5">
        <v>5603</v>
      </c>
      <c r="Q25" s="5">
        <v>8999</v>
      </c>
      <c r="R25" s="5">
        <v>5098</v>
      </c>
      <c r="S25" s="7">
        <v>4676</v>
      </c>
    </row>
    <row r="26" spans="1:19" ht="17.25" thickBot="1" x14ac:dyDescent="0.35">
      <c r="A26" s="4" t="s">
        <v>14</v>
      </c>
      <c r="B26" s="4" t="s">
        <v>15</v>
      </c>
      <c r="C26" s="5">
        <v>30551</v>
      </c>
      <c r="D26" s="6">
        <v>591</v>
      </c>
      <c r="E26" s="5">
        <v>5162</v>
      </c>
      <c r="F26" s="5">
        <v>3523</v>
      </c>
      <c r="G26" s="5">
        <v>13942</v>
      </c>
      <c r="H26" s="5">
        <v>3521</v>
      </c>
      <c r="I26" s="7">
        <v>3813</v>
      </c>
      <c r="K26" s="4" t="s">
        <v>14</v>
      </c>
      <c r="L26" s="4" t="s">
        <v>15</v>
      </c>
      <c r="M26" s="5">
        <v>23198</v>
      </c>
      <c r="N26" s="6">
        <v>506</v>
      </c>
      <c r="O26" s="5">
        <v>4686</v>
      </c>
      <c r="P26" s="5">
        <v>2561</v>
      </c>
      <c r="Q26" s="5">
        <v>9386</v>
      </c>
      <c r="R26" s="5">
        <v>2790</v>
      </c>
      <c r="S26" s="7">
        <v>3268</v>
      </c>
    </row>
    <row r="27" spans="1:19" ht="17.25" thickBot="1" x14ac:dyDescent="0.35">
      <c r="A27" s="4" t="s">
        <v>12</v>
      </c>
      <c r="B27" s="4" t="s">
        <v>17</v>
      </c>
      <c r="C27" s="5">
        <v>23112</v>
      </c>
      <c r="D27" s="6">
        <v>138</v>
      </c>
      <c r="E27" s="5">
        <v>5263</v>
      </c>
      <c r="F27" s="5">
        <v>4066</v>
      </c>
      <c r="G27" s="5">
        <v>6001</v>
      </c>
      <c r="H27" s="5">
        <v>3790</v>
      </c>
      <c r="I27" s="7">
        <v>3854</v>
      </c>
      <c r="K27" s="4" t="s">
        <v>12</v>
      </c>
      <c r="L27" s="4" t="s">
        <v>16</v>
      </c>
      <c r="M27" s="5">
        <v>20885</v>
      </c>
      <c r="N27" s="6">
        <v>337</v>
      </c>
      <c r="O27" s="5">
        <v>4062</v>
      </c>
      <c r="P27" s="5">
        <v>2055</v>
      </c>
      <c r="Q27" s="5">
        <v>10859</v>
      </c>
      <c r="R27" s="5">
        <v>1830</v>
      </c>
      <c r="S27" s="7">
        <v>1743</v>
      </c>
    </row>
    <row r="28" spans="1:19" ht="17.25" thickBot="1" x14ac:dyDescent="0.35">
      <c r="A28" s="4" t="s">
        <v>12</v>
      </c>
      <c r="B28" s="4" t="s">
        <v>16</v>
      </c>
      <c r="C28" s="5">
        <v>22025</v>
      </c>
      <c r="D28" s="6">
        <v>401</v>
      </c>
      <c r="E28" s="5">
        <v>5536</v>
      </c>
      <c r="F28" s="5">
        <v>2993</v>
      </c>
      <c r="G28" s="5">
        <v>8897</v>
      </c>
      <c r="H28" s="5">
        <v>2330</v>
      </c>
      <c r="I28" s="7">
        <v>1868</v>
      </c>
      <c r="K28" s="4" t="s">
        <v>12</v>
      </c>
      <c r="L28" s="4" t="s">
        <v>17</v>
      </c>
      <c r="M28" s="5">
        <v>18208</v>
      </c>
      <c r="N28" s="6">
        <v>116</v>
      </c>
      <c r="O28" s="5">
        <v>4445</v>
      </c>
      <c r="P28" s="5">
        <v>3116</v>
      </c>
      <c r="Q28" s="5">
        <v>4505</v>
      </c>
      <c r="R28" s="5">
        <v>2909</v>
      </c>
      <c r="S28" s="7">
        <v>3117</v>
      </c>
    </row>
    <row r="29" spans="1:19" ht="17.25" thickBot="1" x14ac:dyDescent="0.35">
      <c r="A29" s="4" t="s">
        <v>12</v>
      </c>
      <c r="B29" s="4" t="s">
        <v>18</v>
      </c>
      <c r="C29" s="5">
        <v>15567</v>
      </c>
      <c r="D29" s="6">
        <v>40</v>
      </c>
      <c r="E29" s="5">
        <v>2378</v>
      </c>
      <c r="F29" s="5">
        <v>2802</v>
      </c>
      <c r="G29" s="5">
        <v>4503</v>
      </c>
      <c r="H29" s="5">
        <v>3659</v>
      </c>
      <c r="I29" s="7">
        <v>2185</v>
      </c>
      <c r="K29" s="4" t="s">
        <v>12</v>
      </c>
      <c r="L29" s="4" t="s">
        <v>18</v>
      </c>
      <c r="M29" s="5">
        <v>13816</v>
      </c>
      <c r="N29" s="6">
        <v>32</v>
      </c>
      <c r="O29" s="5">
        <v>1974</v>
      </c>
      <c r="P29" s="5">
        <v>2097</v>
      </c>
      <c r="Q29" s="5">
        <v>4771</v>
      </c>
      <c r="R29" s="5">
        <v>3052</v>
      </c>
      <c r="S29" s="7">
        <v>1890</v>
      </c>
    </row>
    <row r="30" spans="1:19" ht="17.25" thickBot="1" x14ac:dyDescent="0.35">
      <c r="A30" s="4" t="s">
        <v>12</v>
      </c>
      <c r="B30" s="4" t="s">
        <v>19</v>
      </c>
      <c r="C30" s="5">
        <v>14534</v>
      </c>
      <c r="D30" s="6">
        <v>112</v>
      </c>
      <c r="E30" s="5">
        <v>3804</v>
      </c>
      <c r="F30" s="5">
        <v>2497</v>
      </c>
      <c r="G30" s="5">
        <v>4404</v>
      </c>
      <c r="H30" s="5">
        <v>2284</v>
      </c>
      <c r="I30" s="7">
        <v>1433</v>
      </c>
      <c r="K30" s="4" t="s">
        <v>12</v>
      </c>
      <c r="L30" s="4" t="s">
        <v>19</v>
      </c>
      <c r="M30" s="5">
        <v>11353</v>
      </c>
      <c r="N30" s="6">
        <v>94</v>
      </c>
      <c r="O30" s="5">
        <v>3027</v>
      </c>
      <c r="P30" s="5">
        <v>1815</v>
      </c>
      <c r="Q30" s="5">
        <v>3623</v>
      </c>
      <c r="R30" s="5">
        <v>1648</v>
      </c>
      <c r="S30" s="7">
        <v>1147</v>
      </c>
    </row>
    <row r="31" spans="1:19" ht="17.25" thickBot="1" x14ac:dyDescent="0.35">
      <c r="A31" s="4" t="s">
        <v>12</v>
      </c>
      <c r="B31" s="4" t="s">
        <v>20</v>
      </c>
      <c r="C31" s="5">
        <v>10330</v>
      </c>
      <c r="D31" s="6">
        <v>62</v>
      </c>
      <c r="E31" s="5">
        <v>2020</v>
      </c>
      <c r="F31" s="5">
        <v>2012</v>
      </c>
      <c r="G31" s="5">
        <v>1255</v>
      </c>
      <c r="H31" s="5">
        <v>2385</v>
      </c>
      <c r="I31" s="7">
        <v>2595</v>
      </c>
      <c r="K31" s="4" t="s">
        <v>14</v>
      </c>
      <c r="L31" s="4" t="s">
        <v>21</v>
      </c>
      <c r="M31" s="5">
        <v>8218</v>
      </c>
      <c r="N31" s="6">
        <v>98</v>
      </c>
      <c r="O31" s="5">
        <v>1070</v>
      </c>
      <c r="P31" s="6">
        <v>878</v>
      </c>
      <c r="Q31" s="5">
        <v>2856</v>
      </c>
      <c r="R31" s="5">
        <v>1327</v>
      </c>
      <c r="S31" s="7">
        <v>1989</v>
      </c>
    </row>
    <row r="32" spans="1:19" ht="17.25" thickBot="1" x14ac:dyDescent="0.35">
      <c r="A32" s="4" t="s">
        <v>14</v>
      </c>
      <c r="B32" s="4" t="s">
        <v>21</v>
      </c>
      <c r="C32" s="5">
        <v>9847</v>
      </c>
      <c r="D32" s="6">
        <v>111</v>
      </c>
      <c r="E32" s="5">
        <v>1035</v>
      </c>
      <c r="F32" s="5">
        <v>1226</v>
      </c>
      <c r="G32" s="5">
        <v>3608</v>
      </c>
      <c r="H32" s="5">
        <v>1668</v>
      </c>
      <c r="I32" s="7">
        <v>2198</v>
      </c>
      <c r="K32" s="4" t="s">
        <v>12</v>
      </c>
      <c r="L32" s="4" t="s">
        <v>20</v>
      </c>
      <c r="M32" s="5">
        <v>8045</v>
      </c>
      <c r="N32" s="6">
        <v>45</v>
      </c>
      <c r="O32" s="5">
        <v>1707</v>
      </c>
      <c r="P32" s="5">
        <v>1364</v>
      </c>
      <c r="Q32" s="6">
        <v>945</v>
      </c>
      <c r="R32" s="5">
        <v>1766</v>
      </c>
      <c r="S32" s="7">
        <v>2220</v>
      </c>
    </row>
    <row r="33" spans="1:19" ht="17.25" thickBot="1" x14ac:dyDescent="0.35">
      <c r="A33" s="4" t="s">
        <v>12</v>
      </c>
      <c r="B33" s="4" t="s">
        <v>25</v>
      </c>
      <c r="C33" s="5">
        <v>7390</v>
      </c>
      <c r="D33" s="6">
        <v>240</v>
      </c>
      <c r="E33" s="5">
        <v>2694</v>
      </c>
      <c r="F33" s="5">
        <v>1084</v>
      </c>
      <c r="G33" s="5">
        <v>2550</v>
      </c>
      <c r="H33" s="6">
        <v>650</v>
      </c>
      <c r="I33" s="8">
        <v>171</v>
      </c>
      <c r="K33" s="4" t="s">
        <v>12</v>
      </c>
      <c r="L33" s="4" t="s">
        <v>22</v>
      </c>
      <c r="M33" s="5">
        <v>6269</v>
      </c>
      <c r="N33" s="6">
        <v>13</v>
      </c>
      <c r="O33" s="6">
        <v>324</v>
      </c>
      <c r="P33" s="6">
        <v>603</v>
      </c>
      <c r="Q33" s="5">
        <v>3212</v>
      </c>
      <c r="R33" s="6">
        <v>822</v>
      </c>
      <c r="S33" s="7">
        <v>1295</v>
      </c>
    </row>
    <row r="34" spans="1:19" ht="17.25" thickBot="1" x14ac:dyDescent="0.35">
      <c r="A34" s="4" t="s">
        <v>12</v>
      </c>
      <c r="B34" s="4" t="s">
        <v>22</v>
      </c>
      <c r="C34" s="5">
        <v>7348</v>
      </c>
      <c r="D34" s="6">
        <v>16</v>
      </c>
      <c r="E34" s="6">
        <v>642</v>
      </c>
      <c r="F34" s="6">
        <v>919</v>
      </c>
      <c r="G34" s="5">
        <v>3193</v>
      </c>
      <c r="H34" s="5">
        <v>1004</v>
      </c>
      <c r="I34" s="7">
        <v>1574</v>
      </c>
      <c r="K34" s="4" t="s">
        <v>12</v>
      </c>
      <c r="L34" s="4" t="s">
        <v>25</v>
      </c>
      <c r="M34" s="5">
        <v>5038</v>
      </c>
      <c r="N34" s="6">
        <v>192</v>
      </c>
      <c r="O34" s="5">
        <v>2105</v>
      </c>
      <c r="P34" s="6">
        <v>725</v>
      </c>
      <c r="Q34" s="5">
        <v>1460</v>
      </c>
      <c r="R34" s="6">
        <v>431</v>
      </c>
      <c r="S34" s="8">
        <v>125</v>
      </c>
    </row>
    <row r="35" spans="1:19" ht="17.25" thickBot="1" x14ac:dyDescent="0.35">
      <c r="A35" s="4" t="s">
        <v>12</v>
      </c>
      <c r="B35" s="4" t="s">
        <v>23</v>
      </c>
      <c r="C35" s="5">
        <v>4913</v>
      </c>
      <c r="D35" s="6">
        <v>13</v>
      </c>
      <c r="E35" s="6">
        <v>275</v>
      </c>
      <c r="F35" s="5">
        <v>1020</v>
      </c>
      <c r="G35" s="6">
        <v>934</v>
      </c>
      <c r="H35" s="5">
        <v>1075</v>
      </c>
      <c r="I35" s="7">
        <v>1596</v>
      </c>
      <c r="K35" s="4" t="s">
        <v>12</v>
      </c>
      <c r="L35" s="4" t="s">
        <v>23</v>
      </c>
      <c r="M35" s="5">
        <v>4223</v>
      </c>
      <c r="N35" s="6">
        <v>8</v>
      </c>
      <c r="O35" s="6">
        <v>180</v>
      </c>
      <c r="P35" s="6">
        <v>634</v>
      </c>
      <c r="Q35" s="5">
        <v>1421</v>
      </c>
      <c r="R35" s="6">
        <v>752</v>
      </c>
      <c r="S35" s="7">
        <v>1228</v>
      </c>
    </row>
    <row r="36" spans="1:19" ht="17.25" thickBot="1" x14ac:dyDescent="0.35">
      <c r="A36" s="4" t="s">
        <v>12</v>
      </c>
      <c r="B36" s="4" t="s">
        <v>24</v>
      </c>
      <c r="C36" s="5">
        <v>3449</v>
      </c>
      <c r="D36" s="6">
        <v>34</v>
      </c>
      <c r="E36" s="6">
        <v>525</v>
      </c>
      <c r="F36" s="6">
        <v>373</v>
      </c>
      <c r="G36" s="5">
        <v>1533</v>
      </c>
      <c r="H36" s="6">
        <v>472</v>
      </c>
      <c r="I36" s="8">
        <v>511</v>
      </c>
      <c r="K36" s="4" t="s">
        <v>12</v>
      </c>
      <c r="L36" s="4" t="s">
        <v>24</v>
      </c>
      <c r="M36" s="5">
        <v>2439</v>
      </c>
      <c r="N36" s="6">
        <v>29</v>
      </c>
      <c r="O36" s="6">
        <v>482</v>
      </c>
      <c r="P36" s="6">
        <v>229</v>
      </c>
      <c r="Q36" s="5">
        <v>1011</v>
      </c>
      <c r="R36" s="6">
        <v>332</v>
      </c>
      <c r="S36" s="8">
        <v>356</v>
      </c>
    </row>
    <row r="37" spans="1:19" ht="17.25" thickBot="1" x14ac:dyDescent="0.35">
      <c r="A37" s="4" t="s">
        <v>12</v>
      </c>
      <c r="B37" s="4" t="s">
        <v>26</v>
      </c>
      <c r="C37" s="5">
        <v>2185</v>
      </c>
      <c r="D37" s="6">
        <v>18</v>
      </c>
      <c r="E37" s="6">
        <v>580</v>
      </c>
      <c r="F37" s="6">
        <v>642</v>
      </c>
      <c r="G37" s="6">
        <v>443</v>
      </c>
      <c r="H37" s="6">
        <v>321</v>
      </c>
      <c r="I37" s="8">
        <v>181</v>
      </c>
      <c r="K37" s="4" t="s">
        <v>12</v>
      </c>
      <c r="L37" s="4" t="s">
        <v>26</v>
      </c>
      <c r="M37" s="5">
        <v>1510</v>
      </c>
      <c r="N37" s="6">
        <v>13</v>
      </c>
      <c r="O37" s="6">
        <v>399</v>
      </c>
      <c r="P37" s="6">
        <v>428</v>
      </c>
      <c r="Q37" s="6">
        <v>340</v>
      </c>
      <c r="R37" s="6">
        <v>207</v>
      </c>
      <c r="S37" s="8">
        <v>123</v>
      </c>
    </row>
    <row r="38" spans="1:19" ht="17.25" thickBot="1" x14ac:dyDescent="0.35">
      <c r="A38" s="4" t="s">
        <v>12</v>
      </c>
      <c r="B38" s="4" t="s">
        <v>28</v>
      </c>
      <c r="C38" s="5">
        <v>1259</v>
      </c>
      <c r="D38" s="6">
        <v>41</v>
      </c>
      <c r="E38" s="6">
        <v>628</v>
      </c>
      <c r="F38" s="6">
        <v>200</v>
      </c>
      <c r="G38" s="6">
        <v>195</v>
      </c>
      <c r="H38" s="6">
        <v>173</v>
      </c>
      <c r="I38" s="8">
        <v>22</v>
      </c>
      <c r="K38" s="4" t="s">
        <v>12</v>
      </c>
      <c r="L38" s="4" t="s">
        <v>28</v>
      </c>
      <c r="M38" s="6">
        <v>765</v>
      </c>
      <c r="N38" s="6">
        <v>29</v>
      </c>
      <c r="O38" s="6">
        <v>353</v>
      </c>
      <c r="P38" s="6">
        <v>98</v>
      </c>
      <c r="Q38" s="6">
        <v>137</v>
      </c>
      <c r="R38" s="6">
        <v>136</v>
      </c>
      <c r="S38" s="8">
        <v>13</v>
      </c>
    </row>
    <row r="39" spans="1:19" ht="17.25" thickBot="1" x14ac:dyDescent="0.35">
      <c r="A39" s="4" t="s">
        <v>12</v>
      </c>
      <c r="B39" s="4" t="s">
        <v>27</v>
      </c>
      <c r="C39" s="6">
        <v>912</v>
      </c>
      <c r="D39" s="6">
        <v>9</v>
      </c>
      <c r="E39" s="6">
        <v>171</v>
      </c>
      <c r="F39" s="6">
        <v>43</v>
      </c>
      <c r="G39" s="6">
        <v>209</v>
      </c>
      <c r="H39" s="6">
        <v>325</v>
      </c>
      <c r="I39" s="8">
        <v>156</v>
      </c>
      <c r="K39" s="4" t="s">
        <v>12</v>
      </c>
      <c r="L39" s="4" t="s">
        <v>27</v>
      </c>
      <c r="M39" s="6">
        <v>711</v>
      </c>
      <c r="N39" s="6">
        <v>7</v>
      </c>
      <c r="O39" s="6">
        <v>152</v>
      </c>
      <c r="P39" s="6">
        <v>31</v>
      </c>
      <c r="Q39" s="6">
        <v>167</v>
      </c>
      <c r="R39" s="6">
        <v>230</v>
      </c>
      <c r="S39" s="8">
        <v>123</v>
      </c>
    </row>
    <row r="40" spans="1:19" ht="17.25" thickBot="1" x14ac:dyDescent="0.35">
      <c r="A40" s="22" t="s">
        <v>29</v>
      </c>
      <c r="B40" s="23"/>
      <c r="C40" s="10">
        <v>195728</v>
      </c>
      <c r="D40" s="10">
        <v>2413</v>
      </c>
      <c r="E40" s="10">
        <v>42832</v>
      </c>
      <c r="F40" s="10">
        <v>30302</v>
      </c>
      <c r="G40" s="10">
        <v>62469</v>
      </c>
      <c r="H40" s="10">
        <v>29956</v>
      </c>
      <c r="I40" s="11">
        <v>27756</v>
      </c>
      <c r="K40" s="22" t="s">
        <v>29</v>
      </c>
      <c r="L40" s="23"/>
      <c r="M40" s="10">
        <v>160079</v>
      </c>
      <c r="N40" s="10">
        <v>2028</v>
      </c>
      <c r="O40" s="10">
        <v>35481</v>
      </c>
      <c r="P40" s="10">
        <v>22236</v>
      </c>
      <c r="Q40" s="10">
        <v>53692</v>
      </c>
      <c r="R40" s="10">
        <v>23329</v>
      </c>
      <c r="S40" s="11">
        <v>23314</v>
      </c>
    </row>
    <row r="42" spans="1:19" x14ac:dyDescent="0.3">
      <c r="J42" s="40" t="s">
        <v>74</v>
      </c>
    </row>
    <row r="43" spans="1:19" x14ac:dyDescent="0.3">
      <c r="I43" t="s">
        <v>72</v>
      </c>
      <c r="J43" s="30">
        <f>SUM(C5,M5,M25,C25)</f>
        <v>155606</v>
      </c>
    </row>
    <row r="44" spans="1:19" x14ac:dyDescent="0.3">
      <c r="I44" t="s">
        <v>73</v>
      </c>
      <c r="J44" s="30">
        <f>SUM(C29,M29,M9,C9)</f>
        <v>58439</v>
      </c>
    </row>
  </sheetData>
  <mergeCells count="20">
    <mergeCell ref="A40:B40"/>
    <mergeCell ref="K22:L22"/>
    <mergeCell ref="K23:L23"/>
    <mergeCell ref="K24:L24"/>
    <mergeCell ref="N22:S23"/>
    <mergeCell ref="K40:L40"/>
    <mergeCell ref="N2:S3"/>
    <mergeCell ref="K20:L20"/>
    <mergeCell ref="A22:B22"/>
    <mergeCell ref="A23:B23"/>
    <mergeCell ref="A24:B24"/>
    <mergeCell ref="D22:I23"/>
    <mergeCell ref="A2:B2"/>
    <mergeCell ref="A3:B3"/>
    <mergeCell ref="A4:B4"/>
    <mergeCell ref="D2:I3"/>
    <mergeCell ref="A20:B20"/>
    <mergeCell ref="K2:L2"/>
    <mergeCell ref="K3:L3"/>
    <mergeCell ref="K4:L4"/>
  </mergeCells>
  <phoneticPr fontId="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AA2B8-7764-4A09-842B-DEC7E37ACAD8}">
  <sheetPr codeName="Sheet2"/>
  <dimension ref="A1:S44"/>
  <sheetViews>
    <sheetView topLeftCell="A19" workbookViewId="0">
      <selection activeCell="J43" sqref="J43:J44"/>
    </sheetView>
  </sheetViews>
  <sheetFormatPr defaultRowHeight="16.5" x14ac:dyDescent="0.3"/>
  <sheetData>
    <row r="1" spans="1:19" ht="17.25" thickBot="1" x14ac:dyDescent="0.35"/>
    <row r="2" spans="1:19" ht="17.25" thickTop="1" x14ac:dyDescent="0.3">
      <c r="A2" s="12"/>
      <c r="B2" s="13"/>
      <c r="C2" s="9" t="s">
        <v>57</v>
      </c>
      <c r="D2" s="19" t="s">
        <v>58</v>
      </c>
      <c r="E2" s="18"/>
      <c r="F2" s="18"/>
      <c r="G2" s="18"/>
      <c r="H2" s="18"/>
      <c r="I2" s="18"/>
      <c r="K2" s="12"/>
      <c r="L2" s="13"/>
      <c r="M2" s="9" t="s">
        <v>57</v>
      </c>
      <c r="N2" s="19" t="s">
        <v>59</v>
      </c>
      <c r="O2" s="18"/>
      <c r="P2" s="18"/>
      <c r="Q2" s="18"/>
      <c r="R2" s="18"/>
      <c r="S2" s="18"/>
    </row>
    <row r="3" spans="1:19" ht="17.25" thickBot="1" x14ac:dyDescent="0.35">
      <c r="A3" s="14" t="s">
        <v>0</v>
      </c>
      <c r="B3" s="15"/>
      <c r="C3" s="1" t="s">
        <v>32</v>
      </c>
      <c r="D3" s="20"/>
      <c r="E3" s="21"/>
      <c r="F3" s="21"/>
      <c r="G3" s="21"/>
      <c r="H3" s="21"/>
      <c r="I3" s="21"/>
      <c r="K3" s="14" t="s">
        <v>0</v>
      </c>
      <c r="L3" s="15"/>
      <c r="M3" s="1" t="s">
        <v>30</v>
      </c>
      <c r="N3" s="20"/>
      <c r="O3" s="21"/>
      <c r="P3" s="21"/>
      <c r="Q3" s="21"/>
      <c r="R3" s="21"/>
      <c r="S3" s="21"/>
    </row>
    <row r="4" spans="1:19" ht="23.25" thickBot="1" x14ac:dyDescent="0.35">
      <c r="A4" s="24" t="s">
        <v>1</v>
      </c>
      <c r="B4" s="25"/>
      <c r="C4" s="2" t="s">
        <v>4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3" t="s">
        <v>11</v>
      </c>
      <c r="K4" s="24" t="s">
        <v>1</v>
      </c>
      <c r="L4" s="25"/>
      <c r="M4" s="2" t="s">
        <v>4</v>
      </c>
      <c r="N4" s="2" t="s">
        <v>6</v>
      </c>
      <c r="O4" s="2" t="s">
        <v>7</v>
      </c>
      <c r="P4" s="2" t="s">
        <v>8</v>
      </c>
      <c r="Q4" s="2" t="s">
        <v>9</v>
      </c>
      <c r="R4" s="2" t="s">
        <v>10</v>
      </c>
      <c r="S4" s="3" t="s">
        <v>11</v>
      </c>
    </row>
    <row r="5" spans="1:19" ht="17.25" thickBot="1" x14ac:dyDescent="0.35">
      <c r="A5" s="4" t="s">
        <v>12</v>
      </c>
      <c r="B5" s="4" t="s">
        <v>13</v>
      </c>
      <c r="C5" s="5">
        <v>40924</v>
      </c>
      <c r="D5" s="6">
        <v>720</v>
      </c>
      <c r="E5" s="5">
        <v>11658</v>
      </c>
      <c r="F5" s="5">
        <v>6824</v>
      </c>
      <c r="G5" s="5">
        <v>9523</v>
      </c>
      <c r="H5" s="5">
        <v>6364</v>
      </c>
      <c r="I5" s="7">
        <v>5836</v>
      </c>
      <c r="K5" s="4" t="s">
        <v>12</v>
      </c>
      <c r="L5" s="4" t="s">
        <v>13</v>
      </c>
      <c r="M5" s="5">
        <v>47164</v>
      </c>
      <c r="N5" s="6">
        <v>675</v>
      </c>
      <c r="O5" s="5">
        <v>12333</v>
      </c>
      <c r="P5" s="5">
        <v>8133</v>
      </c>
      <c r="Q5" s="5">
        <v>11937</v>
      </c>
      <c r="R5" s="5">
        <v>7539</v>
      </c>
      <c r="S5" s="7">
        <v>6546</v>
      </c>
    </row>
    <row r="6" spans="1:19" ht="17.25" thickBot="1" x14ac:dyDescent="0.35">
      <c r="A6" s="4" t="s">
        <v>14</v>
      </c>
      <c r="B6" s="4" t="s">
        <v>15</v>
      </c>
      <c r="C6" s="5">
        <v>21041</v>
      </c>
      <c r="D6" s="6">
        <v>469</v>
      </c>
      <c r="E6" s="5">
        <v>3840</v>
      </c>
      <c r="F6" s="5">
        <v>2506</v>
      </c>
      <c r="G6" s="5">
        <v>7632</v>
      </c>
      <c r="H6" s="5">
        <v>3056</v>
      </c>
      <c r="I6" s="7">
        <v>3539</v>
      </c>
      <c r="K6" s="4" t="s">
        <v>14</v>
      </c>
      <c r="L6" s="4" t="s">
        <v>15</v>
      </c>
      <c r="M6" s="5">
        <v>28693</v>
      </c>
      <c r="N6" s="6">
        <v>513</v>
      </c>
      <c r="O6" s="5">
        <v>4691</v>
      </c>
      <c r="P6" s="5">
        <v>3128</v>
      </c>
      <c r="Q6" s="5">
        <v>12171</v>
      </c>
      <c r="R6" s="5">
        <v>4037</v>
      </c>
      <c r="S6" s="7">
        <v>4153</v>
      </c>
    </row>
    <row r="7" spans="1:19" ht="17.25" thickBot="1" x14ac:dyDescent="0.35">
      <c r="A7" s="4" t="s">
        <v>12</v>
      </c>
      <c r="B7" s="4" t="s">
        <v>17</v>
      </c>
      <c r="C7" s="5">
        <v>19027</v>
      </c>
      <c r="D7" s="6">
        <v>155</v>
      </c>
      <c r="E7" s="5">
        <v>4703</v>
      </c>
      <c r="F7" s="5">
        <v>3672</v>
      </c>
      <c r="G7" s="5">
        <v>3709</v>
      </c>
      <c r="H7" s="5">
        <v>3330</v>
      </c>
      <c r="I7" s="7">
        <v>3460</v>
      </c>
      <c r="K7" s="4" t="s">
        <v>12</v>
      </c>
      <c r="L7" s="4" t="s">
        <v>17</v>
      </c>
      <c r="M7" s="5">
        <v>23132</v>
      </c>
      <c r="N7" s="6">
        <v>150</v>
      </c>
      <c r="O7" s="5">
        <v>5043</v>
      </c>
      <c r="P7" s="5">
        <v>4586</v>
      </c>
      <c r="Q7" s="5">
        <v>5354</v>
      </c>
      <c r="R7" s="5">
        <v>4057</v>
      </c>
      <c r="S7" s="7">
        <v>3943</v>
      </c>
    </row>
    <row r="8" spans="1:19" ht="17.25" thickBot="1" x14ac:dyDescent="0.35">
      <c r="A8" s="4" t="s">
        <v>12</v>
      </c>
      <c r="B8" s="4" t="s">
        <v>16</v>
      </c>
      <c r="C8" s="5">
        <v>16876</v>
      </c>
      <c r="D8" s="6">
        <v>375</v>
      </c>
      <c r="E8" s="5">
        <v>3056</v>
      </c>
      <c r="F8" s="5">
        <v>1511</v>
      </c>
      <c r="G8" s="5">
        <v>8852</v>
      </c>
      <c r="H8" s="5">
        <v>1418</v>
      </c>
      <c r="I8" s="7">
        <v>1664</v>
      </c>
      <c r="K8" s="4" t="s">
        <v>12</v>
      </c>
      <c r="L8" s="4" t="s">
        <v>16</v>
      </c>
      <c r="M8" s="5">
        <v>18733</v>
      </c>
      <c r="N8" s="6">
        <v>428</v>
      </c>
      <c r="O8" s="5">
        <v>3854</v>
      </c>
      <c r="P8" s="5">
        <v>2403</v>
      </c>
      <c r="Q8" s="5">
        <v>8252</v>
      </c>
      <c r="R8" s="5">
        <v>2024</v>
      </c>
      <c r="S8" s="7">
        <v>1772</v>
      </c>
    </row>
    <row r="9" spans="1:19" ht="17.25" thickBot="1" x14ac:dyDescent="0.35">
      <c r="A9" s="4" t="s">
        <v>12</v>
      </c>
      <c r="B9" s="4" t="s">
        <v>18</v>
      </c>
      <c r="C9" s="5">
        <v>13594</v>
      </c>
      <c r="D9" s="6">
        <v>72</v>
      </c>
      <c r="E9" s="5">
        <v>2171</v>
      </c>
      <c r="F9" s="5">
        <v>2624</v>
      </c>
      <c r="G9" s="5">
        <v>2926</v>
      </c>
      <c r="H9" s="5">
        <v>3571</v>
      </c>
      <c r="I9" s="7">
        <v>2231</v>
      </c>
      <c r="K9" s="4" t="s">
        <v>12</v>
      </c>
      <c r="L9" s="4" t="s">
        <v>18</v>
      </c>
      <c r="M9" s="5">
        <v>15847</v>
      </c>
      <c r="N9" s="6">
        <v>71</v>
      </c>
      <c r="O9" s="5">
        <v>2579</v>
      </c>
      <c r="P9" s="5">
        <v>3042</v>
      </c>
      <c r="Q9" s="5">
        <v>3846</v>
      </c>
      <c r="R9" s="5">
        <v>3807</v>
      </c>
      <c r="S9" s="7">
        <v>2502</v>
      </c>
    </row>
    <row r="10" spans="1:19" ht="17.25" thickBot="1" x14ac:dyDescent="0.35">
      <c r="A10" s="4" t="s">
        <v>12</v>
      </c>
      <c r="B10" s="4" t="s">
        <v>19</v>
      </c>
      <c r="C10" s="5">
        <v>10953</v>
      </c>
      <c r="D10" s="6">
        <v>120</v>
      </c>
      <c r="E10" s="5">
        <v>2685</v>
      </c>
      <c r="F10" s="5">
        <v>1730</v>
      </c>
      <c r="G10" s="5">
        <v>3617</v>
      </c>
      <c r="H10" s="5">
        <v>1630</v>
      </c>
      <c r="I10" s="7">
        <v>1171</v>
      </c>
      <c r="K10" s="4" t="s">
        <v>12</v>
      </c>
      <c r="L10" s="4" t="s">
        <v>19</v>
      </c>
      <c r="M10" s="5">
        <v>14638</v>
      </c>
      <c r="N10" s="6">
        <v>133</v>
      </c>
      <c r="O10" s="5">
        <v>3193</v>
      </c>
      <c r="P10" s="5">
        <v>2523</v>
      </c>
      <c r="Q10" s="5">
        <v>4854</v>
      </c>
      <c r="R10" s="5">
        <v>2385</v>
      </c>
      <c r="S10" s="7">
        <v>1550</v>
      </c>
    </row>
    <row r="11" spans="1:19" ht="17.25" thickBot="1" x14ac:dyDescent="0.35">
      <c r="A11" s="4" t="s">
        <v>14</v>
      </c>
      <c r="B11" s="4" t="s">
        <v>21</v>
      </c>
      <c r="C11" s="5">
        <v>8977</v>
      </c>
      <c r="D11" s="6">
        <v>150</v>
      </c>
      <c r="E11" s="5">
        <v>1301</v>
      </c>
      <c r="F11" s="5">
        <v>1258</v>
      </c>
      <c r="G11" s="5">
        <v>2499</v>
      </c>
      <c r="H11" s="5">
        <v>1530</v>
      </c>
      <c r="I11" s="7">
        <v>2239</v>
      </c>
      <c r="K11" s="4" t="s">
        <v>14</v>
      </c>
      <c r="L11" s="4" t="s">
        <v>21</v>
      </c>
      <c r="M11" s="5">
        <v>10748</v>
      </c>
      <c r="N11" s="6">
        <v>163</v>
      </c>
      <c r="O11" s="5">
        <v>1225</v>
      </c>
      <c r="P11" s="5">
        <v>1376</v>
      </c>
      <c r="Q11" s="5">
        <v>3536</v>
      </c>
      <c r="R11" s="5">
        <v>1834</v>
      </c>
      <c r="S11" s="7">
        <v>2615</v>
      </c>
    </row>
    <row r="12" spans="1:19" ht="17.25" thickBot="1" x14ac:dyDescent="0.35">
      <c r="A12" s="4" t="s">
        <v>12</v>
      </c>
      <c r="B12" s="4" t="s">
        <v>20</v>
      </c>
      <c r="C12" s="5">
        <v>8127</v>
      </c>
      <c r="D12" s="6">
        <v>134</v>
      </c>
      <c r="E12" s="5">
        <v>1424</v>
      </c>
      <c r="F12" s="5">
        <v>1505</v>
      </c>
      <c r="G12" s="5">
        <v>1163</v>
      </c>
      <c r="H12" s="5">
        <v>1865</v>
      </c>
      <c r="I12" s="7">
        <v>2037</v>
      </c>
      <c r="K12" s="4" t="s">
        <v>12</v>
      </c>
      <c r="L12" s="4" t="s">
        <v>25</v>
      </c>
      <c r="M12" s="5">
        <v>10324</v>
      </c>
      <c r="N12" s="6">
        <v>337</v>
      </c>
      <c r="O12" s="5">
        <v>3116</v>
      </c>
      <c r="P12" s="5">
        <v>1462</v>
      </c>
      <c r="Q12" s="5">
        <v>3896</v>
      </c>
      <c r="R12" s="5">
        <v>1053</v>
      </c>
      <c r="S12" s="8">
        <v>461</v>
      </c>
    </row>
    <row r="13" spans="1:19" ht="17.25" thickBot="1" x14ac:dyDescent="0.35">
      <c r="A13" s="4" t="s">
        <v>12</v>
      </c>
      <c r="B13" s="4" t="s">
        <v>25</v>
      </c>
      <c r="C13" s="5">
        <v>7872</v>
      </c>
      <c r="D13" s="6">
        <v>317</v>
      </c>
      <c r="E13" s="5">
        <v>2844</v>
      </c>
      <c r="F13" s="5">
        <v>1120</v>
      </c>
      <c r="G13" s="5">
        <v>2568</v>
      </c>
      <c r="H13" s="6">
        <v>704</v>
      </c>
      <c r="I13" s="8">
        <v>319</v>
      </c>
      <c r="K13" s="4" t="s">
        <v>12</v>
      </c>
      <c r="L13" s="4" t="s">
        <v>20</v>
      </c>
      <c r="M13" s="5">
        <v>10323</v>
      </c>
      <c r="N13" s="6">
        <v>155</v>
      </c>
      <c r="O13" s="5">
        <v>1629</v>
      </c>
      <c r="P13" s="5">
        <v>1971</v>
      </c>
      <c r="Q13" s="5">
        <v>1432</v>
      </c>
      <c r="R13" s="5">
        <v>2446</v>
      </c>
      <c r="S13" s="7">
        <v>2691</v>
      </c>
    </row>
    <row r="14" spans="1:19" ht="17.25" thickBot="1" x14ac:dyDescent="0.35">
      <c r="A14" s="4" t="s">
        <v>12</v>
      </c>
      <c r="B14" s="4" t="s">
        <v>23</v>
      </c>
      <c r="C14" s="5">
        <v>3586</v>
      </c>
      <c r="D14" s="6">
        <v>13</v>
      </c>
      <c r="E14" s="6">
        <v>327</v>
      </c>
      <c r="F14" s="6">
        <v>681</v>
      </c>
      <c r="G14" s="6">
        <v>540</v>
      </c>
      <c r="H14" s="6">
        <v>724</v>
      </c>
      <c r="I14" s="7">
        <v>1301</v>
      </c>
      <c r="K14" s="4" t="s">
        <v>12</v>
      </c>
      <c r="L14" s="4" t="s">
        <v>23</v>
      </c>
      <c r="M14" s="5">
        <v>5010</v>
      </c>
      <c r="N14" s="6">
        <v>16</v>
      </c>
      <c r="O14" s="6">
        <v>371</v>
      </c>
      <c r="P14" s="5">
        <v>1141</v>
      </c>
      <c r="Q14" s="6">
        <v>902</v>
      </c>
      <c r="R14" s="5">
        <v>1019</v>
      </c>
      <c r="S14" s="7">
        <v>1562</v>
      </c>
    </row>
    <row r="15" spans="1:19" ht="17.25" thickBot="1" x14ac:dyDescent="0.35">
      <c r="A15" s="4" t="s">
        <v>12</v>
      </c>
      <c r="B15" s="4" t="s">
        <v>24</v>
      </c>
      <c r="C15" s="5">
        <v>3174</v>
      </c>
      <c r="D15" s="6">
        <v>58</v>
      </c>
      <c r="E15" s="6">
        <v>599</v>
      </c>
      <c r="F15" s="6">
        <v>212</v>
      </c>
      <c r="G15" s="5">
        <v>1519</v>
      </c>
      <c r="H15" s="6">
        <v>343</v>
      </c>
      <c r="I15" s="8">
        <v>443</v>
      </c>
      <c r="K15" s="4" t="s">
        <v>12</v>
      </c>
      <c r="L15" s="4" t="s">
        <v>24</v>
      </c>
      <c r="M15" s="5">
        <v>3922</v>
      </c>
      <c r="N15" s="6">
        <v>57</v>
      </c>
      <c r="O15" s="6">
        <v>687</v>
      </c>
      <c r="P15" s="6">
        <v>375</v>
      </c>
      <c r="Q15" s="5">
        <v>1676</v>
      </c>
      <c r="R15" s="6">
        <v>522</v>
      </c>
      <c r="S15" s="8">
        <v>605</v>
      </c>
    </row>
    <row r="16" spans="1:19" ht="17.25" thickBot="1" x14ac:dyDescent="0.35">
      <c r="A16" s="4" t="s">
        <v>12</v>
      </c>
      <c r="B16" s="4" t="s">
        <v>22</v>
      </c>
      <c r="C16" s="5">
        <v>2399</v>
      </c>
      <c r="D16" s="6">
        <v>13</v>
      </c>
      <c r="E16" s="6">
        <v>231</v>
      </c>
      <c r="F16" s="6">
        <v>367</v>
      </c>
      <c r="G16" s="6">
        <v>255</v>
      </c>
      <c r="H16" s="6">
        <v>569</v>
      </c>
      <c r="I16" s="8">
        <v>965</v>
      </c>
      <c r="K16" s="4" t="s">
        <v>12</v>
      </c>
      <c r="L16" s="4" t="s">
        <v>22</v>
      </c>
      <c r="M16" s="5">
        <v>3007</v>
      </c>
      <c r="N16" s="6">
        <v>14</v>
      </c>
      <c r="O16" s="6">
        <v>264</v>
      </c>
      <c r="P16" s="6">
        <v>473</v>
      </c>
      <c r="Q16" s="6">
        <v>361</v>
      </c>
      <c r="R16" s="6">
        <v>703</v>
      </c>
      <c r="S16" s="7">
        <v>1191</v>
      </c>
    </row>
    <row r="17" spans="1:19" ht="17.25" thickBot="1" x14ac:dyDescent="0.35">
      <c r="A17" s="4" t="s">
        <v>12</v>
      </c>
      <c r="B17" s="4" t="s">
        <v>26</v>
      </c>
      <c r="C17" s="5">
        <v>1168</v>
      </c>
      <c r="D17" s="6">
        <v>12</v>
      </c>
      <c r="E17" s="6">
        <v>290</v>
      </c>
      <c r="F17" s="6">
        <v>290</v>
      </c>
      <c r="G17" s="6">
        <v>316</v>
      </c>
      <c r="H17" s="6">
        <v>156</v>
      </c>
      <c r="I17" s="8">
        <v>105</v>
      </c>
      <c r="K17" s="4" t="s">
        <v>12</v>
      </c>
      <c r="L17" s="4" t="s">
        <v>26</v>
      </c>
      <c r="M17" s="5">
        <v>1724</v>
      </c>
      <c r="N17" s="6">
        <v>16</v>
      </c>
      <c r="O17" s="6">
        <v>396</v>
      </c>
      <c r="P17" s="6">
        <v>483</v>
      </c>
      <c r="Q17" s="6">
        <v>438</v>
      </c>
      <c r="R17" s="6">
        <v>253</v>
      </c>
      <c r="S17" s="8">
        <v>138</v>
      </c>
    </row>
    <row r="18" spans="1:19" ht="17.25" thickBot="1" x14ac:dyDescent="0.35">
      <c r="A18" s="4" t="s">
        <v>12</v>
      </c>
      <c r="B18" s="4" t="s">
        <v>27</v>
      </c>
      <c r="C18" s="6">
        <v>931</v>
      </c>
      <c r="D18" s="6">
        <v>14</v>
      </c>
      <c r="E18" s="6">
        <v>175</v>
      </c>
      <c r="F18" s="6">
        <v>52</v>
      </c>
      <c r="G18" s="6">
        <v>242</v>
      </c>
      <c r="H18" s="6">
        <v>273</v>
      </c>
      <c r="I18" s="8">
        <v>176</v>
      </c>
      <c r="K18" s="4" t="s">
        <v>12</v>
      </c>
      <c r="L18" s="4" t="s">
        <v>27</v>
      </c>
      <c r="M18" s="5">
        <v>1098</v>
      </c>
      <c r="N18" s="6">
        <v>12</v>
      </c>
      <c r="O18" s="6">
        <v>178</v>
      </c>
      <c r="P18" s="6">
        <v>61</v>
      </c>
      <c r="Q18" s="6">
        <v>287</v>
      </c>
      <c r="R18" s="6">
        <v>333</v>
      </c>
      <c r="S18" s="8">
        <v>227</v>
      </c>
    </row>
    <row r="19" spans="1:19" ht="17.25" thickBot="1" x14ac:dyDescent="0.35">
      <c r="A19" s="4" t="s">
        <v>12</v>
      </c>
      <c r="B19" s="4" t="s">
        <v>28</v>
      </c>
      <c r="C19" s="6">
        <v>690</v>
      </c>
      <c r="D19" s="6">
        <v>35</v>
      </c>
      <c r="E19" s="6">
        <v>362</v>
      </c>
      <c r="F19" s="6">
        <v>61</v>
      </c>
      <c r="G19" s="6">
        <v>118</v>
      </c>
      <c r="H19" s="6">
        <v>96</v>
      </c>
      <c r="I19" s="8">
        <v>19</v>
      </c>
      <c r="K19" s="4" t="s">
        <v>12</v>
      </c>
      <c r="L19" s="4" t="s">
        <v>28</v>
      </c>
      <c r="M19" s="5">
        <v>1083</v>
      </c>
      <c r="N19" s="6">
        <v>35</v>
      </c>
      <c r="O19" s="6">
        <v>564</v>
      </c>
      <c r="P19" s="6">
        <v>101</v>
      </c>
      <c r="Q19" s="6">
        <v>196</v>
      </c>
      <c r="R19" s="6">
        <v>166</v>
      </c>
      <c r="S19" s="8">
        <v>22</v>
      </c>
    </row>
    <row r="20" spans="1:19" ht="17.25" thickBot="1" x14ac:dyDescent="0.35">
      <c r="A20" s="22" t="s">
        <v>29</v>
      </c>
      <c r="B20" s="23"/>
      <c r="C20" s="10">
        <v>159339</v>
      </c>
      <c r="D20" s="10">
        <v>2657</v>
      </c>
      <c r="E20" s="10">
        <v>35667</v>
      </c>
      <c r="F20" s="10">
        <v>24411</v>
      </c>
      <c r="G20" s="10">
        <v>45476</v>
      </c>
      <c r="H20" s="10">
        <v>25627</v>
      </c>
      <c r="I20" s="11">
        <v>25502</v>
      </c>
      <c r="K20" s="22" t="s">
        <v>29</v>
      </c>
      <c r="L20" s="23"/>
      <c r="M20" s="10">
        <v>195447</v>
      </c>
      <c r="N20" s="10">
        <v>2774</v>
      </c>
      <c r="O20" s="10">
        <v>40121</v>
      </c>
      <c r="P20" s="10">
        <v>31256</v>
      </c>
      <c r="Q20" s="10">
        <v>59138</v>
      </c>
      <c r="R20" s="10">
        <v>32178</v>
      </c>
      <c r="S20" s="11">
        <v>29978</v>
      </c>
    </row>
    <row r="21" spans="1:19" ht="17.25" thickBot="1" x14ac:dyDescent="0.35">
      <c r="K21" s="28"/>
    </row>
    <row r="22" spans="1:19" ht="17.25" thickTop="1" x14ac:dyDescent="0.3">
      <c r="A22" s="12"/>
      <c r="B22" s="13"/>
      <c r="C22" s="9" t="s">
        <v>57</v>
      </c>
      <c r="D22" s="19" t="s">
        <v>60</v>
      </c>
      <c r="E22" s="18"/>
      <c r="F22" s="18"/>
      <c r="G22" s="18"/>
      <c r="H22" s="18"/>
      <c r="I22" s="18"/>
      <c r="K22" s="12"/>
      <c r="L22" s="13"/>
      <c r="M22" s="9" t="s">
        <v>57</v>
      </c>
      <c r="N22" s="19" t="s">
        <v>61</v>
      </c>
      <c r="O22" s="18"/>
      <c r="P22" s="18"/>
      <c r="Q22" s="18"/>
      <c r="R22" s="18"/>
      <c r="S22" s="18"/>
    </row>
    <row r="23" spans="1:19" ht="18" customHeight="1" thickBot="1" x14ac:dyDescent="0.35">
      <c r="A23" s="14" t="s">
        <v>0</v>
      </c>
      <c r="B23" s="15"/>
      <c r="C23" s="1" t="s">
        <v>3</v>
      </c>
      <c r="D23" s="20"/>
      <c r="E23" s="21"/>
      <c r="F23" s="21"/>
      <c r="G23" s="21"/>
      <c r="H23" s="21"/>
      <c r="I23" s="21"/>
      <c r="K23" s="14" t="s">
        <v>0</v>
      </c>
      <c r="L23" s="15"/>
      <c r="M23" s="1" t="s">
        <v>35</v>
      </c>
      <c r="N23" s="20"/>
      <c r="O23" s="21"/>
      <c r="P23" s="21"/>
      <c r="Q23" s="21"/>
      <c r="R23" s="21"/>
      <c r="S23" s="21"/>
    </row>
    <row r="24" spans="1:19" ht="23.25" thickBot="1" x14ac:dyDescent="0.35">
      <c r="A24" s="24" t="s">
        <v>1</v>
      </c>
      <c r="B24" s="25"/>
      <c r="C24" s="2" t="s">
        <v>4</v>
      </c>
      <c r="D24" s="2" t="s">
        <v>6</v>
      </c>
      <c r="E24" s="2" t="s">
        <v>7</v>
      </c>
      <c r="F24" s="2" t="s">
        <v>8</v>
      </c>
      <c r="G24" s="2" t="s">
        <v>9</v>
      </c>
      <c r="H24" s="2" t="s">
        <v>10</v>
      </c>
      <c r="I24" s="3" t="s">
        <v>11</v>
      </c>
      <c r="K24" s="24" t="s">
        <v>1</v>
      </c>
      <c r="L24" s="25"/>
      <c r="M24" s="2" t="s">
        <v>4</v>
      </c>
      <c r="N24" s="2" t="s">
        <v>6</v>
      </c>
      <c r="O24" s="2" t="s">
        <v>7</v>
      </c>
      <c r="P24" s="2" t="s">
        <v>8</v>
      </c>
      <c r="Q24" s="2" t="s">
        <v>9</v>
      </c>
      <c r="R24" s="2" t="s">
        <v>10</v>
      </c>
      <c r="S24" s="3" t="s">
        <v>11</v>
      </c>
    </row>
    <row r="25" spans="1:19" ht="17.25" thickBot="1" x14ac:dyDescent="0.35">
      <c r="A25" s="29" t="s">
        <v>12</v>
      </c>
      <c r="B25" s="29" t="s">
        <v>13</v>
      </c>
      <c r="C25" s="31">
        <v>48096</v>
      </c>
      <c r="D25" s="32">
        <v>661</v>
      </c>
      <c r="E25" s="31">
        <v>13240</v>
      </c>
      <c r="F25" s="31">
        <v>8030</v>
      </c>
      <c r="G25" s="31">
        <v>11760</v>
      </c>
      <c r="H25" s="31">
        <v>7493</v>
      </c>
      <c r="I25" s="33">
        <v>6912</v>
      </c>
      <c r="K25" s="4" t="s">
        <v>12</v>
      </c>
      <c r="L25" s="4" t="s">
        <v>13</v>
      </c>
      <c r="M25" s="5">
        <v>37872</v>
      </c>
      <c r="N25" s="6">
        <v>607</v>
      </c>
      <c r="O25" s="5">
        <v>10710</v>
      </c>
      <c r="P25" s="5">
        <v>6065</v>
      </c>
      <c r="Q25" s="5">
        <v>9304</v>
      </c>
      <c r="R25" s="5">
        <v>5642</v>
      </c>
      <c r="S25" s="7">
        <v>5545</v>
      </c>
    </row>
    <row r="26" spans="1:19" ht="17.25" thickBot="1" x14ac:dyDescent="0.35">
      <c r="A26" s="29" t="s">
        <v>14</v>
      </c>
      <c r="B26" s="29" t="s">
        <v>15</v>
      </c>
      <c r="C26" s="31">
        <v>30228</v>
      </c>
      <c r="D26" s="32">
        <v>639</v>
      </c>
      <c r="E26" s="31">
        <v>5012</v>
      </c>
      <c r="F26" s="31">
        <v>3592</v>
      </c>
      <c r="G26" s="31">
        <v>12142</v>
      </c>
      <c r="H26" s="31">
        <v>4261</v>
      </c>
      <c r="I26" s="33">
        <v>4582</v>
      </c>
      <c r="K26" s="4" t="s">
        <v>14</v>
      </c>
      <c r="L26" s="4" t="s">
        <v>15</v>
      </c>
      <c r="M26" s="5">
        <v>25072</v>
      </c>
      <c r="N26" s="6">
        <v>687</v>
      </c>
      <c r="O26" s="5">
        <v>4473</v>
      </c>
      <c r="P26" s="5">
        <v>2708</v>
      </c>
      <c r="Q26" s="5">
        <v>10534</v>
      </c>
      <c r="R26" s="5">
        <v>3054</v>
      </c>
      <c r="S26" s="7">
        <v>3618</v>
      </c>
    </row>
    <row r="27" spans="1:19" ht="17.25" thickBot="1" x14ac:dyDescent="0.35">
      <c r="A27" s="29" t="s">
        <v>12</v>
      </c>
      <c r="B27" s="29" t="s">
        <v>17</v>
      </c>
      <c r="C27" s="31">
        <v>25254</v>
      </c>
      <c r="D27" s="32">
        <v>161</v>
      </c>
      <c r="E27" s="31">
        <v>5694</v>
      </c>
      <c r="F27" s="31">
        <v>4595</v>
      </c>
      <c r="G27" s="31">
        <v>5946</v>
      </c>
      <c r="H27" s="31">
        <v>4236</v>
      </c>
      <c r="I27" s="33">
        <v>4622</v>
      </c>
      <c r="K27" s="4" t="s">
        <v>12</v>
      </c>
      <c r="L27" s="4" t="s">
        <v>17</v>
      </c>
      <c r="M27" s="5">
        <v>19184</v>
      </c>
      <c r="N27" s="6">
        <v>142</v>
      </c>
      <c r="O27" s="5">
        <v>4480</v>
      </c>
      <c r="P27" s="5">
        <v>3454</v>
      </c>
      <c r="Q27" s="5">
        <v>4367</v>
      </c>
      <c r="R27" s="5">
        <v>3087</v>
      </c>
      <c r="S27" s="7">
        <v>3654</v>
      </c>
    </row>
    <row r="28" spans="1:19" ht="17.25" thickBot="1" x14ac:dyDescent="0.35">
      <c r="A28" s="29" t="s">
        <v>12</v>
      </c>
      <c r="B28" s="29" t="s">
        <v>16</v>
      </c>
      <c r="C28" s="31">
        <v>19010</v>
      </c>
      <c r="D28" s="32">
        <v>429</v>
      </c>
      <c r="E28" s="31">
        <v>4233</v>
      </c>
      <c r="F28" s="31">
        <v>2461</v>
      </c>
      <c r="G28" s="31">
        <v>7675</v>
      </c>
      <c r="H28" s="31">
        <v>2307</v>
      </c>
      <c r="I28" s="33">
        <v>1905</v>
      </c>
      <c r="K28" s="4" t="s">
        <v>12</v>
      </c>
      <c r="L28" s="4" t="s">
        <v>16</v>
      </c>
      <c r="M28" s="5">
        <v>17512</v>
      </c>
      <c r="N28" s="6">
        <v>374</v>
      </c>
      <c r="O28" s="5">
        <v>3270</v>
      </c>
      <c r="P28" s="5">
        <v>1695</v>
      </c>
      <c r="Q28" s="5">
        <v>8829</v>
      </c>
      <c r="R28" s="5">
        <v>1671</v>
      </c>
      <c r="S28" s="7">
        <v>1674</v>
      </c>
    </row>
    <row r="29" spans="1:19" ht="17.25" thickBot="1" x14ac:dyDescent="0.35">
      <c r="A29" s="29" t="s">
        <v>12</v>
      </c>
      <c r="B29" s="29" t="s">
        <v>18</v>
      </c>
      <c r="C29" s="31">
        <v>16945</v>
      </c>
      <c r="D29" s="32">
        <v>67</v>
      </c>
      <c r="E29" s="31">
        <v>2563</v>
      </c>
      <c r="F29" s="31">
        <v>3156</v>
      </c>
      <c r="G29" s="31">
        <v>4573</v>
      </c>
      <c r="H29" s="31">
        <v>3959</v>
      </c>
      <c r="I29" s="33">
        <v>2626</v>
      </c>
      <c r="K29" s="4" t="s">
        <v>12</v>
      </c>
      <c r="L29" s="4" t="s">
        <v>18</v>
      </c>
      <c r="M29" s="5">
        <v>13804</v>
      </c>
      <c r="N29" s="6">
        <v>59</v>
      </c>
      <c r="O29" s="5">
        <v>2217</v>
      </c>
      <c r="P29" s="5">
        <v>2296</v>
      </c>
      <c r="Q29" s="5">
        <v>4156</v>
      </c>
      <c r="R29" s="5">
        <v>2852</v>
      </c>
      <c r="S29" s="7">
        <v>2223</v>
      </c>
    </row>
    <row r="30" spans="1:19" ht="17.25" thickBot="1" x14ac:dyDescent="0.35">
      <c r="A30" s="29" t="s">
        <v>12</v>
      </c>
      <c r="B30" s="29" t="s">
        <v>19</v>
      </c>
      <c r="C30" s="31">
        <v>15000</v>
      </c>
      <c r="D30" s="32">
        <v>129</v>
      </c>
      <c r="E30" s="31">
        <v>3426</v>
      </c>
      <c r="F30" s="31">
        <v>2470</v>
      </c>
      <c r="G30" s="31">
        <v>4937</v>
      </c>
      <c r="H30" s="31">
        <v>2323</v>
      </c>
      <c r="I30" s="33">
        <v>1714</v>
      </c>
      <c r="K30" s="4" t="s">
        <v>12</v>
      </c>
      <c r="L30" s="4" t="s">
        <v>19</v>
      </c>
      <c r="M30" s="5">
        <v>11282</v>
      </c>
      <c r="N30" s="6">
        <v>117</v>
      </c>
      <c r="O30" s="5">
        <v>2739</v>
      </c>
      <c r="P30" s="5">
        <v>1807</v>
      </c>
      <c r="Q30" s="5">
        <v>3642</v>
      </c>
      <c r="R30" s="5">
        <v>1743</v>
      </c>
      <c r="S30" s="7">
        <v>1234</v>
      </c>
    </row>
    <row r="31" spans="1:19" ht="17.25" thickBot="1" x14ac:dyDescent="0.35">
      <c r="A31" s="29" t="s">
        <v>12</v>
      </c>
      <c r="B31" s="29" t="s">
        <v>20</v>
      </c>
      <c r="C31" s="31">
        <v>11288</v>
      </c>
      <c r="D31" s="32">
        <v>151</v>
      </c>
      <c r="E31" s="31">
        <v>1827</v>
      </c>
      <c r="F31" s="31">
        <v>2087</v>
      </c>
      <c r="G31" s="31">
        <v>1627</v>
      </c>
      <c r="H31" s="31">
        <v>2602</v>
      </c>
      <c r="I31" s="33">
        <v>2994</v>
      </c>
      <c r="K31" s="4" t="s">
        <v>14</v>
      </c>
      <c r="L31" s="4" t="s">
        <v>21</v>
      </c>
      <c r="M31" s="5">
        <v>8593</v>
      </c>
      <c r="N31" s="6">
        <v>137</v>
      </c>
      <c r="O31" s="5">
        <v>1064</v>
      </c>
      <c r="P31" s="5">
        <v>1033</v>
      </c>
      <c r="Q31" s="5">
        <v>2811</v>
      </c>
      <c r="R31" s="5">
        <v>1322</v>
      </c>
      <c r="S31" s="7">
        <v>2226</v>
      </c>
    </row>
    <row r="32" spans="1:19" ht="17.25" thickBot="1" x14ac:dyDescent="0.35">
      <c r="A32" s="29" t="s">
        <v>14</v>
      </c>
      <c r="B32" s="29" t="s">
        <v>21</v>
      </c>
      <c r="C32" s="31">
        <v>10721</v>
      </c>
      <c r="D32" s="32">
        <v>148</v>
      </c>
      <c r="E32" s="31">
        <v>1234</v>
      </c>
      <c r="F32" s="31">
        <v>1343</v>
      </c>
      <c r="G32" s="31">
        <v>3616</v>
      </c>
      <c r="H32" s="31">
        <v>1759</v>
      </c>
      <c r="I32" s="33">
        <v>2621</v>
      </c>
      <c r="K32" s="4" t="s">
        <v>12</v>
      </c>
      <c r="L32" s="4" t="s">
        <v>20</v>
      </c>
      <c r="M32" s="5">
        <v>8111</v>
      </c>
      <c r="N32" s="6">
        <v>115</v>
      </c>
      <c r="O32" s="5">
        <v>1480</v>
      </c>
      <c r="P32" s="5">
        <v>1443</v>
      </c>
      <c r="Q32" s="5">
        <v>1053</v>
      </c>
      <c r="R32" s="5">
        <v>1724</v>
      </c>
      <c r="S32" s="7">
        <v>2297</v>
      </c>
    </row>
    <row r="33" spans="1:19" ht="17.25" thickBot="1" x14ac:dyDescent="0.35">
      <c r="A33" s="29" t="s">
        <v>12</v>
      </c>
      <c r="B33" s="29" t="s">
        <v>25</v>
      </c>
      <c r="C33" s="31">
        <v>10016</v>
      </c>
      <c r="D33" s="32">
        <v>307</v>
      </c>
      <c r="E33" s="31">
        <v>3033</v>
      </c>
      <c r="F33" s="31">
        <v>1483</v>
      </c>
      <c r="G33" s="31">
        <v>3772</v>
      </c>
      <c r="H33" s="32">
        <v>964</v>
      </c>
      <c r="I33" s="34">
        <v>457</v>
      </c>
      <c r="K33" s="4" t="s">
        <v>12</v>
      </c>
      <c r="L33" s="4" t="s">
        <v>25</v>
      </c>
      <c r="M33" s="5">
        <v>6937</v>
      </c>
      <c r="N33" s="6">
        <v>242</v>
      </c>
      <c r="O33" s="5">
        <v>2372</v>
      </c>
      <c r="P33" s="5">
        <v>1024</v>
      </c>
      <c r="Q33" s="5">
        <v>2384</v>
      </c>
      <c r="R33" s="6">
        <v>641</v>
      </c>
      <c r="S33" s="8">
        <v>275</v>
      </c>
    </row>
    <row r="34" spans="1:19" ht="17.25" thickBot="1" x14ac:dyDescent="0.35">
      <c r="A34" s="29" t="s">
        <v>12</v>
      </c>
      <c r="B34" s="29" t="s">
        <v>23</v>
      </c>
      <c r="C34" s="31">
        <v>5524</v>
      </c>
      <c r="D34" s="32">
        <v>15</v>
      </c>
      <c r="E34" s="32">
        <v>358</v>
      </c>
      <c r="F34" s="31">
        <v>1143</v>
      </c>
      <c r="G34" s="32">
        <v>911</v>
      </c>
      <c r="H34" s="31">
        <v>1184</v>
      </c>
      <c r="I34" s="33">
        <v>1913</v>
      </c>
      <c r="K34" s="4" t="s">
        <v>12</v>
      </c>
      <c r="L34" s="4" t="s">
        <v>23</v>
      </c>
      <c r="M34" s="5">
        <v>3878</v>
      </c>
      <c r="N34" s="6">
        <v>10</v>
      </c>
      <c r="O34" s="6">
        <v>234</v>
      </c>
      <c r="P34" s="6">
        <v>658</v>
      </c>
      <c r="Q34" s="6">
        <v>825</v>
      </c>
      <c r="R34" s="6">
        <v>691</v>
      </c>
      <c r="S34" s="7">
        <v>1460</v>
      </c>
    </row>
    <row r="35" spans="1:19" ht="17.25" thickBot="1" x14ac:dyDescent="0.35">
      <c r="A35" s="29" t="s">
        <v>12</v>
      </c>
      <c r="B35" s="29" t="s">
        <v>24</v>
      </c>
      <c r="C35" s="31">
        <v>3981</v>
      </c>
      <c r="D35" s="32">
        <v>44</v>
      </c>
      <c r="E35" s="32">
        <v>729</v>
      </c>
      <c r="F35" s="32">
        <v>324</v>
      </c>
      <c r="G35" s="31">
        <v>1715</v>
      </c>
      <c r="H35" s="32">
        <v>511</v>
      </c>
      <c r="I35" s="34">
        <v>658</v>
      </c>
      <c r="K35" s="4" t="s">
        <v>12</v>
      </c>
      <c r="L35" s="4" t="s">
        <v>22</v>
      </c>
      <c r="M35" s="5">
        <v>2611</v>
      </c>
      <c r="N35" s="6">
        <v>12</v>
      </c>
      <c r="O35" s="6">
        <v>154</v>
      </c>
      <c r="P35" s="6">
        <v>391</v>
      </c>
      <c r="Q35" s="6">
        <v>356</v>
      </c>
      <c r="R35" s="6">
        <v>555</v>
      </c>
      <c r="S35" s="7">
        <v>1143</v>
      </c>
    </row>
    <row r="36" spans="1:19" ht="17.25" thickBot="1" x14ac:dyDescent="0.35">
      <c r="A36" s="29" t="s">
        <v>12</v>
      </c>
      <c r="B36" s="29" t="s">
        <v>22</v>
      </c>
      <c r="C36" s="31">
        <v>3574</v>
      </c>
      <c r="D36" s="32">
        <v>17</v>
      </c>
      <c r="E36" s="32">
        <v>391</v>
      </c>
      <c r="F36" s="32">
        <v>593</v>
      </c>
      <c r="G36" s="32">
        <v>384</v>
      </c>
      <c r="H36" s="32">
        <v>817</v>
      </c>
      <c r="I36" s="33">
        <v>1372</v>
      </c>
      <c r="K36" s="4" t="s">
        <v>12</v>
      </c>
      <c r="L36" s="4" t="s">
        <v>24</v>
      </c>
      <c r="M36" s="5">
        <v>2605</v>
      </c>
      <c r="N36" s="6">
        <v>37</v>
      </c>
      <c r="O36" s="6">
        <v>441</v>
      </c>
      <c r="P36" s="6">
        <v>234</v>
      </c>
      <c r="Q36" s="5">
        <v>1084</v>
      </c>
      <c r="R36" s="6">
        <v>312</v>
      </c>
      <c r="S36" s="8">
        <v>497</v>
      </c>
    </row>
    <row r="37" spans="1:19" ht="17.25" thickBot="1" x14ac:dyDescent="0.35">
      <c r="A37" s="29" t="s">
        <v>12</v>
      </c>
      <c r="B37" s="29" t="s">
        <v>26</v>
      </c>
      <c r="C37" s="31">
        <v>1913</v>
      </c>
      <c r="D37" s="32">
        <v>16</v>
      </c>
      <c r="E37" s="32">
        <v>357</v>
      </c>
      <c r="F37" s="32">
        <v>537</v>
      </c>
      <c r="G37" s="32">
        <v>591</v>
      </c>
      <c r="H37" s="32">
        <v>275</v>
      </c>
      <c r="I37" s="34">
        <v>138</v>
      </c>
      <c r="K37" s="4" t="s">
        <v>12</v>
      </c>
      <c r="L37" s="4" t="s">
        <v>26</v>
      </c>
      <c r="M37" s="5">
        <v>1220</v>
      </c>
      <c r="N37" s="6">
        <v>11</v>
      </c>
      <c r="O37" s="6">
        <v>248</v>
      </c>
      <c r="P37" s="6">
        <v>318</v>
      </c>
      <c r="Q37" s="6">
        <v>324</v>
      </c>
      <c r="R37" s="6">
        <v>186</v>
      </c>
      <c r="S37" s="8">
        <v>132</v>
      </c>
    </row>
    <row r="38" spans="1:19" ht="17.25" thickBot="1" x14ac:dyDescent="0.35">
      <c r="A38" s="29" t="s">
        <v>12</v>
      </c>
      <c r="B38" s="29" t="s">
        <v>28</v>
      </c>
      <c r="C38" s="31">
        <v>1356</v>
      </c>
      <c r="D38" s="32">
        <v>36</v>
      </c>
      <c r="E38" s="32">
        <v>662</v>
      </c>
      <c r="F38" s="32">
        <v>201</v>
      </c>
      <c r="G38" s="32">
        <v>223</v>
      </c>
      <c r="H38" s="32">
        <v>185</v>
      </c>
      <c r="I38" s="34">
        <v>49</v>
      </c>
      <c r="K38" s="4" t="s">
        <v>12</v>
      </c>
      <c r="L38" s="4" t="s">
        <v>27</v>
      </c>
      <c r="M38" s="6">
        <v>792</v>
      </c>
      <c r="N38" s="6">
        <v>10</v>
      </c>
      <c r="O38" s="6">
        <v>152</v>
      </c>
      <c r="P38" s="6">
        <v>38</v>
      </c>
      <c r="Q38" s="6">
        <v>184</v>
      </c>
      <c r="R38" s="6">
        <v>242</v>
      </c>
      <c r="S38" s="8">
        <v>166</v>
      </c>
    </row>
    <row r="39" spans="1:19" ht="17.25" thickBot="1" x14ac:dyDescent="0.35">
      <c r="A39" s="29" t="s">
        <v>12</v>
      </c>
      <c r="B39" s="29" t="s">
        <v>27</v>
      </c>
      <c r="C39" s="31">
        <v>1089</v>
      </c>
      <c r="D39" s="32">
        <v>9</v>
      </c>
      <c r="E39" s="32">
        <v>186</v>
      </c>
      <c r="F39" s="32">
        <v>56</v>
      </c>
      <c r="G39" s="32">
        <v>260</v>
      </c>
      <c r="H39" s="32">
        <v>369</v>
      </c>
      <c r="I39" s="34">
        <v>210</v>
      </c>
      <c r="K39" s="4" t="s">
        <v>12</v>
      </c>
      <c r="L39" s="4" t="s">
        <v>28</v>
      </c>
      <c r="M39" s="6">
        <v>787</v>
      </c>
      <c r="N39" s="6">
        <v>29</v>
      </c>
      <c r="O39" s="6">
        <v>353</v>
      </c>
      <c r="P39" s="6">
        <v>118</v>
      </c>
      <c r="Q39" s="6">
        <v>152</v>
      </c>
      <c r="R39" s="6">
        <v>112</v>
      </c>
      <c r="S39" s="8">
        <v>23</v>
      </c>
    </row>
    <row r="40" spans="1:19" ht="17.25" thickBot="1" x14ac:dyDescent="0.35">
      <c r="A40" s="37" t="s">
        <v>29</v>
      </c>
      <c r="B40" s="38"/>
      <c r="C40" s="35">
        <v>203993</v>
      </c>
      <c r="D40" s="35">
        <v>2829</v>
      </c>
      <c r="E40" s="35">
        <v>42944</v>
      </c>
      <c r="F40" s="35">
        <v>32071</v>
      </c>
      <c r="G40" s="35">
        <v>60132</v>
      </c>
      <c r="H40" s="35">
        <v>33245</v>
      </c>
      <c r="I40" s="36">
        <v>32772</v>
      </c>
      <c r="K40" s="22" t="s">
        <v>29</v>
      </c>
      <c r="L40" s="23"/>
      <c r="M40" s="10">
        <v>160259</v>
      </c>
      <c r="N40" s="10">
        <v>2588</v>
      </c>
      <c r="O40" s="10">
        <v>34386</v>
      </c>
      <c r="P40" s="10">
        <v>23282</v>
      </c>
      <c r="Q40" s="10">
        <v>50004</v>
      </c>
      <c r="R40" s="10">
        <v>23833</v>
      </c>
      <c r="S40" s="11">
        <v>26166</v>
      </c>
    </row>
    <row r="41" spans="1:19" ht="18" thickTop="1" thickBot="1" x14ac:dyDescent="0.35">
      <c r="A41" s="39"/>
    </row>
    <row r="42" spans="1:19" ht="17.25" thickTop="1" x14ac:dyDescent="0.3">
      <c r="J42" s="40" t="s">
        <v>74</v>
      </c>
    </row>
    <row r="43" spans="1:19" x14ac:dyDescent="0.3">
      <c r="I43" t="s">
        <v>72</v>
      </c>
      <c r="J43" s="30">
        <f>SUM(C5,M5,M25,C25)</f>
        <v>174056</v>
      </c>
    </row>
    <row r="44" spans="1:19" x14ac:dyDescent="0.3">
      <c r="I44" t="s">
        <v>73</v>
      </c>
      <c r="J44" s="30">
        <f>SUM(C29,M29,M9,C9)</f>
        <v>60190</v>
      </c>
    </row>
  </sheetData>
  <mergeCells count="20">
    <mergeCell ref="A40:B40"/>
    <mergeCell ref="K23:L23"/>
    <mergeCell ref="K24:L24"/>
    <mergeCell ref="N22:S23"/>
    <mergeCell ref="K40:L40"/>
    <mergeCell ref="N2:S3"/>
    <mergeCell ref="K20:L20"/>
    <mergeCell ref="A22:B22"/>
    <mergeCell ref="A23:B23"/>
    <mergeCell ref="A24:B24"/>
    <mergeCell ref="D22:I23"/>
    <mergeCell ref="K22:L22"/>
    <mergeCell ref="A2:B2"/>
    <mergeCell ref="A3:B3"/>
    <mergeCell ref="A4:B4"/>
    <mergeCell ref="D2:I3"/>
    <mergeCell ref="A20:B20"/>
    <mergeCell ref="K2:L2"/>
    <mergeCell ref="K3:L3"/>
    <mergeCell ref="K4:L4"/>
  </mergeCells>
  <phoneticPr fontId="5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58E8E-8049-4D45-8AF3-5BCE18AD8DC3}">
  <dimension ref="A1:S44"/>
  <sheetViews>
    <sheetView topLeftCell="A14" workbookViewId="0">
      <selection activeCell="J43" sqref="J43:J44"/>
    </sheetView>
  </sheetViews>
  <sheetFormatPr defaultRowHeight="16.5" x14ac:dyDescent="0.3"/>
  <sheetData>
    <row r="1" spans="1:19" ht="17.25" thickBot="1" x14ac:dyDescent="0.35"/>
    <row r="2" spans="1:19" ht="17.25" thickTop="1" x14ac:dyDescent="0.3">
      <c r="A2" s="12"/>
      <c r="B2" s="13"/>
      <c r="C2" s="9" t="s">
        <v>52</v>
      </c>
      <c r="D2" s="19" t="s">
        <v>53</v>
      </c>
      <c r="E2" s="18"/>
      <c r="F2" s="18"/>
      <c r="G2" s="18"/>
      <c r="H2" s="18"/>
      <c r="I2" s="18"/>
      <c r="K2" s="12"/>
      <c r="L2" s="13"/>
      <c r="M2" s="9" t="s">
        <v>52</v>
      </c>
      <c r="N2" s="19" t="s">
        <v>54</v>
      </c>
      <c r="O2" s="18"/>
      <c r="P2" s="18"/>
      <c r="Q2" s="18"/>
      <c r="R2" s="18"/>
      <c r="S2" s="18"/>
    </row>
    <row r="3" spans="1:19" ht="17.25" thickBot="1" x14ac:dyDescent="0.35">
      <c r="A3" s="14" t="s">
        <v>0</v>
      </c>
      <c r="B3" s="15"/>
      <c r="C3" s="1" t="s">
        <v>32</v>
      </c>
      <c r="D3" s="20"/>
      <c r="E3" s="21"/>
      <c r="F3" s="21"/>
      <c r="G3" s="21"/>
      <c r="H3" s="21"/>
      <c r="I3" s="21"/>
      <c r="K3" s="14" t="s">
        <v>0</v>
      </c>
      <c r="L3" s="15"/>
      <c r="M3" s="1" t="s">
        <v>30</v>
      </c>
      <c r="N3" s="20"/>
      <c r="O3" s="21"/>
      <c r="P3" s="21"/>
      <c r="Q3" s="21"/>
      <c r="R3" s="21"/>
      <c r="S3" s="21"/>
    </row>
    <row r="4" spans="1:19" ht="23.25" thickBot="1" x14ac:dyDescent="0.35">
      <c r="A4" s="24" t="s">
        <v>1</v>
      </c>
      <c r="B4" s="25"/>
      <c r="C4" s="2" t="s">
        <v>4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3" t="s">
        <v>11</v>
      </c>
      <c r="K4" s="24" t="s">
        <v>1</v>
      </c>
      <c r="L4" s="25"/>
      <c r="M4" s="2" t="s">
        <v>4</v>
      </c>
      <c r="N4" s="2" t="s">
        <v>6</v>
      </c>
      <c r="O4" s="2" t="s">
        <v>7</v>
      </c>
      <c r="P4" s="2" t="s">
        <v>8</v>
      </c>
      <c r="Q4" s="2" t="s">
        <v>9</v>
      </c>
      <c r="R4" s="2" t="s">
        <v>10</v>
      </c>
      <c r="S4" s="3" t="s">
        <v>11</v>
      </c>
    </row>
    <row r="5" spans="1:19" ht="17.25" thickBot="1" x14ac:dyDescent="0.35">
      <c r="A5" s="4" t="s">
        <v>12</v>
      </c>
      <c r="B5" s="4" t="s">
        <v>13</v>
      </c>
      <c r="C5" s="5">
        <v>39270</v>
      </c>
      <c r="D5" s="6">
        <v>634</v>
      </c>
      <c r="E5" s="5">
        <v>10697</v>
      </c>
      <c r="F5" s="5">
        <v>6049</v>
      </c>
      <c r="G5" s="5">
        <v>9604</v>
      </c>
      <c r="H5" s="5">
        <v>5960</v>
      </c>
      <c r="I5" s="7">
        <v>6328</v>
      </c>
      <c r="K5" s="4" t="s">
        <v>12</v>
      </c>
      <c r="L5" s="4" t="s">
        <v>13</v>
      </c>
      <c r="M5" s="5">
        <v>46960</v>
      </c>
      <c r="N5" s="6">
        <v>680</v>
      </c>
      <c r="O5" s="5">
        <v>11362</v>
      </c>
      <c r="P5" s="5">
        <v>7626</v>
      </c>
      <c r="Q5" s="5">
        <v>12438</v>
      </c>
      <c r="R5" s="5">
        <v>7547</v>
      </c>
      <c r="S5" s="7">
        <v>7307</v>
      </c>
    </row>
    <row r="6" spans="1:19" ht="17.25" thickBot="1" x14ac:dyDescent="0.35">
      <c r="A6" s="4" t="s">
        <v>14</v>
      </c>
      <c r="B6" s="4" t="s">
        <v>15</v>
      </c>
      <c r="C6" s="5">
        <v>21651</v>
      </c>
      <c r="D6" s="6">
        <v>455</v>
      </c>
      <c r="E6" s="5">
        <v>4378</v>
      </c>
      <c r="F6" s="5">
        <v>2823</v>
      </c>
      <c r="G6" s="5">
        <v>6417</v>
      </c>
      <c r="H6" s="5">
        <v>3330</v>
      </c>
      <c r="I6" s="7">
        <v>4249</v>
      </c>
      <c r="K6" s="4" t="s">
        <v>14</v>
      </c>
      <c r="L6" s="4" t="s">
        <v>15</v>
      </c>
      <c r="M6" s="5">
        <v>27682</v>
      </c>
      <c r="N6" s="6">
        <v>495</v>
      </c>
      <c r="O6" s="5">
        <v>4479</v>
      </c>
      <c r="P6" s="5">
        <v>3434</v>
      </c>
      <c r="Q6" s="5">
        <v>9916</v>
      </c>
      <c r="R6" s="5">
        <v>4309</v>
      </c>
      <c r="S6" s="7">
        <v>5050</v>
      </c>
    </row>
    <row r="7" spans="1:19" ht="17.25" thickBot="1" x14ac:dyDescent="0.35">
      <c r="A7" s="4" t="s">
        <v>12</v>
      </c>
      <c r="B7" s="4" t="s">
        <v>17</v>
      </c>
      <c r="C7" s="5">
        <v>20572</v>
      </c>
      <c r="D7" s="6">
        <v>145</v>
      </c>
      <c r="E7" s="5">
        <v>5121</v>
      </c>
      <c r="F7" s="5">
        <v>3818</v>
      </c>
      <c r="G7" s="5">
        <v>4077</v>
      </c>
      <c r="H7" s="5">
        <v>3417</v>
      </c>
      <c r="I7" s="7">
        <v>3995</v>
      </c>
      <c r="K7" s="4" t="s">
        <v>12</v>
      </c>
      <c r="L7" s="4" t="s">
        <v>17</v>
      </c>
      <c r="M7" s="5">
        <v>25194</v>
      </c>
      <c r="N7" s="6">
        <v>164</v>
      </c>
      <c r="O7" s="5">
        <v>5856</v>
      </c>
      <c r="P7" s="5">
        <v>4754</v>
      </c>
      <c r="Q7" s="5">
        <v>5390</v>
      </c>
      <c r="R7" s="5">
        <v>4433</v>
      </c>
      <c r="S7" s="7">
        <v>4598</v>
      </c>
    </row>
    <row r="8" spans="1:19" ht="17.25" thickBot="1" x14ac:dyDescent="0.35">
      <c r="A8" s="4" t="s">
        <v>12</v>
      </c>
      <c r="B8" s="4" t="s">
        <v>16</v>
      </c>
      <c r="C8" s="5">
        <v>18710</v>
      </c>
      <c r="D8" s="6">
        <v>492</v>
      </c>
      <c r="E8" s="5">
        <v>4866</v>
      </c>
      <c r="F8" s="5">
        <v>1971</v>
      </c>
      <c r="G8" s="5">
        <v>6184</v>
      </c>
      <c r="H8" s="5">
        <v>2155</v>
      </c>
      <c r="I8" s="7">
        <v>3042</v>
      </c>
      <c r="K8" s="4" t="s">
        <v>12</v>
      </c>
      <c r="L8" s="4" t="s">
        <v>16</v>
      </c>
      <c r="M8" s="5">
        <v>22844</v>
      </c>
      <c r="N8" s="6">
        <v>566</v>
      </c>
      <c r="O8" s="5">
        <v>6645</v>
      </c>
      <c r="P8" s="5">
        <v>3406</v>
      </c>
      <c r="Q8" s="5">
        <v>5741</v>
      </c>
      <c r="R8" s="5">
        <v>3301</v>
      </c>
      <c r="S8" s="7">
        <v>3185</v>
      </c>
    </row>
    <row r="9" spans="1:19" ht="17.25" thickBot="1" x14ac:dyDescent="0.35">
      <c r="A9" s="4" t="s">
        <v>12</v>
      </c>
      <c r="B9" s="4" t="s">
        <v>18</v>
      </c>
      <c r="C9" s="5">
        <v>14558</v>
      </c>
      <c r="D9" s="6">
        <v>83</v>
      </c>
      <c r="E9" s="5">
        <v>2793</v>
      </c>
      <c r="F9" s="5">
        <v>3073</v>
      </c>
      <c r="G9" s="5">
        <v>3452</v>
      </c>
      <c r="H9" s="5">
        <v>2908</v>
      </c>
      <c r="I9" s="7">
        <v>2250</v>
      </c>
      <c r="K9" s="4" t="s">
        <v>12</v>
      </c>
      <c r="L9" s="4" t="s">
        <v>18</v>
      </c>
      <c r="M9" s="5">
        <v>17744</v>
      </c>
      <c r="N9" s="6">
        <v>80</v>
      </c>
      <c r="O9" s="5">
        <v>3811</v>
      </c>
      <c r="P9" s="5">
        <v>3987</v>
      </c>
      <c r="Q9" s="5">
        <v>3566</v>
      </c>
      <c r="R9" s="5">
        <v>3651</v>
      </c>
      <c r="S9" s="7">
        <v>2649</v>
      </c>
    </row>
    <row r="10" spans="1:19" ht="17.25" thickBot="1" x14ac:dyDescent="0.35">
      <c r="A10" s="4" t="s">
        <v>12</v>
      </c>
      <c r="B10" s="4" t="s">
        <v>19</v>
      </c>
      <c r="C10" s="5">
        <v>9631</v>
      </c>
      <c r="D10" s="6">
        <v>113</v>
      </c>
      <c r="E10" s="5">
        <v>2234</v>
      </c>
      <c r="F10" s="5">
        <v>1496</v>
      </c>
      <c r="G10" s="5">
        <v>3081</v>
      </c>
      <c r="H10" s="5">
        <v>1605</v>
      </c>
      <c r="I10" s="7">
        <v>1100</v>
      </c>
      <c r="K10" s="4" t="s">
        <v>12</v>
      </c>
      <c r="L10" s="4" t="s">
        <v>19</v>
      </c>
      <c r="M10" s="5">
        <v>12340</v>
      </c>
      <c r="N10" s="6">
        <v>121</v>
      </c>
      <c r="O10" s="5">
        <v>2710</v>
      </c>
      <c r="P10" s="5">
        <v>2227</v>
      </c>
      <c r="Q10" s="5">
        <v>3603</v>
      </c>
      <c r="R10" s="5">
        <v>2200</v>
      </c>
      <c r="S10" s="7">
        <v>1479</v>
      </c>
    </row>
    <row r="11" spans="1:19" ht="17.25" thickBot="1" x14ac:dyDescent="0.35">
      <c r="A11" s="4" t="s">
        <v>14</v>
      </c>
      <c r="B11" s="4" t="s">
        <v>21</v>
      </c>
      <c r="C11" s="5">
        <v>8745</v>
      </c>
      <c r="D11" s="6">
        <v>127</v>
      </c>
      <c r="E11" s="5">
        <v>1145</v>
      </c>
      <c r="F11" s="5">
        <v>1251</v>
      </c>
      <c r="G11" s="5">
        <v>2509</v>
      </c>
      <c r="H11" s="5">
        <v>1417</v>
      </c>
      <c r="I11" s="7">
        <v>2297</v>
      </c>
      <c r="K11" s="4" t="s">
        <v>12</v>
      </c>
      <c r="L11" s="4" t="s">
        <v>20</v>
      </c>
      <c r="M11" s="5">
        <v>10585</v>
      </c>
      <c r="N11" s="6">
        <v>161</v>
      </c>
      <c r="O11" s="5">
        <v>1355</v>
      </c>
      <c r="P11" s="5">
        <v>1951</v>
      </c>
      <c r="Q11" s="5">
        <v>1670</v>
      </c>
      <c r="R11" s="5">
        <v>2572</v>
      </c>
      <c r="S11" s="7">
        <v>2876</v>
      </c>
    </row>
    <row r="12" spans="1:19" ht="17.25" thickBot="1" x14ac:dyDescent="0.35">
      <c r="A12" s="4" t="s">
        <v>12</v>
      </c>
      <c r="B12" s="4" t="s">
        <v>20</v>
      </c>
      <c r="C12" s="5">
        <v>7439</v>
      </c>
      <c r="D12" s="6">
        <v>140</v>
      </c>
      <c r="E12" s="5">
        <v>1190</v>
      </c>
      <c r="F12" s="5">
        <v>1353</v>
      </c>
      <c r="G12" s="6">
        <v>884</v>
      </c>
      <c r="H12" s="5">
        <v>1701</v>
      </c>
      <c r="I12" s="7">
        <v>2172</v>
      </c>
      <c r="K12" s="4" t="s">
        <v>14</v>
      </c>
      <c r="L12" s="4" t="s">
        <v>21</v>
      </c>
      <c r="M12" s="5">
        <v>10021</v>
      </c>
      <c r="N12" s="6">
        <v>118</v>
      </c>
      <c r="O12" s="5">
        <v>1150</v>
      </c>
      <c r="P12" s="5">
        <v>1377</v>
      </c>
      <c r="Q12" s="5">
        <v>2885</v>
      </c>
      <c r="R12" s="5">
        <v>1808</v>
      </c>
      <c r="S12" s="7">
        <v>2684</v>
      </c>
    </row>
    <row r="13" spans="1:19" ht="17.25" thickBot="1" x14ac:dyDescent="0.35">
      <c r="A13" s="4" t="s">
        <v>12</v>
      </c>
      <c r="B13" s="4" t="s">
        <v>24</v>
      </c>
      <c r="C13" s="5">
        <v>3625</v>
      </c>
      <c r="D13" s="6">
        <v>33</v>
      </c>
      <c r="E13" s="6">
        <v>436</v>
      </c>
      <c r="F13" s="6">
        <v>224</v>
      </c>
      <c r="G13" s="5">
        <v>2084</v>
      </c>
      <c r="H13" s="6">
        <v>360</v>
      </c>
      <c r="I13" s="8">
        <v>488</v>
      </c>
      <c r="K13" s="4" t="s">
        <v>12</v>
      </c>
      <c r="L13" s="4" t="s">
        <v>25</v>
      </c>
      <c r="M13" s="5">
        <v>6862</v>
      </c>
      <c r="N13" s="6">
        <v>306</v>
      </c>
      <c r="O13" s="5">
        <v>2310</v>
      </c>
      <c r="P13" s="6">
        <v>771</v>
      </c>
      <c r="Q13" s="5">
        <v>2791</v>
      </c>
      <c r="R13" s="6">
        <v>518</v>
      </c>
      <c r="S13" s="8">
        <v>165</v>
      </c>
    </row>
    <row r="14" spans="1:19" ht="17.25" thickBot="1" x14ac:dyDescent="0.35">
      <c r="A14" s="4" t="s">
        <v>12</v>
      </c>
      <c r="B14" s="4" t="s">
        <v>25</v>
      </c>
      <c r="C14" s="5">
        <v>3569</v>
      </c>
      <c r="D14" s="6">
        <v>215</v>
      </c>
      <c r="E14" s="5">
        <v>1564</v>
      </c>
      <c r="F14" s="6">
        <v>456</v>
      </c>
      <c r="G14" s="5">
        <v>1118</v>
      </c>
      <c r="H14" s="6">
        <v>170</v>
      </c>
      <c r="I14" s="8">
        <v>46</v>
      </c>
      <c r="K14" s="4" t="s">
        <v>12</v>
      </c>
      <c r="L14" s="4" t="s">
        <v>24</v>
      </c>
      <c r="M14" s="5">
        <v>4473</v>
      </c>
      <c r="N14" s="6">
        <v>38</v>
      </c>
      <c r="O14" s="6">
        <v>702</v>
      </c>
      <c r="P14" s="6">
        <v>378</v>
      </c>
      <c r="Q14" s="5">
        <v>2074</v>
      </c>
      <c r="R14" s="6">
        <v>620</v>
      </c>
      <c r="S14" s="8">
        <v>661</v>
      </c>
    </row>
    <row r="15" spans="1:19" ht="17.25" thickBot="1" x14ac:dyDescent="0.35">
      <c r="A15" s="4" t="s">
        <v>12</v>
      </c>
      <c r="B15" s="4" t="s">
        <v>23</v>
      </c>
      <c r="C15" s="5">
        <v>3096</v>
      </c>
      <c r="D15" s="6">
        <v>10</v>
      </c>
      <c r="E15" s="6">
        <v>219</v>
      </c>
      <c r="F15" s="6">
        <v>661</v>
      </c>
      <c r="G15" s="6">
        <v>476</v>
      </c>
      <c r="H15" s="6">
        <v>719</v>
      </c>
      <c r="I15" s="7">
        <v>1011</v>
      </c>
      <c r="K15" s="4" t="s">
        <v>12</v>
      </c>
      <c r="L15" s="4" t="s">
        <v>23</v>
      </c>
      <c r="M15" s="5">
        <v>4226</v>
      </c>
      <c r="N15" s="6">
        <v>17</v>
      </c>
      <c r="O15" s="6">
        <v>321</v>
      </c>
      <c r="P15" s="5">
        <v>1070</v>
      </c>
      <c r="Q15" s="6">
        <v>607</v>
      </c>
      <c r="R15" s="5">
        <v>1059</v>
      </c>
      <c r="S15" s="7">
        <v>1152</v>
      </c>
    </row>
    <row r="16" spans="1:19" ht="17.25" thickBot="1" x14ac:dyDescent="0.35">
      <c r="A16" s="4" t="s">
        <v>12</v>
      </c>
      <c r="B16" s="4" t="s">
        <v>22</v>
      </c>
      <c r="C16" s="5">
        <v>1902</v>
      </c>
      <c r="D16" s="6">
        <v>8</v>
      </c>
      <c r="E16" s="6">
        <v>209</v>
      </c>
      <c r="F16" s="6">
        <v>306</v>
      </c>
      <c r="G16" s="6">
        <v>170</v>
      </c>
      <c r="H16" s="6">
        <v>394</v>
      </c>
      <c r="I16" s="8">
        <v>815</v>
      </c>
      <c r="K16" s="4" t="s">
        <v>12</v>
      </c>
      <c r="L16" s="4" t="s">
        <v>22</v>
      </c>
      <c r="M16" s="5">
        <v>2569</v>
      </c>
      <c r="N16" s="6">
        <v>11</v>
      </c>
      <c r="O16" s="6">
        <v>217</v>
      </c>
      <c r="P16" s="6">
        <v>441</v>
      </c>
      <c r="Q16" s="6">
        <v>241</v>
      </c>
      <c r="R16" s="6">
        <v>605</v>
      </c>
      <c r="S16" s="7">
        <v>1055</v>
      </c>
    </row>
    <row r="17" spans="1:19" ht="17.25" thickBot="1" x14ac:dyDescent="0.35">
      <c r="A17" s="4" t="s">
        <v>12</v>
      </c>
      <c r="B17" s="4" t="s">
        <v>26</v>
      </c>
      <c r="C17" s="5">
        <v>1129</v>
      </c>
      <c r="D17" s="6">
        <v>8</v>
      </c>
      <c r="E17" s="6">
        <v>156</v>
      </c>
      <c r="F17" s="6">
        <v>271</v>
      </c>
      <c r="G17" s="6">
        <v>117</v>
      </c>
      <c r="H17" s="6">
        <v>207</v>
      </c>
      <c r="I17" s="8">
        <v>369</v>
      </c>
      <c r="K17" s="4" t="s">
        <v>12</v>
      </c>
      <c r="L17" s="4" t="s">
        <v>26</v>
      </c>
      <c r="M17" s="5">
        <v>1646</v>
      </c>
      <c r="N17" s="6">
        <v>7</v>
      </c>
      <c r="O17" s="6">
        <v>167</v>
      </c>
      <c r="P17" s="6">
        <v>444</v>
      </c>
      <c r="Q17" s="6">
        <v>161</v>
      </c>
      <c r="R17" s="6">
        <v>348</v>
      </c>
      <c r="S17" s="8">
        <v>519</v>
      </c>
    </row>
    <row r="18" spans="1:19" ht="17.25" thickBot="1" x14ac:dyDescent="0.35">
      <c r="A18" s="4" t="s">
        <v>12</v>
      </c>
      <c r="B18" s="4" t="s">
        <v>27</v>
      </c>
      <c r="C18" s="5">
        <v>1097</v>
      </c>
      <c r="D18" s="6">
        <v>18</v>
      </c>
      <c r="E18" s="6">
        <v>151</v>
      </c>
      <c r="F18" s="6">
        <v>63</v>
      </c>
      <c r="G18" s="6">
        <v>325</v>
      </c>
      <c r="H18" s="6">
        <v>300</v>
      </c>
      <c r="I18" s="8">
        <v>240</v>
      </c>
      <c r="K18" s="4" t="s">
        <v>12</v>
      </c>
      <c r="L18" s="4" t="s">
        <v>27</v>
      </c>
      <c r="M18" s="5">
        <v>1235</v>
      </c>
      <c r="N18" s="6">
        <v>18</v>
      </c>
      <c r="O18" s="6">
        <v>127</v>
      </c>
      <c r="P18" s="6">
        <v>71</v>
      </c>
      <c r="Q18" s="6">
        <v>339</v>
      </c>
      <c r="R18" s="6">
        <v>380</v>
      </c>
      <c r="S18" s="8">
        <v>299</v>
      </c>
    </row>
    <row r="19" spans="1:19" ht="17.25" thickBot="1" x14ac:dyDescent="0.35">
      <c r="A19" s="4" t="s">
        <v>12</v>
      </c>
      <c r="B19" s="4" t="s">
        <v>28</v>
      </c>
      <c r="C19" s="6">
        <v>751</v>
      </c>
      <c r="D19" s="6">
        <v>10</v>
      </c>
      <c r="E19" s="6">
        <v>296</v>
      </c>
      <c r="F19" s="6">
        <v>76</v>
      </c>
      <c r="G19" s="6">
        <v>192</v>
      </c>
      <c r="H19" s="6">
        <v>120</v>
      </c>
      <c r="I19" s="8">
        <v>57</v>
      </c>
      <c r="K19" s="4" t="s">
        <v>12</v>
      </c>
      <c r="L19" s="4" t="s">
        <v>28</v>
      </c>
      <c r="M19" s="5">
        <v>1064</v>
      </c>
      <c r="N19" s="6">
        <v>30</v>
      </c>
      <c r="O19" s="6">
        <v>364</v>
      </c>
      <c r="P19" s="6">
        <v>85</v>
      </c>
      <c r="Q19" s="6">
        <v>308</v>
      </c>
      <c r="R19" s="6">
        <v>213</v>
      </c>
      <c r="S19" s="8">
        <v>63</v>
      </c>
    </row>
    <row r="20" spans="1:19" ht="17.25" thickBot="1" x14ac:dyDescent="0.35">
      <c r="A20" s="22" t="s">
        <v>29</v>
      </c>
      <c r="B20" s="23"/>
      <c r="C20" s="10">
        <v>155744</v>
      </c>
      <c r="D20" s="10">
        <v>2492</v>
      </c>
      <c r="E20" s="10">
        <v>35453</v>
      </c>
      <c r="F20" s="10">
        <v>23889</v>
      </c>
      <c r="G20" s="10">
        <v>40688</v>
      </c>
      <c r="H20" s="10">
        <v>24764</v>
      </c>
      <c r="I20" s="11">
        <v>28458</v>
      </c>
      <c r="K20" s="22" t="s">
        <v>29</v>
      </c>
      <c r="L20" s="23"/>
      <c r="M20" s="10">
        <v>195444</v>
      </c>
      <c r="N20" s="10">
        <v>2814</v>
      </c>
      <c r="O20" s="10">
        <v>41575</v>
      </c>
      <c r="P20" s="10">
        <v>32020</v>
      </c>
      <c r="Q20" s="10">
        <v>51732</v>
      </c>
      <c r="R20" s="10">
        <v>33563</v>
      </c>
      <c r="S20" s="11">
        <v>33740</v>
      </c>
    </row>
    <row r="21" spans="1:19" ht="17.25" thickBot="1" x14ac:dyDescent="0.35"/>
    <row r="22" spans="1:19" ht="17.25" thickTop="1" x14ac:dyDescent="0.3">
      <c r="A22" s="12"/>
      <c r="B22" s="13"/>
      <c r="C22" s="9" t="s">
        <v>52</v>
      </c>
      <c r="D22" s="19" t="s">
        <v>55</v>
      </c>
      <c r="E22" s="18"/>
      <c r="F22" s="18"/>
      <c r="G22" s="18"/>
      <c r="H22" s="18"/>
      <c r="I22" s="18"/>
      <c r="K22" s="12"/>
      <c r="L22" s="13"/>
      <c r="M22" s="9" t="s">
        <v>52</v>
      </c>
      <c r="N22" s="19" t="s">
        <v>56</v>
      </c>
      <c r="O22" s="18"/>
      <c r="P22" s="18"/>
      <c r="Q22" s="18"/>
      <c r="R22" s="18"/>
      <c r="S22" s="18"/>
    </row>
    <row r="23" spans="1:19" ht="17.25" thickBot="1" x14ac:dyDescent="0.35">
      <c r="A23" s="14" t="s">
        <v>0</v>
      </c>
      <c r="B23" s="15"/>
      <c r="C23" s="1" t="s">
        <v>3</v>
      </c>
      <c r="D23" s="20"/>
      <c r="E23" s="21"/>
      <c r="F23" s="21"/>
      <c r="G23" s="21"/>
      <c r="H23" s="21"/>
      <c r="I23" s="21"/>
      <c r="K23" s="14" t="s">
        <v>0</v>
      </c>
      <c r="L23" s="15"/>
      <c r="M23" s="1" t="s">
        <v>35</v>
      </c>
      <c r="N23" s="20"/>
      <c r="O23" s="21"/>
      <c r="P23" s="21"/>
      <c r="Q23" s="21"/>
      <c r="R23" s="21"/>
      <c r="S23" s="21"/>
    </row>
    <row r="24" spans="1:19" ht="23.25" thickBot="1" x14ac:dyDescent="0.35">
      <c r="A24" s="24" t="s">
        <v>1</v>
      </c>
      <c r="B24" s="25"/>
      <c r="C24" s="2" t="s">
        <v>4</v>
      </c>
      <c r="D24" s="2" t="s">
        <v>6</v>
      </c>
      <c r="E24" s="2" t="s">
        <v>7</v>
      </c>
      <c r="F24" s="2" t="s">
        <v>8</v>
      </c>
      <c r="G24" s="2" t="s">
        <v>9</v>
      </c>
      <c r="H24" s="2" t="s">
        <v>10</v>
      </c>
      <c r="I24" s="3" t="s">
        <v>11</v>
      </c>
      <c r="K24" s="24" t="s">
        <v>1</v>
      </c>
      <c r="L24" s="25"/>
      <c r="M24" s="2" t="s">
        <v>4</v>
      </c>
      <c r="N24" s="2" t="s">
        <v>6</v>
      </c>
      <c r="O24" s="2" t="s">
        <v>7</v>
      </c>
      <c r="P24" s="2" t="s">
        <v>8</v>
      </c>
      <c r="Q24" s="2" t="s">
        <v>9</v>
      </c>
      <c r="R24" s="2" t="s">
        <v>10</v>
      </c>
      <c r="S24" s="3" t="s">
        <v>11</v>
      </c>
    </row>
    <row r="25" spans="1:19" ht="17.25" thickBot="1" x14ac:dyDescent="0.35">
      <c r="A25" s="4" t="s">
        <v>12</v>
      </c>
      <c r="B25" s="4" t="s">
        <v>13</v>
      </c>
      <c r="C25" s="5">
        <v>47745</v>
      </c>
      <c r="D25" s="6">
        <v>626</v>
      </c>
      <c r="E25" s="5">
        <v>12115</v>
      </c>
      <c r="F25" s="5">
        <v>7677</v>
      </c>
      <c r="G25" s="5">
        <v>12489</v>
      </c>
      <c r="H25" s="5">
        <v>7320</v>
      </c>
      <c r="I25" s="7">
        <v>7519</v>
      </c>
      <c r="K25" s="4" t="s">
        <v>12</v>
      </c>
      <c r="L25" s="4" t="s">
        <v>13</v>
      </c>
      <c r="M25" s="5">
        <v>41931</v>
      </c>
      <c r="N25" s="6">
        <v>716</v>
      </c>
      <c r="O25" s="5">
        <v>11791</v>
      </c>
      <c r="P25" s="5">
        <v>6996</v>
      </c>
      <c r="Q25" s="5">
        <v>9842</v>
      </c>
      <c r="R25" s="5">
        <v>6163</v>
      </c>
      <c r="S25" s="7">
        <v>6423</v>
      </c>
    </row>
    <row r="26" spans="1:19" ht="17.25" thickBot="1" x14ac:dyDescent="0.35">
      <c r="A26" s="4" t="s">
        <v>14</v>
      </c>
      <c r="B26" s="4" t="s">
        <v>15</v>
      </c>
      <c r="C26" s="5">
        <v>28549</v>
      </c>
      <c r="D26" s="6">
        <v>478</v>
      </c>
      <c r="E26" s="5">
        <v>4334</v>
      </c>
      <c r="F26" s="5">
        <v>3343</v>
      </c>
      <c r="G26" s="5">
        <v>10547</v>
      </c>
      <c r="H26" s="5">
        <v>4546</v>
      </c>
      <c r="I26" s="7">
        <v>5302</v>
      </c>
      <c r="K26" s="4" t="s">
        <v>14</v>
      </c>
      <c r="L26" s="4" t="s">
        <v>15</v>
      </c>
      <c r="M26" s="5">
        <v>21902</v>
      </c>
      <c r="N26" s="6">
        <v>476</v>
      </c>
      <c r="O26" s="5">
        <v>3588</v>
      </c>
      <c r="P26" s="5">
        <v>2517</v>
      </c>
      <c r="Q26" s="5">
        <v>7877</v>
      </c>
      <c r="R26" s="5">
        <v>3209</v>
      </c>
      <c r="S26" s="7">
        <v>4236</v>
      </c>
    </row>
    <row r="27" spans="1:19" ht="17.25" thickBot="1" x14ac:dyDescent="0.35">
      <c r="A27" s="4" t="s">
        <v>12</v>
      </c>
      <c r="B27" s="4" t="s">
        <v>17</v>
      </c>
      <c r="C27" s="5">
        <v>25285</v>
      </c>
      <c r="D27" s="6">
        <v>155</v>
      </c>
      <c r="E27" s="5">
        <v>5828</v>
      </c>
      <c r="F27" s="5">
        <v>4917</v>
      </c>
      <c r="G27" s="5">
        <v>4992</v>
      </c>
      <c r="H27" s="5">
        <v>4499</v>
      </c>
      <c r="I27" s="7">
        <v>4893</v>
      </c>
      <c r="K27" s="4" t="s">
        <v>12</v>
      </c>
      <c r="L27" s="4" t="s">
        <v>17</v>
      </c>
      <c r="M27" s="5">
        <v>20354</v>
      </c>
      <c r="N27" s="6">
        <v>161</v>
      </c>
      <c r="O27" s="5">
        <v>4932</v>
      </c>
      <c r="P27" s="5">
        <v>3794</v>
      </c>
      <c r="Q27" s="5">
        <v>4110</v>
      </c>
      <c r="R27" s="5">
        <v>3288</v>
      </c>
      <c r="S27" s="7">
        <v>4070</v>
      </c>
    </row>
    <row r="28" spans="1:19" ht="17.25" thickBot="1" x14ac:dyDescent="0.35">
      <c r="A28" s="4" t="s">
        <v>12</v>
      </c>
      <c r="B28" s="4" t="s">
        <v>16</v>
      </c>
      <c r="C28" s="5">
        <v>22885</v>
      </c>
      <c r="D28" s="6">
        <v>519</v>
      </c>
      <c r="E28" s="5">
        <v>6859</v>
      </c>
      <c r="F28" s="5">
        <v>3205</v>
      </c>
      <c r="G28" s="5">
        <v>5901</v>
      </c>
      <c r="H28" s="5">
        <v>3268</v>
      </c>
      <c r="I28" s="7">
        <v>3134</v>
      </c>
      <c r="K28" s="4" t="s">
        <v>12</v>
      </c>
      <c r="L28" s="4" t="s">
        <v>16</v>
      </c>
      <c r="M28" s="5">
        <v>18502</v>
      </c>
      <c r="N28" s="6">
        <v>395</v>
      </c>
      <c r="O28" s="5">
        <v>3261</v>
      </c>
      <c r="P28" s="5">
        <v>1837</v>
      </c>
      <c r="Q28" s="5">
        <v>9460</v>
      </c>
      <c r="R28" s="5">
        <v>1612</v>
      </c>
      <c r="S28" s="7">
        <v>1936</v>
      </c>
    </row>
    <row r="29" spans="1:19" ht="17.25" thickBot="1" x14ac:dyDescent="0.35">
      <c r="A29" s="4" t="s">
        <v>12</v>
      </c>
      <c r="B29" s="4" t="s">
        <v>18</v>
      </c>
      <c r="C29" s="5">
        <v>18620</v>
      </c>
      <c r="D29" s="6">
        <v>81</v>
      </c>
      <c r="E29" s="5">
        <v>3875</v>
      </c>
      <c r="F29" s="5">
        <v>3974</v>
      </c>
      <c r="G29" s="5">
        <v>3850</v>
      </c>
      <c r="H29" s="5">
        <v>4122</v>
      </c>
      <c r="I29" s="7">
        <v>2718</v>
      </c>
      <c r="K29" s="4" t="s">
        <v>12</v>
      </c>
      <c r="L29" s="4" t="s">
        <v>18</v>
      </c>
      <c r="M29" s="5">
        <v>13931</v>
      </c>
      <c r="N29" s="6">
        <v>73</v>
      </c>
      <c r="O29" s="5">
        <v>2325</v>
      </c>
      <c r="P29" s="5">
        <v>2612</v>
      </c>
      <c r="Q29" s="5">
        <v>3293</v>
      </c>
      <c r="R29" s="5">
        <v>3121</v>
      </c>
      <c r="S29" s="7">
        <v>2507</v>
      </c>
    </row>
    <row r="30" spans="1:19" ht="17.25" thickBot="1" x14ac:dyDescent="0.35">
      <c r="A30" s="4" t="s">
        <v>12</v>
      </c>
      <c r="B30" s="4" t="s">
        <v>19</v>
      </c>
      <c r="C30" s="5">
        <v>14123</v>
      </c>
      <c r="D30" s="6">
        <v>129</v>
      </c>
      <c r="E30" s="5">
        <v>3102</v>
      </c>
      <c r="F30" s="5">
        <v>2222</v>
      </c>
      <c r="G30" s="5">
        <v>4617</v>
      </c>
      <c r="H30" s="5">
        <v>2340</v>
      </c>
      <c r="I30" s="7">
        <v>1713</v>
      </c>
      <c r="K30" s="4" t="s">
        <v>12</v>
      </c>
      <c r="L30" s="4" t="s">
        <v>19</v>
      </c>
      <c r="M30" s="5">
        <v>12898</v>
      </c>
      <c r="N30" s="6">
        <v>133</v>
      </c>
      <c r="O30" s="5">
        <v>2705</v>
      </c>
      <c r="P30" s="5">
        <v>1934</v>
      </c>
      <c r="Q30" s="5">
        <v>4898</v>
      </c>
      <c r="R30" s="5">
        <v>1832</v>
      </c>
      <c r="S30" s="7">
        <v>1397</v>
      </c>
    </row>
    <row r="31" spans="1:19" ht="17.25" thickBot="1" x14ac:dyDescent="0.35">
      <c r="A31" s="4" t="s">
        <v>12</v>
      </c>
      <c r="B31" s="4" t="s">
        <v>20</v>
      </c>
      <c r="C31" s="5">
        <v>11475</v>
      </c>
      <c r="D31" s="6">
        <v>159</v>
      </c>
      <c r="E31" s="5">
        <v>1462</v>
      </c>
      <c r="F31" s="5">
        <v>2088</v>
      </c>
      <c r="G31" s="5">
        <v>2062</v>
      </c>
      <c r="H31" s="5">
        <v>2639</v>
      </c>
      <c r="I31" s="7">
        <v>3064</v>
      </c>
      <c r="K31" s="4" t="s">
        <v>14</v>
      </c>
      <c r="L31" s="4" t="s">
        <v>21</v>
      </c>
      <c r="M31" s="5">
        <v>9275</v>
      </c>
      <c r="N31" s="6">
        <v>152</v>
      </c>
      <c r="O31" s="5">
        <v>1088</v>
      </c>
      <c r="P31" s="5">
        <v>1140</v>
      </c>
      <c r="Q31" s="5">
        <v>3039</v>
      </c>
      <c r="R31" s="5">
        <v>1383</v>
      </c>
      <c r="S31" s="7">
        <v>2474</v>
      </c>
    </row>
    <row r="32" spans="1:19" ht="17.25" thickBot="1" x14ac:dyDescent="0.35">
      <c r="A32" s="4" t="s">
        <v>12</v>
      </c>
      <c r="B32" s="4" t="s">
        <v>25</v>
      </c>
      <c r="C32" s="5">
        <v>11126</v>
      </c>
      <c r="D32" s="6">
        <v>275</v>
      </c>
      <c r="E32" s="5">
        <v>2877</v>
      </c>
      <c r="F32" s="5">
        <v>1414</v>
      </c>
      <c r="G32" s="5">
        <v>5168</v>
      </c>
      <c r="H32" s="6">
        <v>980</v>
      </c>
      <c r="I32" s="8">
        <v>412</v>
      </c>
      <c r="K32" s="4" t="s">
        <v>12</v>
      </c>
      <c r="L32" s="4" t="s">
        <v>25</v>
      </c>
      <c r="M32" s="5">
        <v>9134</v>
      </c>
      <c r="N32" s="6">
        <v>338</v>
      </c>
      <c r="O32" s="5">
        <v>2703</v>
      </c>
      <c r="P32" s="5">
        <v>1272</v>
      </c>
      <c r="Q32" s="5">
        <v>3672</v>
      </c>
      <c r="R32" s="6">
        <v>749</v>
      </c>
      <c r="S32" s="8">
        <v>400</v>
      </c>
    </row>
    <row r="33" spans="1:19" ht="17.25" thickBot="1" x14ac:dyDescent="0.35">
      <c r="A33" s="4" t="s">
        <v>14</v>
      </c>
      <c r="B33" s="4" t="s">
        <v>21</v>
      </c>
      <c r="C33" s="5">
        <v>10276</v>
      </c>
      <c r="D33" s="6">
        <v>110</v>
      </c>
      <c r="E33" s="5">
        <v>1166</v>
      </c>
      <c r="F33" s="5">
        <v>1372</v>
      </c>
      <c r="G33" s="5">
        <v>3096</v>
      </c>
      <c r="H33" s="5">
        <v>1788</v>
      </c>
      <c r="I33" s="7">
        <v>2744</v>
      </c>
      <c r="K33" s="4" t="s">
        <v>12</v>
      </c>
      <c r="L33" s="4" t="s">
        <v>20</v>
      </c>
      <c r="M33" s="5">
        <v>8350</v>
      </c>
      <c r="N33" s="6">
        <v>142</v>
      </c>
      <c r="O33" s="5">
        <v>1121</v>
      </c>
      <c r="P33" s="5">
        <v>1581</v>
      </c>
      <c r="Q33" s="5">
        <v>1196</v>
      </c>
      <c r="R33" s="5">
        <v>1811</v>
      </c>
      <c r="S33" s="7">
        <v>2499</v>
      </c>
    </row>
    <row r="34" spans="1:19" ht="17.25" thickBot="1" x14ac:dyDescent="0.35">
      <c r="A34" s="4" t="s">
        <v>12</v>
      </c>
      <c r="B34" s="4" t="s">
        <v>23</v>
      </c>
      <c r="C34" s="5">
        <v>4755</v>
      </c>
      <c r="D34" s="6">
        <v>14</v>
      </c>
      <c r="E34" s="6">
        <v>479</v>
      </c>
      <c r="F34" s="5">
        <v>1081</v>
      </c>
      <c r="G34" s="6">
        <v>768</v>
      </c>
      <c r="H34" s="5">
        <v>1128</v>
      </c>
      <c r="I34" s="7">
        <v>1286</v>
      </c>
      <c r="K34" s="4" t="s">
        <v>12</v>
      </c>
      <c r="L34" s="4" t="s">
        <v>23</v>
      </c>
      <c r="M34" s="5">
        <v>4151</v>
      </c>
      <c r="N34" s="6">
        <v>14</v>
      </c>
      <c r="O34" s="6">
        <v>439</v>
      </c>
      <c r="P34" s="6">
        <v>813</v>
      </c>
      <c r="Q34" s="6">
        <v>595</v>
      </c>
      <c r="R34" s="6">
        <v>767</v>
      </c>
      <c r="S34" s="7">
        <v>1522</v>
      </c>
    </row>
    <row r="35" spans="1:19" ht="17.25" thickBot="1" x14ac:dyDescent="0.35">
      <c r="A35" s="4" t="s">
        <v>12</v>
      </c>
      <c r="B35" s="4" t="s">
        <v>24</v>
      </c>
      <c r="C35" s="5">
        <v>4438</v>
      </c>
      <c r="D35" s="6">
        <v>33</v>
      </c>
      <c r="E35" s="6">
        <v>754</v>
      </c>
      <c r="F35" s="6">
        <v>360</v>
      </c>
      <c r="G35" s="5">
        <v>1933</v>
      </c>
      <c r="H35" s="6">
        <v>627</v>
      </c>
      <c r="I35" s="8">
        <v>731</v>
      </c>
      <c r="K35" s="4" t="s">
        <v>12</v>
      </c>
      <c r="L35" s="4" t="s">
        <v>24</v>
      </c>
      <c r="M35" s="5">
        <v>3466</v>
      </c>
      <c r="N35" s="6">
        <v>51</v>
      </c>
      <c r="O35" s="6">
        <v>690</v>
      </c>
      <c r="P35" s="6">
        <v>239</v>
      </c>
      <c r="Q35" s="5">
        <v>1540</v>
      </c>
      <c r="R35" s="6">
        <v>414</v>
      </c>
      <c r="S35" s="8">
        <v>532</v>
      </c>
    </row>
    <row r="36" spans="1:19" ht="17.25" thickBot="1" x14ac:dyDescent="0.35">
      <c r="A36" s="4" t="s">
        <v>12</v>
      </c>
      <c r="B36" s="4" t="s">
        <v>22</v>
      </c>
      <c r="C36" s="5">
        <v>3089</v>
      </c>
      <c r="D36" s="6">
        <v>8</v>
      </c>
      <c r="E36" s="6">
        <v>259</v>
      </c>
      <c r="F36" s="6">
        <v>527</v>
      </c>
      <c r="G36" s="6">
        <v>279</v>
      </c>
      <c r="H36" s="6">
        <v>701</v>
      </c>
      <c r="I36" s="7">
        <v>1315</v>
      </c>
      <c r="K36" s="4" t="s">
        <v>12</v>
      </c>
      <c r="L36" s="4" t="s">
        <v>22</v>
      </c>
      <c r="M36" s="5">
        <v>2535</v>
      </c>
      <c r="N36" s="6">
        <v>12</v>
      </c>
      <c r="O36" s="6">
        <v>174</v>
      </c>
      <c r="P36" s="6">
        <v>380</v>
      </c>
      <c r="Q36" s="6">
        <v>286</v>
      </c>
      <c r="R36" s="6">
        <v>552</v>
      </c>
      <c r="S36" s="7">
        <v>1132</v>
      </c>
    </row>
    <row r="37" spans="1:19" ht="17.25" thickBot="1" x14ac:dyDescent="0.35">
      <c r="A37" s="4" t="s">
        <v>12</v>
      </c>
      <c r="B37" s="4" t="s">
        <v>26</v>
      </c>
      <c r="C37" s="5">
        <v>2326</v>
      </c>
      <c r="D37" s="6">
        <v>6</v>
      </c>
      <c r="E37" s="6">
        <v>445</v>
      </c>
      <c r="F37" s="6">
        <v>474</v>
      </c>
      <c r="G37" s="6">
        <v>312</v>
      </c>
      <c r="H37" s="6">
        <v>427</v>
      </c>
      <c r="I37" s="8">
        <v>661</v>
      </c>
      <c r="K37" s="4" t="s">
        <v>12</v>
      </c>
      <c r="L37" s="4" t="s">
        <v>26</v>
      </c>
      <c r="M37" s="5">
        <v>1409</v>
      </c>
      <c r="N37" s="6">
        <v>14</v>
      </c>
      <c r="O37" s="6">
        <v>280</v>
      </c>
      <c r="P37" s="6">
        <v>328</v>
      </c>
      <c r="Q37" s="6">
        <v>408</v>
      </c>
      <c r="R37" s="6">
        <v>174</v>
      </c>
      <c r="S37" s="8">
        <v>206</v>
      </c>
    </row>
    <row r="38" spans="1:19" ht="17.25" thickBot="1" x14ac:dyDescent="0.35">
      <c r="A38" s="4" t="s">
        <v>12</v>
      </c>
      <c r="B38" s="4" t="s">
        <v>27</v>
      </c>
      <c r="C38" s="5">
        <v>1251</v>
      </c>
      <c r="D38" s="6">
        <v>14</v>
      </c>
      <c r="E38" s="6">
        <v>137</v>
      </c>
      <c r="F38" s="6">
        <v>63</v>
      </c>
      <c r="G38" s="6">
        <v>337</v>
      </c>
      <c r="H38" s="6">
        <v>397</v>
      </c>
      <c r="I38" s="8">
        <v>303</v>
      </c>
      <c r="K38" s="4" t="s">
        <v>12</v>
      </c>
      <c r="L38" s="4" t="s">
        <v>27</v>
      </c>
      <c r="M38" s="6">
        <v>960</v>
      </c>
      <c r="N38" s="6">
        <v>14</v>
      </c>
      <c r="O38" s="6">
        <v>147</v>
      </c>
      <c r="P38" s="6">
        <v>51</v>
      </c>
      <c r="Q38" s="6">
        <v>288</v>
      </c>
      <c r="R38" s="6">
        <v>257</v>
      </c>
      <c r="S38" s="8">
        <v>204</v>
      </c>
    </row>
    <row r="39" spans="1:19" ht="17.25" thickBot="1" x14ac:dyDescent="0.35">
      <c r="A39" s="4" t="s">
        <v>12</v>
      </c>
      <c r="B39" s="4" t="s">
        <v>28</v>
      </c>
      <c r="C39" s="5">
        <v>1075</v>
      </c>
      <c r="D39" s="6">
        <v>38</v>
      </c>
      <c r="E39" s="6">
        <v>435</v>
      </c>
      <c r="F39" s="6">
        <v>91</v>
      </c>
      <c r="G39" s="6">
        <v>290</v>
      </c>
      <c r="H39" s="6">
        <v>172</v>
      </c>
      <c r="I39" s="8">
        <v>49</v>
      </c>
      <c r="K39" s="4" t="s">
        <v>12</v>
      </c>
      <c r="L39" s="4" t="s">
        <v>28</v>
      </c>
      <c r="M39" s="6">
        <v>836</v>
      </c>
      <c r="N39" s="6">
        <v>33</v>
      </c>
      <c r="O39" s="6">
        <v>412</v>
      </c>
      <c r="P39" s="6">
        <v>72</v>
      </c>
      <c r="Q39" s="6">
        <v>203</v>
      </c>
      <c r="R39" s="6">
        <v>91</v>
      </c>
      <c r="S39" s="8">
        <v>27</v>
      </c>
    </row>
    <row r="40" spans="1:19" ht="17.25" thickBot="1" x14ac:dyDescent="0.35">
      <c r="A40" s="22" t="s">
        <v>29</v>
      </c>
      <c r="B40" s="23"/>
      <c r="C40" s="10">
        <v>207017</v>
      </c>
      <c r="D40" s="10">
        <v>2645</v>
      </c>
      <c r="E40" s="10">
        <v>44126</v>
      </c>
      <c r="F40" s="10">
        <v>32809</v>
      </c>
      <c r="G40" s="10">
        <v>56640</v>
      </c>
      <c r="H40" s="10">
        <v>34953</v>
      </c>
      <c r="I40" s="11">
        <v>35844</v>
      </c>
      <c r="K40" s="22" t="s">
        <v>29</v>
      </c>
      <c r="L40" s="23"/>
      <c r="M40" s="10">
        <v>169634</v>
      </c>
      <c r="N40" s="10">
        <v>2723</v>
      </c>
      <c r="O40" s="10">
        <v>35655</v>
      </c>
      <c r="P40" s="10">
        <v>25564</v>
      </c>
      <c r="Q40" s="10">
        <v>50705</v>
      </c>
      <c r="R40" s="10">
        <v>25423</v>
      </c>
      <c r="S40" s="11">
        <v>29565</v>
      </c>
    </row>
    <row r="42" spans="1:19" x14ac:dyDescent="0.3">
      <c r="J42" s="40" t="s">
        <v>74</v>
      </c>
    </row>
    <row r="43" spans="1:19" x14ac:dyDescent="0.3">
      <c r="I43" t="s">
        <v>72</v>
      </c>
      <c r="J43" s="30">
        <f>SUM(C5,M5,M25,C25)</f>
        <v>175906</v>
      </c>
    </row>
    <row r="44" spans="1:19" x14ac:dyDescent="0.3">
      <c r="I44" t="s">
        <v>73</v>
      </c>
      <c r="J44" s="30">
        <f>SUM(C29,M29,M9,C9)</f>
        <v>64853</v>
      </c>
    </row>
  </sheetData>
  <mergeCells count="20">
    <mergeCell ref="A40:B40"/>
    <mergeCell ref="K22:L22"/>
    <mergeCell ref="K23:L23"/>
    <mergeCell ref="K24:L24"/>
    <mergeCell ref="N22:S23"/>
    <mergeCell ref="K40:L40"/>
    <mergeCell ref="N2:S3"/>
    <mergeCell ref="K20:L20"/>
    <mergeCell ref="A22:B22"/>
    <mergeCell ref="A23:B23"/>
    <mergeCell ref="A24:B24"/>
    <mergeCell ref="D22:I23"/>
    <mergeCell ref="A2:B2"/>
    <mergeCell ref="A3:B3"/>
    <mergeCell ref="A4:B4"/>
    <mergeCell ref="D2:I3"/>
    <mergeCell ref="A20:B20"/>
    <mergeCell ref="K2:L2"/>
    <mergeCell ref="K3:L3"/>
    <mergeCell ref="K4:L4"/>
  </mergeCells>
  <phoneticPr fontId="5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68F44-D052-42F2-939D-4D46EA1DE995}">
  <dimension ref="A1:S44"/>
  <sheetViews>
    <sheetView topLeftCell="A16" workbookViewId="0">
      <selection activeCell="J43" sqref="J43:J44"/>
    </sheetView>
  </sheetViews>
  <sheetFormatPr defaultRowHeight="16.5" x14ac:dyDescent="0.3"/>
  <sheetData>
    <row r="1" spans="1:19" ht="17.25" thickBot="1" x14ac:dyDescent="0.35"/>
    <row r="2" spans="1:19" ht="17.25" thickTop="1" x14ac:dyDescent="0.3">
      <c r="A2" s="12"/>
      <c r="B2" s="13"/>
      <c r="C2" s="9" t="s">
        <v>47</v>
      </c>
      <c r="D2" s="19" t="s">
        <v>48</v>
      </c>
      <c r="E2" s="18"/>
      <c r="F2" s="18"/>
      <c r="G2" s="18"/>
      <c r="H2" s="18"/>
      <c r="I2" s="18"/>
      <c r="K2" s="12"/>
      <c r="L2" s="13"/>
      <c r="M2" s="9" t="s">
        <v>47</v>
      </c>
      <c r="N2" s="19" t="s">
        <v>49</v>
      </c>
      <c r="O2" s="18"/>
      <c r="P2" s="18"/>
      <c r="Q2" s="18"/>
      <c r="R2" s="18"/>
      <c r="S2" s="18"/>
    </row>
    <row r="3" spans="1:19" ht="17.25" thickBot="1" x14ac:dyDescent="0.35">
      <c r="A3" s="14" t="s">
        <v>0</v>
      </c>
      <c r="B3" s="15"/>
      <c r="C3" s="1" t="s">
        <v>32</v>
      </c>
      <c r="D3" s="20"/>
      <c r="E3" s="21"/>
      <c r="F3" s="21"/>
      <c r="G3" s="21"/>
      <c r="H3" s="21"/>
      <c r="I3" s="21"/>
      <c r="K3" s="14" t="s">
        <v>0</v>
      </c>
      <c r="L3" s="15"/>
      <c r="M3" s="1" t="s">
        <v>30</v>
      </c>
      <c r="N3" s="20"/>
      <c r="O3" s="21"/>
      <c r="P3" s="21"/>
      <c r="Q3" s="21"/>
      <c r="R3" s="21"/>
      <c r="S3" s="21"/>
    </row>
    <row r="4" spans="1:19" ht="23.25" thickBot="1" x14ac:dyDescent="0.35">
      <c r="A4" s="24" t="s">
        <v>1</v>
      </c>
      <c r="B4" s="25"/>
      <c r="C4" s="2" t="s">
        <v>4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3" t="s">
        <v>11</v>
      </c>
      <c r="K4" s="24" t="s">
        <v>1</v>
      </c>
      <c r="L4" s="25"/>
      <c r="M4" s="2" t="s">
        <v>4</v>
      </c>
      <c r="N4" s="2" t="s">
        <v>6</v>
      </c>
      <c r="O4" s="2" t="s">
        <v>7</v>
      </c>
      <c r="P4" s="2" t="s">
        <v>8</v>
      </c>
      <c r="Q4" s="2" t="s">
        <v>9</v>
      </c>
      <c r="R4" s="2" t="s">
        <v>10</v>
      </c>
      <c r="S4" s="3" t="s">
        <v>11</v>
      </c>
    </row>
    <row r="5" spans="1:19" ht="17.25" thickBot="1" x14ac:dyDescent="0.35">
      <c r="A5" s="4" t="s">
        <v>12</v>
      </c>
      <c r="B5" s="4" t="s">
        <v>13</v>
      </c>
      <c r="C5" s="5">
        <v>44675</v>
      </c>
      <c r="D5" s="6">
        <v>784</v>
      </c>
      <c r="E5" s="5">
        <v>12175</v>
      </c>
      <c r="F5" s="5">
        <v>6619</v>
      </c>
      <c r="G5" s="5">
        <v>10415</v>
      </c>
      <c r="H5" s="5">
        <v>6934</v>
      </c>
      <c r="I5" s="7">
        <v>7748</v>
      </c>
      <c r="K5" s="4" t="s">
        <v>12</v>
      </c>
      <c r="L5" s="4" t="s">
        <v>13</v>
      </c>
      <c r="M5" s="5">
        <v>49831</v>
      </c>
      <c r="N5" s="6">
        <v>734</v>
      </c>
      <c r="O5" s="5">
        <v>12255</v>
      </c>
      <c r="P5" s="5">
        <v>7694</v>
      </c>
      <c r="Q5" s="5">
        <v>12639</v>
      </c>
      <c r="R5" s="5">
        <v>8056</v>
      </c>
      <c r="S5" s="7">
        <v>8452</v>
      </c>
    </row>
    <row r="6" spans="1:19" ht="17.25" thickBot="1" x14ac:dyDescent="0.35">
      <c r="A6" s="4" t="s">
        <v>12</v>
      </c>
      <c r="B6" s="4" t="s">
        <v>17</v>
      </c>
      <c r="C6" s="5">
        <v>24968</v>
      </c>
      <c r="D6" s="6">
        <v>220</v>
      </c>
      <c r="E6" s="5">
        <v>6535</v>
      </c>
      <c r="F6" s="5">
        <v>4176</v>
      </c>
      <c r="G6" s="5">
        <v>5142</v>
      </c>
      <c r="H6" s="5">
        <v>3733</v>
      </c>
      <c r="I6" s="7">
        <v>5162</v>
      </c>
      <c r="K6" s="4" t="s">
        <v>12</v>
      </c>
      <c r="L6" s="4" t="s">
        <v>17</v>
      </c>
      <c r="M6" s="5">
        <v>28678</v>
      </c>
      <c r="N6" s="6">
        <v>220</v>
      </c>
      <c r="O6" s="5">
        <v>6382</v>
      </c>
      <c r="P6" s="5">
        <v>5156</v>
      </c>
      <c r="Q6" s="5">
        <v>6467</v>
      </c>
      <c r="R6" s="5">
        <v>4881</v>
      </c>
      <c r="S6" s="7">
        <v>5572</v>
      </c>
    </row>
    <row r="7" spans="1:19" ht="17.25" thickBot="1" x14ac:dyDescent="0.35">
      <c r="A7" s="4" t="s">
        <v>12</v>
      </c>
      <c r="B7" s="4" t="s">
        <v>16</v>
      </c>
      <c r="C7" s="5">
        <v>21692</v>
      </c>
      <c r="D7" s="6">
        <v>570</v>
      </c>
      <c r="E7" s="5">
        <v>6421</v>
      </c>
      <c r="F7" s="5">
        <v>2481</v>
      </c>
      <c r="G7" s="5">
        <v>7249</v>
      </c>
      <c r="H7" s="5">
        <v>2217</v>
      </c>
      <c r="I7" s="7">
        <v>2753</v>
      </c>
      <c r="K7" s="4" t="s">
        <v>12</v>
      </c>
      <c r="L7" s="4" t="s">
        <v>16</v>
      </c>
      <c r="M7" s="5">
        <v>26358</v>
      </c>
      <c r="N7" s="6">
        <v>593</v>
      </c>
      <c r="O7" s="5">
        <v>7873</v>
      </c>
      <c r="P7" s="5">
        <v>4054</v>
      </c>
      <c r="Q7" s="5">
        <v>7087</v>
      </c>
      <c r="R7" s="5">
        <v>3389</v>
      </c>
      <c r="S7" s="7">
        <v>3361</v>
      </c>
    </row>
    <row r="8" spans="1:19" ht="17.25" thickBot="1" x14ac:dyDescent="0.35">
      <c r="A8" s="4" t="s">
        <v>14</v>
      </c>
      <c r="B8" s="4" t="s">
        <v>15</v>
      </c>
      <c r="C8" s="5">
        <v>20333</v>
      </c>
      <c r="D8" s="6">
        <v>474</v>
      </c>
      <c r="E8" s="5">
        <v>3814</v>
      </c>
      <c r="F8" s="5">
        <v>2758</v>
      </c>
      <c r="G8" s="5">
        <v>5683</v>
      </c>
      <c r="H8" s="5">
        <v>3141</v>
      </c>
      <c r="I8" s="7">
        <v>4464</v>
      </c>
      <c r="K8" s="4" t="s">
        <v>14</v>
      </c>
      <c r="L8" s="4" t="s">
        <v>15</v>
      </c>
      <c r="M8" s="5">
        <v>25269</v>
      </c>
      <c r="N8" s="6">
        <v>480</v>
      </c>
      <c r="O8" s="5">
        <v>4081</v>
      </c>
      <c r="P8" s="5">
        <v>3336</v>
      </c>
      <c r="Q8" s="5">
        <v>8120</v>
      </c>
      <c r="R8" s="5">
        <v>4050</v>
      </c>
      <c r="S8" s="7">
        <v>5202</v>
      </c>
    </row>
    <row r="9" spans="1:19" ht="17.25" thickBot="1" x14ac:dyDescent="0.35">
      <c r="A9" s="4" t="s">
        <v>12</v>
      </c>
      <c r="B9" s="4" t="s">
        <v>18</v>
      </c>
      <c r="C9" s="5">
        <v>16741</v>
      </c>
      <c r="D9" s="6">
        <v>131</v>
      </c>
      <c r="E9" s="5">
        <v>2744</v>
      </c>
      <c r="F9" s="5">
        <v>3464</v>
      </c>
      <c r="G9" s="5">
        <v>3794</v>
      </c>
      <c r="H9" s="5">
        <v>3375</v>
      </c>
      <c r="I9" s="7">
        <v>3232</v>
      </c>
      <c r="K9" s="4" t="s">
        <v>12</v>
      </c>
      <c r="L9" s="4" t="s">
        <v>18</v>
      </c>
      <c r="M9" s="5">
        <v>18854</v>
      </c>
      <c r="N9" s="6">
        <v>115</v>
      </c>
      <c r="O9" s="5">
        <v>3134</v>
      </c>
      <c r="P9" s="5">
        <v>3915</v>
      </c>
      <c r="Q9" s="5">
        <v>4549</v>
      </c>
      <c r="R9" s="5">
        <v>4029</v>
      </c>
      <c r="S9" s="7">
        <v>3113</v>
      </c>
    </row>
    <row r="10" spans="1:19" ht="17.25" thickBot="1" x14ac:dyDescent="0.35">
      <c r="A10" s="4" t="s">
        <v>12</v>
      </c>
      <c r="B10" s="4" t="s">
        <v>19</v>
      </c>
      <c r="C10" s="5">
        <v>10882</v>
      </c>
      <c r="D10" s="6">
        <v>123</v>
      </c>
      <c r="E10" s="5">
        <v>2518</v>
      </c>
      <c r="F10" s="5">
        <v>1564</v>
      </c>
      <c r="G10" s="5">
        <v>3600</v>
      </c>
      <c r="H10" s="5">
        <v>1819</v>
      </c>
      <c r="I10" s="7">
        <v>1257</v>
      </c>
      <c r="K10" s="4" t="s">
        <v>12</v>
      </c>
      <c r="L10" s="4" t="s">
        <v>19</v>
      </c>
      <c r="M10" s="5">
        <v>13836</v>
      </c>
      <c r="N10" s="6">
        <v>106</v>
      </c>
      <c r="O10" s="5">
        <v>2809</v>
      </c>
      <c r="P10" s="5">
        <v>2332</v>
      </c>
      <c r="Q10" s="5">
        <v>4630</v>
      </c>
      <c r="R10" s="5">
        <v>2366</v>
      </c>
      <c r="S10" s="7">
        <v>1594</v>
      </c>
    </row>
    <row r="11" spans="1:19" ht="17.25" thickBot="1" x14ac:dyDescent="0.35">
      <c r="A11" s="4" t="s">
        <v>14</v>
      </c>
      <c r="B11" s="4" t="s">
        <v>21</v>
      </c>
      <c r="C11" s="5">
        <v>10121</v>
      </c>
      <c r="D11" s="6">
        <v>168</v>
      </c>
      <c r="E11" s="5">
        <v>1523</v>
      </c>
      <c r="F11" s="5">
        <v>1446</v>
      </c>
      <c r="G11" s="5">
        <v>2567</v>
      </c>
      <c r="H11" s="5">
        <v>1559</v>
      </c>
      <c r="I11" s="7">
        <v>2858</v>
      </c>
      <c r="K11" s="4" t="s">
        <v>14</v>
      </c>
      <c r="L11" s="4" t="s">
        <v>21</v>
      </c>
      <c r="M11" s="5">
        <v>11655</v>
      </c>
      <c r="N11" s="6">
        <v>160</v>
      </c>
      <c r="O11" s="5">
        <v>1362</v>
      </c>
      <c r="P11" s="5">
        <v>1595</v>
      </c>
      <c r="Q11" s="5">
        <v>3348</v>
      </c>
      <c r="R11" s="5">
        <v>1889</v>
      </c>
      <c r="S11" s="7">
        <v>3302</v>
      </c>
    </row>
    <row r="12" spans="1:19" ht="17.25" thickBot="1" x14ac:dyDescent="0.35">
      <c r="A12" s="4" t="s">
        <v>12</v>
      </c>
      <c r="B12" s="4" t="s">
        <v>20</v>
      </c>
      <c r="C12" s="5">
        <v>8701</v>
      </c>
      <c r="D12" s="6">
        <v>206</v>
      </c>
      <c r="E12" s="5">
        <v>1065</v>
      </c>
      <c r="F12" s="5">
        <v>1579</v>
      </c>
      <c r="G12" s="5">
        <v>1085</v>
      </c>
      <c r="H12" s="5">
        <v>1905</v>
      </c>
      <c r="I12" s="7">
        <v>2862</v>
      </c>
      <c r="K12" s="4" t="s">
        <v>12</v>
      </c>
      <c r="L12" s="4" t="s">
        <v>20</v>
      </c>
      <c r="M12" s="5">
        <v>9962</v>
      </c>
      <c r="N12" s="6">
        <v>177</v>
      </c>
      <c r="O12" s="5">
        <v>1103</v>
      </c>
      <c r="P12" s="5">
        <v>1879</v>
      </c>
      <c r="Q12" s="5">
        <v>1332</v>
      </c>
      <c r="R12" s="5">
        <v>2463</v>
      </c>
      <c r="S12" s="7">
        <v>3007</v>
      </c>
    </row>
    <row r="13" spans="1:19" ht="17.25" thickBot="1" x14ac:dyDescent="0.35">
      <c r="A13" s="4" t="s">
        <v>12</v>
      </c>
      <c r="B13" s="4" t="s">
        <v>23</v>
      </c>
      <c r="C13" s="5">
        <v>4132</v>
      </c>
      <c r="D13" s="6">
        <v>17</v>
      </c>
      <c r="E13" s="6">
        <v>346</v>
      </c>
      <c r="F13" s="6">
        <v>743</v>
      </c>
      <c r="G13" s="6">
        <v>557</v>
      </c>
      <c r="H13" s="6">
        <v>802</v>
      </c>
      <c r="I13" s="7">
        <v>1667</v>
      </c>
      <c r="K13" s="4" t="s">
        <v>12</v>
      </c>
      <c r="L13" s="4" t="s">
        <v>23</v>
      </c>
      <c r="M13" s="5">
        <v>5390</v>
      </c>
      <c r="N13" s="6">
        <v>22</v>
      </c>
      <c r="O13" s="6">
        <v>399</v>
      </c>
      <c r="P13" s="5">
        <v>1262</v>
      </c>
      <c r="Q13" s="6">
        <v>707</v>
      </c>
      <c r="R13" s="5">
        <v>1195</v>
      </c>
      <c r="S13" s="7">
        <v>1805</v>
      </c>
    </row>
    <row r="14" spans="1:19" ht="17.25" thickBot="1" x14ac:dyDescent="0.35">
      <c r="A14" s="4" t="s">
        <v>12</v>
      </c>
      <c r="B14" s="4" t="s">
        <v>24</v>
      </c>
      <c r="C14" s="5">
        <v>3015</v>
      </c>
      <c r="D14" s="6">
        <v>29</v>
      </c>
      <c r="E14" s="6">
        <v>447</v>
      </c>
      <c r="F14" s="6">
        <v>221</v>
      </c>
      <c r="G14" s="5">
        <v>1333</v>
      </c>
      <c r="H14" s="6">
        <v>402</v>
      </c>
      <c r="I14" s="8">
        <v>584</v>
      </c>
      <c r="K14" s="4" t="s">
        <v>12</v>
      </c>
      <c r="L14" s="4" t="s">
        <v>24</v>
      </c>
      <c r="M14" s="5">
        <v>4769</v>
      </c>
      <c r="N14" s="6">
        <v>29</v>
      </c>
      <c r="O14" s="6">
        <v>742</v>
      </c>
      <c r="P14" s="6">
        <v>365</v>
      </c>
      <c r="Q14" s="5">
        <v>2264</v>
      </c>
      <c r="R14" s="6">
        <v>619</v>
      </c>
      <c r="S14" s="8">
        <v>750</v>
      </c>
    </row>
    <row r="15" spans="1:19" ht="17.25" thickBot="1" x14ac:dyDescent="0.35">
      <c r="A15" s="4" t="s">
        <v>12</v>
      </c>
      <c r="B15" s="4" t="s">
        <v>25</v>
      </c>
      <c r="C15" s="5">
        <v>2806</v>
      </c>
      <c r="D15" s="6">
        <v>133</v>
      </c>
      <c r="E15" s="5">
        <v>1384</v>
      </c>
      <c r="F15" s="6">
        <v>262</v>
      </c>
      <c r="G15" s="6">
        <v>759</v>
      </c>
      <c r="H15" s="6">
        <v>164</v>
      </c>
      <c r="I15" s="8">
        <v>104</v>
      </c>
      <c r="K15" s="4" t="s">
        <v>12</v>
      </c>
      <c r="L15" s="4" t="s">
        <v>25</v>
      </c>
      <c r="M15" s="5">
        <v>4095</v>
      </c>
      <c r="N15" s="6">
        <v>187</v>
      </c>
      <c r="O15" s="5">
        <v>2165</v>
      </c>
      <c r="P15" s="6">
        <v>416</v>
      </c>
      <c r="Q15" s="6">
        <v>974</v>
      </c>
      <c r="R15" s="6">
        <v>236</v>
      </c>
      <c r="S15" s="8">
        <v>117</v>
      </c>
    </row>
    <row r="16" spans="1:19" ht="17.25" thickBot="1" x14ac:dyDescent="0.35">
      <c r="A16" s="4" t="s">
        <v>12</v>
      </c>
      <c r="B16" s="4" t="s">
        <v>22</v>
      </c>
      <c r="C16" s="5">
        <v>1551</v>
      </c>
      <c r="D16" s="6">
        <v>10</v>
      </c>
      <c r="E16" s="6">
        <v>82</v>
      </c>
      <c r="F16" s="6">
        <v>251</v>
      </c>
      <c r="G16" s="6">
        <v>77</v>
      </c>
      <c r="H16" s="6">
        <v>349</v>
      </c>
      <c r="I16" s="8">
        <v>782</v>
      </c>
      <c r="K16" s="4" t="s">
        <v>12</v>
      </c>
      <c r="L16" s="4" t="s">
        <v>22</v>
      </c>
      <c r="M16" s="5">
        <v>2263</v>
      </c>
      <c r="N16" s="6">
        <v>9</v>
      </c>
      <c r="O16" s="6">
        <v>96</v>
      </c>
      <c r="P16" s="6">
        <v>372</v>
      </c>
      <c r="Q16" s="6">
        <v>219</v>
      </c>
      <c r="R16" s="6">
        <v>528</v>
      </c>
      <c r="S16" s="7">
        <v>1040</v>
      </c>
    </row>
    <row r="17" spans="1:19" ht="17.25" thickBot="1" x14ac:dyDescent="0.35">
      <c r="A17" s="4" t="s">
        <v>12</v>
      </c>
      <c r="B17" s="4" t="s">
        <v>27</v>
      </c>
      <c r="C17" s="5">
        <v>1343</v>
      </c>
      <c r="D17" s="6">
        <v>28</v>
      </c>
      <c r="E17" s="6">
        <v>230</v>
      </c>
      <c r="F17" s="6">
        <v>94</v>
      </c>
      <c r="G17" s="6">
        <v>343</v>
      </c>
      <c r="H17" s="6">
        <v>346</v>
      </c>
      <c r="I17" s="8">
        <v>302</v>
      </c>
      <c r="K17" s="4" t="s">
        <v>12</v>
      </c>
      <c r="L17" s="4" t="s">
        <v>27</v>
      </c>
      <c r="M17" s="5">
        <v>1489</v>
      </c>
      <c r="N17" s="6">
        <v>24</v>
      </c>
      <c r="O17" s="6">
        <v>215</v>
      </c>
      <c r="P17" s="6">
        <v>118</v>
      </c>
      <c r="Q17" s="6">
        <v>342</v>
      </c>
      <c r="R17" s="6">
        <v>432</v>
      </c>
      <c r="S17" s="8">
        <v>357</v>
      </c>
    </row>
    <row r="18" spans="1:19" ht="17.25" thickBot="1" x14ac:dyDescent="0.35">
      <c r="A18" s="4" t="s">
        <v>12</v>
      </c>
      <c r="B18" s="4" t="s">
        <v>26</v>
      </c>
      <c r="C18" s="6">
        <v>948</v>
      </c>
      <c r="D18" s="6">
        <v>4</v>
      </c>
      <c r="E18" s="6">
        <v>103</v>
      </c>
      <c r="F18" s="6">
        <v>256</v>
      </c>
      <c r="G18" s="6">
        <v>63</v>
      </c>
      <c r="H18" s="6">
        <v>213</v>
      </c>
      <c r="I18" s="8">
        <v>310</v>
      </c>
      <c r="K18" s="4" t="s">
        <v>12</v>
      </c>
      <c r="L18" s="4" t="s">
        <v>26</v>
      </c>
      <c r="M18" s="5">
        <v>1398</v>
      </c>
      <c r="N18" s="6">
        <v>4</v>
      </c>
      <c r="O18" s="6">
        <v>152</v>
      </c>
      <c r="P18" s="6">
        <v>425</v>
      </c>
      <c r="Q18" s="6">
        <v>58</v>
      </c>
      <c r="R18" s="6">
        <v>297</v>
      </c>
      <c r="S18" s="8">
        <v>462</v>
      </c>
    </row>
    <row r="19" spans="1:19" ht="17.25" thickBot="1" x14ac:dyDescent="0.35">
      <c r="A19" s="4" t="s">
        <v>12</v>
      </c>
      <c r="B19" s="4" t="s">
        <v>28</v>
      </c>
      <c r="C19" s="6">
        <v>896</v>
      </c>
      <c r="D19" s="6">
        <v>13</v>
      </c>
      <c r="E19" s="6">
        <v>414</v>
      </c>
      <c r="F19" s="6">
        <v>85</v>
      </c>
      <c r="G19" s="6">
        <v>192</v>
      </c>
      <c r="H19" s="6">
        <v>117</v>
      </c>
      <c r="I19" s="8">
        <v>76</v>
      </c>
      <c r="K19" s="4" t="s">
        <v>12</v>
      </c>
      <c r="L19" s="4" t="s">
        <v>28</v>
      </c>
      <c r="M19" s="5">
        <v>1090</v>
      </c>
      <c r="N19" s="6">
        <v>21</v>
      </c>
      <c r="O19" s="6">
        <v>415</v>
      </c>
      <c r="P19" s="6">
        <v>112</v>
      </c>
      <c r="Q19" s="6">
        <v>243</v>
      </c>
      <c r="R19" s="6">
        <v>189</v>
      </c>
      <c r="S19" s="8">
        <v>110</v>
      </c>
    </row>
    <row r="20" spans="1:19" ht="17.25" thickBot="1" x14ac:dyDescent="0.35">
      <c r="A20" s="22" t="s">
        <v>29</v>
      </c>
      <c r="B20" s="23"/>
      <c r="C20" s="10">
        <v>172804</v>
      </c>
      <c r="D20" s="10">
        <v>2908</v>
      </c>
      <c r="E20" s="10">
        <v>39801</v>
      </c>
      <c r="F20" s="10">
        <v>25999</v>
      </c>
      <c r="G20" s="10">
        <v>42859</v>
      </c>
      <c r="H20" s="10">
        <v>27076</v>
      </c>
      <c r="I20" s="11">
        <v>34161</v>
      </c>
      <c r="K20" s="22" t="s">
        <v>29</v>
      </c>
      <c r="L20" s="23"/>
      <c r="M20" s="10">
        <v>204937</v>
      </c>
      <c r="N20" s="10">
        <v>2880</v>
      </c>
      <c r="O20" s="10">
        <v>43183</v>
      </c>
      <c r="P20" s="10">
        <v>33030</v>
      </c>
      <c r="Q20" s="10">
        <v>52979</v>
      </c>
      <c r="R20" s="10">
        <v>34621</v>
      </c>
      <c r="S20" s="11">
        <v>38243</v>
      </c>
    </row>
    <row r="21" spans="1:19" ht="17.25" thickBot="1" x14ac:dyDescent="0.35"/>
    <row r="22" spans="1:19" ht="17.25" thickTop="1" x14ac:dyDescent="0.3">
      <c r="A22" s="12"/>
      <c r="B22" s="13"/>
      <c r="C22" s="9" t="s">
        <v>47</v>
      </c>
      <c r="D22" s="19" t="s">
        <v>50</v>
      </c>
      <c r="E22" s="18"/>
      <c r="F22" s="18"/>
      <c r="G22" s="18"/>
      <c r="H22" s="18"/>
      <c r="I22" s="18"/>
      <c r="K22" s="12"/>
      <c r="L22" s="13"/>
      <c r="M22" s="9" t="s">
        <v>47</v>
      </c>
      <c r="N22" s="19" t="s">
        <v>51</v>
      </c>
      <c r="O22" s="18"/>
      <c r="P22" s="18"/>
      <c r="Q22" s="18"/>
      <c r="R22" s="18"/>
      <c r="S22" s="18"/>
    </row>
    <row r="23" spans="1:19" ht="17.25" thickBot="1" x14ac:dyDescent="0.35">
      <c r="A23" s="14" t="s">
        <v>0</v>
      </c>
      <c r="B23" s="15"/>
      <c r="C23" s="1" t="s">
        <v>3</v>
      </c>
      <c r="D23" s="20"/>
      <c r="E23" s="21"/>
      <c r="F23" s="21"/>
      <c r="G23" s="21"/>
      <c r="H23" s="21"/>
      <c r="I23" s="21"/>
      <c r="K23" s="14" t="s">
        <v>0</v>
      </c>
      <c r="L23" s="15"/>
      <c r="M23" s="1" t="s">
        <v>35</v>
      </c>
      <c r="N23" s="20"/>
      <c r="O23" s="21"/>
      <c r="P23" s="21"/>
      <c r="Q23" s="21"/>
      <c r="R23" s="21"/>
      <c r="S23" s="21"/>
    </row>
    <row r="24" spans="1:19" ht="23.25" thickBot="1" x14ac:dyDescent="0.35">
      <c r="A24" s="24" t="s">
        <v>1</v>
      </c>
      <c r="B24" s="25"/>
      <c r="C24" s="2" t="s">
        <v>4</v>
      </c>
      <c r="D24" s="2" t="s">
        <v>6</v>
      </c>
      <c r="E24" s="2" t="s">
        <v>7</v>
      </c>
      <c r="F24" s="2" t="s">
        <v>8</v>
      </c>
      <c r="G24" s="2" t="s">
        <v>9</v>
      </c>
      <c r="H24" s="2" t="s">
        <v>10</v>
      </c>
      <c r="I24" s="3" t="s">
        <v>11</v>
      </c>
      <c r="K24" s="24" t="s">
        <v>1</v>
      </c>
      <c r="L24" s="25"/>
      <c r="M24" s="2" t="s">
        <v>4</v>
      </c>
      <c r="N24" s="2" t="s">
        <v>6</v>
      </c>
      <c r="O24" s="2" t="s">
        <v>7</v>
      </c>
      <c r="P24" s="2" t="s">
        <v>8</v>
      </c>
      <c r="Q24" s="2" t="s">
        <v>9</v>
      </c>
      <c r="R24" s="2" t="s">
        <v>10</v>
      </c>
      <c r="S24" s="3" t="s">
        <v>11</v>
      </c>
    </row>
    <row r="25" spans="1:19" ht="17.25" thickBot="1" x14ac:dyDescent="0.35">
      <c r="A25" s="4" t="s">
        <v>12</v>
      </c>
      <c r="B25" s="4" t="s">
        <v>13</v>
      </c>
      <c r="C25" s="5">
        <v>49845</v>
      </c>
      <c r="D25" s="6">
        <v>676</v>
      </c>
      <c r="E25" s="5">
        <v>13010</v>
      </c>
      <c r="F25" s="5">
        <v>7648</v>
      </c>
      <c r="G25" s="5">
        <v>11941</v>
      </c>
      <c r="H25" s="5">
        <v>7855</v>
      </c>
      <c r="I25" s="7">
        <v>8716</v>
      </c>
      <c r="K25" s="4" t="s">
        <v>12</v>
      </c>
      <c r="L25" s="4" t="s">
        <v>13</v>
      </c>
      <c r="M25" s="5">
        <v>41773</v>
      </c>
      <c r="N25" s="6">
        <v>663</v>
      </c>
      <c r="O25" s="5">
        <v>11031</v>
      </c>
      <c r="P25" s="5">
        <v>6458</v>
      </c>
      <c r="Q25" s="5">
        <v>10373</v>
      </c>
      <c r="R25" s="5">
        <v>5962</v>
      </c>
      <c r="S25" s="7">
        <v>7286</v>
      </c>
    </row>
    <row r="26" spans="1:19" ht="17.25" thickBot="1" x14ac:dyDescent="0.35">
      <c r="A26" s="4" t="s">
        <v>14</v>
      </c>
      <c r="B26" s="4" t="s">
        <v>15</v>
      </c>
      <c r="C26" s="5">
        <v>29862</v>
      </c>
      <c r="D26" s="6">
        <v>483</v>
      </c>
      <c r="E26" s="5">
        <v>4719</v>
      </c>
      <c r="F26" s="5">
        <v>3679</v>
      </c>
      <c r="G26" s="5">
        <v>10514</v>
      </c>
      <c r="H26" s="5">
        <v>4392</v>
      </c>
      <c r="I26" s="7">
        <v>6076</v>
      </c>
      <c r="K26" s="4" t="s">
        <v>14</v>
      </c>
      <c r="L26" s="4" t="s">
        <v>15</v>
      </c>
      <c r="M26" s="5">
        <v>22914</v>
      </c>
      <c r="N26" s="6">
        <v>480</v>
      </c>
      <c r="O26" s="5">
        <v>4445</v>
      </c>
      <c r="P26" s="5">
        <v>2757</v>
      </c>
      <c r="Q26" s="5">
        <v>6823</v>
      </c>
      <c r="R26" s="5">
        <v>3301</v>
      </c>
      <c r="S26" s="7">
        <v>5108</v>
      </c>
    </row>
    <row r="27" spans="1:19" ht="17.25" thickBot="1" x14ac:dyDescent="0.35">
      <c r="A27" s="4" t="s">
        <v>12</v>
      </c>
      <c r="B27" s="4" t="s">
        <v>17</v>
      </c>
      <c r="C27" s="5">
        <v>28066</v>
      </c>
      <c r="D27" s="6">
        <v>203</v>
      </c>
      <c r="E27" s="5">
        <v>6875</v>
      </c>
      <c r="F27" s="5">
        <v>5009</v>
      </c>
      <c r="G27" s="5">
        <v>5502</v>
      </c>
      <c r="H27" s="5">
        <v>4664</v>
      </c>
      <c r="I27" s="7">
        <v>5813</v>
      </c>
      <c r="K27" s="4" t="s">
        <v>12</v>
      </c>
      <c r="L27" s="4" t="s">
        <v>17</v>
      </c>
      <c r="M27" s="5">
        <v>22065</v>
      </c>
      <c r="N27" s="6">
        <v>150</v>
      </c>
      <c r="O27" s="5">
        <v>5050</v>
      </c>
      <c r="P27" s="5">
        <v>4039</v>
      </c>
      <c r="Q27" s="5">
        <v>4531</v>
      </c>
      <c r="R27" s="5">
        <v>3427</v>
      </c>
      <c r="S27" s="7">
        <v>4869</v>
      </c>
    </row>
    <row r="28" spans="1:19" ht="17.25" thickBot="1" x14ac:dyDescent="0.35">
      <c r="A28" s="4" t="s">
        <v>12</v>
      </c>
      <c r="B28" s="4" t="s">
        <v>16</v>
      </c>
      <c r="C28" s="5">
        <v>24474</v>
      </c>
      <c r="D28" s="6">
        <v>552</v>
      </c>
      <c r="E28" s="5">
        <v>7090</v>
      </c>
      <c r="F28" s="5">
        <v>3403</v>
      </c>
      <c r="G28" s="5">
        <v>6779</v>
      </c>
      <c r="H28" s="5">
        <v>3239</v>
      </c>
      <c r="I28" s="7">
        <v>3411</v>
      </c>
      <c r="K28" s="4" t="s">
        <v>12</v>
      </c>
      <c r="L28" s="4" t="s">
        <v>16</v>
      </c>
      <c r="M28" s="5">
        <v>19495</v>
      </c>
      <c r="N28" s="6">
        <v>461</v>
      </c>
      <c r="O28" s="5">
        <v>4846</v>
      </c>
      <c r="P28" s="5">
        <v>2225</v>
      </c>
      <c r="Q28" s="5">
        <v>6552</v>
      </c>
      <c r="R28" s="5">
        <v>2249</v>
      </c>
      <c r="S28" s="7">
        <v>3162</v>
      </c>
    </row>
    <row r="29" spans="1:19" ht="17.25" thickBot="1" x14ac:dyDescent="0.35">
      <c r="A29" s="4" t="s">
        <v>12</v>
      </c>
      <c r="B29" s="4" t="s">
        <v>18</v>
      </c>
      <c r="C29" s="5">
        <v>18762</v>
      </c>
      <c r="D29" s="6">
        <v>103</v>
      </c>
      <c r="E29" s="5">
        <v>3487</v>
      </c>
      <c r="F29" s="5">
        <v>4149</v>
      </c>
      <c r="G29" s="5">
        <v>4385</v>
      </c>
      <c r="H29" s="5">
        <v>3544</v>
      </c>
      <c r="I29" s="7">
        <v>3094</v>
      </c>
      <c r="K29" s="4" t="s">
        <v>12</v>
      </c>
      <c r="L29" s="4" t="s">
        <v>18</v>
      </c>
      <c r="M29" s="5">
        <v>14868</v>
      </c>
      <c r="N29" s="6">
        <v>81</v>
      </c>
      <c r="O29" s="5">
        <v>2637</v>
      </c>
      <c r="P29" s="5">
        <v>3129</v>
      </c>
      <c r="Q29" s="5">
        <v>3552</v>
      </c>
      <c r="R29" s="5">
        <v>2822</v>
      </c>
      <c r="S29" s="7">
        <v>2647</v>
      </c>
    </row>
    <row r="30" spans="1:19" ht="17.25" thickBot="1" x14ac:dyDescent="0.35">
      <c r="A30" s="4" t="s">
        <v>12</v>
      </c>
      <c r="B30" s="4" t="s">
        <v>19</v>
      </c>
      <c r="C30" s="5">
        <v>13153</v>
      </c>
      <c r="D30" s="6">
        <v>101</v>
      </c>
      <c r="E30" s="5">
        <v>2775</v>
      </c>
      <c r="F30" s="5">
        <v>2199</v>
      </c>
      <c r="G30" s="5">
        <v>4211</v>
      </c>
      <c r="H30" s="5">
        <v>2199</v>
      </c>
      <c r="I30" s="7">
        <v>1668</v>
      </c>
      <c r="K30" s="4" t="s">
        <v>12</v>
      </c>
      <c r="L30" s="4" t="s">
        <v>19</v>
      </c>
      <c r="M30" s="5">
        <v>10704</v>
      </c>
      <c r="N30" s="6">
        <v>102</v>
      </c>
      <c r="O30" s="5">
        <v>2334</v>
      </c>
      <c r="P30" s="5">
        <v>1714</v>
      </c>
      <c r="Q30" s="5">
        <v>3598</v>
      </c>
      <c r="R30" s="5">
        <v>1690</v>
      </c>
      <c r="S30" s="7">
        <v>1267</v>
      </c>
    </row>
    <row r="31" spans="1:19" ht="17.25" thickBot="1" x14ac:dyDescent="0.35">
      <c r="A31" s="4" t="s">
        <v>14</v>
      </c>
      <c r="B31" s="4" t="s">
        <v>21</v>
      </c>
      <c r="C31" s="5">
        <v>11858</v>
      </c>
      <c r="D31" s="6">
        <v>126</v>
      </c>
      <c r="E31" s="5">
        <v>1424</v>
      </c>
      <c r="F31" s="5">
        <v>1533</v>
      </c>
      <c r="G31" s="5">
        <v>3834</v>
      </c>
      <c r="H31" s="5">
        <v>1713</v>
      </c>
      <c r="I31" s="7">
        <v>3228</v>
      </c>
      <c r="K31" s="4" t="s">
        <v>14</v>
      </c>
      <c r="L31" s="4" t="s">
        <v>21</v>
      </c>
      <c r="M31" s="5">
        <v>9106</v>
      </c>
      <c r="N31" s="6">
        <v>114</v>
      </c>
      <c r="O31" s="5">
        <v>1008</v>
      </c>
      <c r="P31" s="5">
        <v>1151</v>
      </c>
      <c r="Q31" s="5">
        <v>2696</v>
      </c>
      <c r="R31" s="5">
        <v>1354</v>
      </c>
      <c r="S31" s="7">
        <v>2782</v>
      </c>
    </row>
    <row r="32" spans="1:19" ht="17.25" thickBot="1" x14ac:dyDescent="0.35">
      <c r="A32" s="4" t="s">
        <v>12</v>
      </c>
      <c r="B32" s="4" t="s">
        <v>20</v>
      </c>
      <c r="C32" s="5">
        <v>10979</v>
      </c>
      <c r="D32" s="6">
        <v>142</v>
      </c>
      <c r="E32" s="5">
        <v>1343</v>
      </c>
      <c r="F32" s="5">
        <v>2112</v>
      </c>
      <c r="G32" s="5">
        <v>1621</v>
      </c>
      <c r="H32" s="5">
        <v>2483</v>
      </c>
      <c r="I32" s="7">
        <v>3278</v>
      </c>
      <c r="K32" s="4" t="s">
        <v>12</v>
      </c>
      <c r="L32" s="4" t="s">
        <v>20</v>
      </c>
      <c r="M32" s="5">
        <v>8286</v>
      </c>
      <c r="N32" s="6">
        <v>119</v>
      </c>
      <c r="O32" s="5">
        <v>1211</v>
      </c>
      <c r="P32" s="5">
        <v>1478</v>
      </c>
      <c r="Q32" s="5">
        <v>1076</v>
      </c>
      <c r="R32" s="5">
        <v>1658</v>
      </c>
      <c r="S32" s="7">
        <v>2744</v>
      </c>
    </row>
    <row r="33" spans="1:19" ht="17.25" thickBot="1" x14ac:dyDescent="0.35">
      <c r="A33" s="4" t="s">
        <v>12</v>
      </c>
      <c r="B33" s="4" t="s">
        <v>23</v>
      </c>
      <c r="C33" s="5">
        <v>5552</v>
      </c>
      <c r="D33" s="6">
        <v>23</v>
      </c>
      <c r="E33" s="6">
        <v>406</v>
      </c>
      <c r="F33" s="5">
        <v>1263</v>
      </c>
      <c r="G33" s="6">
        <v>802</v>
      </c>
      <c r="H33" s="5">
        <v>1149</v>
      </c>
      <c r="I33" s="7">
        <v>1909</v>
      </c>
      <c r="K33" s="4" t="s">
        <v>12</v>
      </c>
      <c r="L33" s="4" t="s">
        <v>25</v>
      </c>
      <c r="M33" s="5">
        <v>3770</v>
      </c>
      <c r="N33" s="6">
        <v>159</v>
      </c>
      <c r="O33" s="5">
        <v>1908</v>
      </c>
      <c r="P33" s="6">
        <v>428</v>
      </c>
      <c r="Q33" s="5">
        <v>1135</v>
      </c>
      <c r="R33" s="6">
        <v>115</v>
      </c>
      <c r="S33" s="8">
        <v>27</v>
      </c>
    </row>
    <row r="34" spans="1:19" ht="17.25" thickBot="1" x14ac:dyDescent="0.35">
      <c r="A34" s="4" t="s">
        <v>12</v>
      </c>
      <c r="B34" s="4" t="s">
        <v>25</v>
      </c>
      <c r="C34" s="5">
        <v>4396</v>
      </c>
      <c r="D34" s="6">
        <v>137</v>
      </c>
      <c r="E34" s="5">
        <v>1989</v>
      </c>
      <c r="F34" s="6">
        <v>572</v>
      </c>
      <c r="G34" s="5">
        <v>1475</v>
      </c>
      <c r="H34" s="6">
        <v>163</v>
      </c>
      <c r="I34" s="8">
        <v>61</v>
      </c>
      <c r="K34" s="4" t="s">
        <v>12</v>
      </c>
      <c r="L34" s="4" t="s">
        <v>23</v>
      </c>
      <c r="M34" s="5">
        <v>3617</v>
      </c>
      <c r="N34" s="6">
        <v>16</v>
      </c>
      <c r="O34" s="6">
        <v>216</v>
      </c>
      <c r="P34" s="6">
        <v>813</v>
      </c>
      <c r="Q34" s="6">
        <v>548</v>
      </c>
      <c r="R34" s="6">
        <v>735</v>
      </c>
      <c r="S34" s="7">
        <v>1289</v>
      </c>
    </row>
    <row r="35" spans="1:19" ht="17.25" thickBot="1" x14ac:dyDescent="0.35">
      <c r="A35" s="4" t="s">
        <v>12</v>
      </c>
      <c r="B35" s="4" t="s">
        <v>24</v>
      </c>
      <c r="C35" s="5">
        <v>4342</v>
      </c>
      <c r="D35" s="6">
        <v>34</v>
      </c>
      <c r="E35" s="6">
        <v>537</v>
      </c>
      <c r="F35" s="6">
        <v>385</v>
      </c>
      <c r="G35" s="5">
        <v>1957</v>
      </c>
      <c r="H35" s="6">
        <v>640</v>
      </c>
      <c r="I35" s="8">
        <v>791</v>
      </c>
      <c r="K35" s="4" t="s">
        <v>12</v>
      </c>
      <c r="L35" s="4" t="s">
        <v>24</v>
      </c>
      <c r="M35" s="5">
        <v>2995</v>
      </c>
      <c r="N35" s="6">
        <v>30</v>
      </c>
      <c r="O35" s="6">
        <v>351</v>
      </c>
      <c r="P35" s="6">
        <v>225</v>
      </c>
      <c r="Q35" s="5">
        <v>1390</v>
      </c>
      <c r="R35" s="6">
        <v>414</v>
      </c>
      <c r="S35" s="8">
        <v>585</v>
      </c>
    </row>
    <row r="36" spans="1:19" ht="17.25" thickBot="1" x14ac:dyDescent="0.35">
      <c r="A36" s="4" t="s">
        <v>12</v>
      </c>
      <c r="B36" s="4" t="s">
        <v>22</v>
      </c>
      <c r="C36" s="5">
        <v>2751</v>
      </c>
      <c r="D36" s="6">
        <v>10</v>
      </c>
      <c r="E36" s="6">
        <v>157</v>
      </c>
      <c r="F36" s="6">
        <v>415</v>
      </c>
      <c r="G36" s="6">
        <v>323</v>
      </c>
      <c r="H36" s="6">
        <v>588</v>
      </c>
      <c r="I36" s="7">
        <v>1258</v>
      </c>
      <c r="K36" s="4" t="s">
        <v>12</v>
      </c>
      <c r="L36" s="4" t="s">
        <v>22</v>
      </c>
      <c r="M36" s="5">
        <v>2082</v>
      </c>
      <c r="N36" s="6">
        <v>8</v>
      </c>
      <c r="O36" s="6">
        <v>94</v>
      </c>
      <c r="P36" s="6">
        <v>307</v>
      </c>
      <c r="Q36" s="6">
        <v>203</v>
      </c>
      <c r="R36" s="6">
        <v>389</v>
      </c>
      <c r="S36" s="7">
        <v>1081</v>
      </c>
    </row>
    <row r="37" spans="1:19" ht="17.25" thickBot="1" x14ac:dyDescent="0.35">
      <c r="A37" s="4" t="s">
        <v>12</v>
      </c>
      <c r="B37" s="4" t="s">
        <v>26</v>
      </c>
      <c r="C37" s="5">
        <v>1523</v>
      </c>
      <c r="D37" s="6">
        <v>3</v>
      </c>
      <c r="E37" s="6">
        <v>87</v>
      </c>
      <c r="F37" s="6">
        <v>454</v>
      </c>
      <c r="G37" s="6">
        <v>123</v>
      </c>
      <c r="H37" s="6">
        <v>302</v>
      </c>
      <c r="I37" s="8">
        <v>555</v>
      </c>
      <c r="K37" s="4" t="s">
        <v>12</v>
      </c>
      <c r="L37" s="4" t="s">
        <v>27</v>
      </c>
      <c r="M37" s="5">
        <v>1112</v>
      </c>
      <c r="N37" s="6">
        <v>19</v>
      </c>
      <c r="O37" s="6">
        <v>140</v>
      </c>
      <c r="P37" s="6">
        <v>67</v>
      </c>
      <c r="Q37" s="6">
        <v>329</v>
      </c>
      <c r="R37" s="6">
        <v>300</v>
      </c>
      <c r="S37" s="8">
        <v>257</v>
      </c>
    </row>
    <row r="38" spans="1:19" ht="17.25" thickBot="1" x14ac:dyDescent="0.35">
      <c r="A38" s="4" t="s">
        <v>12</v>
      </c>
      <c r="B38" s="4" t="s">
        <v>27</v>
      </c>
      <c r="C38" s="5">
        <v>1411</v>
      </c>
      <c r="D38" s="6">
        <v>25</v>
      </c>
      <c r="E38" s="6">
        <v>195</v>
      </c>
      <c r="F38" s="6">
        <v>90</v>
      </c>
      <c r="G38" s="6">
        <v>345</v>
      </c>
      <c r="H38" s="6">
        <v>420</v>
      </c>
      <c r="I38" s="8">
        <v>335</v>
      </c>
      <c r="K38" s="4" t="s">
        <v>12</v>
      </c>
      <c r="L38" s="4" t="s">
        <v>26</v>
      </c>
      <c r="M38" s="5">
        <v>1072</v>
      </c>
      <c r="N38" s="6">
        <v>2</v>
      </c>
      <c r="O38" s="6">
        <v>59</v>
      </c>
      <c r="P38" s="6">
        <v>288</v>
      </c>
      <c r="Q38" s="6">
        <v>152</v>
      </c>
      <c r="R38" s="6">
        <v>202</v>
      </c>
      <c r="S38" s="8">
        <v>370</v>
      </c>
    </row>
    <row r="39" spans="1:19" ht="17.25" thickBot="1" x14ac:dyDescent="0.35">
      <c r="A39" s="4" t="s">
        <v>12</v>
      </c>
      <c r="B39" s="4" t="s">
        <v>28</v>
      </c>
      <c r="C39" s="5">
        <v>1120</v>
      </c>
      <c r="D39" s="6">
        <v>12</v>
      </c>
      <c r="E39" s="6">
        <v>393</v>
      </c>
      <c r="F39" s="6">
        <v>149</v>
      </c>
      <c r="G39" s="6">
        <v>266</v>
      </c>
      <c r="H39" s="6">
        <v>175</v>
      </c>
      <c r="I39" s="8">
        <v>125</v>
      </c>
      <c r="K39" s="4" t="s">
        <v>12</v>
      </c>
      <c r="L39" s="4" t="s">
        <v>28</v>
      </c>
      <c r="M39" s="6">
        <v>893</v>
      </c>
      <c r="N39" s="6">
        <v>9</v>
      </c>
      <c r="O39" s="6">
        <v>342</v>
      </c>
      <c r="P39" s="6">
        <v>123</v>
      </c>
      <c r="Q39" s="6">
        <v>217</v>
      </c>
      <c r="R39" s="6">
        <v>132</v>
      </c>
      <c r="S39" s="8">
        <v>71</v>
      </c>
    </row>
    <row r="40" spans="1:19" ht="17.25" thickBot="1" x14ac:dyDescent="0.35">
      <c r="A40" s="22" t="s">
        <v>29</v>
      </c>
      <c r="B40" s="23"/>
      <c r="C40" s="10">
        <v>208095</v>
      </c>
      <c r="D40" s="10">
        <v>2629</v>
      </c>
      <c r="E40" s="10">
        <v>44486</v>
      </c>
      <c r="F40" s="10">
        <v>33059</v>
      </c>
      <c r="G40" s="10">
        <v>54076</v>
      </c>
      <c r="H40" s="10">
        <v>33526</v>
      </c>
      <c r="I40" s="11">
        <v>40319</v>
      </c>
      <c r="K40" s="22" t="s">
        <v>29</v>
      </c>
      <c r="L40" s="23"/>
      <c r="M40" s="10">
        <v>164754</v>
      </c>
      <c r="N40" s="10">
        <v>2413</v>
      </c>
      <c r="O40" s="10">
        <v>35673</v>
      </c>
      <c r="P40" s="10">
        <v>25201</v>
      </c>
      <c r="Q40" s="10">
        <v>43175</v>
      </c>
      <c r="R40" s="10">
        <v>24749</v>
      </c>
      <c r="S40" s="11">
        <v>33543</v>
      </c>
    </row>
    <row r="42" spans="1:19" x14ac:dyDescent="0.3">
      <c r="J42" s="40" t="s">
        <v>74</v>
      </c>
    </row>
    <row r="43" spans="1:19" x14ac:dyDescent="0.3">
      <c r="I43" t="s">
        <v>72</v>
      </c>
      <c r="J43" s="30">
        <f>SUM(C5,M5,M25,C25)</f>
        <v>186124</v>
      </c>
    </row>
    <row r="44" spans="1:19" x14ac:dyDescent="0.3">
      <c r="I44" t="s">
        <v>73</v>
      </c>
      <c r="J44" s="30">
        <f>SUM(C29,M29,M9,C9)</f>
        <v>69225</v>
      </c>
    </row>
  </sheetData>
  <mergeCells count="20">
    <mergeCell ref="A40:B40"/>
    <mergeCell ref="K22:L22"/>
    <mergeCell ref="K23:L23"/>
    <mergeCell ref="K24:L24"/>
    <mergeCell ref="N22:S23"/>
    <mergeCell ref="K40:L40"/>
    <mergeCell ref="N2:S3"/>
    <mergeCell ref="K20:L20"/>
    <mergeCell ref="A22:B22"/>
    <mergeCell ref="A23:B23"/>
    <mergeCell ref="A24:B24"/>
    <mergeCell ref="D22:I23"/>
    <mergeCell ref="A2:B2"/>
    <mergeCell ref="A3:B3"/>
    <mergeCell ref="A4:B4"/>
    <mergeCell ref="D2:I3"/>
    <mergeCell ref="A20:B20"/>
    <mergeCell ref="K2:L2"/>
    <mergeCell ref="K3:L3"/>
    <mergeCell ref="K4:L4"/>
  </mergeCells>
  <phoneticPr fontId="5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04414-80A2-4AA4-977C-B8F5CA9F2836}">
  <dimension ref="A1:S43"/>
  <sheetViews>
    <sheetView topLeftCell="A16" workbookViewId="0">
      <selection activeCell="J42" sqref="J42:J43"/>
    </sheetView>
  </sheetViews>
  <sheetFormatPr defaultRowHeight="16.5" x14ac:dyDescent="0.3"/>
  <sheetData>
    <row r="1" spans="1:19" ht="17.25" thickTop="1" x14ac:dyDescent="0.3">
      <c r="A1" s="12"/>
      <c r="B1" s="13"/>
      <c r="C1" s="9" t="s">
        <v>42</v>
      </c>
      <c r="D1" s="19" t="s">
        <v>43</v>
      </c>
      <c r="E1" s="18"/>
      <c r="F1" s="18"/>
      <c r="G1" s="18"/>
      <c r="H1" s="18"/>
      <c r="I1" s="18"/>
      <c r="K1" s="12"/>
      <c r="L1" s="13"/>
      <c r="M1" s="9" t="s">
        <v>42</v>
      </c>
      <c r="N1" s="19" t="s">
        <v>44</v>
      </c>
      <c r="O1" s="18"/>
      <c r="P1" s="18"/>
      <c r="Q1" s="18"/>
      <c r="R1" s="18"/>
      <c r="S1" s="18"/>
    </row>
    <row r="2" spans="1:19" ht="17.25" thickBot="1" x14ac:dyDescent="0.35">
      <c r="A2" s="14" t="s">
        <v>0</v>
      </c>
      <c r="B2" s="15"/>
      <c r="C2" s="1" t="s">
        <v>32</v>
      </c>
      <c r="D2" s="20"/>
      <c r="E2" s="21"/>
      <c r="F2" s="21"/>
      <c r="G2" s="21"/>
      <c r="H2" s="21"/>
      <c r="I2" s="21"/>
      <c r="K2" s="14" t="s">
        <v>0</v>
      </c>
      <c r="L2" s="15"/>
      <c r="M2" s="1" t="s">
        <v>30</v>
      </c>
      <c r="N2" s="20"/>
      <c r="O2" s="21"/>
      <c r="P2" s="21"/>
      <c r="Q2" s="21"/>
      <c r="R2" s="21"/>
      <c r="S2" s="21"/>
    </row>
    <row r="3" spans="1:19" ht="23.25" thickBot="1" x14ac:dyDescent="0.35">
      <c r="A3" s="24" t="s">
        <v>1</v>
      </c>
      <c r="B3" s="25"/>
      <c r="C3" s="2" t="s">
        <v>4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3" t="s">
        <v>11</v>
      </c>
      <c r="K3" s="24" t="s">
        <v>1</v>
      </c>
      <c r="L3" s="25"/>
      <c r="M3" s="2" t="s">
        <v>4</v>
      </c>
      <c r="N3" s="2" t="s">
        <v>6</v>
      </c>
      <c r="O3" s="2" t="s">
        <v>7</v>
      </c>
      <c r="P3" s="2" t="s">
        <v>8</v>
      </c>
      <c r="Q3" s="2" t="s">
        <v>9</v>
      </c>
      <c r="R3" s="2" t="s">
        <v>10</v>
      </c>
      <c r="S3" s="3" t="s">
        <v>11</v>
      </c>
    </row>
    <row r="4" spans="1:19" ht="17.25" thickBot="1" x14ac:dyDescent="0.35">
      <c r="A4" s="4" t="s">
        <v>12</v>
      </c>
      <c r="B4" s="4" t="s">
        <v>13</v>
      </c>
      <c r="C4" s="5">
        <v>50645</v>
      </c>
      <c r="D4" s="6">
        <v>774</v>
      </c>
      <c r="E4" s="5">
        <v>15354</v>
      </c>
      <c r="F4" s="5">
        <v>8060</v>
      </c>
      <c r="G4" s="5">
        <v>10601</v>
      </c>
      <c r="H4" s="5">
        <v>7701</v>
      </c>
      <c r="I4" s="7">
        <v>8155</v>
      </c>
      <c r="K4" s="4" t="s">
        <v>12</v>
      </c>
      <c r="L4" s="4" t="s">
        <v>13</v>
      </c>
      <c r="M4" s="5">
        <v>55610</v>
      </c>
      <c r="N4" s="6">
        <v>782</v>
      </c>
      <c r="O4" s="5">
        <v>14998</v>
      </c>
      <c r="P4" s="5">
        <v>9745</v>
      </c>
      <c r="Q4" s="5">
        <v>12033</v>
      </c>
      <c r="R4" s="5">
        <v>8781</v>
      </c>
      <c r="S4" s="7">
        <v>9271</v>
      </c>
    </row>
    <row r="5" spans="1:19" ht="17.25" thickBot="1" x14ac:dyDescent="0.35">
      <c r="A5" s="4" t="s">
        <v>12</v>
      </c>
      <c r="B5" s="4" t="s">
        <v>17</v>
      </c>
      <c r="C5" s="5">
        <v>26720</v>
      </c>
      <c r="D5" s="6">
        <v>244</v>
      </c>
      <c r="E5" s="5">
        <v>7889</v>
      </c>
      <c r="F5" s="5">
        <v>4783</v>
      </c>
      <c r="G5" s="5">
        <v>4449</v>
      </c>
      <c r="H5" s="5">
        <v>4198</v>
      </c>
      <c r="I5" s="7">
        <v>5158</v>
      </c>
      <c r="K5" s="4" t="s">
        <v>12</v>
      </c>
      <c r="L5" s="4" t="s">
        <v>17</v>
      </c>
      <c r="M5" s="5">
        <v>30960</v>
      </c>
      <c r="N5" s="6">
        <v>270</v>
      </c>
      <c r="O5" s="5">
        <v>8080</v>
      </c>
      <c r="P5" s="5">
        <v>6339</v>
      </c>
      <c r="Q5" s="5">
        <v>5430</v>
      </c>
      <c r="R5" s="5">
        <v>5002</v>
      </c>
      <c r="S5" s="7">
        <v>5840</v>
      </c>
    </row>
    <row r="6" spans="1:19" ht="17.25" thickBot="1" x14ac:dyDescent="0.35">
      <c r="A6" s="4" t="s">
        <v>12</v>
      </c>
      <c r="B6" s="4" t="s">
        <v>18</v>
      </c>
      <c r="C6" s="5">
        <v>21527</v>
      </c>
      <c r="D6" s="6">
        <v>198</v>
      </c>
      <c r="E6" s="5">
        <v>4753</v>
      </c>
      <c r="F6" s="5">
        <v>4040</v>
      </c>
      <c r="G6" s="5">
        <v>4143</v>
      </c>
      <c r="H6" s="5">
        <v>4077</v>
      </c>
      <c r="I6" s="7">
        <v>4317</v>
      </c>
      <c r="K6" s="4" t="s">
        <v>14</v>
      </c>
      <c r="L6" s="4" t="s">
        <v>15</v>
      </c>
      <c r="M6" s="5">
        <v>26211</v>
      </c>
      <c r="N6" s="6">
        <v>391</v>
      </c>
      <c r="O6" s="5">
        <v>4498</v>
      </c>
      <c r="P6" s="5">
        <v>3622</v>
      </c>
      <c r="Q6" s="5">
        <v>7864</v>
      </c>
      <c r="R6" s="5">
        <v>4213</v>
      </c>
      <c r="S6" s="7">
        <v>5623</v>
      </c>
    </row>
    <row r="7" spans="1:19" ht="17.25" thickBot="1" x14ac:dyDescent="0.35">
      <c r="A7" s="4" t="s">
        <v>14</v>
      </c>
      <c r="B7" s="4" t="s">
        <v>15</v>
      </c>
      <c r="C7" s="5">
        <v>21055</v>
      </c>
      <c r="D7" s="6">
        <v>362</v>
      </c>
      <c r="E7" s="5">
        <v>3869</v>
      </c>
      <c r="F7" s="5">
        <v>2905</v>
      </c>
      <c r="G7" s="5">
        <v>5744</v>
      </c>
      <c r="H7" s="5">
        <v>3365</v>
      </c>
      <c r="I7" s="7">
        <v>4810</v>
      </c>
      <c r="K7" s="4" t="s">
        <v>12</v>
      </c>
      <c r="L7" s="4" t="s">
        <v>16</v>
      </c>
      <c r="M7" s="5">
        <v>23178</v>
      </c>
      <c r="N7" s="6">
        <v>653</v>
      </c>
      <c r="O7" s="5">
        <v>6780</v>
      </c>
      <c r="P7" s="5">
        <v>3031</v>
      </c>
      <c r="Q7" s="5">
        <v>7662</v>
      </c>
      <c r="R7" s="5">
        <v>2689</v>
      </c>
      <c r="S7" s="7">
        <v>2363</v>
      </c>
    </row>
    <row r="8" spans="1:19" ht="17.25" thickBot="1" x14ac:dyDescent="0.35">
      <c r="A8" s="4" t="s">
        <v>12</v>
      </c>
      <c r="B8" s="4" t="s">
        <v>16</v>
      </c>
      <c r="C8" s="5">
        <v>19052</v>
      </c>
      <c r="D8" s="6">
        <v>592</v>
      </c>
      <c r="E8" s="5">
        <v>4598</v>
      </c>
      <c r="F8" s="5">
        <v>1836</v>
      </c>
      <c r="G8" s="5">
        <v>7874</v>
      </c>
      <c r="H8" s="5">
        <v>1764</v>
      </c>
      <c r="I8" s="7">
        <v>2389</v>
      </c>
      <c r="K8" s="4" t="s">
        <v>12</v>
      </c>
      <c r="L8" s="4" t="s">
        <v>18</v>
      </c>
      <c r="M8" s="5">
        <v>22253</v>
      </c>
      <c r="N8" s="6">
        <v>201</v>
      </c>
      <c r="O8" s="5">
        <v>4197</v>
      </c>
      <c r="P8" s="5">
        <v>4532</v>
      </c>
      <c r="Q8" s="5">
        <v>4484</v>
      </c>
      <c r="R8" s="5">
        <v>4269</v>
      </c>
      <c r="S8" s="7">
        <v>4570</v>
      </c>
    </row>
    <row r="9" spans="1:19" ht="17.25" thickBot="1" x14ac:dyDescent="0.35">
      <c r="A9" s="4" t="s">
        <v>12</v>
      </c>
      <c r="B9" s="4" t="s">
        <v>19</v>
      </c>
      <c r="C9" s="5">
        <v>11419</v>
      </c>
      <c r="D9" s="6">
        <v>148</v>
      </c>
      <c r="E9" s="5">
        <v>3102</v>
      </c>
      <c r="F9" s="5">
        <v>1735</v>
      </c>
      <c r="G9" s="5">
        <v>2928</v>
      </c>
      <c r="H9" s="5">
        <v>2067</v>
      </c>
      <c r="I9" s="7">
        <v>1439</v>
      </c>
      <c r="K9" s="4" t="s">
        <v>12</v>
      </c>
      <c r="L9" s="4" t="s">
        <v>19</v>
      </c>
      <c r="M9" s="5">
        <v>15167</v>
      </c>
      <c r="N9" s="6">
        <v>179</v>
      </c>
      <c r="O9" s="5">
        <v>4094</v>
      </c>
      <c r="P9" s="5">
        <v>2520</v>
      </c>
      <c r="Q9" s="5">
        <v>3730</v>
      </c>
      <c r="R9" s="5">
        <v>2846</v>
      </c>
      <c r="S9" s="7">
        <v>1798</v>
      </c>
    </row>
    <row r="10" spans="1:19" ht="17.25" thickBot="1" x14ac:dyDescent="0.35">
      <c r="A10" s="4" t="s">
        <v>14</v>
      </c>
      <c r="B10" s="4" t="s">
        <v>21</v>
      </c>
      <c r="C10" s="5">
        <v>11227</v>
      </c>
      <c r="D10" s="6">
        <v>220</v>
      </c>
      <c r="E10" s="5">
        <v>1784</v>
      </c>
      <c r="F10" s="5">
        <v>1437</v>
      </c>
      <c r="G10" s="5">
        <v>2810</v>
      </c>
      <c r="H10" s="5">
        <v>1777</v>
      </c>
      <c r="I10" s="7">
        <v>3198</v>
      </c>
      <c r="K10" s="4" t="s">
        <v>14</v>
      </c>
      <c r="L10" s="4" t="s">
        <v>21</v>
      </c>
      <c r="M10" s="5">
        <v>13418</v>
      </c>
      <c r="N10" s="6">
        <v>238</v>
      </c>
      <c r="O10" s="5">
        <v>2020</v>
      </c>
      <c r="P10" s="5">
        <v>1758</v>
      </c>
      <c r="Q10" s="5">
        <v>3594</v>
      </c>
      <c r="R10" s="5">
        <v>2035</v>
      </c>
      <c r="S10" s="7">
        <v>3772</v>
      </c>
    </row>
    <row r="11" spans="1:19" ht="17.25" thickBot="1" x14ac:dyDescent="0.35">
      <c r="A11" s="4" t="s">
        <v>12</v>
      </c>
      <c r="B11" s="4" t="s">
        <v>20</v>
      </c>
      <c r="C11" s="5">
        <v>8150</v>
      </c>
      <c r="D11" s="6">
        <v>186</v>
      </c>
      <c r="E11" s="5">
        <v>1506</v>
      </c>
      <c r="F11" s="5">
        <v>1377</v>
      </c>
      <c r="G11" s="5">
        <v>1145</v>
      </c>
      <c r="H11" s="5">
        <v>1542</v>
      </c>
      <c r="I11" s="7">
        <v>2394</v>
      </c>
      <c r="K11" s="4" t="s">
        <v>12</v>
      </c>
      <c r="L11" s="4" t="s">
        <v>20</v>
      </c>
      <c r="M11" s="5">
        <v>11176</v>
      </c>
      <c r="N11" s="6">
        <v>204</v>
      </c>
      <c r="O11" s="5">
        <v>1922</v>
      </c>
      <c r="P11" s="5">
        <v>2297</v>
      </c>
      <c r="Q11" s="5">
        <v>1429</v>
      </c>
      <c r="R11" s="5">
        <v>2145</v>
      </c>
      <c r="S11" s="7">
        <v>3179</v>
      </c>
    </row>
    <row r="12" spans="1:19" ht="17.25" thickBot="1" x14ac:dyDescent="0.35">
      <c r="A12" s="4" t="s">
        <v>12</v>
      </c>
      <c r="B12" s="4" t="s">
        <v>23</v>
      </c>
      <c r="C12" s="5">
        <v>4807</v>
      </c>
      <c r="D12" s="6">
        <v>22</v>
      </c>
      <c r="E12" s="6">
        <v>535</v>
      </c>
      <c r="F12" s="6">
        <v>801</v>
      </c>
      <c r="G12" s="6">
        <v>547</v>
      </c>
      <c r="H12" s="6">
        <v>834</v>
      </c>
      <c r="I12" s="7">
        <v>2068</v>
      </c>
      <c r="K12" s="4" t="s">
        <v>12</v>
      </c>
      <c r="L12" s="4" t="s">
        <v>23</v>
      </c>
      <c r="M12" s="5">
        <v>6665</v>
      </c>
      <c r="N12" s="6">
        <v>32</v>
      </c>
      <c r="O12" s="6">
        <v>530</v>
      </c>
      <c r="P12" s="5">
        <v>1308</v>
      </c>
      <c r="Q12" s="6">
        <v>888</v>
      </c>
      <c r="R12" s="5">
        <v>1267</v>
      </c>
      <c r="S12" s="7">
        <v>2641</v>
      </c>
    </row>
    <row r="13" spans="1:19" ht="17.25" thickBot="1" x14ac:dyDescent="0.35">
      <c r="A13" s="4" t="s">
        <v>12</v>
      </c>
      <c r="B13" s="4" t="s">
        <v>24</v>
      </c>
      <c r="C13" s="5">
        <v>3235</v>
      </c>
      <c r="D13" s="6">
        <v>45</v>
      </c>
      <c r="E13" s="6">
        <v>411</v>
      </c>
      <c r="F13" s="6">
        <v>243</v>
      </c>
      <c r="G13" s="5">
        <v>1658</v>
      </c>
      <c r="H13" s="6">
        <v>379</v>
      </c>
      <c r="I13" s="8">
        <v>499</v>
      </c>
      <c r="K13" s="4" t="s">
        <v>12</v>
      </c>
      <c r="L13" s="4" t="s">
        <v>24</v>
      </c>
      <c r="M13" s="5">
        <v>5162</v>
      </c>
      <c r="N13" s="6">
        <v>59</v>
      </c>
      <c r="O13" s="6">
        <v>871</v>
      </c>
      <c r="P13" s="6">
        <v>391</v>
      </c>
      <c r="Q13" s="5">
        <v>2448</v>
      </c>
      <c r="R13" s="6">
        <v>664</v>
      </c>
      <c r="S13" s="8">
        <v>730</v>
      </c>
    </row>
    <row r="14" spans="1:19" ht="17.25" thickBot="1" x14ac:dyDescent="0.35">
      <c r="A14" s="4" t="s">
        <v>12</v>
      </c>
      <c r="B14" s="4" t="s">
        <v>22</v>
      </c>
      <c r="C14" s="5">
        <v>1597</v>
      </c>
      <c r="D14" s="6">
        <v>8</v>
      </c>
      <c r="E14" s="6">
        <v>84</v>
      </c>
      <c r="F14" s="6">
        <v>244</v>
      </c>
      <c r="G14" s="6">
        <v>62</v>
      </c>
      <c r="H14" s="6">
        <v>367</v>
      </c>
      <c r="I14" s="8">
        <v>833</v>
      </c>
      <c r="K14" s="4" t="s">
        <v>12</v>
      </c>
      <c r="L14" s="4" t="s">
        <v>22</v>
      </c>
      <c r="M14" s="5">
        <v>2057</v>
      </c>
      <c r="N14" s="6">
        <v>10</v>
      </c>
      <c r="O14" s="6">
        <v>94</v>
      </c>
      <c r="P14" s="6">
        <v>379</v>
      </c>
      <c r="Q14" s="6">
        <v>76</v>
      </c>
      <c r="R14" s="6">
        <v>470</v>
      </c>
      <c r="S14" s="7">
        <v>1029</v>
      </c>
    </row>
    <row r="15" spans="1:19" ht="17.25" thickBot="1" x14ac:dyDescent="0.35">
      <c r="A15" s="4" t="s">
        <v>12</v>
      </c>
      <c r="B15" s="4" t="s">
        <v>27</v>
      </c>
      <c r="C15" s="5">
        <v>1465</v>
      </c>
      <c r="D15" s="6">
        <v>36</v>
      </c>
      <c r="E15" s="6">
        <v>143</v>
      </c>
      <c r="F15" s="6">
        <v>143</v>
      </c>
      <c r="G15" s="6">
        <v>352</v>
      </c>
      <c r="H15" s="6">
        <v>389</v>
      </c>
      <c r="I15" s="8">
        <v>402</v>
      </c>
      <c r="K15" s="4" t="s">
        <v>12</v>
      </c>
      <c r="L15" s="4" t="s">
        <v>26</v>
      </c>
      <c r="M15" s="5">
        <v>1979</v>
      </c>
      <c r="N15" s="6">
        <v>26</v>
      </c>
      <c r="O15" s="6">
        <v>396</v>
      </c>
      <c r="P15" s="6">
        <v>475</v>
      </c>
      <c r="Q15" s="6">
        <v>363</v>
      </c>
      <c r="R15" s="6">
        <v>421</v>
      </c>
      <c r="S15" s="8">
        <v>298</v>
      </c>
    </row>
    <row r="16" spans="1:19" ht="17.25" thickBot="1" x14ac:dyDescent="0.35">
      <c r="A16" s="4" t="s">
        <v>12</v>
      </c>
      <c r="B16" s="4" t="s">
        <v>26</v>
      </c>
      <c r="C16" s="5">
        <v>1360</v>
      </c>
      <c r="D16" s="6">
        <v>16</v>
      </c>
      <c r="E16" s="6">
        <v>210</v>
      </c>
      <c r="F16" s="6">
        <v>298</v>
      </c>
      <c r="G16" s="6">
        <v>362</v>
      </c>
      <c r="H16" s="6">
        <v>254</v>
      </c>
      <c r="I16" s="8">
        <v>220</v>
      </c>
      <c r="K16" s="4" t="s">
        <v>12</v>
      </c>
      <c r="L16" s="4" t="s">
        <v>27</v>
      </c>
      <c r="M16" s="5">
        <v>1817</v>
      </c>
      <c r="N16" s="6">
        <v>32</v>
      </c>
      <c r="O16" s="6">
        <v>330</v>
      </c>
      <c r="P16" s="6">
        <v>138</v>
      </c>
      <c r="Q16" s="6">
        <v>379</v>
      </c>
      <c r="R16" s="6">
        <v>503</v>
      </c>
      <c r="S16" s="8">
        <v>434</v>
      </c>
    </row>
    <row r="17" spans="1:19" ht="17.25" thickBot="1" x14ac:dyDescent="0.35">
      <c r="A17" s="4" t="s">
        <v>12</v>
      </c>
      <c r="B17" s="4" t="s">
        <v>28</v>
      </c>
      <c r="C17" s="6">
        <v>779</v>
      </c>
      <c r="D17" s="6">
        <v>17</v>
      </c>
      <c r="E17" s="6">
        <v>491</v>
      </c>
      <c r="F17" s="6">
        <v>113</v>
      </c>
      <c r="G17" s="6">
        <v>25</v>
      </c>
      <c r="H17" s="6">
        <v>94</v>
      </c>
      <c r="I17" s="8">
        <v>39</v>
      </c>
      <c r="K17" s="4" t="s">
        <v>12</v>
      </c>
      <c r="L17" s="4" t="s">
        <v>25</v>
      </c>
      <c r="M17" s="5">
        <v>1437</v>
      </c>
      <c r="N17" s="6">
        <v>91</v>
      </c>
      <c r="O17" s="6">
        <v>581</v>
      </c>
      <c r="P17" s="6">
        <v>198</v>
      </c>
      <c r="Q17" s="6">
        <v>442</v>
      </c>
      <c r="R17" s="6">
        <v>92</v>
      </c>
      <c r="S17" s="8">
        <v>32</v>
      </c>
    </row>
    <row r="18" spans="1:19" ht="17.25" thickBot="1" x14ac:dyDescent="0.35">
      <c r="A18" s="4" t="s">
        <v>12</v>
      </c>
      <c r="B18" s="4" t="s">
        <v>25</v>
      </c>
      <c r="C18" s="6">
        <v>766</v>
      </c>
      <c r="D18" s="6">
        <v>43</v>
      </c>
      <c r="E18" s="6">
        <v>368</v>
      </c>
      <c r="F18" s="6">
        <v>117</v>
      </c>
      <c r="G18" s="6">
        <v>143</v>
      </c>
      <c r="H18" s="6">
        <v>63</v>
      </c>
      <c r="I18" s="8">
        <v>32</v>
      </c>
      <c r="K18" s="4" t="s">
        <v>12</v>
      </c>
      <c r="L18" s="4" t="s">
        <v>28</v>
      </c>
      <c r="M18" s="5">
        <v>1144</v>
      </c>
      <c r="N18" s="6">
        <v>23</v>
      </c>
      <c r="O18" s="6">
        <v>655</v>
      </c>
      <c r="P18" s="6">
        <v>168</v>
      </c>
      <c r="Q18" s="6">
        <v>59</v>
      </c>
      <c r="R18" s="6">
        <v>165</v>
      </c>
      <c r="S18" s="8">
        <v>75</v>
      </c>
    </row>
    <row r="19" spans="1:19" ht="17.25" thickBot="1" x14ac:dyDescent="0.35">
      <c r="A19" s="22" t="s">
        <v>29</v>
      </c>
      <c r="B19" s="23"/>
      <c r="C19" s="10">
        <v>183804</v>
      </c>
      <c r="D19" s="10">
        <v>2911</v>
      </c>
      <c r="E19" s="10">
        <v>45097</v>
      </c>
      <c r="F19" s="10">
        <v>28133</v>
      </c>
      <c r="G19" s="10">
        <v>42842</v>
      </c>
      <c r="H19" s="10">
        <v>28870</v>
      </c>
      <c r="I19" s="11">
        <v>35952</v>
      </c>
      <c r="K19" s="22" t="s">
        <v>29</v>
      </c>
      <c r="L19" s="23"/>
      <c r="M19" s="10">
        <v>218234</v>
      </c>
      <c r="N19" s="10">
        <v>3189</v>
      </c>
      <c r="O19" s="10">
        <v>50044</v>
      </c>
      <c r="P19" s="10">
        <v>36902</v>
      </c>
      <c r="Q19" s="10">
        <v>50881</v>
      </c>
      <c r="R19" s="10">
        <v>35561</v>
      </c>
      <c r="S19" s="11">
        <v>41656</v>
      </c>
    </row>
    <row r="20" spans="1:19" ht="17.25" thickBot="1" x14ac:dyDescent="0.35"/>
    <row r="21" spans="1:19" ht="17.25" thickTop="1" x14ac:dyDescent="0.3">
      <c r="A21" s="12"/>
      <c r="B21" s="13"/>
      <c r="C21" s="9" t="s">
        <v>42</v>
      </c>
      <c r="D21" s="19" t="s">
        <v>45</v>
      </c>
      <c r="E21" s="18"/>
      <c r="F21" s="18"/>
      <c r="G21" s="18"/>
      <c r="H21" s="18"/>
      <c r="I21" s="18"/>
      <c r="K21" s="12"/>
      <c r="L21" s="13"/>
      <c r="M21" s="9" t="s">
        <v>42</v>
      </c>
      <c r="N21" s="19" t="s">
        <v>46</v>
      </c>
      <c r="O21" s="18"/>
      <c r="P21" s="18"/>
      <c r="Q21" s="18"/>
      <c r="R21" s="18"/>
      <c r="S21" s="18"/>
    </row>
    <row r="22" spans="1:19" ht="17.25" thickBot="1" x14ac:dyDescent="0.35">
      <c r="A22" s="14" t="s">
        <v>0</v>
      </c>
      <c r="B22" s="15"/>
      <c r="C22" s="1" t="s">
        <v>3</v>
      </c>
      <c r="D22" s="20"/>
      <c r="E22" s="21"/>
      <c r="F22" s="21"/>
      <c r="G22" s="21"/>
      <c r="H22" s="21"/>
      <c r="I22" s="21"/>
      <c r="K22" s="14" t="s">
        <v>0</v>
      </c>
      <c r="L22" s="15"/>
      <c r="M22" s="1" t="s">
        <v>35</v>
      </c>
      <c r="N22" s="20"/>
      <c r="O22" s="21"/>
      <c r="P22" s="21"/>
      <c r="Q22" s="21"/>
      <c r="R22" s="21"/>
      <c r="S22" s="21"/>
    </row>
    <row r="23" spans="1:19" ht="23.25" thickBot="1" x14ac:dyDescent="0.35">
      <c r="A23" s="24" t="s">
        <v>1</v>
      </c>
      <c r="B23" s="25"/>
      <c r="C23" s="2" t="s">
        <v>4</v>
      </c>
      <c r="D23" s="2" t="s">
        <v>6</v>
      </c>
      <c r="E23" s="2" t="s">
        <v>7</v>
      </c>
      <c r="F23" s="2" t="s">
        <v>8</v>
      </c>
      <c r="G23" s="2" t="s">
        <v>9</v>
      </c>
      <c r="H23" s="2" t="s">
        <v>10</v>
      </c>
      <c r="I23" s="3" t="s">
        <v>11</v>
      </c>
      <c r="K23" s="24" t="s">
        <v>1</v>
      </c>
      <c r="L23" s="25"/>
      <c r="M23" s="2" t="s">
        <v>4</v>
      </c>
      <c r="N23" s="2" t="s">
        <v>6</v>
      </c>
      <c r="O23" s="2" t="s">
        <v>7</v>
      </c>
      <c r="P23" s="2" t="s">
        <v>8</v>
      </c>
      <c r="Q23" s="2" t="s">
        <v>9</v>
      </c>
      <c r="R23" s="2" t="s">
        <v>10</v>
      </c>
      <c r="S23" s="3" t="s">
        <v>11</v>
      </c>
    </row>
    <row r="24" spans="1:19" ht="17.25" thickBot="1" x14ac:dyDescent="0.35">
      <c r="A24" s="4" t="s">
        <v>12</v>
      </c>
      <c r="B24" s="4" t="s">
        <v>13</v>
      </c>
      <c r="C24" s="5">
        <v>56329</v>
      </c>
      <c r="D24" s="6">
        <v>840</v>
      </c>
      <c r="E24" s="5">
        <v>14881</v>
      </c>
      <c r="F24" s="5">
        <v>9418</v>
      </c>
      <c r="G24" s="5">
        <v>12084</v>
      </c>
      <c r="H24" s="5">
        <v>8966</v>
      </c>
      <c r="I24" s="7">
        <v>10140</v>
      </c>
      <c r="K24" s="4" t="s">
        <v>12</v>
      </c>
      <c r="L24" s="4" t="s">
        <v>13</v>
      </c>
      <c r="M24" s="5">
        <v>43929</v>
      </c>
      <c r="N24" s="6">
        <v>797</v>
      </c>
      <c r="O24" s="5">
        <v>11181</v>
      </c>
      <c r="P24" s="5">
        <v>6653</v>
      </c>
      <c r="Q24" s="5">
        <v>10158</v>
      </c>
      <c r="R24" s="5">
        <v>6422</v>
      </c>
      <c r="S24" s="7">
        <v>8720</v>
      </c>
    </row>
    <row r="25" spans="1:19" ht="17.25" thickBot="1" x14ac:dyDescent="0.35">
      <c r="A25" s="4" t="s">
        <v>12</v>
      </c>
      <c r="B25" s="4" t="s">
        <v>17</v>
      </c>
      <c r="C25" s="5">
        <v>33860</v>
      </c>
      <c r="D25" s="6">
        <v>244</v>
      </c>
      <c r="E25" s="5">
        <v>9271</v>
      </c>
      <c r="F25" s="5">
        <v>6552</v>
      </c>
      <c r="G25" s="5">
        <v>5817</v>
      </c>
      <c r="H25" s="5">
        <v>5235</v>
      </c>
      <c r="I25" s="7">
        <v>6740</v>
      </c>
      <c r="K25" s="4" t="s">
        <v>12</v>
      </c>
      <c r="L25" s="4" t="s">
        <v>17</v>
      </c>
      <c r="M25" s="5">
        <v>24131</v>
      </c>
      <c r="N25" s="6">
        <v>219</v>
      </c>
      <c r="O25" s="5">
        <v>5789</v>
      </c>
      <c r="P25" s="5">
        <v>4134</v>
      </c>
      <c r="Q25" s="5">
        <v>4721</v>
      </c>
      <c r="R25" s="5">
        <v>3492</v>
      </c>
      <c r="S25" s="7">
        <v>5776</v>
      </c>
    </row>
    <row r="26" spans="1:19" ht="17.25" thickBot="1" x14ac:dyDescent="0.35">
      <c r="A26" s="4" t="s">
        <v>14</v>
      </c>
      <c r="B26" s="4" t="s">
        <v>15</v>
      </c>
      <c r="C26" s="5">
        <v>28884</v>
      </c>
      <c r="D26" s="6">
        <v>423</v>
      </c>
      <c r="E26" s="5">
        <v>4390</v>
      </c>
      <c r="F26" s="5">
        <v>4233</v>
      </c>
      <c r="G26" s="5">
        <v>8846</v>
      </c>
      <c r="H26" s="5">
        <v>4576</v>
      </c>
      <c r="I26" s="7">
        <v>6416</v>
      </c>
      <c r="K26" s="4" t="s">
        <v>12</v>
      </c>
      <c r="L26" s="4" t="s">
        <v>16</v>
      </c>
      <c r="M26" s="5">
        <v>22747</v>
      </c>
      <c r="N26" s="6">
        <v>580</v>
      </c>
      <c r="O26" s="5">
        <v>6911</v>
      </c>
      <c r="P26" s="5">
        <v>2777</v>
      </c>
      <c r="Q26" s="5">
        <v>7581</v>
      </c>
      <c r="R26" s="5">
        <v>2142</v>
      </c>
      <c r="S26" s="7">
        <v>2756</v>
      </c>
    </row>
    <row r="27" spans="1:19" ht="17.25" thickBot="1" x14ac:dyDescent="0.35">
      <c r="A27" s="4" t="s">
        <v>12</v>
      </c>
      <c r="B27" s="4" t="s">
        <v>16</v>
      </c>
      <c r="C27" s="5">
        <v>26619</v>
      </c>
      <c r="D27" s="6">
        <v>642</v>
      </c>
      <c r="E27" s="5">
        <v>8543</v>
      </c>
      <c r="F27" s="5">
        <v>3475</v>
      </c>
      <c r="G27" s="5">
        <v>8137</v>
      </c>
      <c r="H27" s="5">
        <v>3108</v>
      </c>
      <c r="I27" s="7">
        <v>2714</v>
      </c>
      <c r="K27" s="4" t="s">
        <v>14</v>
      </c>
      <c r="L27" s="4" t="s">
        <v>15</v>
      </c>
      <c r="M27" s="5">
        <v>21791</v>
      </c>
      <c r="N27" s="6">
        <v>472</v>
      </c>
      <c r="O27" s="5">
        <v>3859</v>
      </c>
      <c r="P27" s="5">
        <v>2888</v>
      </c>
      <c r="Q27" s="5">
        <v>6054</v>
      </c>
      <c r="R27" s="5">
        <v>3122</v>
      </c>
      <c r="S27" s="7">
        <v>5395</v>
      </c>
    </row>
    <row r="28" spans="1:19" ht="17.25" thickBot="1" x14ac:dyDescent="0.35">
      <c r="A28" s="4" t="s">
        <v>12</v>
      </c>
      <c r="B28" s="4" t="s">
        <v>18</v>
      </c>
      <c r="C28" s="5">
        <v>22723</v>
      </c>
      <c r="D28" s="6">
        <v>150</v>
      </c>
      <c r="E28" s="5">
        <v>4549</v>
      </c>
      <c r="F28" s="5">
        <v>4833</v>
      </c>
      <c r="G28" s="5">
        <v>4257</v>
      </c>
      <c r="H28" s="5">
        <v>4205</v>
      </c>
      <c r="I28" s="7">
        <v>4727</v>
      </c>
      <c r="K28" s="4" t="s">
        <v>12</v>
      </c>
      <c r="L28" s="4" t="s">
        <v>18</v>
      </c>
      <c r="M28" s="5">
        <v>17177</v>
      </c>
      <c r="N28" s="6">
        <v>129</v>
      </c>
      <c r="O28" s="5">
        <v>3250</v>
      </c>
      <c r="P28" s="5">
        <v>3135</v>
      </c>
      <c r="Q28" s="5">
        <v>3640</v>
      </c>
      <c r="R28" s="5">
        <v>3029</v>
      </c>
      <c r="S28" s="7">
        <v>3994</v>
      </c>
    </row>
    <row r="29" spans="1:19" ht="17.25" thickBot="1" x14ac:dyDescent="0.35">
      <c r="A29" s="4" t="s">
        <v>12</v>
      </c>
      <c r="B29" s="4" t="s">
        <v>19</v>
      </c>
      <c r="C29" s="5">
        <v>15319</v>
      </c>
      <c r="D29" s="6">
        <v>176</v>
      </c>
      <c r="E29" s="5">
        <v>4191</v>
      </c>
      <c r="F29" s="5">
        <v>2567</v>
      </c>
      <c r="G29" s="5">
        <v>3820</v>
      </c>
      <c r="H29" s="5">
        <v>2665</v>
      </c>
      <c r="I29" s="7">
        <v>1900</v>
      </c>
      <c r="K29" s="4" t="s">
        <v>12</v>
      </c>
      <c r="L29" s="4" t="s">
        <v>19</v>
      </c>
      <c r="M29" s="5">
        <v>11496</v>
      </c>
      <c r="N29" s="6">
        <v>130</v>
      </c>
      <c r="O29" s="5">
        <v>3023</v>
      </c>
      <c r="P29" s="5">
        <v>1804</v>
      </c>
      <c r="Q29" s="5">
        <v>3087</v>
      </c>
      <c r="R29" s="5">
        <v>1980</v>
      </c>
      <c r="S29" s="7">
        <v>1473</v>
      </c>
    </row>
    <row r="30" spans="1:19" ht="17.25" thickBot="1" x14ac:dyDescent="0.35">
      <c r="A30" s="4" t="s">
        <v>14</v>
      </c>
      <c r="B30" s="4" t="s">
        <v>21</v>
      </c>
      <c r="C30" s="5">
        <v>13269</v>
      </c>
      <c r="D30" s="6">
        <v>163</v>
      </c>
      <c r="E30" s="5">
        <v>1760</v>
      </c>
      <c r="F30" s="5">
        <v>1786</v>
      </c>
      <c r="G30" s="5">
        <v>3640</v>
      </c>
      <c r="H30" s="5">
        <v>1986</v>
      </c>
      <c r="I30" s="7">
        <v>3935</v>
      </c>
      <c r="K30" s="4" t="s">
        <v>14</v>
      </c>
      <c r="L30" s="4" t="s">
        <v>21</v>
      </c>
      <c r="M30" s="5">
        <v>10555</v>
      </c>
      <c r="N30" s="6">
        <v>169</v>
      </c>
      <c r="O30" s="5">
        <v>1469</v>
      </c>
      <c r="P30" s="5">
        <v>1488</v>
      </c>
      <c r="Q30" s="5">
        <v>2692</v>
      </c>
      <c r="R30" s="5">
        <v>1392</v>
      </c>
      <c r="S30" s="7">
        <v>3346</v>
      </c>
    </row>
    <row r="31" spans="1:19" ht="17.25" thickBot="1" x14ac:dyDescent="0.35">
      <c r="A31" s="4" t="s">
        <v>12</v>
      </c>
      <c r="B31" s="4" t="s">
        <v>20</v>
      </c>
      <c r="C31" s="5">
        <v>12343</v>
      </c>
      <c r="D31" s="6">
        <v>196</v>
      </c>
      <c r="E31" s="5">
        <v>1464</v>
      </c>
      <c r="F31" s="5">
        <v>2412</v>
      </c>
      <c r="G31" s="5">
        <v>1916</v>
      </c>
      <c r="H31" s="5">
        <v>2529</v>
      </c>
      <c r="I31" s="7">
        <v>3826</v>
      </c>
      <c r="K31" s="4" t="s">
        <v>12</v>
      </c>
      <c r="L31" s="4" t="s">
        <v>20</v>
      </c>
      <c r="M31" s="5">
        <v>8745</v>
      </c>
      <c r="N31" s="6">
        <v>178</v>
      </c>
      <c r="O31" s="5">
        <v>1011</v>
      </c>
      <c r="P31" s="5">
        <v>1408</v>
      </c>
      <c r="Q31" s="5">
        <v>1212</v>
      </c>
      <c r="R31" s="5">
        <v>1760</v>
      </c>
      <c r="S31" s="7">
        <v>3175</v>
      </c>
    </row>
    <row r="32" spans="1:19" ht="17.25" thickBot="1" x14ac:dyDescent="0.35">
      <c r="A32" s="4" t="s">
        <v>12</v>
      </c>
      <c r="B32" s="4" t="s">
        <v>23</v>
      </c>
      <c r="C32" s="5">
        <v>7450</v>
      </c>
      <c r="D32" s="6">
        <v>26</v>
      </c>
      <c r="E32" s="6">
        <v>587</v>
      </c>
      <c r="F32" s="5">
        <v>1516</v>
      </c>
      <c r="G32" s="6">
        <v>900</v>
      </c>
      <c r="H32" s="5">
        <v>1376</v>
      </c>
      <c r="I32" s="7">
        <v>3045</v>
      </c>
      <c r="K32" s="4" t="s">
        <v>12</v>
      </c>
      <c r="L32" s="4" t="s">
        <v>23</v>
      </c>
      <c r="M32" s="5">
        <v>4901</v>
      </c>
      <c r="N32" s="6">
        <v>20</v>
      </c>
      <c r="O32" s="6">
        <v>332</v>
      </c>
      <c r="P32" s="6">
        <v>913</v>
      </c>
      <c r="Q32" s="6">
        <v>639</v>
      </c>
      <c r="R32" s="6">
        <v>785</v>
      </c>
      <c r="S32" s="7">
        <v>2212</v>
      </c>
    </row>
    <row r="33" spans="1:19" ht="17.25" thickBot="1" x14ac:dyDescent="0.35">
      <c r="A33" s="4" t="s">
        <v>12</v>
      </c>
      <c r="B33" s="4" t="s">
        <v>24</v>
      </c>
      <c r="C33" s="5">
        <v>6979</v>
      </c>
      <c r="D33" s="6">
        <v>36</v>
      </c>
      <c r="E33" s="6">
        <v>596</v>
      </c>
      <c r="F33" s="6">
        <v>491</v>
      </c>
      <c r="G33" s="5">
        <v>4104</v>
      </c>
      <c r="H33" s="6">
        <v>754</v>
      </c>
      <c r="I33" s="8">
        <v>998</v>
      </c>
      <c r="K33" s="4" t="s">
        <v>12</v>
      </c>
      <c r="L33" s="4" t="s">
        <v>24</v>
      </c>
      <c r="M33" s="5">
        <v>3731</v>
      </c>
      <c r="N33" s="6">
        <v>26</v>
      </c>
      <c r="O33" s="6">
        <v>643</v>
      </c>
      <c r="P33" s="6">
        <v>268</v>
      </c>
      <c r="Q33" s="5">
        <v>1628</v>
      </c>
      <c r="R33" s="6">
        <v>464</v>
      </c>
      <c r="S33" s="8">
        <v>702</v>
      </c>
    </row>
    <row r="34" spans="1:19" ht="17.25" thickBot="1" x14ac:dyDescent="0.35">
      <c r="A34" s="4" t="s">
        <v>12</v>
      </c>
      <c r="B34" s="4" t="s">
        <v>22</v>
      </c>
      <c r="C34" s="5">
        <v>2570</v>
      </c>
      <c r="D34" s="6">
        <v>12</v>
      </c>
      <c r="E34" s="6">
        <v>171</v>
      </c>
      <c r="F34" s="6">
        <v>461</v>
      </c>
      <c r="G34" s="6">
        <v>91</v>
      </c>
      <c r="H34" s="6">
        <v>557</v>
      </c>
      <c r="I34" s="7">
        <v>1278</v>
      </c>
      <c r="K34" s="4" t="s">
        <v>12</v>
      </c>
      <c r="L34" s="4" t="s">
        <v>25</v>
      </c>
      <c r="M34" s="5">
        <v>2321</v>
      </c>
      <c r="N34" s="6">
        <v>130</v>
      </c>
      <c r="O34" s="5">
        <v>1249</v>
      </c>
      <c r="P34" s="6">
        <v>169</v>
      </c>
      <c r="Q34" s="6">
        <v>574</v>
      </c>
      <c r="R34" s="6">
        <v>115</v>
      </c>
      <c r="S34" s="8">
        <v>85</v>
      </c>
    </row>
    <row r="35" spans="1:19" ht="17.25" thickBot="1" x14ac:dyDescent="0.35">
      <c r="A35" s="4" t="s">
        <v>12</v>
      </c>
      <c r="B35" s="4" t="s">
        <v>25</v>
      </c>
      <c r="C35" s="5">
        <v>2165</v>
      </c>
      <c r="D35" s="6">
        <v>165</v>
      </c>
      <c r="E35" s="5">
        <v>1067</v>
      </c>
      <c r="F35" s="6">
        <v>168</v>
      </c>
      <c r="G35" s="6">
        <v>652</v>
      </c>
      <c r="H35" s="6">
        <v>87</v>
      </c>
      <c r="I35" s="8">
        <v>26</v>
      </c>
      <c r="K35" s="4" t="s">
        <v>12</v>
      </c>
      <c r="L35" s="4" t="s">
        <v>22</v>
      </c>
      <c r="M35" s="5">
        <v>1867</v>
      </c>
      <c r="N35" s="6">
        <v>10</v>
      </c>
      <c r="O35" s="6">
        <v>97</v>
      </c>
      <c r="P35" s="6">
        <v>292</v>
      </c>
      <c r="Q35" s="6">
        <v>91</v>
      </c>
      <c r="R35" s="6">
        <v>346</v>
      </c>
      <c r="S35" s="7">
        <v>1031</v>
      </c>
    </row>
    <row r="36" spans="1:19" ht="17.25" thickBot="1" x14ac:dyDescent="0.35">
      <c r="A36" s="4" t="s">
        <v>12</v>
      </c>
      <c r="B36" s="4" t="s">
        <v>26</v>
      </c>
      <c r="C36" s="5">
        <v>2065</v>
      </c>
      <c r="D36" s="6">
        <v>21</v>
      </c>
      <c r="E36" s="6">
        <v>348</v>
      </c>
      <c r="F36" s="6">
        <v>614</v>
      </c>
      <c r="G36" s="6">
        <v>331</v>
      </c>
      <c r="H36" s="6">
        <v>444</v>
      </c>
      <c r="I36" s="8">
        <v>308</v>
      </c>
      <c r="K36" s="4" t="s">
        <v>12</v>
      </c>
      <c r="L36" s="4" t="s">
        <v>27</v>
      </c>
      <c r="M36" s="5">
        <v>1360</v>
      </c>
      <c r="N36" s="6">
        <v>28</v>
      </c>
      <c r="O36" s="6">
        <v>212</v>
      </c>
      <c r="P36" s="6">
        <v>90</v>
      </c>
      <c r="Q36" s="6">
        <v>306</v>
      </c>
      <c r="R36" s="6">
        <v>333</v>
      </c>
      <c r="S36" s="8">
        <v>391</v>
      </c>
    </row>
    <row r="37" spans="1:19" ht="17.25" thickBot="1" x14ac:dyDescent="0.35">
      <c r="A37" s="4" t="s">
        <v>12</v>
      </c>
      <c r="B37" s="4" t="s">
        <v>27</v>
      </c>
      <c r="C37" s="5">
        <v>1907</v>
      </c>
      <c r="D37" s="6">
        <v>38</v>
      </c>
      <c r="E37" s="6">
        <v>349</v>
      </c>
      <c r="F37" s="6">
        <v>144</v>
      </c>
      <c r="G37" s="6">
        <v>377</v>
      </c>
      <c r="H37" s="6">
        <v>493</v>
      </c>
      <c r="I37" s="8">
        <v>508</v>
      </c>
      <c r="K37" s="4" t="s">
        <v>12</v>
      </c>
      <c r="L37" s="4" t="s">
        <v>28</v>
      </c>
      <c r="M37" s="5">
        <v>1154</v>
      </c>
      <c r="N37" s="6">
        <v>22</v>
      </c>
      <c r="O37" s="6">
        <v>512</v>
      </c>
      <c r="P37" s="6">
        <v>114</v>
      </c>
      <c r="Q37" s="6">
        <v>279</v>
      </c>
      <c r="R37" s="6">
        <v>123</v>
      </c>
      <c r="S37" s="8">
        <v>104</v>
      </c>
    </row>
    <row r="38" spans="1:19" ht="17.25" thickBot="1" x14ac:dyDescent="0.35">
      <c r="A38" s="4" t="s">
        <v>12</v>
      </c>
      <c r="B38" s="4" t="s">
        <v>28</v>
      </c>
      <c r="C38" s="5">
        <v>1491</v>
      </c>
      <c r="D38" s="6">
        <v>24</v>
      </c>
      <c r="E38" s="6">
        <v>608</v>
      </c>
      <c r="F38" s="6">
        <v>152</v>
      </c>
      <c r="G38" s="6">
        <v>420</v>
      </c>
      <c r="H38" s="6">
        <v>184</v>
      </c>
      <c r="I38" s="8">
        <v>104</v>
      </c>
      <c r="K38" s="4" t="s">
        <v>12</v>
      </c>
      <c r="L38" s="4" t="s">
        <v>26</v>
      </c>
      <c r="M38" s="6">
        <v>942</v>
      </c>
      <c r="N38" s="6">
        <v>5</v>
      </c>
      <c r="O38" s="6">
        <v>98</v>
      </c>
      <c r="P38" s="6">
        <v>301</v>
      </c>
      <c r="Q38" s="6">
        <v>64</v>
      </c>
      <c r="R38" s="6">
        <v>244</v>
      </c>
      <c r="S38" s="8">
        <v>230</v>
      </c>
    </row>
    <row r="39" spans="1:19" ht="17.25" thickBot="1" x14ac:dyDescent="0.35">
      <c r="A39" s="22" t="s">
        <v>29</v>
      </c>
      <c r="B39" s="23"/>
      <c r="C39" s="10">
        <v>233973</v>
      </c>
      <c r="D39" s="10">
        <v>3157</v>
      </c>
      <c r="E39" s="10">
        <v>52775</v>
      </c>
      <c r="F39" s="10">
        <v>38821</v>
      </c>
      <c r="G39" s="10">
        <v>55393</v>
      </c>
      <c r="H39" s="10">
        <v>37162</v>
      </c>
      <c r="I39" s="11">
        <v>46665</v>
      </c>
      <c r="K39" s="22" t="s">
        <v>29</v>
      </c>
      <c r="L39" s="23"/>
      <c r="M39" s="10">
        <v>176848</v>
      </c>
      <c r="N39" s="10">
        <v>2914</v>
      </c>
      <c r="O39" s="10">
        <v>39637</v>
      </c>
      <c r="P39" s="10">
        <v>26435</v>
      </c>
      <c r="Q39" s="10">
        <v>42724</v>
      </c>
      <c r="R39" s="10">
        <v>25749</v>
      </c>
      <c r="S39" s="11">
        <v>39389</v>
      </c>
    </row>
    <row r="41" spans="1:19" x14ac:dyDescent="0.3">
      <c r="J41" s="40" t="s">
        <v>74</v>
      </c>
    </row>
    <row r="42" spans="1:19" x14ac:dyDescent="0.3">
      <c r="I42" t="s">
        <v>72</v>
      </c>
      <c r="J42" s="30">
        <f>SUM(C4,M4,M24,C24)</f>
        <v>206513</v>
      </c>
    </row>
    <row r="43" spans="1:19" x14ac:dyDescent="0.3">
      <c r="I43" t="s">
        <v>73</v>
      </c>
      <c r="J43" s="30">
        <f>SUM(C28,M28,M8,C6)</f>
        <v>83680</v>
      </c>
    </row>
  </sheetData>
  <mergeCells count="20">
    <mergeCell ref="A39:B39"/>
    <mergeCell ref="K21:L21"/>
    <mergeCell ref="K22:L22"/>
    <mergeCell ref="K23:L23"/>
    <mergeCell ref="N21:S22"/>
    <mergeCell ref="K39:L39"/>
    <mergeCell ref="N1:S2"/>
    <mergeCell ref="K19:L19"/>
    <mergeCell ref="A21:B21"/>
    <mergeCell ref="A22:B22"/>
    <mergeCell ref="A23:B23"/>
    <mergeCell ref="D21:I22"/>
    <mergeCell ref="A1:B1"/>
    <mergeCell ref="A2:B2"/>
    <mergeCell ref="A3:B3"/>
    <mergeCell ref="D1:I2"/>
    <mergeCell ref="A19:B19"/>
    <mergeCell ref="K1:L1"/>
    <mergeCell ref="K2:L2"/>
    <mergeCell ref="K3:L3"/>
  </mergeCells>
  <phoneticPr fontId="5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C1854-DDAD-41E9-BB09-4C2F8D9B8430}">
  <sheetPr codeName="Sheet1"/>
  <dimension ref="A1:S45"/>
  <sheetViews>
    <sheetView topLeftCell="A25" workbookViewId="0">
      <selection activeCell="J44" sqref="J44:J45"/>
    </sheetView>
  </sheetViews>
  <sheetFormatPr defaultRowHeight="16.5" x14ac:dyDescent="0.3"/>
  <sheetData>
    <row r="1" spans="1:19" ht="17.25" thickBot="1" x14ac:dyDescent="0.35">
      <c r="A1" s="28"/>
    </row>
    <row r="2" spans="1:19" ht="17.25" thickTop="1" x14ac:dyDescent="0.3">
      <c r="A2" s="12"/>
      <c r="B2" s="13"/>
      <c r="C2" s="9" t="s">
        <v>37</v>
      </c>
      <c r="D2" s="19" t="s">
        <v>38</v>
      </c>
      <c r="E2" s="18"/>
      <c r="F2" s="18"/>
      <c r="G2" s="18"/>
      <c r="H2" s="18"/>
      <c r="I2" s="18"/>
      <c r="K2" s="12"/>
      <c r="L2" s="13"/>
      <c r="M2" s="9" t="s">
        <v>37</v>
      </c>
      <c r="N2" s="19" t="s">
        <v>39</v>
      </c>
      <c r="O2" s="18"/>
      <c r="P2" s="18"/>
      <c r="Q2" s="18"/>
      <c r="R2" s="18"/>
      <c r="S2" s="18"/>
    </row>
    <row r="3" spans="1:19" ht="17.25" thickBot="1" x14ac:dyDescent="0.35">
      <c r="A3" s="14" t="s">
        <v>0</v>
      </c>
      <c r="B3" s="15"/>
      <c r="C3" s="1" t="s">
        <v>32</v>
      </c>
      <c r="D3" s="20"/>
      <c r="E3" s="21"/>
      <c r="F3" s="21"/>
      <c r="G3" s="21"/>
      <c r="H3" s="21"/>
      <c r="I3" s="21"/>
      <c r="K3" s="14" t="s">
        <v>0</v>
      </c>
      <c r="L3" s="15"/>
      <c r="M3" s="1" t="s">
        <v>30</v>
      </c>
      <c r="N3" s="20"/>
      <c r="O3" s="21"/>
      <c r="P3" s="21"/>
      <c r="Q3" s="21"/>
      <c r="R3" s="21"/>
      <c r="S3" s="21"/>
    </row>
    <row r="4" spans="1:19" ht="23.25" thickBot="1" x14ac:dyDescent="0.35">
      <c r="A4" s="24" t="s">
        <v>1</v>
      </c>
      <c r="B4" s="25"/>
      <c r="C4" s="2" t="s">
        <v>4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3" t="s">
        <v>11</v>
      </c>
      <c r="K4" s="24" t="s">
        <v>1</v>
      </c>
      <c r="L4" s="25"/>
      <c r="M4" s="2" t="s">
        <v>4</v>
      </c>
      <c r="N4" s="2" t="s">
        <v>6</v>
      </c>
      <c r="O4" s="2" t="s">
        <v>7</v>
      </c>
      <c r="P4" s="2" t="s">
        <v>8</v>
      </c>
      <c r="Q4" s="2" t="s">
        <v>9</v>
      </c>
      <c r="R4" s="2" t="s">
        <v>10</v>
      </c>
      <c r="S4" s="3" t="s">
        <v>11</v>
      </c>
    </row>
    <row r="5" spans="1:19" ht="17.25" thickBot="1" x14ac:dyDescent="0.35">
      <c r="A5" s="4" t="s">
        <v>12</v>
      </c>
      <c r="B5" s="4" t="s">
        <v>13</v>
      </c>
      <c r="C5" s="5">
        <v>58082</v>
      </c>
      <c r="D5" s="6">
        <v>822</v>
      </c>
      <c r="E5" s="5">
        <v>17721</v>
      </c>
      <c r="F5" s="5">
        <v>9500</v>
      </c>
      <c r="G5" s="5">
        <v>10877</v>
      </c>
      <c r="H5" s="5">
        <v>9731</v>
      </c>
      <c r="I5" s="7">
        <v>9432</v>
      </c>
      <c r="K5" s="29" t="s">
        <v>12</v>
      </c>
      <c r="L5" s="29" t="s">
        <v>13</v>
      </c>
      <c r="M5" s="31">
        <v>67859</v>
      </c>
      <c r="N5" s="32">
        <v>901</v>
      </c>
      <c r="O5" s="31">
        <v>18882</v>
      </c>
      <c r="P5" s="31">
        <v>11325</v>
      </c>
      <c r="Q5" s="31">
        <v>13979</v>
      </c>
      <c r="R5" s="31">
        <v>11618</v>
      </c>
      <c r="S5" s="33">
        <v>11153</v>
      </c>
    </row>
    <row r="6" spans="1:19" ht="17.25" thickBot="1" x14ac:dyDescent="0.35">
      <c r="A6" s="4" t="s">
        <v>12</v>
      </c>
      <c r="B6" s="4" t="s">
        <v>17</v>
      </c>
      <c r="C6" s="5">
        <v>30045</v>
      </c>
      <c r="D6" s="6">
        <v>281</v>
      </c>
      <c r="E6" s="5">
        <v>9463</v>
      </c>
      <c r="F6" s="5">
        <v>5279</v>
      </c>
      <c r="G6" s="5">
        <v>4581</v>
      </c>
      <c r="H6" s="5">
        <v>4713</v>
      </c>
      <c r="I6" s="7">
        <v>5727</v>
      </c>
      <c r="K6" s="29" t="s">
        <v>12</v>
      </c>
      <c r="L6" s="29" t="s">
        <v>17</v>
      </c>
      <c r="M6" s="31">
        <v>35507</v>
      </c>
      <c r="N6" s="32">
        <v>328</v>
      </c>
      <c r="O6" s="31">
        <v>9799</v>
      </c>
      <c r="P6" s="31">
        <v>6776</v>
      </c>
      <c r="Q6" s="31">
        <v>5768</v>
      </c>
      <c r="R6" s="31">
        <v>6001</v>
      </c>
      <c r="S6" s="33">
        <v>6836</v>
      </c>
    </row>
    <row r="7" spans="1:19" ht="17.25" thickBot="1" x14ac:dyDescent="0.35">
      <c r="A7" s="4" t="s">
        <v>12</v>
      </c>
      <c r="B7" s="4" t="s">
        <v>18</v>
      </c>
      <c r="C7" s="5">
        <v>27435</v>
      </c>
      <c r="D7" s="6">
        <v>246</v>
      </c>
      <c r="E7" s="5">
        <v>7815</v>
      </c>
      <c r="F7" s="5">
        <v>4654</v>
      </c>
      <c r="G7" s="5">
        <v>4673</v>
      </c>
      <c r="H7" s="5">
        <v>4958</v>
      </c>
      <c r="I7" s="7">
        <v>5089</v>
      </c>
      <c r="K7" s="29" t="s">
        <v>12</v>
      </c>
      <c r="L7" s="29" t="s">
        <v>18</v>
      </c>
      <c r="M7" s="31">
        <v>29923</v>
      </c>
      <c r="N7" s="32">
        <v>277</v>
      </c>
      <c r="O7" s="31">
        <v>6919</v>
      </c>
      <c r="P7" s="31">
        <v>6073</v>
      </c>
      <c r="Q7" s="31">
        <v>5077</v>
      </c>
      <c r="R7" s="31">
        <v>5730</v>
      </c>
      <c r="S7" s="33">
        <v>5847</v>
      </c>
    </row>
    <row r="8" spans="1:19" ht="17.25" thickBot="1" x14ac:dyDescent="0.35">
      <c r="A8" s="4" t="s">
        <v>14</v>
      </c>
      <c r="B8" s="4" t="s">
        <v>15</v>
      </c>
      <c r="C8" s="5">
        <v>20814</v>
      </c>
      <c r="D8" s="6">
        <v>336</v>
      </c>
      <c r="E8" s="5">
        <v>4334</v>
      </c>
      <c r="F8" s="5">
        <v>2620</v>
      </c>
      <c r="G8" s="5">
        <v>5322</v>
      </c>
      <c r="H8" s="5">
        <v>3246</v>
      </c>
      <c r="I8" s="7">
        <v>4955</v>
      </c>
      <c r="K8" s="29" t="s">
        <v>14</v>
      </c>
      <c r="L8" s="29" t="s">
        <v>15</v>
      </c>
      <c r="M8" s="31">
        <v>26678</v>
      </c>
      <c r="N8" s="32">
        <v>397</v>
      </c>
      <c r="O8" s="31">
        <v>4171</v>
      </c>
      <c r="P8" s="31">
        <v>3417</v>
      </c>
      <c r="Q8" s="31">
        <v>7791</v>
      </c>
      <c r="R8" s="31">
        <v>4650</v>
      </c>
      <c r="S8" s="33">
        <v>6253</v>
      </c>
    </row>
    <row r="9" spans="1:19" ht="17.25" thickBot="1" x14ac:dyDescent="0.35">
      <c r="A9" s="4" t="s">
        <v>12</v>
      </c>
      <c r="B9" s="4" t="s">
        <v>16</v>
      </c>
      <c r="C9" s="5">
        <v>16227</v>
      </c>
      <c r="D9" s="6">
        <v>606</v>
      </c>
      <c r="E9" s="5">
        <v>4372</v>
      </c>
      <c r="F9" s="5">
        <v>1734</v>
      </c>
      <c r="G9" s="5">
        <v>5822</v>
      </c>
      <c r="H9" s="5">
        <v>1675</v>
      </c>
      <c r="I9" s="7">
        <v>2019</v>
      </c>
      <c r="K9" s="29" t="s">
        <v>12</v>
      </c>
      <c r="L9" s="29" t="s">
        <v>16</v>
      </c>
      <c r="M9" s="31">
        <v>25459</v>
      </c>
      <c r="N9" s="32">
        <v>811</v>
      </c>
      <c r="O9" s="31">
        <v>6729</v>
      </c>
      <c r="P9" s="31">
        <v>3312</v>
      </c>
      <c r="Q9" s="31">
        <v>8347</v>
      </c>
      <c r="R9" s="31">
        <v>3002</v>
      </c>
      <c r="S9" s="33">
        <v>3258</v>
      </c>
    </row>
    <row r="10" spans="1:19" ht="17.25" thickBot="1" x14ac:dyDescent="0.35">
      <c r="A10" s="4" t="s">
        <v>12</v>
      </c>
      <c r="B10" s="4" t="s">
        <v>19</v>
      </c>
      <c r="C10" s="5">
        <v>12696</v>
      </c>
      <c r="D10" s="6">
        <v>157</v>
      </c>
      <c r="E10" s="5">
        <v>3610</v>
      </c>
      <c r="F10" s="5">
        <v>1927</v>
      </c>
      <c r="G10" s="5">
        <v>3003</v>
      </c>
      <c r="H10" s="5">
        <v>2280</v>
      </c>
      <c r="I10" s="7">
        <v>1719</v>
      </c>
      <c r="K10" s="29" t="s">
        <v>12</v>
      </c>
      <c r="L10" s="29" t="s">
        <v>19</v>
      </c>
      <c r="M10" s="31">
        <v>16323</v>
      </c>
      <c r="N10" s="32">
        <v>181</v>
      </c>
      <c r="O10" s="31">
        <v>3657</v>
      </c>
      <c r="P10" s="31">
        <v>2725</v>
      </c>
      <c r="Q10" s="31">
        <v>4323</v>
      </c>
      <c r="R10" s="31">
        <v>3303</v>
      </c>
      <c r="S10" s="33">
        <v>2134</v>
      </c>
    </row>
    <row r="11" spans="1:19" ht="17.25" thickBot="1" x14ac:dyDescent="0.35">
      <c r="A11" s="4" t="s">
        <v>14</v>
      </c>
      <c r="B11" s="4" t="s">
        <v>21</v>
      </c>
      <c r="C11" s="5">
        <v>11903</v>
      </c>
      <c r="D11" s="6">
        <v>273</v>
      </c>
      <c r="E11" s="5">
        <v>2117</v>
      </c>
      <c r="F11" s="5">
        <v>1611</v>
      </c>
      <c r="G11" s="5">
        <v>2591</v>
      </c>
      <c r="H11" s="5">
        <v>1986</v>
      </c>
      <c r="I11" s="7">
        <v>3326</v>
      </c>
      <c r="K11" s="29" t="s">
        <v>14</v>
      </c>
      <c r="L11" s="29" t="s">
        <v>21</v>
      </c>
      <c r="M11" s="31">
        <v>14580</v>
      </c>
      <c r="N11" s="32">
        <v>314</v>
      </c>
      <c r="O11" s="31">
        <v>1734</v>
      </c>
      <c r="P11" s="31">
        <v>1910</v>
      </c>
      <c r="Q11" s="31">
        <v>3956</v>
      </c>
      <c r="R11" s="31">
        <v>2518</v>
      </c>
      <c r="S11" s="33">
        <v>4148</v>
      </c>
    </row>
    <row r="12" spans="1:19" ht="17.25" thickBot="1" x14ac:dyDescent="0.35">
      <c r="A12" s="4" t="s">
        <v>12</v>
      </c>
      <c r="B12" s="4" t="s">
        <v>20</v>
      </c>
      <c r="C12" s="5">
        <v>8271</v>
      </c>
      <c r="D12" s="6">
        <v>209</v>
      </c>
      <c r="E12" s="5">
        <v>1346</v>
      </c>
      <c r="F12" s="5">
        <v>1427</v>
      </c>
      <c r="G12" s="6">
        <v>963</v>
      </c>
      <c r="H12" s="5">
        <v>1640</v>
      </c>
      <c r="I12" s="7">
        <v>2687</v>
      </c>
      <c r="K12" s="29" t="s">
        <v>12</v>
      </c>
      <c r="L12" s="29" t="s">
        <v>20</v>
      </c>
      <c r="M12" s="31">
        <v>11410</v>
      </c>
      <c r="N12" s="32">
        <v>246</v>
      </c>
      <c r="O12" s="31">
        <v>1686</v>
      </c>
      <c r="P12" s="31">
        <v>2204</v>
      </c>
      <c r="Q12" s="31">
        <v>1492</v>
      </c>
      <c r="R12" s="31">
        <v>2298</v>
      </c>
      <c r="S12" s="33">
        <v>3484</v>
      </c>
    </row>
    <row r="13" spans="1:19" ht="17.25" thickBot="1" x14ac:dyDescent="0.35">
      <c r="A13" s="4" t="s">
        <v>12</v>
      </c>
      <c r="B13" s="4" t="s">
        <v>23</v>
      </c>
      <c r="C13" s="5">
        <v>5700</v>
      </c>
      <c r="D13" s="6">
        <v>23</v>
      </c>
      <c r="E13" s="6">
        <v>673</v>
      </c>
      <c r="F13" s="6">
        <v>921</v>
      </c>
      <c r="G13" s="6">
        <v>663</v>
      </c>
      <c r="H13" s="6">
        <v>902</v>
      </c>
      <c r="I13" s="7">
        <v>2518</v>
      </c>
      <c r="K13" s="29" t="s">
        <v>12</v>
      </c>
      <c r="L13" s="29" t="s">
        <v>23</v>
      </c>
      <c r="M13" s="31">
        <v>8910</v>
      </c>
      <c r="N13" s="32">
        <v>33</v>
      </c>
      <c r="O13" s="31">
        <v>1146</v>
      </c>
      <c r="P13" s="31">
        <v>1572</v>
      </c>
      <c r="Q13" s="31">
        <v>1368</v>
      </c>
      <c r="R13" s="31">
        <v>1598</v>
      </c>
      <c r="S13" s="33">
        <v>3193</v>
      </c>
    </row>
    <row r="14" spans="1:19" ht="17.25" thickBot="1" x14ac:dyDescent="0.35">
      <c r="A14" s="4" t="s">
        <v>12</v>
      </c>
      <c r="B14" s="4" t="s">
        <v>24</v>
      </c>
      <c r="C14" s="5">
        <v>2814</v>
      </c>
      <c r="D14" s="6">
        <v>52</v>
      </c>
      <c r="E14" s="6">
        <v>384</v>
      </c>
      <c r="F14" s="6">
        <v>265</v>
      </c>
      <c r="G14" s="5">
        <v>1200</v>
      </c>
      <c r="H14" s="6">
        <v>483</v>
      </c>
      <c r="I14" s="8">
        <v>430</v>
      </c>
      <c r="K14" s="29" t="s">
        <v>12</v>
      </c>
      <c r="L14" s="29" t="s">
        <v>24</v>
      </c>
      <c r="M14" s="31">
        <v>4145</v>
      </c>
      <c r="N14" s="32">
        <v>48</v>
      </c>
      <c r="O14" s="32">
        <v>417</v>
      </c>
      <c r="P14" s="32">
        <v>396</v>
      </c>
      <c r="Q14" s="31">
        <v>1982</v>
      </c>
      <c r="R14" s="32">
        <v>633</v>
      </c>
      <c r="S14" s="34">
        <v>668</v>
      </c>
    </row>
    <row r="15" spans="1:19" ht="17.25" thickBot="1" x14ac:dyDescent="0.35">
      <c r="A15" s="4" t="s">
        <v>12</v>
      </c>
      <c r="B15" s="4" t="s">
        <v>27</v>
      </c>
      <c r="C15" s="5">
        <v>2499</v>
      </c>
      <c r="D15" s="6">
        <v>143</v>
      </c>
      <c r="E15" s="6">
        <v>690</v>
      </c>
      <c r="F15" s="6">
        <v>297</v>
      </c>
      <c r="G15" s="6">
        <v>459</v>
      </c>
      <c r="H15" s="6">
        <v>439</v>
      </c>
      <c r="I15" s="8">
        <v>471</v>
      </c>
      <c r="K15" s="29" t="s">
        <v>12</v>
      </c>
      <c r="L15" s="29" t="s">
        <v>27</v>
      </c>
      <c r="M15" s="31">
        <v>2775</v>
      </c>
      <c r="N15" s="32">
        <v>162</v>
      </c>
      <c r="O15" s="32">
        <v>503</v>
      </c>
      <c r="P15" s="32">
        <v>382</v>
      </c>
      <c r="Q15" s="32">
        <v>515</v>
      </c>
      <c r="R15" s="32">
        <v>635</v>
      </c>
      <c r="S15" s="34">
        <v>580</v>
      </c>
    </row>
    <row r="16" spans="1:19" ht="17.25" thickBot="1" x14ac:dyDescent="0.35">
      <c r="A16" s="4" t="s">
        <v>12</v>
      </c>
      <c r="B16" s="4" t="s">
        <v>22</v>
      </c>
      <c r="C16" s="5">
        <v>1674</v>
      </c>
      <c r="D16" s="6">
        <v>9</v>
      </c>
      <c r="E16" s="6">
        <v>137</v>
      </c>
      <c r="F16" s="6">
        <v>285</v>
      </c>
      <c r="G16" s="6">
        <v>100</v>
      </c>
      <c r="H16" s="6">
        <v>299</v>
      </c>
      <c r="I16" s="8">
        <v>844</v>
      </c>
      <c r="K16" s="29" t="s">
        <v>12</v>
      </c>
      <c r="L16" s="29" t="s">
        <v>22</v>
      </c>
      <c r="M16" s="31">
        <v>2514</v>
      </c>
      <c r="N16" s="32">
        <v>11</v>
      </c>
      <c r="O16" s="32">
        <v>155</v>
      </c>
      <c r="P16" s="32">
        <v>428</v>
      </c>
      <c r="Q16" s="32">
        <v>287</v>
      </c>
      <c r="R16" s="32">
        <v>476</v>
      </c>
      <c r="S16" s="33">
        <v>1157</v>
      </c>
    </row>
    <row r="17" spans="1:19" ht="17.25" thickBot="1" x14ac:dyDescent="0.35">
      <c r="A17" s="4" t="s">
        <v>12</v>
      </c>
      <c r="B17" s="4" t="s">
        <v>26</v>
      </c>
      <c r="C17" s="5">
        <v>1257</v>
      </c>
      <c r="D17" s="6">
        <v>15</v>
      </c>
      <c r="E17" s="6">
        <v>145</v>
      </c>
      <c r="F17" s="6">
        <v>334</v>
      </c>
      <c r="G17" s="6">
        <v>294</v>
      </c>
      <c r="H17" s="6">
        <v>241</v>
      </c>
      <c r="I17" s="8">
        <v>227</v>
      </c>
      <c r="K17" s="29" t="s">
        <v>12</v>
      </c>
      <c r="L17" s="29" t="s">
        <v>26</v>
      </c>
      <c r="M17" s="31">
        <v>2367</v>
      </c>
      <c r="N17" s="32">
        <v>29</v>
      </c>
      <c r="O17" s="32">
        <v>325</v>
      </c>
      <c r="P17" s="32">
        <v>606</v>
      </c>
      <c r="Q17" s="32">
        <v>513</v>
      </c>
      <c r="R17" s="32">
        <v>491</v>
      </c>
      <c r="S17" s="34">
        <v>403</v>
      </c>
    </row>
    <row r="18" spans="1:19" ht="17.25" thickBot="1" x14ac:dyDescent="0.35">
      <c r="A18" s="4" t="s">
        <v>12</v>
      </c>
      <c r="B18" s="4" t="s">
        <v>28</v>
      </c>
      <c r="C18" s="5">
        <v>1137</v>
      </c>
      <c r="D18" s="6">
        <v>18</v>
      </c>
      <c r="E18" s="6">
        <v>792</v>
      </c>
      <c r="F18" s="6">
        <v>131</v>
      </c>
      <c r="G18" s="6">
        <v>12</v>
      </c>
      <c r="H18" s="6">
        <v>108</v>
      </c>
      <c r="I18" s="8">
        <v>77</v>
      </c>
      <c r="K18" s="29" t="s">
        <v>12</v>
      </c>
      <c r="L18" s="29" t="s">
        <v>28</v>
      </c>
      <c r="M18" s="31">
        <v>1317</v>
      </c>
      <c r="N18" s="32">
        <v>18</v>
      </c>
      <c r="O18" s="32">
        <v>720</v>
      </c>
      <c r="P18" s="32">
        <v>175</v>
      </c>
      <c r="Q18" s="32">
        <v>158</v>
      </c>
      <c r="R18" s="32">
        <v>167</v>
      </c>
      <c r="S18" s="34">
        <v>79</v>
      </c>
    </row>
    <row r="19" spans="1:19" ht="17.25" thickBot="1" x14ac:dyDescent="0.35">
      <c r="A19" s="4" t="s">
        <v>12</v>
      </c>
      <c r="B19" s="4" t="s">
        <v>25</v>
      </c>
      <c r="C19" s="6">
        <v>919</v>
      </c>
      <c r="D19" s="6">
        <v>51</v>
      </c>
      <c r="E19" s="6">
        <v>296</v>
      </c>
      <c r="F19" s="6">
        <v>108</v>
      </c>
      <c r="G19" s="6">
        <v>265</v>
      </c>
      <c r="H19" s="6">
        <v>143</v>
      </c>
      <c r="I19" s="8">
        <v>56</v>
      </c>
      <c r="K19" s="29" t="s">
        <v>12</v>
      </c>
      <c r="L19" s="29" t="s">
        <v>25</v>
      </c>
      <c r="M19" s="32">
        <v>918</v>
      </c>
      <c r="N19" s="32">
        <v>64</v>
      </c>
      <c r="O19" s="32">
        <v>311</v>
      </c>
      <c r="P19" s="32">
        <v>96</v>
      </c>
      <c r="Q19" s="32">
        <v>240</v>
      </c>
      <c r="R19" s="32">
        <v>141</v>
      </c>
      <c r="S19" s="34">
        <v>67</v>
      </c>
    </row>
    <row r="20" spans="1:19" ht="17.25" thickBot="1" x14ac:dyDescent="0.35">
      <c r="A20" s="22" t="s">
        <v>29</v>
      </c>
      <c r="B20" s="23"/>
      <c r="C20" s="10">
        <v>201474</v>
      </c>
      <c r="D20" s="10">
        <v>3242</v>
      </c>
      <c r="E20" s="10">
        <v>53895</v>
      </c>
      <c r="F20" s="10">
        <v>31093</v>
      </c>
      <c r="G20" s="10">
        <v>40824</v>
      </c>
      <c r="H20" s="10">
        <v>32843</v>
      </c>
      <c r="I20" s="11">
        <v>39577</v>
      </c>
      <c r="K20" s="37" t="s">
        <v>29</v>
      </c>
      <c r="L20" s="38"/>
      <c r="M20" s="35">
        <v>250687</v>
      </c>
      <c r="N20" s="35">
        <v>3822</v>
      </c>
      <c r="O20" s="35">
        <v>57152</v>
      </c>
      <c r="P20" s="35">
        <v>41397</v>
      </c>
      <c r="Q20" s="35">
        <v>55795</v>
      </c>
      <c r="R20" s="35">
        <v>43261</v>
      </c>
      <c r="S20" s="36">
        <v>49260</v>
      </c>
    </row>
    <row r="21" spans="1:19" ht="18" thickTop="1" thickBot="1" x14ac:dyDescent="0.35">
      <c r="K21" s="39"/>
    </row>
    <row r="22" spans="1:19" ht="18" thickTop="1" thickBot="1" x14ac:dyDescent="0.35"/>
    <row r="23" spans="1:19" ht="17.25" thickTop="1" x14ac:dyDescent="0.3">
      <c r="A23" s="12"/>
      <c r="B23" s="13"/>
      <c r="C23" s="9" t="s">
        <v>37</v>
      </c>
      <c r="D23" s="19" t="s">
        <v>40</v>
      </c>
      <c r="E23" s="18"/>
      <c r="F23" s="18"/>
      <c r="G23" s="18"/>
      <c r="H23" s="18"/>
      <c r="I23" s="18"/>
      <c r="K23" s="12"/>
      <c r="L23" s="13"/>
      <c r="M23" s="9" t="s">
        <v>37</v>
      </c>
      <c r="N23" s="19" t="s">
        <v>41</v>
      </c>
      <c r="O23" s="18"/>
      <c r="P23" s="18"/>
      <c r="Q23" s="18"/>
      <c r="R23" s="18"/>
      <c r="S23" s="18"/>
    </row>
    <row r="24" spans="1:19" ht="17.25" thickBot="1" x14ac:dyDescent="0.35">
      <c r="A24" s="14" t="s">
        <v>0</v>
      </c>
      <c r="B24" s="15"/>
      <c r="C24" s="1" t="s">
        <v>3</v>
      </c>
      <c r="D24" s="20"/>
      <c r="E24" s="21"/>
      <c r="F24" s="21"/>
      <c r="G24" s="21"/>
      <c r="H24" s="21"/>
      <c r="I24" s="21"/>
      <c r="K24" s="14" t="s">
        <v>0</v>
      </c>
      <c r="L24" s="15"/>
      <c r="M24" s="1" t="s">
        <v>35</v>
      </c>
      <c r="N24" s="20"/>
      <c r="O24" s="21"/>
      <c r="P24" s="21"/>
      <c r="Q24" s="21"/>
      <c r="R24" s="21"/>
      <c r="S24" s="21"/>
    </row>
    <row r="25" spans="1:19" ht="23.25" thickBot="1" x14ac:dyDescent="0.35">
      <c r="A25" s="24" t="s">
        <v>1</v>
      </c>
      <c r="B25" s="25"/>
      <c r="C25" s="2" t="s">
        <v>4</v>
      </c>
      <c r="D25" s="2" t="s">
        <v>6</v>
      </c>
      <c r="E25" s="2" t="s">
        <v>7</v>
      </c>
      <c r="F25" s="2" t="s">
        <v>8</v>
      </c>
      <c r="G25" s="2" t="s">
        <v>9</v>
      </c>
      <c r="H25" s="2" t="s">
        <v>10</v>
      </c>
      <c r="I25" s="3" t="s">
        <v>11</v>
      </c>
      <c r="K25" s="24" t="s">
        <v>1</v>
      </c>
      <c r="L25" s="25"/>
      <c r="M25" s="2" t="s">
        <v>4</v>
      </c>
      <c r="N25" s="2" t="s">
        <v>6</v>
      </c>
      <c r="O25" s="2" t="s">
        <v>7</v>
      </c>
      <c r="P25" s="2" t="s">
        <v>8</v>
      </c>
      <c r="Q25" s="2" t="s">
        <v>9</v>
      </c>
      <c r="R25" s="2" t="s">
        <v>10</v>
      </c>
      <c r="S25" s="3" t="s">
        <v>11</v>
      </c>
    </row>
    <row r="26" spans="1:19" ht="17.25" thickBot="1" x14ac:dyDescent="0.35">
      <c r="A26" s="4" t="s">
        <v>12</v>
      </c>
      <c r="B26" s="4" t="s">
        <v>13</v>
      </c>
      <c r="C26" s="5">
        <v>66155</v>
      </c>
      <c r="D26" s="6">
        <v>918</v>
      </c>
      <c r="E26" s="5">
        <v>18029</v>
      </c>
      <c r="F26" s="5">
        <v>10609</v>
      </c>
      <c r="G26" s="5">
        <v>14248</v>
      </c>
      <c r="H26" s="5">
        <v>10681</v>
      </c>
      <c r="I26" s="7">
        <v>11669</v>
      </c>
      <c r="K26" s="4" t="s">
        <v>12</v>
      </c>
      <c r="L26" s="4" t="s">
        <v>13</v>
      </c>
      <c r="M26" s="5">
        <v>54891</v>
      </c>
      <c r="N26" s="6">
        <v>847</v>
      </c>
      <c r="O26" s="5">
        <v>15825</v>
      </c>
      <c r="P26" s="5">
        <v>8642</v>
      </c>
      <c r="Q26" s="5">
        <v>11754</v>
      </c>
      <c r="R26" s="5">
        <v>8063</v>
      </c>
      <c r="S26" s="7">
        <v>9760</v>
      </c>
    </row>
    <row r="27" spans="1:19" ht="17.25" thickBot="1" x14ac:dyDescent="0.35">
      <c r="A27" s="4" t="s">
        <v>12</v>
      </c>
      <c r="B27" s="4" t="s">
        <v>17</v>
      </c>
      <c r="C27" s="5">
        <v>37031</v>
      </c>
      <c r="D27" s="6">
        <v>295</v>
      </c>
      <c r="E27" s="5">
        <v>10247</v>
      </c>
      <c r="F27" s="5">
        <v>6760</v>
      </c>
      <c r="G27" s="5">
        <v>6195</v>
      </c>
      <c r="H27" s="5">
        <v>5949</v>
      </c>
      <c r="I27" s="7">
        <v>7585</v>
      </c>
      <c r="K27" s="4" t="s">
        <v>12</v>
      </c>
      <c r="L27" s="4" t="s">
        <v>17</v>
      </c>
      <c r="M27" s="5">
        <v>29041</v>
      </c>
      <c r="N27" s="6">
        <v>257</v>
      </c>
      <c r="O27" s="5">
        <v>8127</v>
      </c>
      <c r="P27" s="5">
        <v>5278</v>
      </c>
      <c r="Q27" s="5">
        <v>4656</v>
      </c>
      <c r="R27" s="5">
        <v>4196</v>
      </c>
      <c r="S27" s="7">
        <v>6527</v>
      </c>
    </row>
    <row r="28" spans="1:19" ht="17.25" thickBot="1" x14ac:dyDescent="0.35">
      <c r="A28" s="4" t="s">
        <v>12</v>
      </c>
      <c r="B28" s="4" t="s">
        <v>18</v>
      </c>
      <c r="C28" s="5">
        <v>31260</v>
      </c>
      <c r="D28" s="6">
        <v>251</v>
      </c>
      <c r="E28" s="5">
        <v>7652</v>
      </c>
      <c r="F28" s="5">
        <v>6126</v>
      </c>
      <c r="G28" s="5">
        <v>5359</v>
      </c>
      <c r="H28" s="5">
        <v>5886</v>
      </c>
      <c r="I28" s="7">
        <v>5987</v>
      </c>
      <c r="K28" s="4" t="s">
        <v>12</v>
      </c>
      <c r="L28" s="4" t="s">
        <v>18</v>
      </c>
      <c r="M28" s="5">
        <v>23976</v>
      </c>
      <c r="N28" s="6">
        <v>207</v>
      </c>
      <c r="O28" s="5">
        <v>5448</v>
      </c>
      <c r="P28" s="5">
        <v>4386</v>
      </c>
      <c r="Q28" s="5">
        <v>4264</v>
      </c>
      <c r="R28" s="5">
        <v>4299</v>
      </c>
      <c r="S28" s="7">
        <v>5372</v>
      </c>
    </row>
    <row r="29" spans="1:19" ht="17.25" thickBot="1" x14ac:dyDescent="0.35">
      <c r="A29" s="4" t="s">
        <v>12</v>
      </c>
      <c r="B29" s="4" t="s">
        <v>16</v>
      </c>
      <c r="C29" s="5">
        <v>28119</v>
      </c>
      <c r="D29" s="6">
        <v>777</v>
      </c>
      <c r="E29" s="5">
        <v>7577</v>
      </c>
      <c r="F29" s="5">
        <v>3658</v>
      </c>
      <c r="G29" s="5">
        <v>9447</v>
      </c>
      <c r="H29" s="5">
        <v>3013</v>
      </c>
      <c r="I29" s="7">
        <v>3646</v>
      </c>
      <c r="K29" s="4" t="s">
        <v>14</v>
      </c>
      <c r="L29" s="4" t="s">
        <v>15</v>
      </c>
      <c r="M29" s="5">
        <v>21957</v>
      </c>
      <c r="N29" s="6">
        <v>354</v>
      </c>
      <c r="O29" s="5">
        <v>3641</v>
      </c>
      <c r="P29" s="5">
        <v>2823</v>
      </c>
      <c r="Q29" s="5">
        <v>5908</v>
      </c>
      <c r="R29" s="5">
        <v>3418</v>
      </c>
      <c r="S29" s="7">
        <v>5813</v>
      </c>
    </row>
    <row r="30" spans="1:19" ht="17.25" thickBot="1" x14ac:dyDescent="0.35">
      <c r="A30" s="4" t="s">
        <v>14</v>
      </c>
      <c r="B30" s="4" t="s">
        <v>15</v>
      </c>
      <c r="C30" s="5">
        <v>27586</v>
      </c>
      <c r="D30" s="6">
        <v>382</v>
      </c>
      <c r="E30" s="5">
        <v>4191</v>
      </c>
      <c r="F30" s="5">
        <v>3577</v>
      </c>
      <c r="G30" s="5">
        <v>8136</v>
      </c>
      <c r="H30" s="5">
        <v>4709</v>
      </c>
      <c r="I30" s="7">
        <v>6590</v>
      </c>
      <c r="K30" s="4" t="s">
        <v>12</v>
      </c>
      <c r="L30" s="4" t="s">
        <v>16</v>
      </c>
      <c r="M30" s="5">
        <v>21698</v>
      </c>
      <c r="N30" s="6">
        <v>726</v>
      </c>
      <c r="O30" s="5">
        <v>5563</v>
      </c>
      <c r="P30" s="5">
        <v>2349</v>
      </c>
      <c r="Q30" s="5">
        <v>8001</v>
      </c>
      <c r="R30" s="5">
        <v>2096</v>
      </c>
      <c r="S30" s="7">
        <v>2961</v>
      </c>
    </row>
    <row r="31" spans="1:19" ht="17.25" thickBot="1" x14ac:dyDescent="0.35">
      <c r="A31" s="4" t="s">
        <v>12</v>
      </c>
      <c r="B31" s="4" t="s">
        <v>19</v>
      </c>
      <c r="C31" s="5">
        <v>16284</v>
      </c>
      <c r="D31" s="6">
        <v>168</v>
      </c>
      <c r="E31" s="5">
        <v>3752</v>
      </c>
      <c r="F31" s="5">
        <v>2716</v>
      </c>
      <c r="G31" s="5">
        <v>4389</v>
      </c>
      <c r="H31" s="5">
        <v>3122</v>
      </c>
      <c r="I31" s="7">
        <v>2136</v>
      </c>
      <c r="K31" s="4" t="s">
        <v>12</v>
      </c>
      <c r="L31" s="4" t="s">
        <v>19</v>
      </c>
      <c r="M31" s="5">
        <v>12590</v>
      </c>
      <c r="N31" s="6">
        <v>142</v>
      </c>
      <c r="O31" s="5">
        <v>3231</v>
      </c>
      <c r="P31" s="5">
        <v>1966</v>
      </c>
      <c r="Q31" s="5">
        <v>3260</v>
      </c>
      <c r="R31" s="5">
        <v>2186</v>
      </c>
      <c r="S31" s="7">
        <v>1806</v>
      </c>
    </row>
    <row r="32" spans="1:19" ht="17.25" thickBot="1" x14ac:dyDescent="0.35">
      <c r="A32" s="4" t="s">
        <v>14</v>
      </c>
      <c r="B32" s="4" t="s">
        <v>21</v>
      </c>
      <c r="C32" s="5">
        <v>14035</v>
      </c>
      <c r="D32" s="6">
        <v>244</v>
      </c>
      <c r="E32" s="5">
        <v>1637</v>
      </c>
      <c r="F32" s="5">
        <v>1701</v>
      </c>
      <c r="G32" s="5">
        <v>4043</v>
      </c>
      <c r="H32" s="5">
        <v>2188</v>
      </c>
      <c r="I32" s="7">
        <v>4221</v>
      </c>
      <c r="K32" s="4" t="s">
        <v>14</v>
      </c>
      <c r="L32" s="4" t="s">
        <v>21</v>
      </c>
      <c r="M32" s="5">
        <v>11710</v>
      </c>
      <c r="N32" s="6">
        <v>233</v>
      </c>
      <c r="O32" s="5">
        <v>1764</v>
      </c>
      <c r="P32" s="5">
        <v>1398</v>
      </c>
      <c r="Q32" s="5">
        <v>2863</v>
      </c>
      <c r="R32" s="5">
        <v>1627</v>
      </c>
      <c r="S32" s="7">
        <v>3825</v>
      </c>
    </row>
    <row r="33" spans="1:19" ht="17.25" thickBot="1" x14ac:dyDescent="0.35">
      <c r="A33" s="4" t="s">
        <v>12</v>
      </c>
      <c r="B33" s="4" t="s">
        <v>20</v>
      </c>
      <c r="C33" s="5">
        <v>11190</v>
      </c>
      <c r="D33" s="6">
        <v>209</v>
      </c>
      <c r="E33" s="5">
        <v>1519</v>
      </c>
      <c r="F33" s="5">
        <v>1938</v>
      </c>
      <c r="G33" s="5">
        <v>1547</v>
      </c>
      <c r="H33" s="5">
        <v>2231</v>
      </c>
      <c r="I33" s="7">
        <v>3745</v>
      </c>
      <c r="K33" s="4" t="s">
        <v>12</v>
      </c>
      <c r="L33" s="4" t="s">
        <v>20</v>
      </c>
      <c r="M33" s="5">
        <v>8787</v>
      </c>
      <c r="N33" s="6">
        <v>206</v>
      </c>
      <c r="O33" s="5">
        <v>1649</v>
      </c>
      <c r="P33" s="5">
        <v>1363</v>
      </c>
      <c r="Q33" s="5">
        <v>1075</v>
      </c>
      <c r="R33" s="5">
        <v>1555</v>
      </c>
      <c r="S33" s="7">
        <v>2938</v>
      </c>
    </row>
    <row r="34" spans="1:19" ht="17.25" thickBot="1" x14ac:dyDescent="0.35">
      <c r="A34" s="4" t="s">
        <v>12</v>
      </c>
      <c r="B34" s="4" t="s">
        <v>23</v>
      </c>
      <c r="C34" s="5">
        <v>9493</v>
      </c>
      <c r="D34" s="6">
        <v>34</v>
      </c>
      <c r="E34" s="5">
        <v>1057</v>
      </c>
      <c r="F34" s="5">
        <v>1718</v>
      </c>
      <c r="G34" s="5">
        <v>1509</v>
      </c>
      <c r="H34" s="5">
        <v>1634</v>
      </c>
      <c r="I34" s="7">
        <v>3541</v>
      </c>
      <c r="K34" s="4" t="s">
        <v>12</v>
      </c>
      <c r="L34" s="4" t="s">
        <v>23</v>
      </c>
      <c r="M34" s="5">
        <v>5984</v>
      </c>
      <c r="N34" s="6">
        <v>23</v>
      </c>
      <c r="O34" s="6">
        <v>521</v>
      </c>
      <c r="P34" s="5">
        <v>1094</v>
      </c>
      <c r="Q34" s="6">
        <v>674</v>
      </c>
      <c r="R34" s="6">
        <v>909</v>
      </c>
      <c r="S34" s="7">
        <v>2764</v>
      </c>
    </row>
    <row r="35" spans="1:19" ht="17.25" thickBot="1" x14ac:dyDescent="0.35">
      <c r="A35" s="4" t="s">
        <v>12</v>
      </c>
      <c r="B35" s="4" t="s">
        <v>24</v>
      </c>
      <c r="C35" s="5">
        <v>4831</v>
      </c>
      <c r="D35" s="6">
        <v>50</v>
      </c>
      <c r="E35" s="6">
        <v>424</v>
      </c>
      <c r="F35" s="6">
        <v>389</v>
      </c>
      <c r="G35" s="5">
        <v>2542</v>
      </c>
      <c r="H35" s="6">
        <v>612</v>
      </c>
      <c r="I35" s="8">
        <v>815</v>
      </c>
      <c r="K35" s="4" t="s">
        <v>12</v>
      </c>
      <c r="L35" s="4" t="s">
        <v>24</v>
      </c>
      <c r="M35" s="5">
        <v>3433</v>
      </c>
      <c r="N35" s="6">
        <v>42</v>
      </c>
      <c r="O35" s="6">
        <v>351</v>
      </c>
      <c r="P35" s="6">
        <v>291</v>
      </c>
      <c r="Q35" s="5">
        <v>1774</v>
      </c>
      <c r="R35" s="6">
        <v>409</v>
      </c>
      <c r="S35" s="8">
        <v>566</v>
      </c>
    </row>
    <row r="36" spans="1:19" ht="17.25" thickBot="1" x14ac:dyDescent="0.35">
      <c r="A36" s="4" t="s">
        <v>12</v>
      </c>
      <c r="B36" s="4" t="s">
        <v>22</v>
      </c>
      <c r="C36" s="5">
        <v>2643</v>
      </c>
      <c r="D36" s="6">
        <v>10</v>
      </c>
      <c r="E36" s="6">
        <v>87</v>
      </c>
      <c r="F36" s="6">
        <v>502</v>
      </c>
      <c r="G36" s="6">
        <v>215</v>
      </c>
      <c r="H36" s="6">
        <v>543</v>
      </c>
      <c r="I36" s="7">
        <v>1286</v>
      </c>
      <c r="K36" s="4" t="s">
        <v>12</v>
      </c>
      <c r="L36" s="4" t="s">
        <v>22</v>
      </c>
      <c r="M36" s="5">
        <v>2010</v>
      </c>
      <c r="N36" s="6">
        <v>9</v>
      </c>
      <c r="O36" s="6">
        <v>60</v>
      </c>
      <c r="P36" s="6">
        <v>329</v>
      </c>
      <c r="Q36" s="6">
        <v>84</v>
      </c>
      <c r="R36" s="6">
        <v>365</v>
      </c>
      <c r="S36" s="7">
        <v>1164</v>
      </c>
    </row>
    <row r="37" spans="1:19" ht="17.25" thickBot="1" x14ac:dyDescent="0.35">
      <c r="A37" s="4" t="s">
        <v>12</v>
      </c>
      <c r="B37" s="4" t="s">
        <v>26</v>
      </c>
      <c r="C37" s="5">
        <v>2516</v>
      </c>
      <c r="D37" s="6">
        <v>29</v>
      </c>
      <c r="E37" s="6">
        <v>346</v>
      </c>
      <c r="F37" s="6">
        <v>694</v>
      </c>
      <c r="G37" s="6">
        <v>497</v>
      </c>
      <c r="H37" s="6">
        <v>512</v>
      </c>
      <c r="I37" s="8">
        <v>438</v>
      </c>
      <c r="K37" s="4" t="s">
        <v>12</v>
      </c>
      <c r="L37" s="4" t="s">
        <v>27</v>
      </c>
      <c r="M37" s="5">
        <v>1775</v>
      </c>
      <c r="N37" s="6">
        <v>93</v>
      </c>
      <c r="O37" s="6">
        <v>225</v>
      </c>
      <c r="P37" s="6">
        <v>209</v>
      </c>
      <c r="Q37" s="6">
        <v>369</v>
      </c>
      <c r="R37" s="6">
        <v>419</v>
      </c>
      <c r="S37" s="8">
        <v>461</v>
      </c>
    </row>
    <row r="38" spans="1:19" ht="17.25" thickBot="1" x14ac:dyDescent="0.35">
      <c r="A38" s="4" t="s">
        <v>12</v>
      </c>
      <c r="B38" s="4" t="s">
        <v>27</v>
      </c>
      <c r="C38" s="5">
        <v>2437</v>
      </c>
      <c r="D38" s="6">
        <v>73</v>
      </c>
      <c r="E38" s="6">
        <v>343</v>
      </c>
      <c r="F38" s="6">
        <v>353</v>
      </c>
      <c r="G38" s="6">
        <v>424</v>
      </c>
      <c r="H38" s="6">
        <v>638</v>
      </c>
      <c r="I38" s="8">
        <v>605</v>
      </c>
      <c r="K38" s="4" t="s">
        <v>12</v>
      </c>
      <c r="L38" s="4" t="s">
        <v>26</v>
      </c>
      <c r="M38" s="5">
        <v>1613</v>
      </c>
      <c r="N38" s="6">
        <v>19</v>
      </c>
      <c r="O38" s="6">
        <v>204</v>
      </c>
      <c r="P38" s="6">
        <v>423</v>
      </c>
      <c r="Q38" s="6">
        <v>294</v>
      </c>
      <c r="R38" s="6">
        <v>300</v>
      </c>
      <c r="S38" s="8">
        <v>371</v>
      </c>
    </row>
    <row r="39" spans="1:19" ht="17.25" thickBot="1" x14ac:dyDescent="0.35">
      <c r="A39" s="4" t="s">
        <v>12</v>
      </c>
      <c r="B39" s="4" t="s">
        <v>28</v>
      </c>
      <c r="C39" s="5">
        <v>1234</v>
      </c>
      <c r="D39" s="6">
        <v>21</v>
      </c>
      <c r="E39" s="6">
        <v>624</v>
      </c>
      <c r="F39" s="6">
        <v>165</v>
      </c>
      <c r="G39" s="6">
        <v>222</v>
      </c>
      <c r="H39" s="6">
        <v>153</v>
      </c>
      <c r="I39" s="8">
        <v>49</v>
      </c>
      <c r="K39" s="4" t="s">
        <v>12</v>
      </c>
      <c r="L39" s="4" t="s">
        <v>28</v>
      </c>
      <c r="M39" s="5">
        <v>1009</v>
      </c>
      <c r="N39" s="6">
        <v>21</v>
      </c>
      <c r="O39" s="6">
        <v>588</v>
      </c>
      <c r="P39" s="6">
        <v>137</v>
      </c>
      <c r="Q39" s="6">
        <v>94</v>
      </c>
      <c r="R39" s="6">
        <v>111</v>
      </c>
      <c r="S39" s="8">
        <v>58</v>
      </c>
    </row>
    <row r="40" spans="1:19" ht="17.25" thickBot="1" x14ac:dyDescent="0.35">
      <c r="A40" s="4" t="s">
        <v>12</v>
      </c>
      <c r="B40" s="4" t="s">
        <v>25</v>
      </c>
      <c r="C40" s="5">
        <v>1010</v>
      </c>
      <c r="D40" s="6">
        <v>52</v>
      </c>
      <c r="E40" s="6">
        <v>471</v>
      </c>
      <c r="F40" s="6">
        <v>119</v>
      </c>
      <c r="G40" s="6">
        <v>132</v>
      </c>
      <c r="H40" s="6">
        <v>156</v>
      </c>
      <c r="I40" s="8">
        <v>79</v>
      </c>
      <c r="K40" s="4" t="s">
        <v>12</v>
      </c>
      <c r="L40" s="4" t="s">
        <v>25</v>
      </c>
      <c r="M40" s="6">
        <v>878</v>
      </c>
      <c r="N40" s="6">
        <v>56</v>
      </c>
      <c r="O40" s="6">
        <v>375</v>
      </c>
      <c r="P40" s="6">
        <v>100</v>
      </c>
      <c r="Q40" s="6">
        <v>177</v>
      </c>
      <c r="R40" s="6">
        <v>114</v>
      </c>
      <c r="S40" s="8">
        <v>56</v>
      </c>
    </row>
    <row r="41" spans="1:19" ht="17.25" thickBot="1" x14ac:dyDescent="0.35">
      <c r="A41" s="22" t="s">
        <v>29</v>
      </c>
      <c r="B41" s="23"/>
      <c r="C41" s="10">
        <v>255824</v>
      </c>
      <c r="D41" s="10">
        <v>3515</v>
      </c>
      <c r="E41" s="10">
        <v>57957</v>
      </c>
      <c r="F41" s="10">
        <v>41026</v>
      </c>
      <c r="G41" s="10">
        <v>58906</v>
      </c>
      <c r="H41" s="10">
        <v>42029</v>
      </c>
      <c r="I41" s="11">
        <v>52392</v>
      </c>
      <c r="K41" s="22" t="s">
        <v>29</v>
      </c>
      <c r="L41" s="23"/>
      <c r="M41" s="10">
        <v>201353</v>
      </c>
      <c r="N41" s="10">
        <v>3234</v>
      </c>
      <c r="O41" s="10">
        <v>47573</v>
      </c>
      <c r="P41" s="10">
        <v>30789</v>
      </c>
      <c r="Q41" s="10">
        <v>45247</v>
      </c>
      <c r="R41" s="10">
        <v>30067</v>
      </c>
      <c r="S41" s="11">
        <v>44444</v>
      </c>
    </row>
    <row r="43" spans="1:19" x14ac:dyDescent="0.3">
      <c r="J43" s="40" t="s">
        <v>74</v>
      </c>
    </row>
    <row r="44" spans="1:19" x14ac:dyDescent="0.3">
      <c r="I44" t="s">
        <v>72</v>
      </c>
      <c r="J44" s="30">
        <f>SUM(C6,M6,M26,C26)</f>
        <v>186598</v>
      </c>
    </row>
    <row r="45" spans="1:19" x14ac:dyDescent="0.3">
      <c r="I45" t="s">
        <v>73</v>
      </c>
      <c r="J45" s="30">
        <f>SUM(C28,M28,M7,C7)</f>
        <v>112594</v>
      </c>
    </row>
  </sheetData>
  <mergeCells count="20">
    <mergeCell ref="A41:B41"/>
    <mergeCell ref="K23:L23"/>
    <mergeCell ref="K24:L24"/>
    <mergeCell ref="K25:L25"/>
    <mergeCell ref="N23:S24"/>
    <mergeCell ref="K41:L41"/>
    <mergeCell ref="N2:S3"/>
    <mergeCell ref="K20:L20"/>
    <mergeCell ref="A23:B23"/>
    <mergeCell ref="A24:B24"/>
    <mergeCell ref="A25:B25"/>
    <mergeCell ref="D23:I24"/>
    <mergeCell ref="A2:B2"/>
    <mergeCell ref="A3:B3"/>
    <mergeCell ref="A4:B4"/>
    <mergeCell ref="D2:I3"/>
    <mergeCell ref="A20:B20"/>
    <mergeCell ref="K2:L2"/>
    <mergeCell ref="K3:L3"/>
    <mergeCell ref="K4:L4"/>
  </mergeCells>
  <phoneticPr fontId="5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B8B1B-A6DC-4963-BD09-BB7936145F85}">
  <dimension ref="A1:J25"/>
  <sheetViews>
    <sheetView workbookViewId="0">
      <selection activeCell="I23" sqref="I23:J25"/>
    </sheetView>
  </sheetViews>
  <sheetFormatPr defaultRowHeight="16.5" x14ac:dyDescent="0.3"/>
  <sheetData>
    <row r="1" spans="1:9" ht="17.25" thickTop="1" x14ac:dyDescent="0.3">
      <c r="A1" s="12"/>
      <c r="B1" s="13"/>
      <c r="C1" s="9" t="s">
        <v>34</v>
      </c>
      <c r="D1" s="19" t="s">
        <v>36</v>
      </c>
      <c r="E1" s="18"/>
      <c r="F1" s="18"/>
      <c r="G1" s="18"/>
      <c r="H1" s="18"/>
      <c r="I1" s="18"/>
    </row>
    <row r="2" spans="1:9" ht="17.25" thickBot="1" x14ac:dyDescent="0.35">
      <c r="A2" s="14" t="s">
        <v>0</v>
      </c>
      <c r="B2" s="15"/>
      <c r="C2" s="1" t="s">
        <v>35</v>
      </c>
      <c r="D2" s="20"/>
      <c r="E2" s="21"/>
      <c r="F2" s="21"/>
      <c r="G2" s="21"/>
      <c r="H2" s="21"/>
      <c r="I2" s="21"/>
    </row>
    <row r="3" spans="1:9" ht="23.25" thickBot="1" x14ac:dyDescent="0.35">
      <c r="A3" s="24" t="s">
        <v>1</v>
      </c>
      <c r="B3" s="25"/>
      <c r="C3" s="2" t="s">
        <v>4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3" t="s">
        <v>11</v>
      </c>
    </row>
    <row r="4" spans="1:9" ht="17.25" thickBot="1" x14ac:dyDescent="0.35">
      <c r="A4" s="4" t="s">
        <v>12</v>
      </c>
      <c r="B4" s="4" t="s">
        <v>13</v>
      </c>
      <c r="C4" s="5">
        <v>60700</v>
      </c>
      <c r="D4" s="6">
        <v>862</v>
      </c>
      <c r="E4" s="5">
        <v>17177</v>
      </c>
      <c r="F4" s="5">
        <v>9245</v>
      </c>
      <c r="G4" s="5">
        <v>12755</v>
      </c>
      <c r="H4" s="5">
        <v>9818</v>
      </c>
      <c r="I4" s="7">
        <v>10843</v>
      </c>
    </row>
    <row r="5" spans="1:9" ht="17.25" thickBot="1" x14ac:dyDescent="0.35">
      <c r="A5" s="4" t="s">
        <v>12</v>
      </c>
      <c r="B5" s="4" t="s">
        <v>17</v>
      </c>
      <c r="C5" s="5">
        <v>29985</v>
      </c>
      <c r="D5" s="6">
        <v>284</v>
      </c>
      <c r="E5" s="5">
        <v>8141</v>
      </c>
      <c r="F5" s="5">
        <v>4921</v>
      </c>
      <c r="G5" s="5">
        <v>5157</v>
      </c>
      <c r="H5" s="5">
        <v>4675</v>
      </c>
      <c r="I5" s="7">
        <v>6806</v>
      </c>
    </row>
    <row r="6" spans="1:9" ht="17.25" thickBot="1" x14ac:dyDescent="0.35">
      <c r="A6" s="4" t="s">
        <v>12</v>
      </c>
      <c r="B6" s="4" t="s">
        <v>18</v>
      </c>
      <c r="C6" s="5">
        <v>24655</v>
      </c>
      <c r="D6" s="6">
        <v>228</v>
      </c>
      <c r="E6" s="5">
        <v>5665</v>
      </c>
      <c r="F6" s="5">
        <v>4354</v>
      </c>
      <c r="G6" s="5">
        <v>4406</v>
      </c>
      <c r="H6" s="5">
        <v>4160</v>
      </c>
      <c r="I6" s="7">
        <v>5842</v>
      </c>
    </row>
    <row r="7" spans="1:9" ht="17.25" thickBot="1" x14ac:dyDescent="0.35">
      <c r="A7" s="4" t="s">
        <v>14</v>
      </c>
      <c r="B7" s="4" t="s">
        <v>15</v>
      </c>
      <c r="C7" s="5">
        <v>22680</v>
      </c>
      <c r="D7" s="6">
        <v>313</v>
      </c>
      <c r="E7" s="5">
        <v>3861</v>
      </c>
      <c r="F7" s="5">
        <v>2729</v>
      </c>
      <c r="G7" s="5">
        <v>6321</v>
      </c>
      <c r="H7" s="5">
        <v>3414</v>
      </c>
      <c r="I7" s="7">
        <v>6041</v>
      </c>
    </row>
    <row r="8" spans="1:9" ht="17.25" thickBot="1" x14ac:dyDescent="0.35">
      <c r="A8" s="4" t="s">
        <v>12</v>
      </c>
      <c r="B8" s="4" t="s">
        <v>16</v>
      </c>
      <c r="C8" s="5">
        <v>19363</v>
      </c>
      <c r="D8" s="6">
        <v>660</v>
      </c>
      <c r="E8" s="5">
        <v>4521</v>
      </c>
      <c r="F8" s="5">
        <v>2236</v>
      </c>
      <c r="G8" s="5">
        <v>7717</v>
      </c>
      <c r="H8" s="5">
        <v>1843</v>
      </c>
      <c r="I8" s="7">
        <v>2387</v>
      </c>
    </row>
    <row r="9" spans="1:9" ht="17.25" thickBot="1" x14ac:dyDescent="0.35">
      <c r="A9" s="4" t="s">
        <v>12</v>
      </c>
      <c r="B9" s="4" t="s">
        <v>19</v>
      </c>
      <c r="C9" s="5">
        <v>12745</v>
      </c>
      <c r="D9" s="6">
        <v>166</v>
      </c>
      <c r="E9" s="5">
        <v>3191</v>
      </c>
      <c r="F9" s="5">
        <v>1958</v>
      </c>
      <c r="G9" s="5">
        <v>3103</v>
      </c>
      <c r="H9" s="5">
        <v>2349</v>
      </c>
      <c r="I9" s="7">
        <v>1979</v>
      </c>
    </row>
    <row r="10" spans="1:9" ht="17.25" thickBot="1" x14ac:dyDescent="0.35">
      <c r="A10" s="4" t="s">
        <v>14</v>
      </c>
      <c r="B10" s="4" t="s">
        <v>21</v>
      </c>
      <c r="C10" s="5">
        <v>11877</v>
      </c>
      <c r="D10" s="6">
        <v>190</v>
      </c>
      <c r="E10" s="5">
        <v>1440</v>
      </c>
      <c r="F10" s="5">
        <v>1554</v>
      </c>
      <c r="G10" s="5">
        <v>2923</v>
      </c>
      <c r="H10" s="5">
        <v>1858</v>
      </c>
      <c r="I10" s="7">
        <v>3913</v>
      </c>
    </row>
    <row r="11" spans="1:9" ht="17.25" thickBot="1" x14ac:dyDescent="0.35">
      <c r="A11" s="4" t="s">
        <v>12</v>
      </c>
      <c r="B11" s="4" t="s">
        <v>20</v>
      </c>
      <c r="C11" s="5">
        <v>9329</v>
      </c>
      <c r="D11" s="6">
        <v>185</v>
      </c>
      <c r="E11" s="5">
        <v>1406</v>
      </c>
      <c r="F11" s="5">
        <v>1378</v>
      </c>
      <c r="G11" s="5">
        <v>1267</v>
      </c>
      <c r="H11" s="5">
        <v>1797</v>
      </c>
      <c r="I11" s="7">
        <v>3296</v>
      </c>
    </row>
    <row r="12" spans="1:9" ht="17.25" thickBot="1" x14ac:dyDescent="0.35">
      <c r="A12" s="4" t="s">
        <v>12</v>
      </c>
      <c r="B12" s="4" t="s">
        <v>23</v>
      </c>
      <c r="C12" s="5">
        <v>7128</v>
      </c>
      <c r="D12" s="6">
        <v>26</v>
      </c>
      <c r="E12" s="6">
        <v>713</v>
      </c>
      <c r="F12" s="5">
        <v>1144</v>
      </c>
      <c r="G12" s="6">
        <v>870</v>
      </c>
      <c r="H12" s="6">
        <v>920</v>
      </c>
      <c r="I12" s="7">
        <v>3457</v>
      </c>
    </row>
    <row r="13" spans="1:9" ht="17.25" thickBot="1" x14ac:dyDescent="0.35">
      <c r="A13" s="4" t="s">
        <v>12</v>
      </c>
      <c r="B13" s="4" t="s">
        <v>24</v>
      </c>
      <c r="C13" s="5">
        <v>3225</v>
      </c>
      <c r="D13" s="6">
        <v>40</v>
      </c>
      <c r="E13" s="6">
        <v>297</v>
      </c>
      <c r="F13" s="6">
        <v>301</v>
      </c>
      <c r="G13" s="5">
        <v>1593</v>
      </c>
      <c r="H13" s="6">
        <v>407</v>
      </c>
      <c r="I13" s="8">
        <v>588</v>
      </c>
    </row>
    <row r="14" spans="1:9" ht="17.25" thickBot="1" x14ac:dyDescent="0.35">
      <c r="A14" s="4" t="s">
        <v>12</v>
      </c>
      <c r="B14" s="4" t="s">
        <v>27</v>
      </c>
      <c r="C14" s="5">
        <v>2662</v>
      </c>
      <c r="D14" s="6">
        <v>77</v>
      </c>
      <c r="E14" s="6">
        <v>606</v>
      </c>
      <c r="F14" s="6">
        <v>289</v>
      </c>
      <c r="G14" s="6">
        <v>474</v>
      </c>
      <c r="H14" s="6">
        <v>479</v>
      </c>
      <c r="I14" s="8">
        <v>737</v>
      </c>
    </row>
    <row r="15" spans="1:9" ht="17.25" thickBot="1" x14ac:dyDescent="0.35">
      <c r="A15" s="4" t="s">
        <v>12</v>
      </c>
      <c r="B15" s="4" t="s">
        <v>22</v>
      </c>
      <c r="C15" s="5">
        <v>2080</v>
      </c>
      <c r="D15" s="6">
        <v>7</v>
      </c>
      <c r="E15" s="6">
        <v>129</v>
      </c>
      <c r="F15" s="6">
        <v>330</v>
      </c>
      <c r="G15" s="6">
        <v>122</v>
      </c>
      <c r="H15" s="6">
        <v>326</v>
      </c>
      <c r="I15" s="7">
        <v>1165</v>
      </c>
    </row>
    <row r="16" spans="1:9" ht="17.25" thickBot="1" x14ac:dyDescent="0.35">
      <c r="A16" s="4" t="s">
        <v>12</v>
      </c>
      <c r="B16" s="4" t="s">
        <v>26</v>
      </c>
      <c r="C16" s="5">
        <v>1418</v>
      </c>
      <c r="D16" s="6">
        <v>16</v>
      </c>
      <c r="E16" s="6">
        <v>125</v>
      </c>
      <c r="F16" s="6">
        <v>374</v>
      </c>
      <c r="G16" s="6">
        <v>326</v>
      </c>
      <c r="H16" s="6">
        <v>255</v>
      </c>
      <c r="I16" s="8">
        <v>322</v>
      </c>
    </row>
    <row r="17" spans="1:10" ht="17.25" thickBot="1" x14ac:dyDescent="0.35">
      <c r="A17" s="4" t="s">
        <v>12</v>
      </c>
      <c r="B17" s="4" t="s">
        <v>25</v>
      </c>
      <c r="C17" s="5">
        <v>1278</v>
      </c>
      <c r="D17" s="6">
        <v>49</v>
      </c>
      <c r="E17" s="6">
        <v>430</v>
      </c>
      <c r="F17" s="6">
        <v>120</v>
      </c>
      <c r="G17" s="6">
        <v>434</v>
      </c>
      <c r="H17" s="6">
        <v>184</v>
      </c>
      <c r="I17" s="8">
        <v>61</v>
      </c>
    </row>
    <row r="18" spans="1:10" ht="17.25" thickBot="1" x14ac:dyDescent="0.35">
      <c r="A18" s="4" t="s">
        <v>12</v>
      </c>
      <c r="B18" s="4" t="s">
        <v>28</v>
      </c>
      <c r="C18" s="6">
        <v>998</v>
      </c>
      <c r="D18" s="6">
        <v>14</v>
      </c>
      <c r="E18" s="6">
        <v>599</v>
      </c>
      <c r="F18" s="6">
        <v>106</v>
      </c>
      <c r="G18" s="6">
        <v>9</v>
      </c>
      <c r="H18" s="6">
        <v>162</v>
      </c>
      <c r="I18" s="8">
        <v>109</v>
      </c>
    </row>
    <row r="19" spans="1:10" ht="17.25" thickBot="1" x14ac:dyDescent="0.35">
      <c r="A19" s="22" t="s">
        <v>29</v>
      </c>
      <c r="B19" s="23"/>
      <c r="C19" s="10">
        <v>210124</v>
      </c>
      <c r="D19" s="10">
        <v>3117</v>
      </c>
      <c r="E19" s="10">
        <v>48300</v>
      </c>
      <c r="F19" s="10">
        <v>31038</v>
      </c>
      <c r="G19" s="10">
        <v>47477</v>
      </c>
      <c r="H19" s="10">
        <v>32648</v>
      </c>
      <c r="I19" s="11">
        <v>47545</v>
      </c>
    </row>
    <row r="23" spans="1:10" x14ac:dyDescent="0.3">
      <c r="J23" s="40" t="s">
        <v>74</v>
      </c>
    </row>
    <row r="24" spans="1:10" x14ac:dyDescent="0.3">
      <c r="I24" t="s">
        <v>72</v>
      </c>
      <c r="J24" s="30">
        <f>SUM(C4)*4</f>
        <v>242800</v>
      </c>
    </row>
    <row r="25" spans="1:10" x14ac:dyDescent="0.3">
      <c r="I25" t="s">
        <v>73</v>
      </c>
      <c r="J25" s="30">
        <f>SUM(C6)*4</f>
        <v>98620</v>
      </c>
    </row>
  </sheetData>
  <mergeCells count="5">
    <mergeCell ref="A1:B1"/>
    <mergeCell ref="A2:B2"/>
    <mergeCell ref="A3:B3"/>
    <mergeCell ref="D1:I2"/>
    <mergeCell ref="A19:B19"/>
  </mergeCells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19년</vt:lpstr>
      <vt:lpstr>18년</vt:lpstr>
      <vt:lpstr>17년</vt:lpstr>
      <vt:lpstr>16년</vt:lpstr>
      <vt:lpstr>15년</vt:lpstr>
      <vt:lpstr>14년</vt:lpstr>
      <vt:lpstr>13년</vt:lpstr>
      <vt:lpstr>12년</vt:lpstr>
      <vt:lpstr>11년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ICT01_14</dc:creator>
  <cp:lastModifiedBy>ICT01_14</cp:lastModifiedBy>
  <dcterms:created xsi:type="dcterms:W3CDTF">2020-01-20T04:47:59Z</dcterms:created>
  <dcterms:modified xsi:type="dcterms:W3CDTF">2020-01-20T07:32:29Z</dcterms:modified>
</cp:coreProperties>
</file>