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CT01_14\Desktop\"/>
    </mc:Choice>
  </mc:AlternateContent>
  <xr:revisionPtr revIDLastSave="0" documentId="13_ncr:1_{49DE663B-FD76-4C59-9704-06D2D95AF2EC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Sheet4" sheetId="6" r:id="rId1"/>
    <sheet name="피벗그리드 (2)" sheetId="3" r:id="rId2"/>
    <sheet name="피벗그리드" sheetId="1" r:id="rId3"/>
    <sheet name="차트" sheetId="2" r:id="rId4"/>
  </sheets>
  <calcPr calcId="191029"/>
  <pivotCaches>
    <pivotCache cacheId="13" r:id="rId5"/>
  </pivotCaches>
</workbook>
</file>

<file path=xl/calcChain.xml><?xml version="1.0" encoding="utf-8"?>
<calcChain xmlns="http://schemas.openxmlformats.org/spreadsheetml/2006/main">
  <c r="P5" i="3" l="1"/>
  <c r="K5" i="1"/>
</calcChain>
</file>

<file path=xl/sharedStrings.xml><?xml version="1.0" encoding="utf-8"?>
<sst xmlns="http://schemas.openxmlformats.org/spreadsheetml/2006/main" count="746" uniqueCount="44">
  <si>
    <t>전체 평균</t>
  </si>
  <si>
    <t>도매</t>
  </si>
  <si>
    <t>오렌지</t>
  </si>
  <si>
    <t>상품</t>
  </si>
  <si>
    <t>네이블 미국(18kg)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</si>
  <si>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</si>
  <si>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</si>
  <si>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</si>
  <si>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</si>
  <si>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</si>
  <si>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</si>
  <si>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</si>
  <si>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</si>
  <si>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</si>
  <si>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네이블 호주(18kg)</t>
  </si>
  <si>
    <t>발렌시아 미국(18kg)</t>
  </si>
  <si>
    <t>수입(18kg)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</si>
  <si>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</si>
  <si>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</si>
  <si>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</si>
  <si>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</si>
  <si>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</si>
  <si>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</si>
  <si>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</si>
  <si>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</si>
  <si>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</si>
  <si>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</si>
  <si>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</si>
  <si>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</si>
  <si>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</si>
  <si>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중품</t>
  </si>
  <si>
    <r>
      <rPr>
        <sz val="10"/>
        <rFont val="맑은 고딕"/>
        <family val="3"/>
        <charset val="129"/>
      </rPr>
      <t>네이블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미국</t>
    </r>
    <r>
      <rPr>
        <sz val="10"/>
        <rFont val="Tahoma"/>
        <family val="2"/>
      </rPr>
      <t>(18kg)</t>
    </r>
    <phoneticPr fontId="3" type="noConversion"/>
  </si>
  <si>
    <r>
      <rPr>
        <sz val="10"/>
        <rFont val="맑은 고딕"/>
        <family val="3"/>
        <charset val="129"/>
      </rPr>
      <t>네이블</t>
    </r>
    <r>
      <rPr>
        <sz val="10"/>
        <rFont val="Tahoma"/>
        <family val="3"/>
      </rPr>
      <t xml:space="preserve"> </t>
    </r>
    <r>
      <rPr>
        <sz val="10"/>
        <rFont val="맑은 고딕"/>
        <family val="3"/>
        <charset val="129"/>
      </rPr>
      <t>미국</t>
    </r>
    <r>
      <rPr>
        <sz val="10"/>
        <rFont val="Tahoma"/>
        <family val="3"/>
      </rPr>
      <t>(18kg)</t>
    </r>
    <phoneticPr fontId="3" type="noConversion"/>
  </si>
  <si>
    <r>
      <rPr>
        <sz val="10"/>
        <rFont val="맑은 고딕"/>
        <family val="3"/>
        <charset val="129"/>
      </rPr>
      <t>발렌시아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미국</t>
    </r>
    <r>
      <rPr>
        <sz val="10"/>
        <rFont val="Tahoma"/>
        <family val="2"/>
      </rPr>
      <t>(18kg)</t>
    </r>
    <phoneticPr fontId="3" type="noConversion"/>
  </si>
  <si>
    <r>
      <rPr>
        <sz val="10"/>
        <rFont val="맑은 고딕"/>
        <family val="3"/>
        <charset val="129"/>
      </rPr>
      <t>발렌시아</t>
    </r>
    <r>
      <rPr>
        <sz val="10"/>
        <rFont val="Tahoma"/>
      </rPr>
      <t xml:space="preserve"> </t>
    </r>
    <r>
      <rPr>
        <sz val="10"/>
        <rFont val="맑은 고딕"/>
        <family val="3"/>
        <charset val="129"/>
      </rPr>
      <t>미국</t>
    </r>
    <r>
      <rPr>
        <sz val="10"/>
        <rFont val="Tahoma"/>
      </rPr>
      <t>(18kg)</t>
    </r>
    <phoneticPr fontId="3" type="noConversion"/>
  </si>
  <si>
    <r>
      <t>구분</t>
    </r>
    <r>
      <rPr>
        <sz val="10"/>
        <rFont val="맑은 고딕"/>
        <family val="3"/>
        <charset val="129"/>
      </rPr>
      <t>1</t>
    </r>
    <phoneticPr fontId="3" type="noConversion"/>
  </si>
  <si>
    <r>
      <t>구분</t>
    </r>
    <r>
      <rPr>
        <sz val="10"/>
        <rFont val="맑은 고딕"/>
        <family val="3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/>
    </r>
  </si>
  <si>
    <r>
      <t>구분</t>
    </r>
    <r>
      <rPr>
        <sz val="10"/>
        <rFont val="맑은 고딕"/>
        <family val="3"/>
        <charset val="129"/>
      </rPr>
      <t>3</t>
    </r>
    <r>
      <rPr>
        <sz val="11"/>
        <color theme="1"/>
        <rFont val="맑은 고딕"/>
        <family val="2"/>
        <charset val="129"/>
        <scheme val="minor"/>
      </rPr>
      <t/>
    </r>
  </si>
  <si>
    <t>년도</t>
    <phoneticPr fontId="3" type="noConversion"/>
  </si>
  <si>
    <t>종류</t>
    <phoneticPr fontId="3" type="noConversion"/>
  </si>
  <si>
    <t>가격</t>
    <phoneticPr fontId="3" type="noConversion"/>
  </si>
  <si>
    <t>행 레이블</t>
  </si>
  <si>
    <t>총합계</t>
  </si>
  <si>
    <t>평균 : 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</si>
</sst>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Tahoma"/>
    </font>
    <font>
      <sz val="11"/>
      <color theme="1"/>
      <name val="맑은 고딕"/>
      <family val="2"/>
      <charset val="129"/>
      <scheme val="minor"/>
    </font>
    <font>
      <sz val="10"/>
      <name val="Tahoma"/>
      <family val="2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Tahoma"/>
      <family val="3"/>
    </font>
    <font>
      <sz val="10"/>
      <name val="Tahoma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76A5DA"/>
        <bgColor indexed="64"/>
      </patternFill>
    </fill>
    <fill>
      <patternFill patternType="solid">
        <fgColor rgb="FFDBDBDB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right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/>
    <xf numFmtId="3" fontId="0" fillId="0" borderId="0" xfId="0" applyNumberFormat="1"/>
    <xf numFmtId="0" fontId="6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0" fillId="0" borderId="0" xfId="0" applyBorder="1"/>
    <xf numFmtId="0" fontId="6" fillId="2" borderId="7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T01_14" refreshedDate="43850.649792245371" createdVersion="6" refreshedVersion="6" minRefreshableVersion="3" recordCount="66" xr:uid="{4301A385-D074-4343-B5ED-5F7C3CC0CB79}">
  <cacheSource type="worksheet">
    <worksheetSource ref="A5:F71" sheet="피벗그리드 (2)"/>
  </cacheSource>
  <cacheFields count="6">
    <cacheField name="구분1" numFmtId="0">
      <sharedItems/>
    </cacheField>
    <cacheField name="구분2" numFmtId="0">
      <sharedItems count="1">
        <s v="오렌지"/>
      </sharedItems>
    </cacheField>
    <cacheField name="구분3" numFmtId="0">
      <sharedItems count="2">
        <s v="상품"/>
        <s v="중품"/>
      </sharedItems>
    </cacheField>
    <cacheField name="년도" numFmtId="0">
      <sharedItems count="22">
        <s v="2019"/>
        <s v="2018"/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</sharedItems>
    </cacheField>
    <cacheField name="종류" numFmtId="0">
      <sharedItems/>
    </cacheField>
    <cacheField name="가격" numFmtId="3">
      <sharedItems containsSemiMixedTypes="0" containsString="0" containsNumber="1" minValue="25624.489795918369" maxValue="60304.081632653062" count="66">
        <n v="56442.028985507248"/>
        <n v="58228.915662650601"/>
        <n v="38658.898305084746"/>
        <n v="50797.10144927536"/>
        <n v="52921.686746987951"/>
        <n v="32091.101694915254"/>
        <n v="53675.579322638143"/>
        <n v="57349.845201238393"/>
        <n v="44590.443686006824"/>
        <n v="48896.613190730837"/>
        <n v="52705.882352941175"/>
        <n v="39209.8976109215"/>
        <n v="54180.942184154177"/>
        <n v="45685.714285714283"/>
        <n v="49119.914346895072"/>
        <n v="40938.775510204083"/>
        <n v="53446.979865771813"/>
        <n v="45590"/>
        <n v="47624.161073825504"/>
        <n v="41690"/>
        <n v="55868.181818181816"/>
        <n v="45959.139784946237"/>
        <n v="49937.878787878784"/>
        <n v="41518.279569892475"/>
        <n v="53365.454545454544"/>
        <n v="42207.518796992481"/>
        <n v="48336.36363636364"/>
        <n v="37960.902255639099"/>
        <n v="46027.672955974842"/>
        <n v="47231.460674157301"/>
        <n v="40821.383647798742"/>
        <n v="42719.101123595508"/>
        <n v="52576.719576719574"/>
        <n v="43293.333333333336"/>
        <n v="47816.931216931218"/>
        <n v="39960"/>
        <n v="53710.603351955309"/>
        <n v="42564.981412639405"/>
        <n v="48313.251396648047"/>
        <n v="38156.13382899628"/>
        <n v="51995.238095238092"/>
        <n v="46829.365079365081"/>
        <n v="52956.521739130432"/>
        <n v="49311.462450592888"/>
        <n v="39597.580645161288"/>
        <n v="34781.451612903227"/>
        <n v="46440.485829959514"/>
        <n v="41565.991902834008"/>
        <n v="38370.281124497989"/>
        <n v="33570.281124497989"/>
        <n v="35117.599999999999"/>
        <n v="30195.200000000001"/>
        <n v="38520.437956204376"/>
        <n v="33690.51094890511"/>
        <n v="36702.013422818789"/>
        <n v="31855.03355704698"/>
        <n v="45710.508474576272"/>
        <n v="40331.52542372881"/>
        <n v="36316.778523489935"/>
        <n v="32008.053691275167"/>
        <n v="29726.530612244896"/>
        <n v="25624.489795918369"/>
        <n v="60304.081632653062"/>
        <n v="54950.340136054423"/>
        <n v="43884.186445524734"/>
        <n v="39293.1083786102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도매"/>
    <x v="0"/>
    <x v="0"/>
    <x v="0"/>
    <s v="네이블 미국(18kg)"/>
    <x v="0"/>
  </r>
  <r>
    <s v="도매"/>
    <x v="0"/>
    <x v="0"/>
    <x v="0"/>
    <s v="네이블 호주(18kg)"/>
    <x v="1"/>
  </r>
  <r>
    <s v="도매"/>
    <x v="0"/>
    <x v="0"/>
    <x v="0"/>
    <s v="발렌시아 미국(18kg)"/>
    <x v="2"/>
  </r>
  <r>
    <s v="도매"/>
    <x v="0"/>
    <x v="1"/>
    <x v="0"/>
    <s v="네이블 미국(18kg)"/>
    <x v="3"/>
  </r>
  <r>
    <s v="도매"/>
    <x v="0"/>
    <x v="1"/>
    <x v="0"/>
    <s v="네이블 호주(18kg)"/>
    <x v="4"/>
  </r>
  <r>
    <s v="도매"/>
    <x v="0"/>
    <x v="1"/>
    <x v="0"/>
    <s v="발렌시아 미국(18kg)"/>
    <x v="5"/>
  </r>
  <r>
    <s v="도매"/>
    <x v="0"/>
    <x v="0"/>
    <x v="1"/>
    <s v="네이블 미국(18kg)"/>
    <x v="6"/>
  </r>
  <r>
    <s v="도매"/>
    <x v="0"/>
    <x v="0"/>
    <x v="1"/>
    <s v="네이블 호주(18kg)"/>
    <x v="7"/>
  </r>
  <r>
    <s v="도매"/>
    <x v="0"/>
    <x v="0"/>
    <x v="1"/>
    <s v="발렌시아 미국(18kg)"/>
    <x v="8"/>
  </r>
  <r>
    <s v="도매"/>
    <x v="0"/>
    <x v="1"/>
    <x v="1"/>
    <s v="네이블 미국(18kg)"/>
    <x v="9"/>
  </r>
  <r>
    <s v="도매"/>
    <x v="0"/>
    <x v="1"/>
    <x v="1"/>
    <s v="네이블 호주(18kg)"/>
    <x v="10"/>
  </r>
  <r>
    <s v="도매"/>
    <x v="0"/>
    <x v="1"/>
    <x v="1"/>
    <s v="발렌시아 미국(18kg)"/>
    <x v="11"/>
  </r>
  <r>
    <s v="도매"/>
    <x v="0"/>
    <x v="0"/>
    <x v="2"/>
    <s v="네이블 미국(18kg)"/>
    <x v="12"/>
  </r>
  <r>
    <s v="도매"/>
    <x v="0"/>
    <x v="0"/>
    <x v="2"/>
    <s v="발렌시아 미국(18kg)"/>
    <x v="13"/>
  </r>
  <r>
    <s v="도매"/>
    <x v="0"/>
    <x v="1"/>
    <x v="2"/>
    <s v="네이블 미국(18kg)"/>
    <x v="14"/>
  </r>
  <r>
    <s v="도매"/>
    <x v="0"/>
    <x v="1"/>
    <x v="2"/>
    <s v="발렌시아 미국(18kg)"/>
    <x v="15"/>
  </r>
  <r>
    <s v="도매"/>
    <x v="0"/>
    <x v="0"/>
    <x v="3"/>
    <s v="네이블 미국(18kg)"/>
    <x v="16"/>
  </r>
  <r>
    <s v="도매"/>
    <x v="0"/>
    <x v="0"/>
    <x v="3"/>
    <s v="발렌시아 미국(18kg)"/>
    <x v="17"/>
  </r>
  <r>
    <s v="도매"/>
    <x v="0"/>
    <x v="1"/>
    <x v="3"/>
    <s v="네이블 미국(18kg)"/>
    <x v="18"/>
  </r>
  <r>
    <s v="도매"/>
    <x v="0"/>
    <x v="1"/>
    <x v="3"/>
    <s v="발렌시아 미국(18kg)"/>
    <x v="19"/>
  </r>
  <r>
    <s v="도매"/>
    <x v="0"/>
    <x v="0"/>
    <x v="4"/>
    <s v="네이블 미국(18kg)"/>
    <x v="20"/>
  </r>
  <r>
    <s v="도매"/>
    <x v="0"/>
    <x v="0"/>
    <x v="4"/>
    <s v="발렌시아 미국(18kg)"/>
    <x v="21"/>
  </r>
  <r>
    <s v="도매"/>
    <x v="0"/>
    <x v="1"/>
    <x v="4"/>
    <s v="네이블 미국(18kg)"/>
    <x v="22"/>
  </r>
  <r>
    <s v="도매"/>
    <x v="0"/>
    <x v="1"/>
    <x v="4"/>
    <s v="발렌시아 미국(18kg)"/>
    <x v="23"/>
  </r>
  <r>
    <s v="도매"/>
    <x v="0"/>
    <x v="0"/>
    <x v="5"/>
    <s v="네이블 미국(18kg)"/>
    <x v="24"/>
  </r>
  <r>
    <s v="도매"/>
    <x v="0"/>
    <x v="0"/>
    <x v="5"/>
    <s v="발렌시아 미국(18kg)"/>
    <x v="25"/>
  </r>
  <r>
    <s v="도매"/>
    <x v="0"/>
    <x v="1"/>
    <x v="5"/>
    <s v="네이블 미국(18kg)"/>
    <x v="26"/>
  </r>
  <r>
    <s v="도매"/>
    <x v="0"/>
    <x v="1"/>
    <x v="5"/>
    <s v="발렌시아 미국(18kg)"/>
    <x v="27"/>
  </r>
  <r>
    <s v="도매"/>
    <x v="0"/>
    <x v="0"/>
    <x v="6"/>
    <s v="네이블 미국(18kg)"/>
    <x v="28"/>
  </r>
  <r>
    <s v="도매"/>
    <x v="0"/>
    <x v="0"/>
    <x v="6"/>
    <s v="발렌시아 미국(18kg)"/>
    <x v="29"/>
  </r>
  <r>
    <s v="도매"/>
    <x v="0"/>
    <x v="1"/>
    <x v="6"/>
    <s v="네이블 미국(18kg)"/>
    <x v="30"/>
  </r>
  <r>
    <s v="도매"/>
    <x v="0"/>
    <x v="1"/>
    <x v="6"/>
    <s v="발렌시아 미국(18kg)"/>
    <x v="31"/>
  </r>
  <r>
    <s v="도매"/>
    <x v="0"/>
    <x v="0"/>
    <x v="7"/>
    <s v="네이블 미국(18kg)"/>
    <x v="32"/>
  </r>
  <r>
    <s v="도매"/>
    <x v="0"/>
    <x v="0"/>
    <x v="7"/>
    <s v="발렌시아 미국(18kg)"/>
    <x v="33"/>
  </r>
  <r>
    <s v="도매"/>
    <x v="0"/>
    <x v="1"/>
    <x v="7"/>
    <s v="네이블 미국(18kg)"/>
    <x v="34"/>
  </r>
  <r>
    <s v="도매"/>
    <x v="0"/>
    <x v="1"/>
    <x v="7"/>
    <s v="발렌시아 미국(18kg)"/>
    <x v="35"/>
  </r>
  <r>
    <s v="도매"/>
    <x v="0"/>
    <x v="0"/>
    <x v="8"/>
    <s v="네이블 미국(18kg)"/>
    <x v="36"/>
  </r>
  <r>
    <s v="도매"/>
    <x v="0"/>
    <x v="0"/>
    <x v="8"/>
    <s v="발렌시아 미국(18kg)"/>
    <x v="37"/>
  </r>
  <r>
    <s v="도매"/>
    <x v="0"/>
    <x v="1"/>
    <x v="8"/>
    <s v="네이블 미국(18kg)"/>
    <x v="38"/>
  </r>
  <r>
    <s v="도매"/>
    <x v="0"/>
    <x v="1"/>
    <x v="8"/>
    <s v="발렌시아 미국(18kg)"/>
    <x v="39"/>
  </r>
  <r>
    <s v="도매"/>
    <x v="0"/>
    <x v="0"/>
    <x v="9"/>
    <s v="수입(18kg)"/>
    <x v="40"/>
  </r>
  <r>
    <s v="도매"/>
    <x v="0"/>
    <x v="1"/>
    <x v="9"/>
    <s v="수입(18kg)"/>
    <x v="41"/>
  </r>
  <r>
    <s v="도매"/>
    <x v="0"/>
    <x v="0"/>
    <x v="10"/>
    <s v="수입(18kg)"/>
    <x v="42"/>
  </r>
  <r>
    <s v="도매"/>
    <x v="0"/>
    <x v="1"/>
    <x v="10"/>
    <s v="수입(18kg)"/>
    <x v="43"/>
  </r>
  <r>
    <s v="도매"/>
    <x v="0"/>
    <x v="0"/>
    <x v="11"/>
    <s v="수입(18kg)"/>
    <x v="44"/>
  </r>
  <r>
    <s v="도매"/>
    <x v="0"/>
    <x v="1"/>
    <x v="11"/>
    <s v="수입(18kg)"/>
    <x v="45"/>
  </r>
  <r>
    <s v="도매"/>
    <x v="0"/>
    <x v="0"/>
    <x v="12"/>
    <s v="수입(18kg)"/>
    <x v="46"/>
  </r>
  <r>
    <s v="도매"/>
    <x v="0"/>
    <x v="1"/>
    <x v="12"/>
    <s v="수입(18kg)"/>
    <x v="47"/>
  </r>
  <r>
    <s v="도매"/>
    <x v="0"/>
    <x v="0"/>
    <x v="13"/>
    <s v="수입(18kg)"/>
    <x v="48"/>
  </r>
  <r>
    <s v="도매"/>
    <x v="0"/>
    <x v="1"/>
    <x v="13"/>
    <s v="수입(18kg)"/>
    <x v="49"/>
  </r>
  <r>
    <s v="도매"/>
    <x v="0"/>
    <x v="0"/>
    <x v="14"/>
    <s v="수입(18kg)"/>
    <x v="50"/>
  </r>
  <r>
    <s v="도매"/>
    <x v="0"/>
    <x v="1"/>
    <x v="14"/>
    <s v="수입(18kg)"/>
    <x v="51"/>
  </r>
  <r>
    <s v="도매"/>
    <x v="0"/>
    <x v="0"/>
    <x v="15"/>
    <s v="수입(18kg)"/>
    <x v="52"/>
  </r>
  <r>
    <s v="도매"/>
    <x v="0"/>
    <x v="1"/>
    <x v="15"/>
    <s v="수입(18kg)"/>
    <x v="53"/>
  </r>
  <r>
    <s v="도매"/>
    <x v="0"/>
    <x v="0"/>
    <x v="16"/>
    <s v="수입(18kg)"/>
    <x v="54"/>
  </r>
  <r>
    <s v="도매"/>
    <x v="0"/>
    <x v="1"/>
    <x v="16"/>
    <s v="수입(18kg)"/>
    <x v="55"/>
  </r>
  <r>
    <s v="도매"/>
    <x v="0"/>
    <x v="0"/>
    <x v="17"/>
    <s v="수입(18kg)"/>
    <x v="56"/>
  </r>
  <r>
    <s v="도매"/>
    <x v="0"/>
    <x v="1"/>
    <x v="17"/>
    <s v="수입(18kg)"/>
    <x v="57"/>
  </r>
  <r>
    <s v="도매"/>
    <x v="0"/>
    <x v="0"/>
    <x v="18"/>
    <s v="수입(18kg)"/>
    <x v="58"/>
  </r>
  <r>
    <s v="도매"/>
    <x v="0"/>
    <x v="1"/>
    <x v="18"/>
    <s v="수입(18kg)"/>
    <x v="59"/>
  </r>
  <r>
    <s v="도매"/>
    <x v="0"/>
    <x v="0"/>
    <x v="19"/>
    <s v="수입(18kg)"/>
    <x v="60"/>
  </r>
  <r>
    <s v="도매"/>
    <x v="0"/>
    <x v="1"/>
    <x v="19"/>
    <s v="수입(18kg)"/>
    <x v="61"/>
  </r>
  <r>
    <s v="도매"/>
    <x v="0"/>
    <x v="0"/>
    <x v="20"/>
    <s v="수입(18kg)"/>
    <x v="62"/>
  </r>
  <r>
    <s v="도매"/>
    <x v="0"/>
    <x v="1"/>
    <x v="20"/>
    <s v="수입(18kg)"/>
    <x v="63"/>
  </r>
  <r>
    <s v="도매"/>
    <x v="0"/>
    <x v="0"/>
    <x v="21"/>
    <s v="수입(18kg)"/>
    <x v="64"/>
  </r>
  <r>
    <s v="도매"/>
    <x v="0"/>
    <x v="1"/>
    <x v="21"/>
    <s v="수입(18kg)"/>
    <x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D8E90-5FAA-4B74-9A89-6AF6292FD3FD}" name="피벗 테이블5" cacheId="1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26" firstHeaderRow="1" firstDataRow="1" firstDataCol="1"/>
  <pivotFields count="6">
    <pivotField showAll="0"/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numFmtId="3" showAll="0">
      <items count="67">
        <item x="61"/>
        <item x="60"/>
        <item x="51"/>
        <item x="55"/>
        <item x="59"/>
        <item x="5"/>
        <item x="49"/>
        <item x="53"/>
        <item x="45"/>
        <item x="50"/>
        <item x="58"/>
        <item x="54"/>
        <item x="27"/>
        <item x="39"/>
        <item x="48"/>
        <item x="52"/>
        <item x="2"/>
        <item x="11"/>
        <item x="65"/>
        <item x="44"/>
        <item x="35"/>
        <item x="57"/>
        <item x="30"/>
        <item x="15"/>
        <item x="23"/>
        <item x="47"/>
        <item x="19"/>
        <item x="25"/>
        <item x="37"/>
        <item x="31"/>
        <item x="33"/>
        <item x="64"/>
        <item x="8"/>
        <item x="17"/>
        <item x="13"/>
        <item x="56"/>
        <item x="21"/>
        <item x="28"/>
        <item x="46"/>
        <item x="41"/>
        <item x="29"/>
        <item x="18"/>
        <item x="34"/>
        <item x="38"/>
        <item x="26"/>
        <item x="9"/>
        <item x="14"/>
        <item x="43"/>
        <item x="22"/>
        <item x="3"/>
        <item x="40"/>
        <item x="32"/>
        <item x="10"/>
        <item x="4"/>
        <item x="42"/>
        <item x="24"/>
        <item x="16"/>
        <item x="6"/>
        <item x="36"/>
        <item x="12"/>
        <item x="63"/>
        <item x="20"/>
        <item x="0"/>
        <item x="7"/>
        <item x="1"/>
        <item x="62"/>
        <item t="default"/>
      </items>
    </pivotField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평균 : 가격" fld="5" subtotal="average" baseField="3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6535-9325-4D48-A226-88D7C23E192B}">
  <dimension ref="A3:B26"/>
  <sheetViews>
    <sheetView tabSelected="1" workbookViewId="0">
      <selection activeCell="B25" sqref="B4:B25"/>
    </sheetView>
  </sheetViews>
  <sheetFormatPr defaultRowHeight="12.75" x14ac:dyDescent="0.2"/>
  <cols>
    <col min="1" max="1" width="12" bestFit="1" customWidth="1"/>
    <col min="2" max="2" width="11.140625" bestFit="1" customWidth="1"/>
    <col min="3" max="4" width="14.85546875" bestFit="1" customWidth="1"/>
    <col min="5" max="67" width="8" bestFit="1" customWidth="1"/>
    <col min="68" max="68" width="7.28515625" bestFit="1" customWidth="1"/>
  </cols>
  <sheetData>
    <row r="3" spans="1:2" x14ac:dyDescent="0.2">
      <c r="A3" s="34" t="s">
        <v>41</v>
      </c>
      <c r="B3" t="s">
        <v>43</v>
      </c>
    </row>
    <row r="4" spans="1:2" x14ac:dyDescent="0.2">
      <c r="A4" s="35" t="s">
        <v>29</v>
      </c>
      <c r="B4" s="36">
        <v>41588.647412067483</v>
      </c>
    </row>
    <row r="5" spans="1:2" x14ac:dyDescent="0.2">
      <c r="A5" s="35" t="s">
        <v>28</v>
      </c>
      <c r="B5" s="36">
        <v>57627.210884353743</v>
      </c>
    </row>
    <row r="6" spans="1:2" x14ac:dyDescent="0.2">
      <c r="A6" s="35" t="s">
        <v>27</v>
      </c>
      <c r="B6" s="36">
        <v>27675.510204081635</v>
      </c>
    </row>
    <row r="7" spans="1:2" x14ac:dyDescent="0.2">
      <c r="A7" s="35" t="s">
        <v>26</v>
      </c>
      <c r="B7" s="36">
        <v>34162.416107382553</v>
      </c>
    </row>
    <row r="8" spans="1:2" x14ac:dyDescent="0.2">
      <c r="A8" s="35" t="s">
        <v>25</v>
      </c>
      <c r="B8" s="36">
        <v>43021.016949152545</v>
      </c>
    </row>
    <row r="9" spans="1:2" x14ac:dyDescent="0.2">
      <c r="A9" s="35" t="s">
        <v>24</v>
      </c>
      <c r="B9" s="36">
        <v>34278.523489932886</v>
      </c>
    </row>
    <row r="10" spans="1:2" x14ac:dyDescent="0.2">
      <c r="A10" s="35" t="s">
        <v>23</v>
      </c>
      <c r="B10" s="36">
        <v>36105.474452554743</v>
      </c>
    </row>
    <row r="11" spans="1:2" x14ac:dyDescent="0.2">
      <c r="A11" s="35" t="s">
        <v>22</v>
      </c>
      <c r="B11" s="36">
        <v>32656.400000000001</v>
      </c>
    </row>
    <row r="12" spans="1:2" x14ac:dyDescent="0.2">
      <c r="A12" s="35" t="s">
        <v>21</v>
      </c>
      <c r="B12" s="36">
        <v>35970.281124497989</v>
      </c>
    </row>
    <row r="13" spans="1:2" x14ac:dyDescent="0.2">
      <c r="A13" s="35" t="s">
        <v>20</v>
      </c>
      <c r="B13" s="36">
        <v>44003.238866396758</v>
      </c>
    </row>
    <row r="14" spans="1:2" x14ac:dyDescent="0.2">
      <c r="A14" s="35" t="s">
        <v>19</v>
      </c>
      <c r="B14" s="36">
        <v>37189.516129032258</v>
      </c>
    </row>
    <row r="15" spans="1:2" x14ac:dyDescent="0.2">
      <c r="A15" s="35" t="s">
        <v>18</v>
      </c>
      <c r="B15" s="36">
        <v>51133.992094861664</v>
      </c>
    </row>
    <row r="16" spans="1:2" x14ac:dyDescent="0.2">
      <c r="A16" s="35" t="s">
        <v>17</v>
      </c>
      <c r="B16" s="36">
        <v>49412.301587301583</v>
      </c>
    </row>
    <row r="17" spans="1:2" x14ac:dyDescent="0.2">
      <c r="A17" s="35" t="s">
        <v>13</v>
      </c>
      <c r="B17" s="36">
        <v>45686.242497559753</v>
      </c>
    </row>
    <row r="18" spans="1:2" x14ac:dyDescent="0.2">
      <c r="A18" s="35" t="s">
        <v>12</v>
      </c>
      <c r="B18" s="36">
        <v>45911.746031746035</v>
      </c>
    </row>
    <row r="19" spans="1:2" x14ac:dyDescent="0.2">
      <c r="A19" s="35" t="s">
        <v>11</v>
      </c>
      <c r="B19" s="36">
        <v>44199.904600381604</v>
      </c>
    </row>
    <row r="20" spans="1:2" x14ac:dyDescent="0.2">
      <c r="A20" s="35" t="s">
        <v>10</v>
      </c>
      <c r="B20" s="36">
        <v>45467.559808612437</v>
      </c>
    </row>
    <row r="21" spans="1:2" x14ac:dyDescent="0.2">
      <c r="A21" s="35" t="s">
        <v>9</v>
      </c>
      <c r="B21" s="36">
        <v>48320.869990224826</v>
      </c>
    </row>
    <row r="22" spans="1:2" x14ac:dyDescent="0.2">
      <c r="A22" s="35" t="s">
        <v>8</v>
      </c>
      <c r="B22" s="36">
        <v>47087.785234899326</v>
      </c>
    </row>
    <row r="23" spans="1:2" x14ac:dyDescent="0.2">
      <c r="A23" s="35" t="s">
        <v>7</v>
      </c>
      <c r="B23" s="36">
        <v>47481.336581741904</v>
      </c>
    </row>
    <row r="24" spans="1:2" x14ac:dyDescent="0.2">
      <c r="A24" s="35" t="s">
        <v>6</v>
      </c>
      <c r="B24" s="36">
        <v>49404.710227412812</v>
      </c>
    </row>
    <row r="25" spans="1:2" x14ac:dyDescent="0.2">
      <c r="A25" s="35" t="s">
        <v>5</v>
      </c>
      <c r="B25" s="36">
        <v>48189.955474070193</v>
      </c>
    </row>
    <row r="26" spans="1:2" x14ac:dyDescent="0.2">
      <c r="A26" s="35" t="s">
        <v>42</v>
      </c>
      <c r="B26" s="36">
        <v>44421.80048170899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050F-EF37-4A1A-8E35-986F55FB14E8}">
  <dimension ref="A3:P71"/>
  <sheetViews>
    <sheetView workbookViewId="0">
      <pane xSplit="5" ySplit="4" topLeftCell="F5" activePane="bottomRight" state="frozen"/>
      <selection pane="topRight"/>
      <selection pane="bottomLeft"/>
      <selection pane="bottomRight" activeCell="A5" sqref="A5:F71"/>
    </sheetView>
  </sheetViews>
  <sheetFormatPr defaultRowHeight="12.75" x14ac:dyDescent="0.2"/>
  <cols>
    <col min="5" max="5" width="19.7109375" bestFit="1" customWidth="1"/>
    <col min="6" max="9" width="17.7109375" bestFit="1" customWidth="1"/>
  </cols>
  <sheetData>
    <row r="3" spans="1:16" x14ac:dyDescent="0.2">
      <c r="G3" s="16"/>
    </row>
    <row r="4" spans="1:16" ht="13.5" x14ac:dyDescent="0.25">
      <c r="A4" s="25"/>
      <c r="B4" s="25"/>
      <c r="C4" s="25"/>
      <c r="D4" s="26"/>
      <c r="E4" s="25"/>
      <c r="F4" s="29"/>
      <c r="M4" s="18" t="s">
        <v>32</v>
      </c>
      <c r="N4" s="17" t="s">
        <v>14</v>
      </c>
      <c r="O4" s="19" t="s">
        <v>34</v>
      </c>
    </row>
    <row r="5" spans="1:16" ht="12.75" customHeight="1" x14ac:dyDescent="0.2">
      <c r="A5" s="31" t="s">
        <v>35</v>
      </c>
      <c r="B5" s="31" t="s">
        <v>36</v>
      </c>
      <c r="C5" s="31" t="s">
        <v>37</v>
      </c>
      <c r="D5" s="32" t="s">
        <v>38</v>
      </c>
      <c r="E5" s="33" t="s">
        <v>39</v>
      </c>
      <c r="F5" s="33" t="s">
        <v>40</v>
      </c>
      <c r="L5" s="13" t="s">
        <v>5</v>
      </c>
      <c r="M5" s="14">
        <v>56442.028985507248</v>
      </c>
      <c r="N5" s="14">
        <v>58228.915662650601</v>
      </c>
      <c r="O5" s="14">
        <v>38658.898305084746</v>
      </c>
      <c r="P5" s="20">
        <f>SUM(M5:O5)</f>
        <v>153329.84295324259</v>
      </c>
    </row>
    <row r="6" spans="1:16" ht="13.5" x14ac:dyDescent="0.2">
      <c r="A6" s="27" t="s">
        <v>1</v>
      </c>
      <c r="B6" s="23" t="s">
        <v>2</v>
      </c>
      <c r="C6" s="23" t="s">
        <v>3</v>
      </c>
      <c r="D6" s="13" t="s">
        <v>5</v>
      </c>
      <c r="E6" s="30" t="s">
        <v>31</v>
      </c>
      <c r="F6" s="14">
        <v>56442.028985507248</v>
      </c>
      <c r="L6" s="13" t="s">
        <v>6</v>
      </c>
      <c r="M6" s="14">
        <v>53675.579322638143</v>
      </c>
      <c r="N6" s="14">
        <v>57349.845201238393</v>
      </c>
      <c r="O6" s="14">
        <v>44590.443686006824</v>
      </c>
    </row>
    <row r="7" spans="1:16" x14ac:dyDescent="0.2">
      <c r="A7" s="27" t="s">
        <v>1</v>
      </c>
      <c r="B7" s="23" t="s">
        <v>2</v>
      </c>
      <c r="C7" s="23" t="s">
        <v>3</v>
      </c>
      <c r="D7" s="13" t="s">
        <v>5</v>
      </c>
      <c r="E7" s="23" t="s">
        <v>14</v>
      </c>
      <c r="F7" s="14">
        <v>58228.915662650601</v>
      </c>
      <c r="L7" s="13" t="s">
        <v>7</v>
      </c>
      <c r="M7" s="14">
        <v>54180.942184154177</v>
      </c>
      <c r="O7" s="14">
        <v>45685.714285714283</v>
      </c>
    </row>
    <row r="8" spans="1:16" ht="13.5" x14ac:dyDescent="0.2">
      <c r="A8" s="27" t="s">
        <v>1</v>
      </c>
      <c r="B8" s="23" t="s">
        <v>2</v>
      </c>
      <c r="C8" s="23" t="s">
        <v>3</v>
      </c>
      <c r="D8" s="13" t="s">
        <v>5</v>
      </c>
      <c r="E8" s="28" t="s">
        <v>33</v>
      </c>
      <c r="F8" s="14">
        <v>38658.898305084746</v>
      </c>
      <c r="L8" s="13" t="s">
        <v>8</v>
      </c>
      <c r="M8" s="14">
        <v>53446.979865771813</v>
      </c>
      <c r="O8" s="14">
        <v>45590</v>
      </c>
    </row>
    <row r="9" spans="1:16" x14ac:dyDescent="0.2">
      <c r="A9" s="27" t="s">
        <v>1</v>
      </c>
      <c r="B9" s="23" t="s">
        <v>2</v>
      </c>
      <c r="C9" s="23" t="s">
        <v>30</v>
      </c>
      <c r="D9" s="13" t="s">
        <v>5</v>
      </c>
      <c r="E9" s="23" t="s">
        <v>4</v>
      </c>
      <c r="F9" s="14">
        <v>50797.10144927536</v>
      </c>
      <c r="L9" s="13" t="s">
        <v>9</v>
      </c>
      <c r="M9" s="14">
        <v>55868.181818181816</v>
      </c>
      <c r="O9" s="14">
        <v>45959.139784946237</v>
      </c>
    </row>
    <row r="10" spans="1:16" x14ac:dyDescent="0.2">
      <c r="A10" s="27" t="s">
        <v>1</v>
      </c>
      <c r="B10" s="23" t="s">
        <v>2</v>
      </c>
      <c r="C10" s="23" t="s">
        <v>30</v>
      </c>
      <c r="D10" s="13" t="s">
        <v>5</v>
      </c>
      <c r="E10" s="23" t="s">
        <v>14</v>
      </c>
      <c r="F10" s="14">
        <v>52921.686746987951</v>
      </c>
      <c r="L10" s="13" t="s">
        <v>10</v>
      </c>
      <c r="M10" s="14">
        <v>53365.454545454544</v>
      </c>
      <c r="O10" s="14">
        <v>42207.518796992481</v>
      </c>
    </row>
    <row r="11" spans="1:16" x14ac:dyDescent="0.2">
      <c r="A11" s="27" t="s">
        <v>1</v>
      </c>
      <c r="B11" s="23" t="s">
        <v>2</v>
      </c>
      <c r="C11" s="23" t="s">
        <v>30</v>
      </c>
      <c r="D11" s="13" t="s">
        <v>5</v>
      </c>
      <c r="E11" s="23" t="s">
        <v>15</v>
      </c>
      <c r="F11" s="14">
        <v>32091.101694915254</v>
      </c>
      <c r="L11" s="13" t="s">
        <v>11</v>
      </c>
      <c r="M11" s="14">
        <v>46027.672955974842</v>
      </c>
      <c r="O11" s="14">
        <v>47231.460674157301</v>
      </c>
    </row>
    <row r="12" spans="1:16" x14ac:dyDescent="0.2">
      <c r="A12" s="27" t="s">
        <v>1</v>
      </c>
      <c r="B12" s="23" t="s">
        <v>2</v>
      </c>
      <c r="C12" s="23" t="s">
        <v>3</v>
      </c>
      <c r="D12" s="13" t="s">
        <v>6</v>
      </c>
      <c r="E12" s="23" t="s">
        <v>4</v>
      </c>
      <c r="F12" s="14">
        <v>53675.579322638143</v>
      </c>
      <c r="L12" s="13" t="s">
        <v>12</v>
      </c>
      <c r="M12" s="14">
        <v>52576.719576719574</v>
      </c>
      <c r="O12" s="14">
        <v>43293.333333333336</v>
      </c>
    </row>
    <row r="13" spans="1:16" x14ac:dyDescent="0.2">
      <c r="A13" s="27" t="s">
        <v>1</v>
      </c>
      <c r="B13" s="23" t="s">
        <v>2</v>
      </c>
      <c r="C13" s="23" t="s">
        <v>3</v>
      </c>
      <c r="D13" s="13" t="s">
        <v>6</v>
      </c>
      <c r="E13" s="17" t="s">
        <v>14</v>
      </c>
      <c r="F13" s="14">
        <v>57349.845201238393</v>
      </c>
      <c r="L13" s="13" t="s">
        <v>13</v>
      </c>
      <c r="M13" s="14">
        <v>53710.603351955309</v>
      </c>
      <c r="O13" s="14">
        <v>42564.981412639405</v>
      </c>
    </row>
    <row r="14" spans="1:16" x14ac:dyDescent="0.2">
      <c r="A14" s="27" t="s">
        <v>1</v>
      </c>
      <c r="B14" s="23" t="s">
        <v>2</v>
      </c>
      <c r="C14" s="23" t="s">
        <v>3</v>
      </c>
      <c r="D14" s="13" t="s">
        <v>6</v>
      </c>
      <c r="E14" s="11" t="s">
        <v>15</v>
      </c>
      <c r="F14" s="14">
        <v>44590.443686006824</v>
      </c>
      <c r="L14" s="13" t="s">
        <v>17</v>
      </c>
      <c r="M14" s="29"/>
      <c r="N14" s="29"/>
      <c r="O14" s="14">
        <v>51995.238095238092</v>
      </c>
    </row>
    <row r="15" spans="1:16" x14ac:dyDescent="0.2">
      <c r="A15" s="27" t="s">
        <v>1</v>
      </c>
      <c r="B15" s="23" t="s">
        <v>2</v>
      </c>
      <c r="C15" s="23" t="s">
        <v>30</v>
      </c>
      <c r="D15" s="13" t="s">
        <v>6</v>
      </c>
      <c r="E15" s="17" t="s">
        <v>4</v>
      </c>
      <c r="F15" s="14">
        <v>48896.613190730837</v>
      </c>
      <c r="L15" s="13" t="s">
        <v>18</v>
      </c>
      <c r="M15" s="29"/>
      <c r="O15" s="14">
        <v>52956.521739130432</v>
      </c>
    </row>
    <row r="16" spans="1:16" ht="12.75" customHeight="1" x14ac:dyDescent="0.2">
      <c r="A16" s="27" t="s">
        <v>1</v>
      </c>
      <c r="B16" s="23" t="s">
        <v>2</v>
      </c>
      <c r="C16" s="23" t="s">
        <v>30</v>
      </c>
      <c r="D16" s="13" t="s">
        <v>6</v>
      </c>
      <c r="E16" s="16" t="s">
        <v>14</v>
      </c>
      <c r="F16" s="14">
        <v>52705.882352941175</v>
      </c>
      <c r="L16" s="13" t="s">
        <v>19</v>
      </c>
      <c r="M16" s="29"/>
      <c r="O16" s="14">
        <v>39597.580645161288</v>
      </c>
    </row>
    <row r="17" spans="1:15" x14ac:dyDescent="0.2">
      <c r="A17" s="27" t="s">
        <v>1</v>
      </c>
      <c r="B17" s="23" t="s">
        <v>2</v>
      </c>
      <c r="C17" s="23" t="s">
        <v>30</v>
      </c>
      <c r="D17" s="13" t="s">
        <v>6</v>
      </c>
      <c r="E17" s="23" t="s">
        <v>15</v>
      </c>
      <c r="F17" s="14">
        <v>39209.8976109215</v>
      </c>
      <c r="L17" s="13" t="s">
        <v>20</v>
      </c>
      <c r="M17" s="29"/>
      <c r="O17" s="14">
        <v>46440.485829959514</v>
      </c>
    </row>
    <row r="18" spans="1:15" x14ac:dyDescent="0.2">
      <c r="A18" s="27" t="s">
        <v>1</v>
      </c>
      <c r="B18" s="23" t="s">
        <v>2</v>
      </c>
      <c r="C18" s="23" t="s">
        <v>3</v>
      </c>
      <c r="D18" s="13" t="s">
        <v>7</v>
      </c>
      <c r="E18" s="23" t="s">
        <v>4</v>
      </c>
      <c r="F18" s="14">
        <v>54180.942184154177</v>
      </c>
      <c r="L18" s="13" t="s">
        <v>21</v>
      </c>
      <c r="O18" s="14">
        <v>38370.281124497989</v>
      </c>
    </row>
    <row r="19" spans="1:15" x14ac:dyDescent="0.2">
      <c r="A19" s="27" t="s">
        <v>1</v>
      </c>
      <c r="B19" s="23" t="s">
        <v>2</v>
      </c>
      <c r="C19" s="23" t="s">
        <v>3</v>
      </c>
      <c r="D19" s="13" t="s">
        <v>7</v>
      </c>
      <c r="E19" s="12" t="s">
        <v>15</v>
      </c>
      <c r="F19" s="14">
        <v>45685.714285714283</v>
      </c>
      <c r="L19" s="13" t="s">
        <v>22</v>
      </c>
      <c r="O19" s="14">
        <v>35117.599999999999</v>
      </c>
    </row>
    <row r="20" spans="1:15" x14ac:dyDescent="0.2">
      <c r="A20" s="27" t="s">
        <v>1</v>
      </c>
      <c r="B20" s="23" t="s">
        <v>2</v>
      </c>
      <c r="C20" s="23" t="s">
        <v>30</v>
      </c>
      <c r="D20" s="13" t="s">
        <v>7</v>
      </c>
      <c r="E20" s="23" t="s">
        <v>4</v>
      </c>
      <c r="F20" s="14">
        <v>49119.914346895072</v>
      </c>
      <c r="L20" s="13" t="s">
        <v>23</v>
      </c>
      <c r="O20" s="14">
        <v>38520.437956204376</v>
      </c>
    </row>
    <row r="21" spans="1:15" x14ac:dyDescent="0.2">
      <c r="A21" s="27" t="s">
        <v>1</v>
      </c>
      <c r="B21" s="23" t="s">
        <v>2</v>
      </c>
      <c r="C21" s="23" t="s">
        <v>30</v>
      </c>
      <c r="D21" s="13" t="s">
        <v>7</v>
      </c>
      <c r="E21" s="23" t="s">
        <v>15</v>
      </c>
      <c r="F21" s="14">
        <v>40938.775510204083</v>
      </c>
      <c r="L21" s="13" t="s">
        <v>24</v>
      </c>
      <c r="O21" s="14">
        <v>36702.013422818789</v>
      </c>
    </row>
    <row r="22" spans="1:15" x14ac:dyDescent="0.2">
      <c r="A22" s="27" t="s">
        <v>1</v>
      </c>
      <c r="B22" s="23" t="s">
        <v>2</v>
      </c>
      <c r="C22" s="23" t="s">
        <v>3</v>
      </c>
      <c r="D22" s="13" t="s">
        <v>8</v>
      </c>
      <c r="E22" s="23" t="s">
        <v>4</v>
      </c>
      <c r="F22" s="14">
        <v>53446.979865771813</v>
      </c>
      <c r="L22" s="13" t="s">
        <v>25</v>
      </c>
      <c r="O22" s="14">
        <v>45710.508474576272</v>
      </c>
    </row>
    <row r="23" spans="1:15" x14ac:dyDescent="0.2">
      <c r="A23" s="27" t="s">
        <v>1</v>
      </c>
      <c r="B23" s="23" t="s">
        <v>2</v>
      </c>
      <c r="C23" s="23" t="s">
        <v>3</v>
      </c>
      <c r="D23" s="13" t="s">
        <v>8</v>
      </c>
      <c r="E23" s="12" t="s">
        <v>15</v>
      </c>
      <c r="F23" s="14">
        <v>45590</v>
      </c>
      <c r="L23" s="13" t="s">
        <v>26</v>
      </c>
      <c r="O23" s="14">
        <v>36316.778523489935</v>
      </c>
    </row>
    <row r="24" spans="1:15" x14ac:dyDescent="0.2">
      <c r="A24" s="27" t="s">
        <v>1</v>
      </c>
      <c r="B24" s="23" t="s">
        <v>2</v>
      </c>
      <c r="C24" s="23" t="s">
        <v>30</v>
      </c>
      <c r="D24" s="13" t="s">
        <v>8</v>
      </c>
      <c r="E24" s="17" t="s">
        <v>4</v>
      </c>
      <c r="F24" s="14">
        <v>47624.161073825504</v>
      </c>
      <c r="L24" s="13" t="s">
        <v>27</v>
      </c>
      <c r="O24" s="14">
        <v>29726.530612244896</v>
      </c>
    </row>
    <row r="25" spans="1:15" x14ac:dyDescent="0.2">
      <c r="A25" s="27" t="s">
        <v>1</v>
      </c>
      <c r="B25" s="23" t="s">
        <v>2</v>
      </c>
      <c r="C25" s="23" t="s">
        <v>30</v>
      </c>
      <c r="D25" s="13" t="s">
        <v>8</v>
      </c>
      <c r="E25" s="16" t="s">
        <v>15</v>
      </c>
      <c r="F25" s="14">
        <v>41690</v>
      </c>
      <c r="L25" s="13" t="s">
        <v>28</v>
      </c>
      <c r="O25" s="14">
        <v>60304.081632653062</v>
      </c>
    </row>
    <row r="26" spans="1:15" x14ac:dyDescent="0.2">
      <c r="A26" s="27" t="s">
        <v>1</v>
      </c>
      <c r="B26" s="23" t="s">
        <v>2</v>
      </c>
      <c r="C26" s="23" t="s">
        <v>3</v>
      </c>
      <c r="D26" s="13" t="s">
        <v>9</v>
      </c>
      <c r="E26" s="23" t="s">
        <v>4</v>
      </c>
      <c r="F26" s="14">
        <v>55868.181818181816</v>
      </c>
      <c r="L26" s="13" t="s">
        <v>29</v>
      </c>
      <c r="O26" s="14">
        <v>43884.186445524734</v>
      </c>
    </row>
    <row r="27" spans="1:15" x14ac:dyDescent="0.2">
      <c r="A27" s="27" t="s">
        <v>1</v>
      </c>
      <c r="B27" s="23" t="s">
        <v>2</v>
      </c>
      <c r="C27" s="23" t="s">
        <v>3</v>
      </c>
      <c r="D27" s="13" t="s">
        <v>9</v>
      </c>
      <c r="E27" s="12" t="s">
        <v>15</v>
      </c>
      <c r="F27" s="14">
        <v>45959.139784946237</v>
      </c>
    </row>
    <row r="28" spans="1:15" x14ac:dyDescent="0.2">
      <c r="A28" s="27" t="s">
        <v>1</v>
      </c>
      <c r="B28" s="23" t="s">
        <v>2</v>
      </c>
      <c r="C28" s="23" t="s">
        <v>30</v>
      </c>
      <c r="D28" s="13" t="s">
        <v>9</v>
      </c>
      <c r="E28" s="23" t="s">
        <v>4</v>
      </c>
      <c r="F28" s="14">
        <v>49937.878787878784</v>
      </c>
    </row>
    <row r="29" spans="1:15" x14ac:dyDescent="0.2">
      <c r="A29" s="27" t="s">
        <v>1</v>
      </c>
      <c r="B29" s="23" t="s">
        <v>2</v>
      </c>
      <c r="C29" s="23" t="s">
        <v>30</v>
      </c>
      <c r="D29" s="13" t="s">
        <v>9</v>
      </c>
      <c r="E29" s="23" t="s">
        <v>15</v>
      </c>
      <c r="F29" s="14">
        <v>41518.279569892475</v>
      </c>
    </row>
    <row r="30" spans="1:15" x14ac:dyDescent="0.2">
      <c r="A30" s="27" t="s">
        <v>1</v>
      </c>
      <c r="B30" s="23" t="s">
        <v>2</v>
      </c>
      <c r="C30" s="23" t="s">
        <v>3</v>
      </c>
      <c r="D30" s="13" t="s">
        <v>10</v>
      </c>
      <c r="E30" s="23" t="s">
        <v>4</v>
      </c>
      <c r="F30" s="14">
        <v>53365.454545454544</v>
      </c>
    </row>
    <row r="31" spans="1:15" x14ac:dyDescent="0.2">
      <c r="A31" s="27" t="s">
        <v>1</v>
      </c>
      <c r="B31" s="23" t="s">
        <v>2</v>
      </c>
      <c r="C31" s="23" t="s">
        <v>3</v>
      </c>
      <c r="D31" s="13" t="s">
        <v>10</v>
      </c>
      <c r="E31" s="12" t="s">
        <v>15</v>
      </c>
      <c r="F31" s="14">
        <v>42207.518796992481</v>
      </c>
    </row>
    <row r="32" spans="1:15" x14ac:dyDescent="0.2">
      <c r="A32" s="27" t="s">
        <v>1</v>
      </c>
      <c r="B32" s="23" t="s">
        <v>2</v>
      </c>
      <c r="C32" s="23" t="s">
        <v>30</v>
      </c>
      <c r="D32" s="13" t="s">
        <v>10</v>
      </c>
      <c r="E32" s="23" t="s">
        <v>4</v>
      </c>
      <c r="F32" s="14">
        <v>48336.36363636364</v>
      </c>
    </row>
    <row r="33" spans="1:10" x14ac:dyDescent="0.2">
      <c r="A33" s="27" t="s">
        <v>1</v>
      </c>
      <c r="B33" s="23" t="s">
        <v>2</v>
      </c>
      <c r="C33" s="23" t="s">
        <v>30</v>
      </c>
      <c r="D33" s="13" t="s">
        <v>10</v>
      </c>
      <c r="E33" s="23" t="s">
        <v>15</v>
      </c>
      <c r="F33" s="14">
        <v>37960.902255639099</v>
      </c>
    </row>
    <row r="34" spans="1:10" x14ac:dyDescent="0.2">
      <c r="A34" s="27" t="s">
        <v>1</v>
      </c>
      <c r="B34" s="23" t="s">
        <v>2</v>
      </c>
      <c r="C34" s="23" t="s">
        <v>3</v>
      </c>
      <c r="D34" s="13" t="s">
        <v>11</v>
      </c>
      <c r="E34" s="23" t="s">
        <v>4</v>
      </c>
      <c r="F34" s="14">
        <v>46027.672955974842</v>
      </c>
    </row>
    <row r="35" spans="1:10" x14ac:dyDescent="0.2">
      <c r="A35" s="27" t="s">
        <v>1</v>
      </c>
      <c r="B35" s="23" t="s">
        <v>2</v>
      </c>
      <c r="C35" s="23" t="s">
        <v>3</v>
      </c>
      <c r="D35" s="13" t="s">
        <v>11</v>
      </c>
      <c r="E35" s="12" t="s">
        <v>15</v>
      </c>
      <c r="F35" s="14">
        <v>47231.460674157301</v>
      </c>
    </row>
    <row r="36" spans="1:10" x14ac:dyDescent="0.2">
      <c r="A36" s="27" t="s">
        <v>1</v>
      </c>
      <c r="B36" s="23" t="s">
        <v>2</v>
      </c>
      <c r="C36" s="23" t="s">
        <v>30</v>
      </c>
      <c r="D36" s="13" t="s">
        <v>11</v>
      </c>
      <c r="E36" s="23" t="s">
        <v>4</v>
      </c>
      <c r="F36" s="14">
        <v>40821.383647798742</v>
      </c>
    </row>
    <row r="37" spans="1:10" x14ac:dyDescent="0.2">
      <c r="A37" s="27" t="s">
        <v>1</v>
      </c>
      <c r="B37" s="23" t="s">
        <v>2</v>
      </c>
      <c r="C37" s="17" t="s">
        <v>30</v>
      </c>
      <c r="D37" s="13" t="s">
        <v>11</v>
      </c>
      <c r="E37" s="17" t="s">
        <v>15</v>
      </c>
      <c r="F37" s="14">
        <v>42719.101123595508</v>
      </c>
      <c r="G37">
        <v>1998</v>
      </c>
    </row>
    <row r="38" spans="1:10" x14ac:dyDescent="0.2">
      <c r="A38" s="27" t="s">
        <v>1</v>
      </c>
      <c r="B38" s="23" t="s">
        <v>2</v>
      </c>
      <c r="C38" s="16" t="s">
        <v>3</v>
      </c>
      <c r="D38" s="13" t="s">
        <v>12</v>
      </c>
      <c r="E38" s="16" t="s">
        <v>4</v>
      </c>
      <c r="F38" s="14">
        <v>52576.719576719574</v>
      </c>
      <c r="G38" s="29"/>
      <c r="H38" s="29"/>
      <c r="J38" s="29"/>
    </row>
    <row r="39" spans="1:10" x14ac:dyDescent="0.2">
      <c r="A39" s="27" t="s">
        <v>1</v>
      </c>
      <c r="B39" s="23" t="s">
        <v>2</v>
      </c>
      <c r="C39" s="23" t="s">
        <v>3</v>
      </c>
      <c r="D39" s="13" t="s">
        <v>12</v>
      </c>
      <c r="E39" s="12" t="s">
        <v>15</v>
      </c>
      <c r="F39" s="14">
        <v>43293.333333333336</v>
      </c>
      <c r="G39" s="29"/>
      <c r="J39" s="29"/>
    </row>
    <row r="40" spans="1:10" x14ac:dyDescent="0.2">
      <c r="A40" s="27" t="s">
        <v>1</v>
      </c>
      <c r="B40" s="23" t="s">
        <v>2</v>
      </c>
      <c r="C40" s="23" t="s">
        <v>30</v>
      </c>
      <c r="D40" s="13" t="s">
        <v>12</v>
      </c>
      <c r="E40" s="23" t="s">
        <v>4</v>
      </c>
      <c r="F40" s="14">
        <v>47816.931216931218</v>
      </c>
      <c r="G40" s="29"/>
      <c r="J40" s="29"/>
    </row>
    <row r="41" spans="1:10" x14ac:dyDescent="0.2">
      <c r="A41" s="27" t="s">
        <v>1</v>
      </c>
      <c r="B41" s="23" t="s">
        <v>2</v>
      </c>
      <c r="C41" s="23" t="s">
        <v>30</v>
      </c>
      <c r="D41" s="13" t="s">
        <v>12</v>
      </c>
      <c r="E41" s="23" t="s">
        <v>15</v>
      </c>
      <c r="F41" s="14">
        <v>39960</v>
      </c>
      <c r="G41" s="29"/>
      <c r="J41" s="29"/>
    </row>
    <row r="42" spans="1:10" x14ac:dyDescent="0.2">
      <c r="A42" s="27" t="s">
        <v>1</v>
      </c>
      <c r="B42" s="23" t="s">
        <v>2</v>
      </c>
      <c r="C42" s="23" t="s">
        <v>3</v>
      </c>
      <c r="D42" s="13" t="s">
        <v>13</v>
      </c>
      <c r="E42" s="23" t="s">
        <v>4</v>
      </c>
      <c r="F42" s="14">
        <v>53710.603351955309</v>
      </c>
    </row>
    <row r="43" spans="1:10" x14ac:dyDescent="0.2">
      <c r="A43" s="27" t="s">
        <v>1</v>
      </c>
      <c r="B43" s="23" t="s">
        <v>2</v>
      </c>
      <c r="C43" s="23" t="s">
        <v>3</v>
      </c>
      <c r="D43" s="13" t="s">
        <v>13</v>
      </c>
      <c r="E43" s="12" t="s">
        <v>15</v>
      </c>
      <c r="F43" s="14">
        <v>42564.981412639405</v>
      </c>
    </row>
    <row r="44" spans="1:10" x14ac:dyDescent="0.2">
      <c r="A44" s="27" t="s">
        <v>1</v>
      </c>
      <c r="B44" s="23" t="s">
        <v>2</v>
      </c>
      <c r="C44" s="23" t="s">
        <v>30</v>
      </c>
      <c r="D44" s="13" t="s">
        <v>13</v>
      </c>
      <c r="E44" s="23" t="s">
        <v>4</v>
      </c>
      <c r="F44" s="14">
        <v>48313.251396648047</v>
      </c>
    </row>
    <row r="45" spans="1:10" x14ac:dyDescent="0.2">
      <c r="A45" s="27" t="s">
        <v>1</v>
      </c>
      <c r="B45" s="23" t="s">
        <v>2</v>
      </c>
      <c r="C45" s="23" t="s">
        <v>30</v>
      </c>
      <c r="D45" s="13" t="s">
        <v>13</v>
      </c>
      <c r="E45" s="23" t="s">
        <v>15</v>
      </c>
      <c r="F45" s="14">
        <v>38156.13382899628</v>
      </c>
    </row>
    <row r="46" spans="1:10" x14ac:dyDescent="0.2">
      <c r="A46" s="27" t="s">
        <v>1</v>
      </c>
      <c r="B46" s="23" t="s">
        <v>2</v>
      </c>
      <c r="C46" s="23" t="s">
        <v>3</v>
      </c>
      <c r="D46" s="13" t="s">
        <v>17</v>
      </c>
      <c r="E46" s="17" t="s">
        <v>16</v>
      </c>
      <c r="F46" s="14">
        <v>51995.238095238092</v>
      </c>
    </row>
    <row r="47" spans="1:10" x14ac:dyDescent="0.2">
      <c r="A47" s="27" t="s">
        <v>1</v>
      </c>
      <c r="B47" s="23" t="s">
        <v>2</v>
      </c>
      <c r="C47" s="23" t="s">
        <v>30</v>
      </c>
      <c r="D47" s="13" t="s">
        <v>17</v>
      </c>
      <c r="E47" s="16" t="s">
        <v>16</v>
      </c>
      <c r="F47" s="14">
        <v>46829.365079365081</v>
      </c>
      <c r="G47" s="29"/>
      <c r="H47" s="29"/>
      <c r="J47" s="29"/>
    </row>
    <row r="48" spans="1:10" x14ac:dyDescent="0.2">
      <c r="A48" s="27" t="s">
        <v>1</v>
      </c>
      <c r="B48" s="23" t="s">
        <v>2</v>
      </c>
      <c r="C48" s="23" t="s">
        <v>3</v>
      </c>
      <c r="D48" s="13" t="s">
        <v>18</v>
      </c>
      <c r="E48" s="17" t="s">
        <v>16</v>
      </c>
      <c r="F48" s="14">
        <v>52956.521739130432</v>
      </c>
      <c r="G48" s="29"/>
      <c r="J48" s="29"/>
    </row>
    <row r="49" spans="1:10" x14ac:dyDescent="0.2">
      <c r="A49" s="27" t="s">
        <v>1</v>
      </c>
      <c r="B49" s="23" t="s">
        <v>2</v>
      </c>
      <c r="C49" s="23" t="s">
        <v>30</v>
      </c>
      <c r="D49" s="13" t="s">
        <v>18</v>
      </c>
      <c r="E49" s="16" t="s">
        <v>16</v>
      </c>
      <c r="F49" s="14">
        <v>49311.462450592888</v>
      </c>
      <c r="G49" s="29"/>
      <c r="H49" s="29"/>
      <c r="J49" s="29"/>
    </row>
    <row r="50" spans="1:10" x14ac:dyDescent="0.2">
      <c r="A50" s="27" t="s">
        <v>1</v>
      </c>
      <c r="B50" s="23" t="s">
        <v>2</v>
      </c>
      <c r="C50" s="23" t="s">
        <v>3</v>
      </c>
      <c r="D50" s="13" t="s">
        <v>19</v>
      </c>
      <c r="E50" s="23" t="s">
        <v>16</v>
      </c>
      <c r="F50" s="14">
        <v>39597.580645161288</v>
      </c>
      <c r="G50" s="29"/>
      <c r="J50" s="29"/>
    </row>
    <row r="51" spans="1:10" x14ac:dyDescent="0.2">
      <c r="A51" s="27" t="s">
        <v>1</v>
      </c>
      <c r="B51" s="23" t="s">
        <v>2</v>
      </c>
      <c r="C51" s="23" t="s">
        <v>30</v>
      </c>
      <c r="D51" s="13" t="s">
        <v>19</v>
      </c>
      <c r="E51" s="23" t="s">
        <v>16</v>
      </c>
      <c r="F51" s="14">
        <v>34781.451612903227</v>
      </c>
      <c r="G51" s="29"/>
      <c r="J51" s="29"/>
    </row>
    <row r="52" spans="1:10" x14ac:dyDescent="0.2">
      <c r="A52" s="27" t="s">
        <v>1</v>
      </c>
      <c r="B52" s="23" t="s">
        <v>2</v>
      </c>
      <c r="C52" s="23" t="s">
        <v>3</v>
      </c>
      <c r="D52" s="13" t="s">
        <v>20</v>
      </c>
      <c r="E52" s="23" t="s">
        <v>16</v>
      </c>
      <c r="F52" s="14">
        <v>46440.485829959514</v>
      </c>
      <c r="G52" s="29"/>
      <c r="J52" s="29"/>
    </row>
    <row r="53" spans="1:10" x14ac:dyDescent="0.2">
      <c r="A53" s="27" t="s">
        <v>1</v>
      </c>
      <c r="B53" s="23" t="s">
        <v>2</v>
      </c>
      <c r="C53" s="23" t="s">
        <v>30</v>
      </c>
      <c r="D53" s="13" t="s">
        <v>20</v>
      </c>
      <c r="E53" s="23" t="s">
        <v>16</v>
      </c>
      <c r="F53" s="14">
        <v>41565.991902834008</v>
      </c>
    </row>
    <row r="54" spans="1:10" x14ac:dyDescent="0.2">
      <c r="A54" s="27" t="s">
        <v>1</v>
      </c>
      <c r="B54" s="23" t="s">
        <v>2</v>
      </c>
      <c r="C54" s="23" t="s">
        <v>3</v>
      </c>
      <c r="D54" s="13" t="s">
        <v>21</v>
      </c>
      <c r="E54" s="23" t="s">
        <v>16</v>
      </c>
      <c r="F54" s="14">
        <v>38370.281124497989</v>
      </c>
    </row>
    <row r="55" spans="1:10" x14ac:dyDescent="0.2">
      <c r="A55" s="27" t="s">
        <v>1</v>
      </c>
      <c r="B55" s="23" t="s">
        <v>2</v>
      </c>
      <c r="C55" s="23" t="s">
        <v>30</v>
      </c>
      <c r="D55" s="13" t="s">
        <v>21</v>
      </c>
      <c r="E55" s="23" t="s">
        <v>16</v>
      </c>
      <c r="F55" s="14">
        <v>33570.281124497989</v>
      </c>
    </row>
    <row r="56" spans="1:10" x14ac:dyDescent="0.2">
      <c r="A56" s="27" t="s">
        <v>1</v>
      </c>
      <c r="B56" s="23" t="s">
        <v>2</v>
      </c>
      <c r="C56" s="23" t="s">
        <v>3</v>
      </c>
      <c r="D56" s="13" t="s">
        <v>22</v>
      </c>
      <c r="E56" s="23" t="s">
        <v>16</v>
      </c>
      <c r="F56" s="14">
        <v>35117.599999999999</v>
      </c>
    </row>
    <row r="57" spans="1:10" x14ac:dyDescent="0.2">
      <c r="A57" s="27" t="s">
        <v>1</v>
      </c>
      <c r="B57" s="23" t="s">
        <v>2</v>
      </c>
      <c r="C57" s="23" t="s">
        <v>30</v>
      </c>
      <c r="D57" s="13" t="s">
        <v>22</v>
      </c>
      <c r="E57" s="17" t="s">
        <v>16</v>
      </c>
      <c r="F57" s="14">
        <v>30195.200000000001</v>
      </c>
    </row>
    <row r="58" spans="1:10" x14ac:dyDescent="0.2">
      <c r="A58" s="27" t="s">
        <v>1</v>
      </c>
      <c r="B58" s="23" t="s">
        <v>2</v>
      </c>
      <c r="C58" s="23" t="s">
        <v>3</v>
      </c>
      <c r="D58" s="13" t="s">
        <v>23</v>
      </c>
      <c r="E58" s="16" t="s">
        <v>16</v>
      </c>
      <c r="F58" s="14">
        <v>38520.437956204376</v>
      </c>
    </row>
    <row r="59" spans="1:10" x14ac:dyDescent="0.2">
      <c r="A59" s="27" t="s">
        <v>1</v>
      </c>
      <c r="B59" s="23" t="s">
        <v>2</v>
      </c>
      <c r="C59" s="23" t="s">
        <v>30</v>
      </c>
      <c r="D59" s="13" t="s">
        <v>23</v>
      </c>
      <c r="E59" s="23" t="s">
        <v>16</v>
      </c>
      <c r="F59" s="14">
        <v>33690.51094890511</v>
      </c>
    </row>
    <row r="60" spans="1:10" x14ac:dyDescent="0.2">
      <c r="A60" s="27" t="s">
        <v>1</v>
      </c>
      <c r="B60" s="23" t="s">
        <v>2</v>
      </c>
      <c r="C60" s="23" t="s">
        <v>3</v>
      </c>
      <c r="D60" s="13" t="s">
        <v>24</v>
      </c>
      <c r="E60" s="23" t="s">
        <v>16</v>
      </c>
      <c r="F60" s="14">
        <v>36702.013422818789</v>
      </c>
    </row>
    <row r="61" spans="1:10" x14ac:dyDescent="0.2">
      <c r="A61" s="27" t="s">
        <v>1</v>
      </c>
      <c r="B61" s="23" t="s">
        <v>2</v>
      </c>
      <c r="C61" s="23" t="s">
        <v>30</v>
      </c>
      <c r="D61" s="13" t="s">
        <v>24</v>
      </c>
      <c r="E61" s="23" t="s">
        <v>16</v>
      </c>
      <c r="F61" s="14">
        <v>31855.03355704698</v>
      </c>
    </row>
    <row r="62" spans="1:10" x14ac:dyDescent="0.2">
      <c r="A62" s="27" t="s">
        <v>1</v>
      </c>
      <c r="B62" s="23" t="s">
        <v>2</v>
      </c>
      <c r="C62" s="23" t="s">
        <v>3</v>
      </c>
      <c r="D62" s="13" t="s">
        <v>25</v>
      </c>
      <c r="E62" s="23" t="s">
        <v>16</v>
      </c>
      <c r="F62" s="14">
        <v>45710.508474576272</v>
      </c>
    </row>
    <row r="63" spans="1:10" x14ac:dyDescent="0.2">
      <c r="A63" s="27" t="s">
        <v>1</v>
      </c>
      <c r="B63" s="23" t="s">
        <v>2</v>
      </c>
      <c r="C63" s="23" t="s">
        <v>30</v>
      </c>
      <c r="D63" s="13" t="s">
        <v>25</v>
      </c>
      <c r="E63" s="23" t="s">
        <v>16</v>
      </c>
      <c r="F63" s="14">
        <v>40331.52542372881</v>
      </c>
    </row>
    <row r="64" spans="1:10" x14ac:dyDescent="0.2">
      <c r="A64" s="27" t="s">
        <v>1</v>
      </c>
      <c r="B64" s="23" t="s">
        <v>2</v>
      </c>
      <c r="C64" s="23" t="s">
        <v>3</v>
      </c>
      <c r="D64" s="13" t="s">
        <v>26</v>
      </c>
      <c r="E64" s="23" t="s">
        <v>16</v>
      </c>
      <c r="F64" s="14">
        <v>36316.778523489935</v>
      </c>
    </row>
    <row r="65" spans="1:9" x14ac:dyDescent="0.2">
      <c r="A65" s="27" t="s">
        <v>1</v>
      </c>
      <c r="B65" s="23" t="s">
        <v>2</v>
      </c>
      <c r="C65" s="23" t="s">
        <v>30</v>
      </c>
      <c r="D65" s="13" t="s">
        <v>26</v>
      </c>
      <c r="E65" s="23" t="s">
        <v>16</v>
      </c>
      <c r="F65" s="14">
        <v>32008.053691275167</v>
      </c>
    </row>
    <row r="66" spans="1:9" x14ac:dyDescent="0.2">
      <c r="A66" s="27" t="s">
        <v>1</v>
      </c>
      <c r="B66" s="23" t="s">
        <v>2</v>
      </c>
      <c r="C66" s="23" t="s">
        <v>3</v>
      </c>
      <c r="D66" s="13" t="s">
        <v>27</v>
      </c>
      <c r="E66" s="23" t="s">
        <v>16</v>
      </c>
      <c r="F66" s="14">
        <v>29726.530612244896</v>
      </c>
    </row>
    <row r="67" spans="1:9" x14ac:dyDescent="0.2">
      <c r="A67" s="27" t="s">
        <v>1</v>
      </c>
      <c r="B67" s="23" t="s">
        <v>2</v>
      </c>
      <c r="C67" s="23" t="s">
        <v>30</v>
      </c>
      <c r="D67" s="13" t="s">
        <v>27</v>
      </c>
      <c r="E67" s="23" t="s">
        <v>16</v>
      </c>
      <c r="F67" s="14">
        <v>25624.489795918369</v>
      </c>
    </row>
    <row r="68" spans="1:9" x14ac:dyDescent="0.2">
      <c r="A68" s="27" t="s">
        <v>1</v>
      </c>
      <c r="B68" s="23" t="s">
        <v>2</v>
      </c>
      <c r="C68" s="23" t="s">
        <v>3</v>
      </c>
      <c r="D68" s="13" t="s">
        <v>28</v>
      </c>
      <c r="E68" s="23" t="s">
        <v>16</v>
      </c>
      <c r="F68" s="14">
        <v>60304.081632653062</v>
      </c>
    </row>
    <row r="69" spans="1:9" x14ac:dyDescent="0.2">
      <c r="A69" s="27" t="s">
        <v>1</v>
      </c>
      <c r="B69" s="23" t="s">
        <v>2</v>
      </c>
      <c r="C69" s="23" t="s">
        <v>30</v>
      </c>
      <c r="D69" s="13" t="s">
        <v>28</v>
      </c>
      <c r="E69" s="23" t="s">
        <v>16</v>
      </c>
      <c r="F69" s="14">
        <v>54950.340136054423</v>
      </c>
    </row>
    <row r="70" spans="1:9" x14ac:dyDescent="0.2">
      <c r="A70" s="26" t="s">
        <v>1</v>
      </c>
      <c r="B70" s="17" t="s">
        <v>2</v>
      </c>
      <c r="C70" s="17" t="s">
        <v>3</v>
      </c>
      <c r="D70" s="13" t="s">
        <v>29</v>
      </c>
      <c r="E70" s="17" t="s">
        <v>16</v>
      </c>
      <c r="F70" s="14">
        <v>43884.186445524734</v>
      </c>
    </row>
    <row r="71" spans="1:9" x14ac:dyDescent="0.2">
      <c r="A71" s="24" t="s">
        <v>1</v>
      </c>
      <c r="B71" s="24" t="s">
        <v>2</v>
      </c>
      <c r="C71" s="24" t="s">
        <v>30</v>
      </c>
      <c r="D71" s="15" t="s">
        <v>29</v>
      </c>
      <c r="E71" s="24" t="s">
        <v>16</v>
      </c>
      <c r="F71" s="14">
        <v>39293.108378610239</v>
      </c>
      <c r="H71" s="29"/>
      <c r="I71" s="29"/>
    </row>
  </sheetData>
  <sortState ref="A5:F71">
    <sortCondition descending="1" ref="D5:D71"/>
  </sortState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71"/>
  <sheetViews>
    <sheetView workbookViewId="0">
      <pane xSplit="5" ySplit="4" topLeftCell="F5" activePane="bottomRight" state="frozen"/>
      <selection pane="topRight"/>
      <selection pane="bottomLeft"/>
      <selection pane="bottomRight" activeCell="E14" sqref="E14:E25"/>
    </sheetView>
  </sheetViews>
  <sheetFormatPr defaultRowHeight="12.75" x14ac:dyDescent="0.2"/>
  <cols>
    <col min="4" max="4" width="19.7109375" bestFit="1" customWidth="1"/>
    <col min="6" max="9" width="17.7109375" bestFit="1" customWidth="1"/>
  </cols>
  <sheetData>
    <row r="3" spans="1:11" x14ac:dyDescent="0.2">
      <c r="G3" s="16"/>
    </row>
    <row r="4" spans="1:11" ht="13.5" x14ac:dyDescent="0.25">
      <c r="A4" s="9"/>
      <c r="B4" s="9"/>
      <c r="C4" s="9"/>
      <c r="D4" s="9"/>
      <c r="E4" s="8"/>
      <c r="H4" s="18" t="s">
        <v>32</v>
      </c>
      <c r="I4" s="17" t="s">
        <v>14</v>
      </c>
      <c r="J4" s="19" t="s">
        <v>34</v>
      </c>
    </row>
    <row r="5" spans="1:11" ht="12.75" customHeight="1" x14ac:dyDescent="0.2">
      <c r="A5" s="7" t="s">
        <v>1</v>
      </c>
      <c r="B5" s="5" t="s">
        <v>2</v>
      </c>
      <c r="C5" s="5" t="s">
        <v>3</v>
      </c>
      <c r="D5" s="22" t="s">
        <v>31</v>
      </c>
      <c r="E5" s="13" t="s">
        <v>5</v>
      </c>
      <c r="F5" s="14">
        <v>56442.028985507248</v>
      </c>
      <c r="G5" s="13" t="s">
        <v>5</v>
      </c>
      <c r="H5" s="14">
        <v>56442.028985507248</v>
      </c>
      <c r="I5" s="14">
        <v>58228.915662650601</v>
      </c>
      <c r="J5" s="14">
        <v>38658.898305084746</v>
      </c>
      <c r="K5" s="20">
        <f>SUM(H5:J5)</f>
        <v>153329.84295324259</v>
      </c>
    </row>
    <row r="6" spans="1:11" x14ac:dyDescent="0.2">
      <c r="A6" s="6" t="s">
        <v>1</v>
      </c>
      <c r="B6" s="4" t="s">
        <v>2</v>
      </c>
      <c r="C6" s="4" t="s">
        <v>3</v>
      </c>
      <c r="D6" s="23" t="s">
        <v>4</v>
      </c>
      <c r="E6" s="13" t="s">
        <v>6</v>
      </c>
      <c r="F6" s="14">
        <v>53675.579322638143</v>
      </c>
      <c r="G6" s="13" t="s">
        <v>6</v>
      </c>
      <c r="H6" s="14">
        <v>53675.579322638143</v>
      </c>
      <c r="I6" s="14">
        <v>57349.845201238393</v>
      </c>
      <c r="J6" s="14">
        <v>44590.443686006824</v>
      </c>
    </row>
    <row r="7" spans="1:11" x14ac:dyDescent="0.2">
      <c r="A7" s="6" t="s">
        <v>1</v>
      </c>
      <c r="B7" s="4" t="s">
        <v>2</v>
      </c>
      <c r="C7" s="4" t="s">
        <v>3</v>
      </c>
      <c r="D7" s="23" t="s">
        <v>4</v>
      </c>
      <c r="E7" s="13" t="s">
        <v>7</v>
      </c>
      <c r="F7" s="14">
        <v>54180.942184154177</v>
      </c>
      <c r="G7" s="13" t="s">
        <v>7</v>
      </c>
      <c r="H7" s="14">
        <v>54180.942184154177</v>
      </c>
      <c r="J7" s="14">
        <v>45685.714285714283</v>
      </c>
    </row>
    <row r="8" spans="1:11" x14ac:dyDescent="0.2">
      <c r="A8" s="6" t="s">
        <v>1</v>
      </c>
      <c r="B8" s="4" t="s">
        <v>2</v>
      </c>
      <c r="C8" s="4" t="s">
        <v>3</v>
      </c>
      <c r="D8" s="23" t="s">
        <v>4</v>
      </c>
      <c r="E8" s="13" t="s">
        <v>8</v>
      </c>
      <c r="F8" s="14">
        <v>53446.979865771813</v>
      </c>
      <c r="G8" s="13" t="s">
        <v>8</v>
      </c>
      <c r="H8" s="14">
        <v>53446.979865771813</v>
      </c>
      <c r="J8" s="14">
        <v>45590</v>
      </c>
    </row>
    <row r="9" spans="1:11" x14ac:dyDescent="0.2">
      <c r="A9" s="6" t="s">
        <v>1</v>
      </c>
      <c r="B9" s="4" t="s">
        <v>2</v>
      </c>
      <c r="C9" s="4" t="s">
        <v>3</v>
      </c>
      <c r="D9" s="23" t="s">
        <v>4</v>
      </c>
      <c r="E9" s="13" t="s">
        <v>9</v>
      </c>
      <c r="F9" s="14">
        <v>55868.181818181816</v>
      </c>
      <c r="G9" s="13" t="s">
        <v>9</v>
      </c>
      <c r="H9" s="14">
        <v>55868.181818181816</v>
      </c>
      <c r="J9" s="14">
        <v>45959.139784946237</v>
      </c>
    </row>
    <row r="10" spans="1:11" x14ac:dyDescent="0.2">
      <c r="A10" s="6" t="s">
        <v>1</v>
      </c>
      <c r="B10" s="4" t="s">
        <v>2</v>
      </c>
      <c r="C10" s="4" t="s">
        <v>3</v>
      </c>
      <c r="D10" s="23" t="s">
        <v>4</v>
      </c>
      <c r="E10" s="13" t="s">
        <v>10</v>
      </c>
      <c r="F10" s="14">
        <v>53365.454545454544</v>
      </c>
      <c r="G10" s="13" t="s">
        <v>10</v>
      </c>
      <c r="H10" s="14">
        <v>53365.454545454544</v>
      </c>
      <c r="J10" s="14">
        <v>42207.518796992481</v>
      </c>
    </row>
    <row r="11" spans="1:11" x14ac:dyDescent="0.2">
      <c r="A11" s="6" t="s">
        <v>1</v>
      </c>
      <c r="B11" s="4" t="s">
        <v>2</v>
      </c>
      <c r="C11" s="4" t="s">
        <v>3</v>
      </c>
      <c r="D11" s="23" t="s">
        <v>4</v>
      </c>
      <c r="E11" s="13" t="s">
        <v>11</v>
      </c>
      <c r="F11" s="14">
        <v>46027.672955974842</v>
      </c>
      <c r="G11" s="13" t="s">
        <v>11</v>
      </c>
      <c r="H11" s="14">
        <v>46027.672955974842</v>
      </c>
      <c r="J11" s="14">
        <v>47231.460674157301</v>
      </c>
    </row>
    <row r="12" spans="1:11" x14ac:dyDescent="0.2">
      <c r="A12" s="6" t="s">
        <v>1</v>
      </c>
      <c r="B12" s="4" t="s">
        <v>2</v>
      </c>
      <c r="C12" s="4" t="s">
        <v>3</v>
      </c>
      <c r="D12" s="23" t="s">
        <v>4</v>
      </c>
      <c r="E12" s="13" t="s">
        <v>12</v>
      </c>
      <c r="F12" s="14">
        <v>52576.719576719574</v>
      </c>
      <c r="G12" s="13" t="s">
        <v>12</v>
      </c>
      <c r="H12" s="14">
        <v>52576.719576719574</v>
      </c>
      <c r="J12" s="14">
        <v>43293.333333333336</v>
      </c>
    </row>
    <row r="13" spans="1:11" x14ac:dyDescent="0.2">
      <c r="A13" s="6" t="s">
        <v>1</v>
      </c>
      <c r="B13" s="4" t="s">
        <v>2</v>
      </c>
      <c r="C13" s="4" t="s">
        <v>3</v>
      </c>
      <c r="D13" s="17" t="s">
        <v>4</v>
      </c>
      <c r="E13" s="13" t="s">
        <v>13</v>
      </c>
      <c r="F13" s="14">
        <v>53710.603351955309</v>
      </c>
      <c r="G13" s="13" t="s">
        <v>13</v>
      </c>
      <c r="H13" s="14">
        <v>53710.603351955309</v>
      </c>
      <c r="J13" s="14">
        <v>42564.981412639405</v>
      </c>
    </row>
    <row r="14" spans="1:11" x14ac:dyDescent="0.2">
      <c r="A14" s="6" t="s">
        <v>1</v>
      </c>
      <c r="B14" s="4" t="s">
        <v>2</v>
      </c>
      <c r="C14" s="4" t="s">
        <v>3</v>
      </c>
      <c r="D14" s="16" t="s">
        <v>14</v>
      </c>
      <c r="E14" s="13" t="s">
        <v>5</v>
      </c>
      <c r="F14" s="14">
        <v>58228.915662650601</v>
      </c>
      <c r="G14" s="13" t="s">
        <v>17</v>
      </c>
      <c r="J14" s="14">
        <v>51995.238095238092</v>
      </c>
    </row>
    <row r="15" spans="1:11" x14ac:dyDescent="0.2">
      <c r="A15" s="6" t="s">
        <v>1</v>
      </c>
      <c r="B15" s="4" t="s">
        <v>2</v>
      </c>
      <c r="C15" s="4" t="s">
        <v>3</v>
      </c>
      <c r="D15" s="17" t="s">
        <v>14</v>
      </c>
      <c r="E15" s="13" t="s">
        <v>6</v>
      </c>
      <c r="F15" s="14">
        <v>57349.845201238393</v>
      </c>
      <c r="G15" s="13" t="s">
        <v>18</v>
      </c>
      <c r="J15" s="14">
        <v>52956.521739130432</v>
      </c>
    </row>
    <row r="16" spans="1:11" ht="12.75" customHeight="1" x14ac:dyDescent="0.2">
      <c r="A16" s="6" t="s">
        <v>1</v>
      </c>
      <c r="B16" s="4" t="s">
        <v>2</v>
      </c>
      <c r="C16" s="4" t="s">
        <v>3</v>
      </c>
      <c r="D16" s="21" t="s">
        <v>33</v>
      </c>
      <c r="E16" s="13" t="s">
        <v>5</v>
      </c>
      <c r="F16" s="14">
        <v>38658.898305084746</v>
      </c>
      <c r="G16" s="13" t="s">
        <v>19</v>
      </c>
      <c r="J16" s="14">
        <v>39597.580645161288</v>
      </c>
    </row>
    <row r="17" spans="1:10" x14ac:dyDescent="0.2">
      <c r="A17" s="6" t="s">
        <v>1</v>
      </c>
      <c r="B17" s="4" t="s">
        <v>2</v>
      </c>
      <c r="C17" s="4" t="s">
        <v>3</v>
      </c>
      <c r="D17" s="12" t="s">
        <v>15</v>
      </c>
      <c r="E17" s="13" t="s">
        <v>6</v>
      </c>
      <c r="F17" s="14">
        <v>44590.443686006824</v>
      </c>
      <c r="G17" s="13" t="s">
        <v>20</v>
      </c>
      <c r="J17" s="14">
        <v>46440.485829959514</v>
      </c>
    </row>
    <row r="18" spans="1:10" x14ac:dyDescent="0.2">
      <c r="A18" s="6" t="s">
        <v>1</v>
      </c>
      <c r="B18" s="4" t="s">
        <v>2</v>
      </c>
      <c r="C18" s="4" t="s">
        <v>3</v>
      </c>
      <c r="D18" s="12" t="s">
        <v>15</v>
      </c>
      <c r="E18" s="13" t="s">
        <v>7</v>
      </c>
      <c r="F18" s="14">
        <v>45685.714285714283</v>
      </c>
      <c r="G18" s="13" t="s">
        <v>21</v>
      </c>
      <c r="J18" s="14">
        <v>38370.281124497989</v>
      </c>
    </row>
    <row r="19" spans="1:10" x14ac:dyDescent="0.2">
      <c r="A19" s="6" t="s">
        <v>1</v>
      </c>
      <c r="B19" s="4" t="s">
        <v>2</v>
      </c>
      <c r="C19" s="4" t="s">
        <v>3</v>
      </c>
      <c r="D19" s="12" t="s">
        <v>15</v>
      </c>
      <c r="E19" s="13" t="s">
        <v>8</v>
      </c>
      <c r="F19" s="14">
        <v>45590</v>
      </c>
      <c r="G19" s="13" t="s">
        <v>22</v>
      </c>
      <c r="J19" s="14">
        <v>35117.599999999999</v>
      </c>
    </row>
    <row r="20" spans="1:10" x14ac:dyDescent="0.2">
      <c r="A20" s="6" t="s">
        <v>1</v>
      </c>
      <c r="B20" s="4" t="s">
        <v>2</v>
      </c>
      <c r="C20" s="4" t="s">
        <v>3</v>
      </c>
      <c r="D20" s="12" t="s">
        <v>15</v>
      </c>
      <c r="E20" s="13" t="s">
        <v>9</v>
      </c>
      <c r="F20" s="14">
        <v>45959.139784946237</v>
      </c>
      <c r="G20" s="13" t="s">
        <v>23</v>
      </c>
      <c r="J20" s="14">
        <v>38520.437956204376</v>
      </c>
    </row>
    <row r="21" spans="1:10" x14ac:dyDescent="0.2">
      <c r="A21" s="6" t="s">
        <v>1</v>
      </c>
      <c r="B21" s="4" t="s">
        <v>2</v>
      </c>
      <c r="C21" s="4" t="s">
        <v>3</v>
      </c>
      <c r="D21" s="12" t="s">
        <v>15</v>
      </c>
      <c r="E21" s="13" t="s">
        <v>10</v>
      </c>
      <c r="F21" s="14">
        <v>42207.518796992481</v>
      </c>
      <c r="G21" s="13" t="s">
        <v>24</v>
      </c>
      <c r="J21" s="14">
        <v>36702.013422818789</v>
      </c>
    </row>
    <row r="22" spans="1:10" x14ac:dyDescent="0.2">
      <c r="A22" s="6" t="s">
        <v>1</v>
      </c>
      <c r="B22" s="4" t="s">
        <v>2</v>
      </c>
      <c r="C22" s="4" t="s">
        <v>3</v>
      </c>
      <c r="D22" s="12" t="s">
        <v>15</v>
      </c>
      <c r="E22" s="13" t="s">
        <v>11</v>
      </c>
      <c r="F22" s="14">
        <v>47231.460674157301</v>
      </c>
      <c r="G22" s="13" t="s">
        <v>25</v>
      </c>
      <c r="J22" s="14">
        <v>45710.508474576272</v>
      </c>
    </row>
    <row r="23" spans="1:10" x14ac:dyDescent="0.2">
      <c r="A23" s="6" t="s">
        <v>1</v>
      </c>
      <c r="B23" s="4" t="s">
        <v>2</v>
      </c>
      <c r="C23" s="4" t="s">
        <v>3</v>
      </c>
      <c r="D23" s="12" t="s">
        <v>15</v>
      </c>
      <c r="E23" s="13" t="s">
        <v>12</v>
      </c>
      <c r="F23" s="14">
        <v>43293.333333333336</v>
      </c>
      <c r="G23" s="13" t="s">
        <v>26</v>
      </c>
      <c r="J23" s="14">
        <v>36316.778523489935</v>
      </c>
    </row>
    <row r="24" spans="1:10" x14ac:dyDescent="0.2">
      <c r="A24" s="6" t="s">
        <v>1</v>
      </c>
      <c r="B24" s="4" t="s">
        <v>2</v>
      </c>
      <c r="C24" s="4" t="s">
        <v>3</v>
      </c>
      <c r="D24" s="10" t="s">
        <v>15</v>
      </c>
      <c r="E24" s="13" t="s">
        <v>13</v>
      </c>
      <c r="F24" s="14">
        <v>42564.981412639405</v>
      </c>
      <c r="G24" s="13" t="s">
        <v>27</v>
      </c>
      <c r="J24" s="14">
        <v>29726.530612244896</v>
      </c>
    </row>
    <row r="25" spans="1:10" x14ac:dyDescent="0.2">
      <c r="A25" s="6" t="s">
        <v>1</v>
      </c>
      <c r="B25" s="4" t="s">
        <v>2</v>
      </c>
      <c r="C25" s="4" t="s">
        <v>3</v>
      </c>
      <c r="D25" s="16" t="s">
        <v>16</v>
      </c>
      <c r="E25" s="13" t="s">
        <v>17</v>
      </c>
      <c r="F25" s="14">
        <v>51995.238095238092</v>
      </c>
      <c r="G25" s="13" t="s">
        <v>28</v>
      </c>
      <c r="J25" s="14">
        <v>60304.081632653062</v>
      </c>
    </row>
    <row r="26" spans="1:10" x14ac:dyDescent="0.2">
      <c r="A26" s="6" t="s">
        <v>1</v>
      </c>
      <c r="B26" s="4" t="s">
        <v>2</v>
      </c>
      <c r="C26" s="4" t="s">
        <v>3</v>
      </c>
      <c r="D26" s="23" t="s">
        <v>16</v>
      </c>
      <c r="E26" s="13" t="s">
        <v>18</v>
      </c>
      <c r="F26" s="14">
        <v>52956.521739130432</v>
      </c>
      <c r="G26" s="13" t="s">
        <v>29</v>
      </c>
      <c r="J26" s="14">
        <v>43884.186445524734</v>
      </c>
    </row>
    <row r="27" spans="1:10" x14ac:dyDescent="0.2">
      <c r="A27" s="6" t="s">
        <v>1</v>
      </c>
      <c r="B27" s="4" t="s">
        <v>2</v>
      </c>
      <c r="C27" s="4" t="s">
        <v>3</v>
      </c>
      <c r="D27" s="23" t="s">
        <v>16</v>
      </c>
      <c r="E27" s="13" t="s">
        <v>19</v>
      </c>
      <c r="F27" s="14">
        <v>39597.580645161288</v>
      </c>
    </row>
    <row r="28" spans="1:10" x14ac:dyDescent="0.2">
      <c r="A28" s="6" t="s">
        <v>1</v>
      </c>
      <c r="B28" s="4" t="s">
        <v>2</v>
      </c>
      <c r="C28" s="4" t="s">
        <v>3</v>
      </c>
      <c r="D28" s="23" t="s">
        <v>16</v>
      </c>
      <c r="E28" s="13" t="s">
        <v>20</v>
      </c>
      <c r="F28" s="14">
        <v>46440.485829959514</v>
      </c>
    </row>
    <row r="29" spans="1:10" x14ac:dyDescent="0.2">
      <c r="A29" s="6" t="s">
        <v>1</v>
      </c>
      <c r="B29" s="4" t="s">
        <v>2</v>
      </c>
      <c r="C29" s="4" t="s">
        <v>3</v>
      </c>
      <c r="D29" s="23" t="s">
        <v>16</v>
      </c>
      <c r="E29" s="13" t="s">
        <v>21</v>
      </c>
      <c r="F29" s="14">
        <v>38370.281124497989</v>
      </c>
    </row>
    <row r="30" spans="1:10" x14ac:dyDescent="0.2">
      <c r="A30" s="6" t="s">
        <v>1</v>
      </c>
      <c r="B30" s="4" t="s">
        <v>2</v>
      </c>
      <c r="C30" s="4" t="s">
        <v>3</v>
      </c>
      <c r="D30" s="23" t="s">
        <v>16</v>
      </c>
      <c r="E30" s="13" t="s">
        <v>22</v>
      </c>
      <c r="F30" s="14">
        <v>35117.599999999999</v>
      </c>
    </row>
    <row r="31" spans="1:10" x14ac:dyDescent="0.2">
      <c r="A31" s="6" t="s">
        <v>1</v>
      </c>
      <c r="B31" s="4" t="s">
        <v>2</v>
      </c>
      <c r="C31" s="4" t="s">
        <v>3</v>
      </c>
      <c r="D31" s="23" t="s">
        <v>16</v>
      </c>
      <c r="E31" s="13" t="s">
        <v>23</v>
      </c>
      <c r="F31" s="14">
        <v>38520.437956204376</v>
      </c>
    </row>
    <row r="32" spans="1:10" x14ac:dyDescent="0.2">
      <c r="A32" s="6" t="s">
        <v>1</v>
      </c>
      <c r="B32" s="4" t="s">
        <v>2</v>
      </c>
      <c r="C32" s="4" t="s">
        <v>3</v>
      </c>
      <c r="D32" s="23" t="s">
        <v>16</v>
      </c>
      <c r="E32" s="13" t="s">
        <v>24</v>
      </c>
      <c r="F32" s="14">
        <v>36702.013422818789</v>
      </c>
    </row>
    <row r="33" spans="1:7" x14ac:dyDescent="0.2">
      <c r="A33" s="6" t="s">
        <v>1</v>
      </c>
      <c r="B33" s="4" t="s">
        <v>2</v>
      </c>
      <c r="C33" s="4" t="s">
        <v>3</v>
      </c>
      <c r="D33" s="23" t="s">
        <v>16</v>
      </c>
      <c r="E33" s="13" t="s">
        <v>25</v>
      </c>
      <c r="F33" s="14">
        <v>45710.508474576272</v>
      </c>
    </row>
    <row r="34" spans="1:7" x14ac:dyDescent="0.2">
      <c r="A34" s="6" t="s">
        <v>1</v>
      </c>
      <c r="B34" s="4" t="s">
        <v>2</v>
      </c>
      <c r="C34" s="4" t="s">
        <v>3</v>
      </c>
      <c r="D34" s="23" t="s">
        <v>16</v>
      </c>
      <c r="E34" s="13" t="s">
        <v>26</v>
      </c>
      <c r="F34" s="14">
        <v>36316.778523489935</v>
      </c>
    </row>
    <row r="35" spans="1:7" x14ac:dyDescent="0.2">
      <c r="A35" s="6" t="s">
        <v>1</v>
      </c>
      <c r="B35" s="4" t="s">
        <v>2</v>
      </c>
      <c r="C35" s="4" t="s">
        <v>3</v>
      </c>
      <c r="D35" s="23" t="s">
        <v>16</v>
      </c>
      <c r="E35" s="13" t="s">
        <v>27</v>
      </c>
      <c r="F35" s="14">
        <v>29726.530612244896</v>
      </c>
    </row>
    <row r="36" spans="1:7" x14ac:dyDescent="0.2">
      <c r="A36" s="6" t="s">
        <v>1</v>
      </c>
      <c r="B36" s="4" t="s">
        <v>2</v>
      </c>
      <c r="C36" s="4" t="s">
        <v>3</v>
      </c>
      <c r="D36" s="23" t="s">
        <v>16</v>
      </c>
      <c r="E36" s="13" t="s">
        <v>28</v>
      </c>
      <c r="F36" s="14">
        <v>60304.081632653062</v>
      </c>
    </row>
    <row r="37" spans="1:7" x14ac:dyDescent="0.2">
      <c r="A37" s="6" t="s">
        <v>1</v>
      </c>
      <c r="B37" s="4" t="s">
        <v>2</v>
      </c>
      <c r="C37" s="3" t="s">
        <v>3</v>
      </c>
      <c r="D37" s="17" t="s">
        <v>16</v>
      </c>
      <c r="E37" s="13" t="s">
        <v>29</v>
      </c>
      <c r="F37" s="14">
        <v>43884.186445524734</v>
      </c>
      <c r="G37">
        <v>1998</v>
      </c>
    </row>
    <row r="38" spans="1:7" x14ac:dyDescent="0.2">
      <c r="A38" s="6" t="s">
        <v>1</v>
      </c>
      <c r="B38" s="4" t="s">
        <v>2</v>
      </c>
      <c r="C38" s="5" t="s">
        <v>30</v>
      </c>
      <c r="D38" s="5" t="s">
        <v>4</v>
      </c>
      <c r="E38" s="13" t="s">
        <v>5</v>
      </c>
      <c r="F38" s="14">
        <v>50797.10144927536</v>
      </c>
    </row>
    <row r="39" spans="1:7" x14ac:dyDescent="0.2">
      <c r="A39" s="6" t="s">
        <v>1</v>
      </c>
      <c r="B39" s="4" t="s">
        <v>2</v>
      </c>
      <c r="C39" s="4" t="s">
        <v>30</v>
      </c>
      <c r="D39" s="4" t="s">
        <v>4</v>
      </c>
      <c r="E39" s="13" t="s">
        <v>6</v>
      </c>
      <c r="F39" s="14">
        <v>48896.613190730837</v>
      </c>
    </row>
    <row r="40" spans="1:7" x14ac:dyDescent="0.2">
      <c r="A40" s="6" t="s">
        <v>1</v>
      </c>
      <c r="B40" s="4" t="s">
        <v>2</v>
      </c>
      <c r="C40" s="4" t="s">
        <v>30</v>
      </c>
      <c r="D40" s="4" t="s">
        <v>4</v>
      </c>
      <c r="E40" s="13" t="s">
        <v>7</v>
      </c>
      <c r="F40" s="14">
        <v>49119.914346895072</v>
      </c>
    </row>
    <row r="41" spans="1:7" x14ac:dyDescent="0.2">
      <c r="A41" s="6" t="s">
        <v>1</v>
      </c>
      <c r="B41" s="4" t="s">
        <v>2</v>
      </c>
      <c r="C41" s="4" t="s">
        <v>30</v>
      </c>
      <c r="D41" s="4" t="s">
        <v>4</v>
      </c>
      <c r="E41" s="13" t="s">
        <v>8</v>
      </c>
      <c r="F41" s="14">
        <v>47624.161073825504</v>
      </c>
    </row>
    <row r="42" spans="1:7" x14ac:dyDescent="0.2">
      <c r="A42" s="6" t="s">
        <v>1</v>
      </c>
      <c r="B42" s="4" t="s">
        <v>2</v>
      </c>
      <c r="C42" s="4" t="s">
        <v>30</v>
      </c>
      <c r="D42" s="4" t="s">
        <v>4</v>
      </c>
      <c r="E42" s="13" t="s">
        <v>9</v>
      </c>
      <c r="F42" s="14">
        <v>49937.878787878784</v>
      </c>
    </row>
    <row r="43" spans="1:7" x14ac:dyDescent="0.2">
      <c r="A43" s="6" t="s">
        <v>1</v>
      </c>
      <c r="B43" s="4" t="s">
        <v>2</v>
      </c>
      <c r="C43" s="4" t="s">
        <v>30</v>
      </c>
      <c r="D43" s="4" t="s">
        <v>4</v>
      </c>
      <c r="E43" s="13" t="s">
        <v>10</v>
      </c>
      <c r="F43" s="14">
        <v>48336.36363636364</v>
      </c>
    </row>
    <row r="44" spans="1:7" x14ac:dyDescent="0.2">
      <c r="A44" s="6" t="s">
        <v>1</v>
      </c>
      <c r="B44" s="4" t="s">
        <v>2</v>
      </c>
      <c r="C44" s="4" t="s">
        <v>30</v>
      </c>
      <c r="D44" s="4" t="s">
        <v>4</v>
      </c>
      <c r="E44" s="13" t="s">
        <v>11</v>
      </c>
      <c r="F44" s="14">
        <v>40821.383647798742</v>
      </c>
    </row>
    <row r="45" spans="1:7" x14ac:dyDescent="0.2">
      <c r="A45" s="6" t="s">
        <v>1</v>
      </c>
      <c r="B45" s="4" t="s">
        <v>2</v>
      </c>
      <c r="C45" s="4" t="s">
        <v>30</v>
      </c>
      <c r="D45" s="4" t="s">
        <v>4</v>
      </c>
      <c r="E45" s="13" t="s">
        <v>12</v>
      </c>
      <c r="F45" s="14">
        <v>47816.931216931218</v>
      </c>
    </row>
    <row r="46" spans="1:7" x14ac:dyDescent="0.2">
      <c r="A46" s="6" t="s">
        <v>1</v>
      </c>
      <c r="B46" s="4" t="s">
        <v>2</v>
      </c>
      <c r="C46" s="4" t="s">
        <v>30</v>
      </c>
      <c r="D46" s="3" t="s">
        <v>4</v>
      </c>
      <c r="E46" s="13" t="s">
        <v>13</v>
      </c>
      <c r="F46" s="14">
        <v>48313.251396648047</v>
      </c>
    </row>
    <row r="47" spans="1:7" x14ac:dyDescent="0.2">
      <c r="A47" s="6" t="s">
        <v>1</v>
      </c>
      <c r="B47" s="4" t="s">
        <v>2</v>
      </c>
      <c r="C47" s="4" t="s">
        <v>30</v>
      </c>
      <c r="D47" s="5" t="s">
        <v>14</v>
      </c>
      <c r="E47" s="13" t="s">
        <v>5</v>
      </c>
      <c r="F47" s="14">
        <v>52921.686746987951</v>
      </c>
    </row>
    <row r="48" spans="1:7" x14ac:dyDescent="0.2">
      <c r="A48" s="6" t="s">
        <v>1</v>
      </c>
      <c r="B48" s="4" t="s">
        <v>2</v>
      </c>
      <c r="C48" s="4" t="s">
        <v>30</v>
      </c>
      <c r="D48" s="3" t="s">
        <v>14</v>
      </c>
      <c r="E48" s="13" t="s">
        <v>6</v>
      </c>
      <c r="F48" s="14">
        <v>52705.882352941175</v>
      </c>
    </row>
    <row r="49" spans="1:6" x14ac:dyDescent="0.2">
      <c r="A49" s="6" t="s">
        <v>1</v>
      </c>
      <c r="B49" s="4" t="s">
        <v>2</v>
      </c>
      <c r="C49" s="4" t="s">
        <v>30</v>
      </c>
      <c r="D49" s="5" t="s">
        <v>15</v>
      </c>
      <c r="E49" s="13" t="s">
        <v>5</v>
      </c>
      <c r="F49" s="14">
        <v>32091.101694915254</v>
      </c>
    </row>
    <row r="50" spans="1:6" x14ac:dyDescent="0.2">
      <c r="A50" s="6" t="s">
        <v>1</v>
      </c>
      <c r="B50" s="4" t="s">
        <v>2</v>
      </c>
      <c r="C50" s="4" t="s">
        <v>30</v>
      </c>
      <c r="D50" s="4" t="s">
        <v>15</v>
      </c>
      <c r="E50" s="13" t="s">
        <v>6</v>
      </c>
      <c r="F50" s="14">
        <v>39209.8976109215</v>
      </c>
    </row>
    <row r="51" spans="1:6" x14ac:dyDescent="0.2">
      <c r="A51" s="6" t="s">
        <v>1</v>
      </c>
      <c r="B51" s="4" t="s">
        <v>2</v>
      </c>
      <c r="C51" s="4" t="s">
        <v>30</v>
      </c>
      <c r="D51" s="4" t="s">
        <v>15</v>
      </c>
      <c r="E51" s="13" t="s">
        <v>7</v>
      </c>
      <c r="F51" s="14">
        <v>40938.775510204083</v>
      </c>
    </row>
    <row r="52" spans="1:6" x14ac:dyDescent="0.2">
      <c r="A52" s="6" t="s">
        <v>1</v>
      </c>
      <c r="B52" s="4" t="s">
        <v>2</v>
      </c>
      <c r="C52" s="4" t="s">
        <v>30</v>
      </c>
      <c r="D52" s="4" t="s">
        <v>15</v>
      </c>
      <c r="E52" s="13" t="s">
        <v>8</v>
      </c>
      <c r="F52" s="14">
        <v>41690</v>
      </c>
    </row>
    <row r="53" spans="1:6" x14ac:dyDescent="0.2">
      <c r="A53" s="6" t="s">
        <v>1</v>
      </c>
      <c r="B53" s="4" t="s">
        <v>2</v>
      </c>
      <c r="C53" s="4" t="s">
        <v>30</v>
      </c>
      <c r="D53" s="4" t="s">
        <v>15</v>
      </c>
      <c r="E53" s="13" t="s">
        <v>9</v>
      </c>
      <c r="F53" s="14">
        <v>41518.279569892475</v>
      </c>
    </row>
    <row r="54" spans="1:6" x14ac:dyDescent="0.2">
      <c r="A54" s="6" t="s">
        <v>1</v>
      </c>
      <c r="B54" s="4" t="s">
        <v>2</v>
      </c>
      <c r="C54" s="4" t="s">
        <v>30</v>
      </c>
      <c r="D54" s="4" t="s">
        <v>15</v>
      </c>
      <c r="E54" s="13" t="s">
        <v>10</v>
      </c>
      <c r="F54" s="14">
        <v>37960.902255639099</v>
      </c>
    </row>
    <row r="55" spans="1:6" x14ac:dyDescent="0.2">
      <c r="A55" s="6" t="s">
        <v>1</v>
      </c>
      <c r="B55" s="4" t="s">
        <v>2</v>
      </c>
      <c r="C55" s="4" t="s">
        <v>30</v>
      </c>
      <c r="D55" s="4" t="s">
        <v>15</v>
      </c>
      <c r="E55" s="13" t="s">
        <v>11</v>
      </c>
      <c r="F55" s="14">
        <v>42719.101123595508</v>
      </c>
    </row>
    <row r="56" spans="1:6" x14ac:dyDescent="0.2">
      <c r="A56" s="6" t="s">
        <v>1</v>
      </c>
      <c r="B56" s="4" t="s">
        <v>2</v>
      </c>
      <c r="C56" s="4" t="s">
        <v>30</v>
      </c>
      <c r="D56" s="4" t="s">
        <v>15</v>
      </c>
      <c r="E56" s="13" t="s">
        <v>12</v>
      </c>
      <c r="F56" s="14">
        <v>39960</v>
      </c>
    </row>
    <row r="57" spans="1:6" x14ac:dyDescent="0.2">
      <c r="A57" s="6" t="s">
        <v>1</v>
      </c>
      <c r="B57" s="4" t="s">
        <v>2</v>
      </c>
      <c r="C57" s="4" t="s">
        <v>30</v>
      </c>
      <c r="D57" s="3" t="s">
        <v>15</v>
      </c>
      <c r="E57" s="13" t="s">
        <v>13</v>
      </c>
      <c r="F57" s="14">
        <v>38156.13382899628</v>
      </c>
    </row>
    <row r="58" spans="1:6" x14ac:dyDescent="0.2">
      <c r="A58" s="6" t="s">
        <v>1</v>
      </c>
      <c r="B58" s="4" t="s">
        <v>2</v>
      </c>
      <c r="C58" s="4" t="s">
        <v>30</v>
      </c>
      <c r="D58" s="5" t="s">
        <v>16</v>
      </c>
      <c r="E58" s="13" t="s">
        <v>17</v>
      </c>
      <c r="F58" s="14">
        <v>46829.365079365081</v>
      </c>
    </row>
    <row r="59" spans="1:6" x14ac:dyDescent="0.2">
      <c r="A59" s="6" t="s">
        <v>1</v>
      </c>
      <c r="B59" s="4" t="s">
        <v>2</v>
      </c>
      <c r="C59" s="4" t="s">
        <v>30</v>
      </c>
      <c r="D59" s="4" t="s">
        <v>16</v>
      </c>
      <c r="E59" s="13" t="s">
        <v>18</v>
      </c>
      <c r="F59" s="14">
        <v>49311.462450592888</v>
      </c>
    </row>
    <row r="60" spans="1:6" x14ac:dyDescent="0.2">
      <c r="A60" s="6" t="s">
        <v>1</v>
      </c>
      <c r="B60" s="4" t="s">
        <v>2</v>
      </c>
      <c r="C60" s="4" t="s">
        <v>30</v>
      </c>
      <c r="D60" s="4" t="s">
        <v>16</v>
      </c>
      <c r="E60" s="13" t="s">
        <v>19</v>
      </c>
      <c r="F60" s="14">
        <v>34781.451612903227</v>
      </c>
    </row>
    <row r="61" spans="1:6" x14ac:dyDescent="0.2">
      <c r="A61" s="6" t="s">
        <v>1</v>
      </c>
      <c r="B61" s="4" t="s">
        <v>2</v>
      </c>
      <c r="C61" s="4" t="s">
        <v>30</v>
      </c>
      <c r="D61" s="4" t="s">
        <v>16</v>
      </c>
      <c r="E61" s="13" t="s">
        <v>20</v>
      </c>
      <c r="F61" s="14">
        <v>41565.991902834008</v>
      </c>
    </row>
    <row r="62" spans="1:6" x14ac:dyDescent="0.2">
      <c r="A62" s="6" t="s">
        <v>1</v>
      </c>
      <c r="B62" s="4" t="s">
        <v>2</v>
      </c>
      <c r="C62" s="4" t="s">
        <v>30</v>
      </c>
      <c r="D62" s="4" t="s">
        <v>16</v>
      </c>
      <c r="E62" s="13" t="s">
        <v>21</v>
      </c>
      <c r="F62" s="14">
        <v>33570.281124497989</v>
      </c>
    </row>
    <row r="63" spans="1:6" x14ac:dyDescent="0.2">
      <c r="A63" s="6" t="s">
        <v>1</v>
      </c>
      <c r="B63" s="4" t="s">
        <v>2</v>
      </c>
      <c r="C63" s="4" t="s">
        <v>30</v>
      </c>
      <c r="D63" s="4" t="s">
        <v>16</v>
      </c>
      <c r="E63" s="13" t="s">
        <v>22</v>
      </c>
      <c r="F63" s="14">
        <v>30195.200000000001</v>
      </c>
    </row>
    <row r="64" spans="1:6" x14ac:dyDescent="0.2">
      <c r="A64" s="6" t="s">
        <v>1</v>
      </c>
      <c r="B64" s="4" t="s">
        <v>2</v>
      </c>
      <c r="C64" s="4" t="s">
        <v>30</v>
      </c>
      <c r="D64" s="4" t="s">
        <v>16</v>
      </c>
      <c r="E64" s="13" t="s">
        <v>23</v>
      </c>
      <c r="F64" s="14">
        <v>33690.51094890511</v>
      </c>
    </row>
    <row r="65" spans="1:6" x14ac:dyDescent="0.2">
      <c r="A65" s="6" t="s">
        <v>1</v>
      </c>
      <c r="B65" s="4" t="s">
        <v>2</v>
      </c>
      <c r="C65" s="4" t="s">
        <v>30</v>
      </c>
      <c r="D65" s="4" t="s">
        <v>16</v>
      </c>
      <c r="E65" s="13" t="s">
        <v>24</v>
      </c>
      <c r="F65" s="14">
        <v>31855.03355704698</v>
      </c>
    </row>
    <row r="66" spans="1:6" x14ac:dyDescent="0.2">
      <c r="A66" s="6" t="s">
        <v>1</v>
      </c>
      <c r="B66" s="4" t="s">
        <v>2</v>
      </c>
      <c r="C66" s="4" t="s">
        <v>30</v>
      </c>
      <c r="D66" s="4" t="s">
        <v>16</v>
      </c>
      <c r="E66" s="13" t="s">
        <v>25</v>
      </c>
      <c r="F66" s="14">
        <v>40331.52542372881</v>
      </c>
    </row>
    <row r="67" spans="1:6" x14ac:dyDescent="0.2">
      <c r="A67" s="6" t="s">
        <v>1</v>
      </c>
      <c r="B67" s="4" t="s">
        <v>2</v>
      </c>
      <c r="C67" s="4" t="s">
        <v>30</v>
      </c>
      <c r="D67" s="4" t="s">
        <v>16</v>
      </c>
      <c r="E67" s="13" t="s">
        <v>26</v>
      </c>
      <c r="F67" s="14">
        <v>32008.053691275167</v>
      </c>
    </row>
    <row r="68" spans="1:6" x14ac:dyDescent="0.2">
      <c r="A68" s="6" t="s">
        <v>1</v>
      </c>
      <c r="B68" s="4" t="s">
        <v>2</v>
      </c>
      <c r="C68" s="4" t="s">
        <v>30</v>
      </c>
      <c r="D68" s="4" t="s">
        <v>16</v>
      </c>
      <c r="E68" s="13" t="s">
        <v>27</v>
      </c>
      <c r="F68" s="14">
        <v>25624.489795918369</v>
      </c>
    </row>
    <row r="69" spans="1:6" x14ac:dyDescent="0.2">
      <c r="A69" s="6" t="s">
        <v>1</v>
      </c>
      <c r="B69" s="4" t="s">
        <v>2</v>
      </c>
      <c r="C69" s="4" t="s">
        <v>30</v>
      </c>
      <c r="D69" s="4" t="s">
        <v>16</v>
      </c>
      <c r="E69" s="13" t="s">
        <v>28</v>
      </c>
      <c r="F69" s="14">
        <v>54950.340136054423</v>
      </c>
    </row>
    <row r="70" spans="1:6" x14ac:dyDescent="0.2">
      <c r="A70" s="8" t="s">
        <v>1</v>
      </c>
      <c r="B70" s="3" t="s">
        <v>2</v>
      </c>
      <c r="C70" s="3" t="s">
        <v>30</v>
      </c>
      <c r="D70" s="3" t="s">
        <v>16</v>
      </c>
      <c r="E70" s="13" t="s">
        <v>29</v>
      </c>
      <c r="F70" s="14">
        <v>39293.108378610239</v>
      </c>
    </row>
    <row r="71" spans="1:6" x14ac:dyDescent="0.2">
      <c r="A71" s="2" t="s">
        <v>0</v>
      </c>
      <c r="B71" s="2" t="s">
        <v>0</v>
      </c>
      <c r="C71" s="2" t="s">
        <v>0</v>
      </c>
      <c r="D71" s="2" t="s">
        <v>0</v>
      </c>
      <c r="E71" s="1" t="s">
        <v>0</v>
      </c>
      <c r="F71" s="14">
        <v>42957.873490042439</v>
      </c>
    </row>
  </sheetData>
  <mergeCells count="10">
    <mergeCell ref="A71:E71"/>
    <mergeCell ref="A4:E4"/>
    <mergeCell ref="A5:A70"/>
    <mergeCell ref="B5:B70"/>
    <mergeCell ref="C5:C37"/>
    <mergeCell ref="C38:C70"/>
    <mergeCell ref="D38:D46"/>
    <mergeCell ref="D47:D48"/>
    <mergeCell ref="D49:D57"/>
    <mergeCell ref="D58:D70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/>
  </sheetViews>
  <sheetFormatPr defaultRowHeight="12.75" x14ac:dyDescent="0.2"/>
  <sheetData/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피벗그리드 (2)</vt:lpstr>
      <vt:lpstr>피벗그리드</vt:lpstr>
      <vt:lpstr>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ICT01_14</cp:lastModifiedBy>
  <dcterms:modified xsi:type="dcterms:W3CDTF">2020-01-20T06:40:28Z</dcterms:modified>
</cp:coreProperties>
</file>