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/>
  </bookViews>
  <sheets>
    <sheet name="Blad1" sheetId="1" r:id="rId1"/>
  </sheets>
  <definedNames>
    <definedName name="_xlnm._FilterDatabase" localSheetId="0" hidden="1">Blad1!$O$2:$O$26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Q2" i="1" l="1"/>
  <c r="Q6" i="1" l="1"/>
  <c r="Q5" i="1"/>
  <c r="Q7" i="1"/>
  <c r="Q10" i="1"/>
  <c r="Q11" i="1"/>
  <c r="Q12" i="1"/>
  <c r="Q14" i="1"/>
  <c r="Q15" i="1"/>
  <c r="Q16" i="1"/>
  <c r="Q17" i="1"/>
  <c r="Q18" i="1"/>
  <c r="Q13" i="1"/>
  <c r="Q19" i="1"/>
  <c r="Q20" i="1"/>
  <c r="Q25" i="1"/>
  <c r="Q26" i="1"/>
  <c r="Q21" i="1"/>
  <c r="Q22" i="1"/>
  <c r="Q23" i="1"/>
  <c r="Q24" i="1"/>
  <c r="Q9" i="1"/>
  <c r="Q8" i="1"/>
  <c r="Q3" i="1"/>
  <c r="Q4" i="1"/>
</calcChain>
</file>

<file path=xl/sharedStrings.xml><?xml version="1.0" encoding="utf-8"?>
<sst xmlns="http://schemas.openxmlformats.org/spreadsheetml/2006/main" count="101" uniqueCount="42">
  <si>
    <t>i1.png</t>
  </si>
  <si>
    <t>i2.png</t>
  </si>
  <si>
    <t>no path</t>
  </si>
  <si>
    <t>i3.png</t>
  </si>
  <si>
    <t>i4.png</t>
  </si>
  <si>
    <t>i5.png</t>
  </si>
  <si>
    <t>i6.png</t>
  </si>
  <si>
    <t>i7.png</t>
  </si>
  <si>
    <t>i8.png</t>
  </si>
  <si>
    <t>i9.png</t>
  </si>
  <si>
    <t>i10.png</t>
  </si>
  <si>
    <t>i11.png</t>
  </si>
  <si>
    <t>i12.png</t>
  </si>
  <si>
    <t>i13.png</t>
  </si>
  <si>
    <t>i14.png</t>
  </si>
  <si>
    <t>i15.png</t>
  </si>
  <si>
    <t>i16.png</t>
  </si>
  <si>
    <t>i17.png</t>
  </si>
  <si>
    <t>i18.png</t>
  </si>
  <si>
    <t>i19.png</t>
  </si>
  <si>
    <t>i20.png</t>
  </si>
  <si>
    <t>i21.png</t>
  </si>
  <si>
    <t>y22.png</t>
  </si>
  <si>
    <t>y23.png</t>
  </si>
  <si>
    <t>Z26.png</t>
  </si>
  <si>
    <t>Z28.png</t>
  </si>
  <si>
    <t>tijd</t>
  </si>
  <si>
    <t>bitmap</t>
  </si>
  <si>
    <t>knopen</t>
  </si>
  <si>
    <t>lengte korste pad</t>
  </si>
  <si>
    <t>kost korste pad</t>
  </si>
  <si>
    <t>zijden</t>
  </si>
  <si>
    <t>K*M</t>
  </si>
  <si>
    <t>K2*LOG(P2)</t>
  </si>
  <si>
    <t>y24.png</t>
  </si>
  <si>
    <t>y25.png</t>
  </si>
  <si>
    <t>Z27.png</t>
  </si>
  <si>
    <t>j29.png</t>
  </si>
  <si>
    <t>j30.png</t>
  </si>
  <si>
    <t>k31.png</t>
  </si>
  <si>
    <t>k32.png</t>
  </si>
  <si>
    <t>j33.png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</si>
</sst>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3" fontId="0" fillId="0" borderId="0" xfId="0" applyNumberFormat="1"/>
    <xf numFmtId="176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Blad1!$O$3:$O$26</c:f>
              <c:numCache>
                <c:formatCode>General</c:formatCode>
                <c:ptCount val="24"/>
                <c:pt idx="0">
                  <c:v>1.7999999999999999E-2</c:v>
                </c:pt>
                <c:pt idx="1">
                  <c:v>1.6E-2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1E-3</c:v>
                </c:pt>
                <c:pt idx="23">
                  <c:v>1E-3</c:v>
                </c:pt>
              </c:numCache>
            </c:numRef>
          </c:xVal>
          <c:yVal>
            <c:numRef>
              <c:f>Blad1!$K$3:$K$26</c:f>
              <c:numCache>
                <c:formatCode>General</c:formatCode>
                <c:ptCount val="24"/>
                <c:pt idx="0">
                  <c:v>12164</c:v>
                </c:pt>
                <c:pt idx="1">
                  <c:v>17556</c:v>
                </c:pt>
                <c:pt idx="2">
                  <c:v>1200</c:v>
                </c:pt>
                <c:pt idx="3">
                  <c:v>596</c:v>
                </c:pt>
                <c:pt idx="4">
                  <c:v>1149</c:v>
                </c:pt>
                <c:pt idx="5">
                  <c:v>239</c:v>
                </c:pt>
                <c:pt idx="6">
                  <c:v>4365</c:v>
                </c:pt>
                <c:pt idx="7">
                  <c:v>360</c:v>
                </c:pt>
                <c:pt idx="8">
                  <c:v>239</c:v>
                </c:pt>
                <c:pt idx="9">
                  <c:v>1200</c:v>
                </c:pt>
                <c:pt idx="10">
                  <c:v>1200</c:v>
                </c:pt>
                <c:pt idx="11">
                  <c:v>767</c:v>
                </c:pt>
                <c:pt idx="12">
                  <c:v>1200</c:v>
                </c:pt>
                <c:pt idx="13">
                  <c:v>1190</c:v>
                </c:pt>
                <c:pt idx="14">
                  <c:v>1200</c:v>
                </c:pt>
                <c:pt idx="15">
                  <c:v>600</c:v>
                </c:pt>
                <c:pt idx="16">
                  <c:v>1200</c:v>
                </c:pt>
                <c:pt idx="17">
                  <c:v>1200</c:v>
                </c:pt>
                <c:pt idx="18">
                  <c:v>1137</c:v>
                </c:pt>
                <c:pt idx="19">
                  <c:v>1028</c:v>
                </c:pt>
                <c:pt idx="20">
                  <c:v>832</c:v>
                </c:pt>
                <c:pt idx="21">
                  <c:v>629</c:v>
                </c:pt>
                <c:pt idx="22">
                  <c:v>1200</c:v>
                </c:pt>
                <c:pt idx="23">
                  <c:v>1146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1680"/>
        <c:axId val="90152256"/>
      </c:scatterChart>
      <c:valAx>
        <c:axId val="90151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0152256"/>
        <c:crosses val="autoZero"/>
        <c:crossBetween val="midCat"/>
      </c:valAx>
      <c:valAx>
        <c:axId val="9015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15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(Blad1!$O$3:$O$5,Blad1!$O$7,Blad1!$O$9:$O$10,Blad1!$O$12:$O$15,Blad1!$O$17,Blad1!$O$19:$O$23,Blad1!$O$25:$O$26)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1.6E-2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xVal>
          <c:yVal>
            <c:numRef>
              <c:f>(Blad1!$L$3:$L$5,Blad1!$L$7,Blad1!$L$9:$L$10,Blad1!$L$12:$L$15,Blad1!$L$17,Blad1!$L$19:$L$23,Blad1!$L$25,Blad1!$L$26)</c:f>
              <c:numCache>
                <c:formatCode>General</c:formatCode>
                <c:ptCount val="18"/>
                <c:pt idx="0">
                  <c:v>9220312</c:v>
                </c:pt>
                <c:pt idx="1">
                  <c:v>2668512</c:v>
                </c:pt>
                <c:pt idx="2">
                  <c:v>48000</c:v>
                </c:pt>
                <c:pt idx="3">
                  <c:v>124092</c:v>
                </c:pt>
                <c:pt idx="4">
                  <c:v>397215</c:v>
                </c:pt>
                <c:pt idx="5">
                  <c:v>11520</c:v>
                </c:pt>
                <c:pt idx="6">
                  <c:v>64800</c:v>
                </c:pt>
                <c:pt idx="7">
                  <c:v>268800</c:v>
                </c:pt>
                <c:pt idx="8">
                  <c:v>20709</c:v>
                </c:pt>
                <c:pt idx="9">
                  <c:v>93600</c:v>
                </c:pt>
                <c:pt idx="10">
                  <c:v>62400</c:v>
                </c:pt>
                <c:pt idx="11">
                  <c:v>26400</c:v>
                </c:pt>
                <c:pt idx="12">
                  <c:v>40800</c:v>
                </c:pt>
                <c:pt idx="13">
                  <c:v>46617</c:v>
                </c:pt>
                <c:pt idx="14">
                  <c:v>192236</c:v>
                </c:pt>
                <c:pt idx="15">
                  <c:v>44096</c:v>
                </c:pt>
                <c:pt idx="16">
                  <c:v>45600</c:v>
                </c:pt>
                <c:pt idx="17">
                  <c:v>203988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67808"/>
        <c:axId val="101368384"/>
      </c:scatterChart>
      <c:valAx>
        <c:axId val="1013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8384"/>
        <c:crosses val="autoZero"/>
        <c:crossBetween val="midCat"/>
      </c:valAx>
      <c:valAx>
        <c:axId val="1013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67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9851322932461"/>
          <c:y val="0.44888196267133273"/>
          <c:w val="0.1219567662737809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33337</xdr:rowOff>
    </xdr:from>
    <xdr:to>
      <xdr:col>9</xdr:col>
      <xdr:colOff>9525</xdr:colOff>
      <xdr:row>16</xdr:row>
      <xdr:rowOff>109537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33337</xdr:rowOff>
    </xdr:from>
    <xdr:to>
      <xdr:col>8</xdr:col>
      <xdr:colOff>400050</xdr:colOff>
      <xdr:row>31</xdr:row>
      <xdr:rowOff>109537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tabSelected="1" topLeftCell="G1" workbookViewId="0">
      <selection activeCell="AA24" sqref="AA24"/>
    </sheetView>
  </sheetViews>
  <sheetFormatPr defaultRowHeight="15" x14ac:dyDescent="0.25"/>
  <cols>
    <col min="5" max="5" width="9.140625" customWidth="1"/>
    <col min="6" max="6" width="17.42578125" customWidth="1"/>
    <col min="7" max="7" width="14.140625" customWidth="1"/>
    <col min="10" max="10" width="9.140625" customWidth="1"/>
    <col min="11" max="12" width="11.42578125" customWidth="1"/>
    <col min="13" max="13" width="26" customWidth="1"/>
    <col min="14" max="14" width="19.28515625" customWidth="1"/>
    <col min="15" max="15" width="11.7109375" customWidth="1"/>
    <col min="17" max="17" width="22.28515625" customWidth="1"/>
    <col min="20" max="20" width="7.7109375" customWidth="1"/>
    <col min="21" max="21" width="17" customWidth="1"/>
    <col min="22" max="22" width="19.28515625" customWidth="1"/>
    <col min="23" max="23" width="9.140625" hidden="1" customWidth="1"/>
    <col min="24" max="24" width="12.7109375" customWidth="1"/>
    <col min="27" max="27" width="30.28515625" bestFit="1" customWidth="1"/>
  </cols>
  <sheetData>
    <row r="1" spans="4:27" x14ac:dyDescent="0.25">
      <c r="E1" s="2"/>
      <c r="F1" s="2"/>
      <c r="G1" s="2"/>
      <c r="H1" s="2"/>
      <c r="J1" s="2" t="s">
        <v>27</v>
      </c>
      <c r="K1" s="2" t="s">
        <v>28</v>
      </c>
      <c r="L1" s="2" t="s">
        <v>32</v>
      </c>
      <c r="M1" s="2" t="s">
        <v>29</v>
      </c>
      <c r="N1" s="2" t="s">
        <v>30</v>
      </c>
      <c r="O1" s="2" t="s">
        <v>26</v>
      </c>
      <c r="P1" s="2" t="s">
        <v>31</v>
      </c>
      <c r="Q1" s="2" t="s">
        <v>33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30</v>
      </c>
      <c r="X1" s="2" t="s">
        <v>26</v>
      </c>
      <c r="Y1" s="2" t="s">
        <v>31</v>
      </c>
      <c r="Z1" s="2"/>
    </row>
    <row r="2" spans="4:27" x14ac:dyDescent="0.25">
      <c r="D2" s="1"/>
      <c r="F2" s="2"/>
      <c r="G2" s="2"/>
      <c r="J2" s="2" t="s">
        <v>0</v>
      </c>
      <c r="K2" s="2">
        <v>1200</v>
      </c>
      <c r="L2" s="2">
        <f>K2*M2</f>
        <v>88800</v>
      </c>
      <c r="M2" s="2">
        <v>74</v>
      </c>
      <c r="N2" s="2">
        <v>1246</v>
      </c>
      <c r="O2" s="2">
        <v>2.1000000000000001E-2</v>
      </c>
      <c r="P2" s="2">
        <v>9184</v>
      </c>
      <c r="Q2">
        <f t="shared" ref="Q2:Q26" si="0">K2*LOG(P2)</f>
        <v>4755.6382500646778</v>
      </c>
      <c r="S2" s="2" t="s">
        <v>0</v>
      </c>
      <c r="T2" s="2">
        <v>1200</v>
      </c>
      <c r="U2" s="2">
        <v>74</v>
      </c>
      <c r="V2" s="2">
        <v>1246</v>
      </c>
      <c r="W2" s="2"/>
      <c r="X2" s="5">
        <v>842.31859999999995</v>
      </c>
      <c r="Y2" s="2">
        <v>9184</v>
      </c>
    </row>
    <row r="3" spans="4:27" x14ac:dyDescent="0.25">
      <c r="D3" s="1"/>
      <c r="F3" s="2"/>
      <c r="G3" s="2"/>
      <c r="J3" s="2" t="s">
        <v>24</v>
      </c>
      <c r="K3" s="2">
        <v>12164</v>
      </c>
      <c r="L3" s="2">
        <f t="shared" ref="L3:L26" si="1">K3*M3</f>
        <v>9220312</v>
      </c>
      <c r="M3" s="2">
        <v>758</v>
      </c>
      <c r="N3" s="2">
        <v>9946</v>
      </c>
      <c r="O3" s="2">
        <v>1.7999999999999999E-2</v>
      </c>
      <c r="P3" s="2">
        <v>96270</v>
      </c>
      <c r="Q3">
        <f t="shared" si="0"/>
        <v>60619.18418115969</v>
      </c>
      <c r="S3" s="2" t="s">
        <v>1</v>
      </c>
      <c r="T3" s="2">
        <v>596</v>
      </c>
      <c r="U3" s="2" t="s">
        <v>2</v>
      </c>
      <c r="V3" s="2" t="s">
        <v>2</v>
      </c>
      <c r="W3" s="2"/>
      <c r="X3" s="6">
        <v>521.66079999999999</v>
      </c>
      <c r="Y3" s="2">
        <v>4566</v>
      </c>
    </row>
    <row r="4" spans="4:27" x14ac:dyDescent="0.25">
      <c r="D4" s="1"/>
      <c r="F4" s="2"/>
      <c r="G4" s="2"/>
      <c r="J4" s="2" t="s">
        <v>25</v>
      </c>
      <c r="K4" s="2">
        <v>17556</v>
      </c>
      <c r="L4" s="2">
        <f t="shared" si="1"/>
        <v>2668512</v>
      </c>
      <c r="M4" s="2">
        <v>152</v>
      </c>
      <c r="N4" s="2">
        <v>3082</v>
      </c>
      <c r="O4" s="2">
        <v>1.6E-2</v>
      </c>
      <c r="P4" s="2">
        <v>140448</v>
      </c>
      <c r="Q4">
        <f t="shared" si="0"/>
        <v>90369.783156698613</v>
      </c>
      <c r="S4" s="2" t="s">
        <v>3</v>
      </c>
      <c r="T4" s="2">
        <v>1200</v>
      </c>
      <c r="U4" s="2">
        <v>40</v>
      </c>
      <c r="V4" s="2">
        <v>656</v>
      </c>
      <c r="W4" s="2"/>
      <c r="X4" s="5">
        <v>570.77229999999997</v>
      </c>
      <c r="Y4" s="2">
        <v>9184</v>
      </c>
    </row>
    <row r="5" spans="4:27" x14ac:dyDescent="0.25">
      <c r="D5" s="1"/>
      <c r="F5" s="2"/>
      <c r="G5" s="2"/>
      <c r="J5" s="2" t="s">
        <v>3</v>
      </c>
      <c r="K5" s="2">
        <v>1200</v>
      </c>
      <c r="L5" s="2">
        <f t="shared" si="1"/>
        <v>48000</v>
      </c>
      <c r="M5" s="2">
        <v>40</v>
      </c>
      <c r="N5" s="2">
        <v>656</v>
      </c>
      <c r="O5" s="2">
        <v>8.9999999999999993E-3</v>
      </c>
      <c r="P5" s="2">
        <v>9184</v>
      </c>
      <c r="Q5">
        <f t="shared" si="0"/>
        <v>4755.6382500646778</v>
      </c>
      <c r="S5" s="2" t="s">
        <v>4</v>
      </c>
      <c r="T5" s="2">
        <v>1149</v>
      </c>
      <c r="U5" s="2">
        <v>108</v>
      </c>
      <c r="V5" s="2">
        <v>1596</v>
      </c>
      <c r="W5" s="2"/>
      <c r="X5" s="5">
        <v>423.49860000000001</v>
      </c>
      <c r="Y5" s="2">
        <v>8827</v>
      </c>
    </row>
    <row r="6" spans="4:27" x14ac:dyDescent="0.25">
      <c r="D6" s="1"/>
      <c r="F6" s="2"/>
      <c r="G6" s="2"/>
      <c r="J6" s="2" t="s">
        <v>1</v>
      </c>
      <c r="K6" s="2">
        <v>596</v>
      </c>
      <c r="L6" s="2" t="e">
        <f t="shared" si="1"/>
        <v>#VALUE!</v>
      </c>
      <c r="M6" s="2" t="s">
        <v>2</v>
      </c>
      <c r="N6" s="2" t="s">
        <v>2</v>
      </c>
      <c r="O6" s="2">
        <v>6.0000000000000001E-3</v>
      </c>
      <c r="P6" s="2">
        <v>4566</v>
      </c>
      <c r="Q6">
        <f t="shared" si="0"/>
        <v>2181.0834006639129</v>
      </c>
      <c r="S6" s="2" t="s">
        <v>5</v>
      </c>
      <c r="T6" s="2">
        <v>360</v>
      </c>
      <c r="U6" s="2">
        <v>32</v>
      </c>
      <c r="V6" s="2">
        <v>348</v>
      </c>
      <c r="W6" s="2"/>
      <c r="X6" s="6">
        <v>255.72929999999999</v>
      </c>
      <c r="Y6" s="2">
        <v>2826</v>
      </c>
    </row>
    <row r="7" spans="4:27" x14ac:dyDescent="0.25">
      <c r="D7" s="1"/>
      <c r="F7" s="2"/>
      <c r="G7" s="2"/>
      <c r="J7" s="2" t="s">
        <v>4</v>
      </c>
      <c r="K7" s="2">
        <v>1149</v>
      </c>
      <c r="L7" s="2">
        <f t="shared" si="1"/>
        <v>124092</v>
      </c>
      <c r="M7" s="2">
        <v>108</v>
      </c>
      <c r="N7" s="2">
        <v>1596</v>
      </c>
      <c r="O7" s="2">
        <v>6.0000000000000001E-3</v>
      </c>
      <c r="P7" s="2">
        <v>8827</v>
      </c>
      <c r="Q7">
        <f t="shared" si="0"/>
        <v>4533.7392824488525</v>
      </c>
      <c r="S7" s="2" t="s">
        <v>6</v>
      </c>
      <c r="T7" s="2">
        <v>239</v>
      </c>
      <c r="U7" s="2" t="s">
        <v>2</v>
      </c>
      <c r="V7" s="2" t="s">
        <v>2</v>
      </c>
      <c r="W7" s="2"/>
      <c r="X7" s="5">
        <v>359.44549999999998</v>
      </c>
      <c r="Y7" s="2">
        <v>1832</v>
      </c>
    </row>
    <row r="8" spans="4:27" x14ac:dyDescent="0.25">
      <c r="D8" s="1"/>
      <c r="F8" s="2"/>
      <c r="G8" s="2"/>
      <c r="J8" s="2" t="s">
        <v>23</v>
      </c>
      <c r="K8" s="2">
        <v>239</v>
      </c>
      <c r="L8" s="2" t="e">
        <f t="shared" si="1"/>
        <v>#VALUE!</v>
      </c>
      <c r="M8" s="2" t="s">
        <v>2</v>
      </c>
      <c r="N8" s="2" t="s">
        <v>2</v>
      </c>
      <c r="O8" s="2">
        <v>6.0000000000000001E-3</v>
      </c>
      <c r="P8" s="2">
        <v>1832</v>
      </c>
      <c r="Q8">
        <f t="shared" si="0"/>
        <v>779.83918717030781</v>
      </c>
      <c r="S8" s="2" t="s">
        <v>7</v>
      </c>
      <c r="T8" s="2">
        <v>1200</v>
      </c>
      <c r="U8" s="2">
        <v>54</v>
      </c>
      <c r="V8" s="2">
        <v>982</v>
      </c>
      <c r="W8" s="2"/>
      <c r="X8" s="5">
        <v>419.12189999999998</v>
      </c>
      <c r="Y8" s="2">
        <v>9184</v>
      </c>
    </row>
    <row r="9" spans="4:27" x14ac:dyDescent="0.25">
      <c r="D9" s="1"/>
      <c r="F9" s="2"/>
      <c r="G9" s="2"/>
      <c r="J9" s="2" t="s">
        <v>22</v>
      </c>
      <c r="K9" s="2">
        <v>4365</v>
      </c>
      <c r="L9" s="2">
        <f t="shared" si="1"/>
        <v>397215</v>
      </c>
      <c r="M9" s="2">
        <v>91</v>
      </c>
      <c r="N9" s="2">
        <v>1202</v>
      </c>
      <c r="O9" s="2">
        <v>5.0000000000000001E-3</v>
      </c>
      <c r="P9" s="2">
        <v>34090</v>
      </c>
      <c r="Q9">
        <f t="shared" si="0"/>
        <v>19784.916860364112</v>
      </c>
      <c r="S9" s="2" t="s">
        <v>8</v>
      </c>
      <c r="T9" s="2">
        <v>767</v>
      </c>
      <c r="U9" s="2">
        <v>27</v>
      </c>
      <c r="V9" s="2">
        <v>380</v>
      </c>
      <c r="W9" s="2"/>
      <c r="X9" s="5">
        <v>361.92089999999899</v>
      </c>
      <c r="Y9" s="2">
        <v>5936</v>
      </c>
    </row>
    <row r="10" spans="4:27" x14ac:dyDescent="0.25">
      <c r="D10" s="1"/>
      <c r="F10" s="2"/>
      <c r="G10" s="2"/>
      <c r="J10" s="2" t="s">
        <v>5</v>
      </c>
      <c r="K10" s="2">
        <v>360</v>
      </c>
      <c r="L10" s="2">
        <f t="shared" si="1"/>
        <v>11520</v>
      </c>
      <c r="M10" s="2">
        <v>32</v>
      </c>
      <c r="N10" s="2">
        <v>348</v>
      </c>
      <c r="O10" s="2">
        <v>4.0000000000000001E-3</v>
      </c>
      <c r="P10" s="2">
        <v>2826</v>
      </c>
      <c r="Q10">
        <f t="shared" si="0"/>
        <v>1242.4219767045145</v>
      </c>
      <c r="S10" s="2" t="s">
        <v>9</v>
      </c>
      <c r="T10" s="2">
        <v>1200</v>
      </c>
      <c r="U10" s="2">
        <v>78</v>
      </c>
      <c r="V10" s="2">
        <v>912</v>
      </c>
      <c r="W10" s="2"/>
      <c r="X10" s="5">
        <v>428.93180000000001</v>
      </c>
      <c r="Y10" s="2">
        <v>9184</v>
      </c>
    </row>
    <row r="11" spans="4:27" x14ac:dyDescent="0.25">
      <c r="D11" s="1"/>
      <c r="F11" s="2"/>
      <c r="G11" s="2"/>
      <c r="J11" s="2" t="s">
        <v>6</v>
      </c>
      <c r="K11" s="2">
        <v>239</v>
      </c>
      <c r="L11" s="2" t="e">
        <f t="shared" si="1"/>
        <v>#VALUE!</v>
      </c>
      <c r="M11" s="2" t="s">
        <v>2</v>
      </c>
      <c r="N11" s="2" t="s">
        <v>2</v>
      </c>
      <c r="O11" s="2">
        <v>4.0000000000000001E-3</v>
      </c>
      <c r="P11" s="2">
        <v>1832</v>
      </c>
      <c r="Q11">
        <f t="shared" si="0"/>
        <v>779.83918717030781</v>
      </c>
      <c r="S11" s="2" t="s">
        <v>10</v>
      </c>
      <c r="T11" s="2">
        <v>1190</v>
      </c>
      <c r="U11" s="2" t="s">
        <v>2</v>
      </c>
      <c r="V11" s="2" t="s">
        <v>2</v>
      </c>
      <c r="W11" s="2"/>
      <c r="X11" s="5">
        <v>444.83949999999902</v>
      </c>
      <c r="Y11" s="2">
        <v>9131</v>
      </c>
    </row>
    <row r="12" spans="4:27" x14ac:dyDescent="0.25">
      <c r="D12" s="1"/>
      <c r="F12" s="2"/>
      <c r="G12" s="2"/>
      <c r="J12" s="2" t="s">
        <v>7</v>
      </c>
      <c r="K12" s="2">
        <v>1200</v>
      </c>
      <c r="L12" s="2">
        <f t="shared" si="1"/>
        <v>64800</v>
      </c>
      <c r="M12" s="2">
        <v>54</v>
      </c>
      <c r="N12" s="2">
        <v>982</v>
      </c>
      <c r="O12" s="2">
        <v>4.0000000000000001E-3</v>
      </c>
      <c r="P12" s="2">
        <v>9184</v>
      </c>
      <c r="Q12">
        <f t="shared" si="0"/>
        <v>4755.6382500646778</v>
      </c>
      <c r="S12" s="2" t="s">
        <v>11</v>
      </c>
      <c r="T12" s="2">
        <v>1200</v>
      </c>
      <c r="U12" s="2">
        <v>52</v>
      </c>
      <c r="V12" s="2">
        <v>600</v>
      </c>
      <c r="W12" s="2"/>
      <c r="X12" s="5">
        <v>558.33590000000004</v>
      </c>
      <c r="Y12" s="2">
        <v>9184</v>
      </c>
    </row>
    <row r="13" spans="4:27" x14ac:dyDescent="0.25">
      <c r="D13" s="1"/>
      <c r="F13" s="2"/>
      <c r="G13" s="2"/>
      <c r="J13" s="2" t="s">
        <v>13</v>
      </c>
      <c r="K13" s="2">
        <v>1200</v>
      </c>
      <c r="L13" s="2">
        <f t="shared" si="1"/>
        <v>268800</v>
      </c>
      <c r="M13" s="2">
        <v>224</v>
      </c>
      <c r="N13" s="2">
        <v>2292</v>
      </c>
      <c r="O13" s="2">
        <v>3.0000000000000001E-3</v>
      </c>
      <c r="P13" s="2">
        <v>9184</v>
      </c>
      <c r="Q13">
        <f t="shared" si="0"/>
        <v>4755.6382500646778</v>
      </c>
      <c r="S13" s="2" t="s">
        <v>12</v>
      </c>
      <c r="T13" s="2">
        <v>600</v>
      </c>
      <c r="U13" s="2" t="s">
        <v>2</v>
      </c>
      <c r="V13" s="2" t="s">
        <v>2</v>
      </c>
      <c r="W13" s="2"/>
      <c r="X13" s="5">
        <v>355.76299999999998</v>
      </c>
      <c r="Y13" s="2">
        <v>4592</v>
      </c>
    </row>
    <row r="14" spans="4:27" x14ac:dyDescent="0.25">
      <c r="D14" s="1"/>
      <c r="F14" s="2"/>
      <c r="G14" s="2"/>
      <c r="J14" s="2" t="s">
        <v>8</v>
      </c>
      <c r="K14" s="2">
        <v>767</v>
      </c>
      <c r="L14" s="2">
        <f t="shared" si="1"/>
        <v>20709</v>
      </c>
      <c r="M14" s="2">
        <v>27</v>
      </c>
      <c r="N14" s="2">
        <v>380</v>
      </c>
      <c r="O14" s="2">
        <v>2E-3</v>
      </c>
      <c r="P14" s="2">
        <v>5936</v>
      </c>
      <c r="Q14">
        <f t="shared" si="0"/>
        <v>2894.2698153718343</v>
      </c>
      <c r="S14" s="2" t="s">
        <v>13</v>
      </c>
      <c r="T14" s="2">
        <v>1200</v>
      </c>
      <c r="U14" s="2">
        <v>224</v>
      </c>
      <c r="V14" s="2">
        <v>2292</v>
      </c>
      <c r="W14" s="2"/>
      <c r="X14" s="5">
        <v>596.09088888888903</v>
      </c>
      <c r="Y14" s="2">
        <v>9184</v>
      </c>
    </row>
    <row r="15" spans="4:27" x14ac:dyDescent="0.25">
      <c r="D15" s="1"/>
      <c r="F15" s="2"/>
      <c r="G15" s="2"/>
      <c r="J15" s="2" t="s">
        <v>9</v>
      </c>
      <c r="K15" s="2">
        <v>1200</v>
      </c>
      <c r="L15" s="2">
        <f t="shared" si="1"/>
        <v>93600</v>
      </c>
      <c r="M15" s="2">
        <v>78</v>
      </c>
      <c r="N15" s="2">
        <v>912</v>
      </c>
      <c r="O15" s="2">
        <v>2E-3</v>
      </c>
      <c r="P15" s="2">
        <v>9184</v>
      </c>
      <c r="Q15">
        <f t="shared" si="0"/>
        <v>4755.6382500646778</v>
      </c>
      <c r="S15" s="2" t="s">
        <v>14</v>
      </c>
      <c r="T15" s="2">
        <v>1200</v>
      </c>
      <c r="U15" s="2">
        <v>22</v>
      </c>
      <c r="V15" s="2">
        <v>320</v>
      </c>
      <c r="W15" s="2"/>
      <c r="X15" s="5">
        <v>458.57389999999998</v>
      </c>
      <c r="Y15" s="2">
        <v>9184</v>
      </c>
      <c r="AA15" s="4"/>
    </row>
    <row r="16" spans="4:27" x14ac:dyDescent="0.25">
      <c r="D16" s="1"/>
      <c r="F16" s="2"/>
      <c r="G16" s="2"/>
      <c r="J16" s="2" t="s">
        <v>10</v>
      </c>
      <c r="K16" s="2">
        <v>1190</v>
      </c>
      <c r="L16" s="2" t="e">
        <f t="shared" si="1"/>
        <v>#VALUE!</v>
      </c>
      <c r="M16" s="2" t="s">
        <v>2</v>
      </c>
      <c r="N16" s="2" t="s">
        <v>2</v>
      </c>
      <c r="O16" s="2">
        <v>2E-3</v>
      </c>
      <c r="P16" s="2">
        <v>9131</v>
      </c>
      <c r="Q16">
        <f t="shared" si="0"/>
        <v>4713.0168279090421</v>
      </c>
      <c r="S16" s="2" t="s">
        <v>15</v>
      </c>
      <c r="T16" s="2">
        <v>1200</v>
      </c>
      <c r="U16" s="2">
        <v>34</v>
      </c>
      <c r="V16" s="2">
        <v>376</v>
      </c>
      <c r="W16" s="2"/>
      <c r="X16" s="6">
        <v>457.09449999999998</v>
      </c>
      <c r="Y16" s="2">
        <v>9184</v>
      </c>
    </row>
    <row r="17" spans="1:25" x14ac:dyDescent="0.25">
      <c r="D17" s="1"/>
      <c r="F17" s="2"/>
      <c r="G17" s="2"/>
      <c r="J17" s="2" t="s">
        <v>11</v>
      </c>
      <c r="K17" s="2">
        <v>1200</v>
      </c>
      <c r="L17" s="2">
        <f t="shared" si="1"/>
        <v>62400</v>
      </c>
      <c r="M17" s="2">
        <v>52</v>
      </c>
      <c r="N17" s="2">
        <v>600</v>
      </c>
      <c r="O17" s="2">
        <v>2E-3</v>
      </c>
      <c r="P17" s="2">
        <v>9184</v>
      </c>
      <c r="Q17">
        <f t="shared" si="0"/>
        <v>4755.6382500646778</v>
      </c>
      <c r="S17" s="2" t="s">
        <v>16</v>
      </c>
      <c r="T17" s="2">
        <v>1200</v>
      </c>
      <c r="U17" s="2">
        <v>38</v>
      </c>
      <c r="V17" s="2">
        <v>760</v>
      </c>
      <c r="W17" s="2"/>
      <c r="X17" s="5">
        <v>523.26089999999999</v>
      </c>
      <c r="Y17" s="2">
        <v>9184</v>
      </c>
    </row>
    <row r="18" spans="1:25" x14ac:dyDescent="0.25">
      <c r="D18" s="1"/>
      <c r="F18" s="2"/>
      <c r="G18" s="2"/>
      <c r="J18" s="2" t="s">
        <v>12</v>
      </c>
      <c r="K18" s="2">
        <v>600</v>
      </c>
      <c r="L18" s="2" t="e">
        <f t="shared" si="1"/>
        <v>#VALUE!</v>
      </c>
      <c r="M18" s="2" t="s">
        <v>2</v>
      </c>
      <c r="N18" s="2" t="s">
        <v>2</v>
      </c>
      <c r="O18" s="2">
        <v>2E-3</v>
      </c>
      <c r="P18" s="2">
        <v>4592</v>
      </c>
      <c r="Q18">
        <f t="shared" si="0"/>
        <v>2197.2011276339504</v>
      </c>
      <c r="S18" s="2" t="s">
        <v>17</v>
      </c>
      <c r="T18" s="2">
        <v>1146</v>
      </c>
      <c r="U18" s="2">
        <v>178</v>
      </c>
      <c r="V18" s="2">
        <v>1928</v>
      </c>
      <c r="W18" s="2"/>
      <c r="X18" s="5">
        <v>435.27100000000002</v>
      </c>
      <c r="Y18" s="2">
        <v>8826</v>
      </c>
    </row>
    <row r="19" spans="1:25" x14ac:dyDescent="0.25">
      <c r="D19" s="1"/>
      <c r="F19" s="2"/>
      <c r="G19" s="2"/>
      <c r="J19" s="2" t="s">
        <v>14</v>
      </c>
      <c r="K19" s="2">
        <v>1200</v>
      </c>
      <c r="L19" s="2">
        <f t="shared" si="1"/>
        <v>26400</v>
      </c>
      <c r="M19" s="2">
        <v>22</v>
      </c>
      <c r="N19" s="2">
        <v>320</v>
      </c>
      <c r="O19" s="2">
        <v>2E-3</v>
      </c>
      <c r="P19" s="2">
        <v>9184</v>
      </c>
      <c r="Q19">
        <f t="shared" si="0"/>
        <v>4755.6382500646778</v>
      </c>
      <c r="S19" s="2" t="s">
        <v>18</v>
      </c>
      <c r="T19" s="2">
        <v>1137</v>
      </c>
      <c r="U19" s="2">
        <v>41</v>
      </c>
      <c r="V19" s="2">
        <v>690</v>
      </c>
      <c r="W19" s="2"/>
      <c r="X19" s="5">
        <v>635.15729999999996</v>
      </c>
      <c r="Y19" s="2">
        <v>8722</v>
      </c>
    </row>
    <row r="20" spans="1:25" x14ac:dyDescent="0.25">
      <c r="D20" s="1"/>
      <c r="F20" s="2"/>
      <c r="G20" s="2"/>
      <c r="J20" s="2" t="s">
        <v>15</v>
      </c>
      <c r="K20" s="2">
        <v>1200</v>
      </c>
      <c r="L20" s="2">
        <f t="shared" si="1"/>
        <v>40800</v>
      </c>
      <c r="M20" s="2">
        <v>34</v>
      </c>
      <c r="N20" s="2">
        <v>376</v>
      </c>
      <c r="O20" s="2">
        <v>2E-3</v>
      </c>
      <c r="P20" s="2">
        <v>9184</v>
      </c>
      <c r="Q20">
        <f t="shared" si="0"/>
        <v>4755.6382500646778</v>
      </c>
      <c r="S20" s="2" t="s">
        <v>19</v>
      </c>
      <c r="T20" s="2">
        <v>1028</v>
      </c>
      <c r="U20" s="2">
        <v>187</v>
      </c>
      <c r="V20" s="2">
        <v>2486</v>
      </c>
      <c r="W20" s="2"/>
      <c r="X20" s="6">
        <v>497.421999999999</v>
      </c>
      <c r="Y20" s="2">
        <v>7944</v>
      </c>
    </row>
    <row r="21" spans="1:25" x14ac:dyDescent="0.25">
      <c r="D21" s="1"/>
      <c r="F21" s="2"/>
      <c r="G21" s="2"/>
      <c r="J21" s="2" t="s">
        <v>18</v>
      </c>
      <c r="K21" s="2">
        <v>1137</v>
      </c>
      <c r="L21" s="2">
        <f t="shared" si="1"/>
        <v>46617</v>
      </c>
      <c r="M21" s="2">
        <v>41</v>
      </c>
      <c r="N21" s="2">
        <v>690</v>
      </c>
      <c r="O21" s="2">
        <v>2E-3</v>
      </c>
      <c r="P21" s="2">
        <v>8722</v>
      </c>
      <c r="Q21">
        <f t="shared" si="0"/>
        <v>4480.4804856176324</v>
      </c>
      <c r="S21" s="2" t="s">
        <v>20</v>
      </c>
      <c r="T21" s="2">
        <v>832</v>
      </c>
      <c r="U21" s="2">
        <v>53</v>
      </c>
      <c r="V21" s="2">
        <v>792</v>
      </c>
      <c r="W21" s="2"/>
      <c r="X21" s="5">
        <v>497.6035</v>
      </c>
      <c r="Y21" s="2">
        <v>6329</v>
      </c>
    </row>
    <row r="22" spans="1:25" x14ac:dyDescent="0.25">
      <c r="D22" s="1"/>
      <c r="F22" s="2"/>
      <c r="G22" s="2"/>
      <c r="J22" s="2" t="s">
        <v>19</v>
      </c>
      <c r="K22" s="2">
        <v>1028</v>
      </c>
      <c r="L22" s="2">
        <f t="shared" si="1"/>
        <v>192236</v>
      </c>
      <c r="M22" s="2">
        <v>187</v>
      </c>
      <c r="N22" s="2">
        <v>2486</v>
      </c>
      <c r="O22" s="2">
        <v>2E-3</v>
      </c>
      <c r="P22" s="2">
        <v>7944</v>
      </c>
      <c r="Q22">
        <f t="shared" si="0"/>
        <v>4009.2403340809697</v>
      </c>
      <c r="S22" s="2" t="s">
        <v>21</v>
      </c>
      <c r="T22" s="2">
        <v>629</v>
      </c>
      <c r="U22" s="2" t="s">
        <v>2</v>
      </c>
      <c r="V22" s="2" t="s">
        <v>2</v>
      </c>
      <c r="W22" s="2"/>
      <c r="X22" s="5">
        <v>427.22133300000002</v>
      </c>
      <c r="Y22" s="2">
        <v>4830</v>
      </c>
    </row>
    <row r="23" spans="1:25" x14ac:dyDescent="0.25">
      <c r="D23" s="1"/>
      <c r="F23" s="2"/>
      <c r="G23" s="2"/>
      <c r="J23" s="2" t="s">
        <v>20</v>
      </c>
      <c r="K23" s="2">
        <v>832</v>
      </c>
      <c r="L23" s="2">
        <f t="shared" si="1"/>
        <v>44096</v>
      </c>
      <c r="M23" s="2">
        <v>53</v>
      </c>
      <c r="N23" s="2">
        <v>792</v>
      </c>
      <c r="O23" s="2">
        <v>2E-3</v>
      </c>
      <c r="P23" s="2">
        <v>6329</v>
      </c>
      <c r="Q23">
        <f t="shared" si="0"/>
        <v>3162.7107996012228</v>
      </c>
      <c r="S23" s="2" t="s">
        <v>22</v>
      </c>
      <c r="T23" s="2">
        <v>4365</v>
      </c>
      <c r="U23" s="2">
        <v>91</v>
      </c>
      <c r="V23" s="2">
        <v>1202</v>
      </c>
      <c r="W23" s="2"/>
      <c r="X23" s="5">
        <v>2242.6107000000002</v>
      </c>
      <c r="Y23" s="2">
        <v>34090</v>
      </c>
    </row>
    <row r="24" spans="1:25" x14ac:dyDescent="0.25">
      <c r="D24" s="1"/>
      <c r="F24" s="2"/>
      <c r="G24" s="2"/>
      <c r="J24" s="2" t="s">
        <v>21</v>
      </c>
      <c r="K24" s="2">
        <v>629</v>
      </c>
      <c r="L24" s="2" t="e">
        <f t="shared" si="1"/>
        <v>#VALUE!</v>
      </c>
      <c r="M24" s="2" t="s">
        <v>2</v>
      </c>
      <c r="N24" s="2" t="s">
        <v>2</v>
      </c>
      <c r="O24" s="2">
        <v>2E-3</v>
      </c>
      <c r="P24" s="2">
        <v>4830</v>
      </c>
      <c r="Q24">
        <f t="shared" si="0"/>
        <v>2317.202745242701</v>
      </c>
      <c r="S24" s="2" t="s">
        <v>23</v>
      </c>
      <c r="T24" s="2">
        <v>239</v>
      </c>
      <c r="U24" s="2" t="s">
        <v>2</v>
      </c>
      <c r="V24" s="2" t="s">
        <v>2</v>
      </c>
      <c r="W24" s="2"/>
      <c r="X24" s="5">
        <v>753.54389999999898</v>
      </c>
      <c r="Y24" s="2">
        <v>1832</v>
      </c>
    </row>
    <row r="25" spans="1:25" x14ac:dyDescent="0.25">
      <c r="D25" s="1"/>
      <c r="F25" s="2"/>
      <c r="G25" s="2"/>
      <c r="J25" s="2" t="s">
        <v>16</v>
      </c>
      <c r="K25" s="2">
        <v>1200</v>
      </c>
      <c r="L25" s="2">
        <f t="shared" si="1"/>
        <v>45600</v>
      </c>
      <c r="M25" s="2">
        <v>38</v>
      </c>
      <c r="N25" s="2">
        <v>760</v>
      </c>
      <c r="O25" s="2">
        <v>1E-3</v>
      </c>
      <c r="P25" s="2">
        <v>9184</v>
      </c>
      <c r="Q25">
        <f t="shared" si="0"/>
        <v>4755.6382500646778</v>
      </c>
      <c r="S25" s="2" t="s">
        <v>34</v>
      </c>
      <c r="T25" s="2">
        <v>2330</v>
      </c>
      <c r="U25" s="2" t="s">
        <v>2</v>
      </c>
      <c r="V25" s="2" t="s">
        <v>2</v>
      </c>
      <c r="W25" s="2"/>
      <c r="X25" s="5">
        <v>1651.0107</v>
      </c>
      <c r="Y25" s="2">
        <v>18228</v>
      </c>
    </row>
    <row r="26" spans="1:25" x14ac:dyDescent="0.25">
      <c r="A26" s="1"/>
      <c r="D26" s="1"/>
      <c r="F26" s="2"/>
      <c r="G26" s="2"/>
      <c r="J26" s="2" t="s">
        <v>17</v>
      </c>
      <c r="K26" s="2">
        <v>1146</v>
      </c>
      <c r="L26" s="2">
        <f t="shared" si="1"/>
        <v>203988</v>
      </c>
      <c r="M26" s="2">
        <v>178</v>
      </c>
      <c r="N26" s="2">
        <v>1928</v>
      </c>
      <c r="O26" s="2">
        <v>1E-3</v>
      </c>
      <c r="P26" s="2">
        <v>8826</v>
      </c>
      <c r="Q26">
        <f t="shared" si="0"/>
        <v>4521.8454558854046</v>
      </c>
      <c r="S26" s="2" t="s">
        <v>35</v>
      </c>
      <c r="T26" s="2">
        <v>2924</v>
      </c>
      <c r="U26" s="2">
        <v>54</v>
      </c>
      <c r="V26" s="2">
        <v>772</v>
      </c>
      <c r="W26" s="2"/>
      <c r="X26" s="5">
        <v>1781.2599</v>
      </c>
      <c r="Y26" s="2">
        <v>23056</v>
      </c>
    </row>
    <row r="27" spans="1:25" x14ac:dyDescent="0.25">
      <c r="A27" s="1"/>
      <c r="S27" s="2" t="s">
        <v>24</v>
      </c>
      <c r="T27" s="2">
        <v>12164</v>
      </c>
      <c r="U27" s="2">
        <v>758</v>
      </c>
      <c r="V27" s="2">
        <v>9946</v>
      </c>
      <c r="W27" s="2"/>
      <c r="X27" s="5">
        <v>8199.0594000000001</v>
      </c>
      <c r="Y27" s="2">
        <v>96270</v>
      </c>
    </row>
    <row r="28" spans="1:25" x14ac:dyDescent="0.25">
      <c r="A28" s="1"/>
      <c r="S28" s="2" t="s">
        <v>36</v>
      </c>
      <c r="T28" s="2">
        <v>19124</v>
      </c>
      <c r="U28" s="2">
        <v>165</v>
      </c>
      <c r="V28" s="2">
        <v>2726</v>
      </c>
      <c r="W28" s="2"/>
      <c r="X28" s="6">
        <v>12324.140799999999</v>
      </c>
      <c r="Y28" s="2">
        <v>151316</v>
      </c>
    </row>
    <row r="29" spans="1:25" x14ac:dyDescent="0.25">
      <c r="A29" s="1"/>
      <c r="S29" s="2" t="s">
        <v>25</v>
      </c>
      <c r="T29" s="2">
        <v>17556</v>
      </c>
      <c r="U29" s="2">
        <v>152</v>
      </c>
      <c r="V29" s="2">
        <v>3082</v>
      </c>
      <c r="W29" s="2"/>
      <c r="X29" s="5">
        <v>13721.957899999999</v>
      </c>
      <c r="Y29" s="2">
        <v>140448</v>
      </c>
    </row>
    <row r="30" spans="1:25" x14ac:dyDescent="0.25">
      <c r="A30" s="1"/>
      <c r="S30" s="2" t="s">
        <v>37</v>
      </c>
      <c r="T30" s="2">
        <v>1322</v>
      </c>
      <c r="U30" s="2" t="s">
        <v>2</v>
      </c>
      <c r="V30" s="2" t="s">
        <v>2</v>
      </c>
      <c r="W30" s="2"/>
      <c r="X30" s="6">
        <v>565.06730000000005</v>
      </c>
      <c r="Y30" s="2">
        <v>10281</v>
      </c>
    </row>
    <row r="31" spans="1:25" x14ac:dyDescent="0.25">
      <c r="A31" s="1"/>
      <c r="S31" s="2" t="s">
        <v>38</v>
      </c>
      <c r="T31" s="2">
        <v>2700</v>
      </c>
      <c r="U31" s="2">
        <v>52</v>
      </c>
      <c r="V31" s="2">
        <v>572</v>
      </c>
      <c r="W31" s="2"/>
      <c r="X31" s="5">
        <v>811.65049999999906</v>
      </c>
      <c r="Y31" s="2">
        <v>20974</v>
      </c>
    </row>
    <row r="32" spans="1:25" x14ac:dyDescent="0.25">
      <c r="A32" s="1"/>
      <c r="S32" s="2" t="s">
        <v>39</v>
      </c>
      <c r="T32" s="2">
        <v>10529</v>
      </c>
      <c r="U32" s="2">
        <v>61</v>
      </c>
      <c r="V32" s="2">
        <v>1082</v>
      </c>
      <c r="W32" s="2"/>
      <c r="X32" s="5">
        <v>4534.6043</v>
      </c>
      <c r="Y32" s="2">
        <v>83009</v>
      </c>
    </row>
    <row r="33" spans="1:25" x14ac:dyDescent="0.25">
      <c r="A33" s="1"/>
      <c r="S33" s="2" t="s">
        <v>40</v>
      </c>
      <c r="T33" s="2">
        <v>9985</v>
      </c>
      <c r="U33" s="2">
        <v>227</v>
      </c>
      <c r="V33" s="2">
        <v>3728</v>
      </c>
      <c r="W33" s="2"/>
      <c r="X33" s="6">
        <v>4899.0306</v>
      </c>
      <c r="Y33" s="2">
        <v>78666</v>
      </c>
    </row>
    <row r="34" spans="1:25" x14ac:dyDescent="0.25">
      <c r="A34" s="1"/>
      <c r="S34" s="2" t="s">
        <v>41</v>
      </c>
      <c r="T34" s="2">
        <v>2699</v>
      </c>
      <c r="U34" s="2">
        <v>117</v>
      </c>
      <c r="V34" s="2">
        <v>1376</v>
      </c>
      <c r="W34" s="2"/>
      <c r="X34" s="5">
        <v>1235.2694999999901</v>
      </c>
      <c r="Y34" s="2">
        <v>20966</v>
      </c>
    </row>
    <row r="35" spans="1:25" x14ac:dyDescent="0.25">
      <c r="A35" s="1"/>
    </row>
    <row r="36" spans="1:25" x14ac:dyDescent="0.25">
      <c r="A36" s="1"/>
      <c r="X36" s="3"/>
    </row>
    <row r="37" spans="1:25" x14ac:dyDescent="0.25">
      <c r="A37" s="1"/>
      <c r="X37" s="3"/>
    </row>
    <row r="38" spans="1:25" x14ac:dyDescent="0.25">
      <c r="A38" s="1"/>
      <c r="X38" s="3"/>
    </row>
    <row r="39" spans="1:25" x14ac:dyDescent="0.25">
      <c r="A39" s="1"/>
      <c r="X39" s="3"/>
    </row>
    <row r="40" spans="1:25" x14ac:dyDescent="0.25">
      <c r="A40" s="1"/>
      <c r="X40" s="3"/>
    </row>
    <row r="41" spans="1:25" x14ac:dyDescent="0.25">
      <c r="A41" s="1"/>
      <c r="X41" s="3"/>
    </row>
    <row r="42" spans="1:25" x14ac:dyDescent="0.25">
      <c r="A42" s="1"/>
      <c r="X42" s="3"/>
    </row>
    <row r="43" spans="1:25" x14ac:dyDescent="0.25">
      <c r="A43" s="1"/>
      <c r="X43" s="3"/>
    </row>
    <row r="44" spans="1:25" x14ac:dyDescent="0.25">
      <c r="A44" s="1"/>
    </row>
    <row r="45" spans="1:25" x14ac:dyDescent="0.25">
      <c r="A45" s="1"/>
    </row>
    <row r="46" spans="1:25" x14ac:dyDescent="0.25">
      <c r="A46" s="1"/>
    </row>
    <row r="47" spans="1:25" x14ac:dyDescent="0.25">
      <c r="A47" s="1"/>
      <c r="X47" s="3"/>
    </row>
    <row r="48" spans="1:25" x14ac:dyDescent="0.25">
      <c r="A48" s="1"/>
      <c r="X48" s="3"/>
    </row>
    <row r="49" spans="1:24" x14ac:dyDescent="0.25">
      <c r="A49" s="1"/>
      <c r="X49" s="3"/>
    </row>
    <row r="50" spans="1:24" x14ac:dyDescent="0.25">
      <c r="A50" s="1"/>
      <c r="X50" s="3"/>
    </row>
    <row r="51" spans="1:24" x14ac:dyDescent="0.25">
      <c r="A51" s="1"/>
      <c r="X51" s="3"/>
    </row>
    <row r="52" spans="1:24" x14ac:dyDescent="0.25">
      <c r="A52" s="1"/>
      <c r="X52" s="3"/>
    </row>
    <row r="53" spans="1:24" x14ac:dyDescent="0.25">
      <c r="A53" s="1"/>
      <c r="X53" s="3"/>
    </row>
    <row r="54" spans="1:24" x14ac:dyDescent="0.25">
      <c r="A54" s="1"/>
      <c r="X54" s="3"/>
    </row>
    <row r="55" spans="1:24" x14ac:dyDescent="0.25">
      <c r="A55" s="1"/>
      <c r="X55" s="3"/>
    </row>
    <row r="56" spans="1:24" x14ac:dyDescent="0.25">
      <c r="A56" s="1"/>
    </row>
    <row r="57" spans="1:24" x14ac:dyDescent="0.25">
      <c r="A57" s="1"/>
    </row>
    <row r="58" spans="1:24" x14ac:dyDescent="0.25">
      <c r="A58" s="1"/>
    </row>
    <row r="59" spans="1:24" x14ac:dyDescent="0.25">
      <c r="A59" s="1"/>
      <c r="X59" s="3"/>
    </row>
    <row r="60" spans="1:24" x14ac:dyDescent="0.25">
      <c r="A60" s="1"/>
      <c r="X60" s="3"/>
    </row>
    <row r="61" spans="1:24" x14ac:dyDescent="0.25">
      <c r="A61" s="1"/>
      <c r="X61" s="3"/>
    </row>
    <row r="62" spans="1:24" x14ac:dyDescent="0.25">
      <c r="A62" s="1"/>
      <c r="X62" s="3"/>
    </row>
    <row r="63" spans="1:24" x14ac:dyDescent="0.25">
      <c r="A63" s="1"/>
      <c r="X63" s="3"/>
    </row>
    <row r="64" spans="1:24" x14ac:dyDescent="0.25">
      <c r="A64" s="1"/>
      <c r="X64" s="3"/>
    </row>
    <row r="65" spans="1:24" x14ac:dyDescent="0.25">
      <c r="A65" s="1"/>
      <c r="X65" s="3"/>
    </row>
    <row r="66" spans="1:24" x14ac:dyDescent="0.25">
      <c r="A66" s="1"/>
    </row>
    <row r="67" spans="1:24" x14ac:dyDescent="0.25">
      <c r="A67" s="1"/>
    </row>
    <row r="68" spans="1:24" x14ac:dyDescent="0.25">
      <c r="A68" s="1"/>
    </row>
    <row r="69" spans="1:24" x14ac:dyDescent="0.25">
      <c r="A69" s="1"/>
      <c r="X69" s="3"/>
    </row>
    <row r="70" spans="1:24" x14ac:dyDescent="0.25">
      <c r="A70" s="1"/>
    </row>
    <row r="71" spans="1:24" x14ac:dyDescent="0.25">
      <c r="A71" s="1"/>
      <c r="X71" s="3"/>
    </row>
    <row r="72" spans="1:24" x14ac:dyDescent="0.25">
      <c r="A72" s="1"/>
    </row>
    <row r="73" spans="1:24" x14ac:dyDescent="0.25">
      <c r="A73" s="1"/>
      <c r="X73" s="3"/>
    </row>
    <row r="74" spans="1:24" x14ac:dyDescent="0.25">
      <c r="A74" s="1"/>
      <c r="X74" s="3"/>
    </row>
    <row r="75" spans="1:24" x14ac:dyDescent="0.25">
      <c r="A75" s="1"/>
      <c r="X75" s="3"/>
    </row>
    <row r="76" spans="1:24" x14ac:dyDescent="0.25">
      <c r="A76" s="1"/>
      <c r="X76" s="3"/>
    </row>
    <row r="77" spans="1:24" x14ac:dyDescent="0.25">
      <c r="A77" s="1"/>
      <c r="X77" s="3"/>
    </row>
    <row r="78" spans="1:24" x14ac:dyDescent="0.25">
      <c r="A78" s="1"/>
      <c r="X78" s="3"/>
    </row>
    <row r="79" spans="1:24" x14ac:dyDescent="0.25">
      <c r="A79" s="1"/>
    </row>
    <row r="80" spans="1:2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2014-12-12T10:59:47Z</dcterms:created>
  <dcterms:modified xsi:type="dcterms:W3CDTF">2014-12-18T21:08:34Z</dcterms:modified>
</cp:coreProperties>
</file>