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git\dba2020\day4\"/>
    </mc:Choice>
  </mc:AlternateContent>
  <xr:revisionPtr revIDLastSave="0" documentId="13_ncr:1_{B9D0B570-62A7-4D2C-BFFA-2A04D0C7CC13}" xr6:coauthVersionLast="45" xr6:coauthVersionMax="45" xr10:uidLastSave="{00000000-0000-0000-0000-000000000000}"/>
  <bookViews>
    <workbookView xWindow="11100" yWindow="4995" windowWidth="22185" windowHeight="13395" activeTab="1" xr2:uid="{00000000-000D-0000-FFFF-FFFF00000000}"/>
  </bookViews>
  <sheets>
    <sheet name="rawUpper" sheetId="1" r:id="rId1"/>
    <sheet name="fancy" sheetId="2" r:id="rId2"/>
  </sheets>
  <definedNames>
    <definedName name="raw">rawUpper!$A$1:$F$7</definedName>
    <definedName name="rawUpper">rawUpper!$A$1:$F$7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2" l="1"/>
  <c r="L18" i="2"/>
  <c r="M17" i="2"/>
  <c r="L17" i="2"/>
  <c r="M16" i="2"/>
  <c r="L16" i="2"/>
  <c r="J18" i="2"/>
  <c r="J17" i="2"/>
  <c r="J16" i="2"/>
  <c r="I17" i="2"/>
  <c r="I18" i="2"/>
  <c r="I16" i="2"/>
  <c r="G18" i="2"/>
  <c r="G17" i="2"/>
  <c r="G16" i="2"/>
</calcChain>
</file>

<file path=xl/sharedStrings.xml><?xml version="1.0" encoding="utf-8"?>
<sst xmlns="http://schemas.openxmlformats.org/spreadsheetml/2006/main" count="61" uniqueCount="42">
  <si>
    <t>Worksheet 'raw' will have raw output straight from SAS</t>
  </si>
  <si>
    <t>Do not edit 'raw' (because a new export will overwrite it)</t>
  </si>
  <si>
    <t>Edit worksheet 'fancy', and use cell lookups to get the values.</t>
  </si>
  <si>
    <t>If 'raw' numbers change, then 'fancy' does not need any work</t>
  </si>
  <si>
    <t>message</t>
  </si>
  <si>
    <t>vars</t>
  </si>
  <si>
    <t>value</t>
  </si>
  <si>
    <t>obsUsed</t>
  </si>
  <si>
    <t>e_p</t>
  </si>
  <si>
    <t>ch_e_p</t>
  </si>
  <si>
    <t>dsin</t>
  </si>
  <si>
    <t>all e_p</t>
  </si>
  <si>
    <t>t4_firms_wins</t>
  </si>
  <si>
    <t>loss e_p</t>
  </si>
  <si>
    <t>t4_firms_wins (where =(loss eq 1 ))</t>
  </si>
  <si>
    <t>profit e_p</t>
  </si>
  <si>
    <t>t4_firms_wins (where =(loss eq 0 ))</t>
  </si>
  <si>
    <t>all ch_e_p</t>
  </si>
  <si>
    <t>loss ch_e_p</t>
  </si>
  <si>
    <t>profit ch_e_p</t>
  </si>
  <si>
    <t>Regression specification</t>
  </si>
  <si>
    <t>Pooled across firm-years</t>
  </si>
  <si>
    <t>No. of</t>
  </si>
  <si>
    <t>firm-years</t>
  </si>
  <si>
    <t>All cases</t>
  </si>
  <si>
    <t>Loss cases</t>
  </si>
  <si>
    <t>Profit cases</t>
  </si>
  <si>
    <t>Specification of the earnings variable</t>
  </si>
  <si>
    <t>Levels</t>
  </si>
  <si>
    <t>Changes</t>
  </si>
  <si>
    <t>Adj. R2</t>
  </si>
  <si>
    <t>(%)</t>
  </si>
  <si>
    <t xml:space="preserve">column to fetch </t>
  </si>
  <si>
    <t>coeff</t>
  </si>
  <si>
    <t>obs</t>
  </si>
  <si>
    <t>rsq</t>
  </si>
  <si>
    <t>β</t>
  </si>
  <si>
    <t>the green fields are VLOOKUP formulas</t>
  </si>
  <si>
    <t>things to look up</t>
  </si>
  <si>
    <t>The above would then be copy/pasted to Word (without the green highlighting of course)</t>
  </si>
  <si>
    <t xml:space="preserve">and would be further beautified with Table heading, footnotes, etc. </t>
  </si>
  <si>
    <t>the above are used in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</si>
</sst>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164" fontId="3" fillId="3" borderId="0" xfId="1" applyNumberFormat="1" applyFont="1" applyFill="1"/>
    <xf numFmtId="0" fontId="3" fillId="3" borderId="0" xfId="0" applyFont="1" applyFill="1"/>
    <xf numFmtId="2" fontId="3" fillId="3" borderId="0" xfId="0" applyNumberFormat="1" applyFont="1" applyFill="1"/>
    <xf numFmtId="164" fontId="3" fillId="3" borderId="1" xfId="1" applyNumberFormat="1" applyFont="1" applyFill="1" applyBorder="1"/>
    <xf numFmtId="0" fontId="3" fillId="3" borderId="1" xfId="0" applyFont="1" applyFill="1" applyBorder="1"/>
    <xf numFmtId="2" fontId="3" fillId="3" borderId="1" xfId="0" applyNumberFormat="1" applyFont="1" applyFill="1" applyBorder="1"/>
    <xf numFmtId="0" fontId="0" fillId="3" borderId="0" xfId="0" applyFill="1"/>
    <xf numFmtId="0" fontId="2" fillId="3" borderId="0" xfId="0" applyFont="1" applyFill="1"/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E12" sqref="E12"/>
    </sheetView>
  </sheetViews>
  <sheetFormatPr defaultRowHeight="15" x14ac:dyDescent="0.25"/>
  <cols>
    <col min="1" max="1" width="21" customWidth="1"/>
    <col min="2" max="2" width="11" customWidth="1"/>
    <col min="3" max="3" width="41" customWidth="1"/>
    <col min="4" max="6" width="13" customWidth="1"/>
  </cols>
  <sheetData>
    <row r="1" spans="1:6" x14ac:dyDescent="0.25">
      <c r="A1" t="s">
        <v>4</v>
      </c>
      <c r="B1" t="s">
        <v>5</v>
      </c>
      <c r="C1" t="s">
        <v>10</v>
      </c>
      <c r="D1" t="s">
        <v>6</v>
      </c>
      <c r="E1" t="s">
        <v>35</v>
      </c>
      <c r="F1" t="s">
        <v>7</v>
      </c>
    </row>
    <row r="2" spans="1:6" x14ac:dyDescent="0.25">
      <c r="A2" t="s">
        <v>11</v>
      </c>
      <c r="B2" t="s">
        <v>8</v>
      </c>
      <c r="C2" t="s">
        <v>12</v>
      </c>
      <c r="D2">
        <v>0.59514772400000004</v>
      </c>
      <c r="E2">
        <v>6.5962534000000003E-2</v>
      </c>
      <c r="F2">
        <v>69724</v>
      </c>
    </row>
    <row r="3" spans="1:6" x14ac:dyDescent="0.25">
      <c r="A3" t="s">
        <v>13</v>
      </c>
      <c r="B3" t="s">
        <v>8</v>
      </c>
      <c r="C3" t="s">
        <v>14</v>
      </c>
      <c r="D3">
        <v>7.2172009999999995E-2</v>
      </c>
      <c r="E3">
        <v>2.81759E-3</v>
      </c>
      <c r="F3">
        <v>9964</v>
      </c>
    </row>
    <row r="4" spans="1:6" x14ac:dyDescent="0.25">
      <c r="A4" t="s">
        <v>15</v>
      </c>
      <c r="B4" t="s">
        <v>8</v>
      </c>
      <c r="C4" t="s">
        <v>16</v>
      </c>
      <c r="D4">
        <v>1.7577709939999999</v>
      </c>
      <c r="E4">
        <v>0.110989636</v>
      </c>
      <c r="F4">
        <v>59760</v>
      </c>
    </row>
    <row r="5" spans="1:6" x14ac:dyDescent="0.25">
      <c r="A5" t="s">
        <v>17</v>
      </c>
      <c r="B5" t="s">
        <v>9</v>
      </c>
      <c r="C5" t="s">
        <v>12</v>
      </c>
      <c r="D5">
        <v>0.43943850400000001</v>
      </c>
      <c r="E5">
        <v>3.3933100000000001E-2</v>
      </c>
      <c r="F5">
        <v>69724</v>
      </c>
    </row>
    <row r="6" spans="1:6" x14ac:dyDescent="0.25">
      <c r="A6" t="s">
        <v>18</v>
      </c>
      <c r="B6" t="s">
        <v>9</v>
      </c>
      <c r="C6" t="s">
        <v>14</v>
      </c>
      <c r="D6">
        <v>0.13327083100000001</v>
      </c>
      <c r="E6">
        <v>1.1277499999999999E-2</v>
      </c>
      <c r="F6">
        <v>9964</v>
      </c>
    </row>
    <row r="7" spans="1:6" x14ac:dyDescent="0.25">
      <c r="A7" t="s">
        <v>19</v>
      </c>
      <c r="B7" t="s">
        <v>9</v>
      </c>
      <c r="C7" t="s">
        <v>16</v>
      </c>
      <c r="D7">
        <v>0.66069703300000004</v>
      </c>
      <c r="E7">
        <v>3.8716199999999999E-2</v>
      </c>
      <c r="F7">
        <v>59760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B731-701C-429F-BD3F-898F159240E1}">
  <dimension ref="A1:Q23"/>
  <sheetViews>
    <sheetView tabSelected="1" workbookViewId="0">
      <selection activeCell="P5" sqref="P5"/>
    </sheetView>
  </sheetViews>
  <sheetFormatPr defaultRowHeight="15" x14ac:dyDescent="0.25"/>
  <cols>
    <col min="7" max="7" width="10.5703125" bestFit="1" customWidth="1"/>
    <col min="8" max="8" width="3.5703125" customWidth="1"/>
    <col min="11" max="11" width="3.5703125" customWidth="1"/>
    <col min="15" max="15" width="12.28515625" customWidth="1"/>
    <col min="16" max="16" width="10.28515625" customWidth="1"/>
  </cols>
  <sheetData>
    <row r="1" spans="1:17" x14ac:dyDescent="0.25">
      <c r="A1" t="s">
        <v>0</v>
      </c>
    </row>
    <row r="2" spans="1:17" x14ac:dyDescent="0.25">
      <c r="A2" t="s">
        <v>1</v>
      </c>
    </row>
    <row r="4" spans="1:17" x14ac:dyDescent="0.25">
      <c r="A4" t="s">
        <v>2</v>
      </c>
    </row>
    <row r="5" spans="1:17" x14ac:dyDescent="0.25">
      <c r="A5" t="s">
        <v>3</v>
      </c>
    </row>
    <row r="7" spans="1:17" x14ac:dyDescent="0.25">
      <c r="D7" s="2"/>
      <c r="E7" s="2"/>
      <c r="F7" s="2"/>
      <c r="G7" s="2" t="s">
        <v>34</v>
      </c>
      <c r="H7" s="2"/>
      <c r="I7" s="2" t="s">
        <v>33</v>
      </c>
      <c r="J7" s="2" t="s">
        <v>35</v>
      </c>
      <c r="K7" s="2"/>
      <c r="L7" s="2" t="s">
        <v>33</v>
      </c>
      <c r="M7" s="2" t="s">
        <v>35</v>
      </c>
    </row>
    <row r="8" spans="1:17" x14ac:dyDescent="0.25">
      <c r="D8" s="2" t="s">
        <v>32</v>
      </c>
      <c r="E8" s="2"/>
      <c r="F8" s="2"/>
      <c r="G8" s="2">
        <v>6</v>
      </c>
      <c r="H8" s="2"/>
      <c r="I8" s="2">
        <v>4</v>
      </c>
      <c r="J8" s="2">
        <v>5</v>
      </c>
      <c r="K8" s="2"/>
      <c r="L8" s="2">
        <v>4</v>
      </c>
      <c r="M8" s="2">
        <v>5</v>
      </c>
    </row>
    <row r="10" spans="1:17" x14ac:dyDescent="0.25">
      <c r="D10" s="3"/>
      <c r="E10" s="3"/>
      <c r="F10" s="3"/>
      <c r="G10" s="3"/>
      <c r="H10" s="3"/>
      <c r="I10" s="17" t="s">
        <v>27</v>
      </c>
      <c r="J10" s="17"/>
      <c r="K10" s="17"/>
      <c r="L10" s="17"/>
      <c r="M10" s="17"/>
    </row>
    <row r="11" spans="1:17" x14ac:dyDescent="0.25">
      <c r="D11" s="3"/>
      <c r="E11" s="3"/>
      <c r="F11" s="3"/>
      <c r="G11" s="3"/>
      <c r="H11" s="3"/>
      <c r="I11" s="17" t="s">
        <v>28</v>
      </c>
      <c r="J11" s="17"/>
      <c r="K11" s="3"/>
      <c r="L11" s="17" t="s">
        <v>29</v>
      </c>
      <c r="M11" s="17"/>
    </row>
    <row r="12" spans="1:17" x14ac:dyDescent="0.25">
      <c r="D12" s="4" t="s">
        <v>20</v>
      </c>
      <c r="E12" s="4"/>
      <c r="F12" s="4"/>
      <c r="G12" s="4"/>
      <c r="H12" s="4"/>
      <c r="I12" s="4"/>
      <c r="J12" s="4"/>
      <c r="K12" s="4"/>
      <c r="L12" s="4"/>
      <c r="M12" s="4"/>
    </row>
    <row r="13" spans="1:17" x14ac:dyDescent="0.25">
      <c r="D13" s="3"/>
      <c r="E13" s="3"/>
      <c r="F13" s="3"/>
      <c r="G13" s="5" t="s">
        <v>22</v>
      </c>
      <c r="H13" s="5"/>
      <c r="I13" s="5"/>
      <c r="J13" s="5" t="s">
        <v>30</v>
      </c>
      <c r="K13" s="5"/>
      <c r="L13" s="5"/>
      <c r="M13" s="5" t="s">
        <v>30</v>
      </c>
    </row>
    <row r="14" spans="1:17" x14ac:dyDescent="0.25">
      <c r="D14" s="4" t="s">
        <v>21</v>
      </c>
      <c r="E14" s="4"/>
      <c r="F14" s="4"/>
      <c r="G14" s="6" t="s">
        <v>23</v>
      </c>
      <c r="H14" s="6"/>
      <c r="I14" s="7" t="s">
        <v>36</v>
      </c>
      <c r="J14" s="8" t="s">
        <v>31</v>
      </c>
      <c r="K14" s="8"/>
      <c r="L14" s="7" t="s">
        <v>36</v>
      </c>
      <c r="M14" s="8" t="s">
        <v>31</v>
      </c>
      <c r="O14" s="2" t="s">
        <v>38</v>
      </c>
      <c r="P14" s="2"/>
      <c r="Q14" s="2"/>
    </row>
    <row r="15" spans="1:17" x14ac:dyDescent="0.25">
      <c r="D15" s="3"/>
      <c r="E15" s="3"/>
      <c r="F15" s="3"/>
      <c r="G15" s="3"/>
      <c r="H15" s="3"/>
      <c r="I15" s="3"/>
      <c r="J15" s="3"/>
      <c r="K15" s="3"/>
      <c r="L15" s="3"/>
      <c r="M15" s="3"/>
      <c r="O15" s="2"/>
      <c r="P15" s="2"/>
      <c r="Q15" s="2"/>
    </row>
    <row r="16" spans="1:17" x14ac:dyDescent="0.25">
      <c r="D16" s="3" t="s">
        <v>24</v>
      </c>
      <c r="E16" s="3"/>
      <c r="F16" s="3"/>
      <c r="G16" s="9">
        <f>VLOOKUP($O16,rawUpper!$A$2:$F$7,G$8,FALSE)</f>
        <v>69724</v>
      </c>
      <c r="H16" s="10"/>
      <c r="I16" s="11">
        <f>VLOOKUP($O16,rawUpper!$A$2:$F$7,I$8,FALSE)</f>
        <v>0.59514772400000004</v>
      </c>
      <c r="J16" s="11">
        <f>VLOOKUP($O16,rawUpper!$A$2:$F$7,J$8,FALSE)*100</f>
        <v>6.5962534000000002</v>
      </c>
      <c r="K16" s="10"/>
      <c r="L16" s="11">
        <f>VLOOKUP($P16,rawUpper!$A$2:$F$7,L$8,FALSE)</f>
        <v>0.43943850400000001</v>
      </c>
      <c r="M16" s="11">
        <f>VLOOKUP($P16,rawUpper!$A$2:$F$7,M$8,FALSE)*100</f>
        <v>3.39331</v>
      </c>
      <c r="O16" s="2" t="s">
        <v>11</v>
      </c>
      <c r="P16" s="2" t="s">
        <v>17</v>
      </c>
      <c r="Q16" s="2"/>
    </row>
    <row r="17" spans="4:17" x14ac:dyDescent="0.25">
      <c r="D17" s="3" t="s">
        <v>25</v>
      </c>
      <c r="E17" s="3"/>
      <c r="F17" s="3"/>
      <c r="G17" s="9">
        <f>VLOOKUP($O17,rawUpper!$A$2:$F$7,G$8,FALSE)</f>
        <v>9964</v>
      </c>
      <c r="H17" s="10"/>
      <c r="I17" s="11">
        <f>VLOOKUP($O17,rawUpper!$A$2:$F$7,I$8,FALSE)</f>
        <v>7.2172009999999995E-2</v>
      </c>
      <c r="J17" s="11">
        <f>VLOOKUP($O17,rawUpper!$A$2:$F$7,J$8,FALSE)*100</f>
        <v>0.28175899999999998</v>
      </c>
      <c r="K17" s="10"/>
      <c r="L17" s="11">
        <f>VLOOKUP($P17,rawUpper!$A$2:$F$7,L$8,FALSE)</f>
        <v>0.13327083100000001</v>
      </c>
      <c r="M17" s="11">
        <f>VLOOKUP($P17,rawUpper!$A$2:$F$7,M$8,FALSE)*100</f>
        <v>1.12775</v>
      </c>
      <c r="O17" s="2" t="s">
        <v>13</v>
      </c>
      <c r="P17" s="2" t="s">
        <v>18</v>
      </c>
      <c r="Q17" s="2"/>
    </row>
    <row r="18" spans="4:17" x14ac:dyDescent="0.25">
      <c r="D18" s="4" t="s">
        <v>26</v>
      </c>
      <c r="E18" s="4"/>
      <c r="F18" s="4"/>
      <c r="G18" s="12">
        <f>VLOOKUP($O18,rawUpper!$A$2:$F$7,G$8,FALSE)</f>
        <v>59760</v>
      </c>
      <c r="H18" s="13"/>
      <c r="I18" s="14">
        <f>VLOOKUP($O18,rawUpper!$A$2:$F$7,I$8,FALSE)</f>
        <v>1.7577709939999999</v>
      </c>
      <c r="J18" s="14">
        <f>VLOOKUP($O18,rawUpper!$A$2:$F$7,J$8,FALSE)*100</f>
        <v>11.098963600000001</v>
      </c>
      <c r="K18" s="13"/>
      <c r="L18" s="14">
        <f>VLOOKUP($P18,rawUpper!$A$2:$F$7,L$8,FALSE)</f>
        <v>0.66069703300000004</v>
      </c>
      <c r="M18" s="14">
        <f>VLOOKUP($P18,rawUpper!$A$2:$F$7,M$8,FALSE)*100</f>
        <v>3.8716200000000001</v>
      </c>
      <c r="O18" s="2" t="s">
        <v>15</v>
      </c>
      <c r="P18" s="2" t="s">
        <v>19</v>
      </c>
      <c r="Q18" s="2"/>
    </row>
    <row r="20" spans="4:17" x14ac:dyDescent="0.25">
      <c r="G20" s="16" t="s">
        <v>37</v>
      </c>
      <c r="H20" s="16"/>
      <c r="I20" s="16"/>
      <c r="J20" s="16"/>
      <c r="K20" s="16"/>
      <c r="L20" s="15"/>
      <c r="M20" s="15"/>
      <c r="O20" s="2" t="s">
        <v>41</v>
      </c>
      <c r="P20" s="2"/>
      <c r="Q20" s="2"/>
    </row>
    <row r="22" spans="4:17" x14ac:dyDescent="0.25">
      <c r="D22" s="1" t="s">
        <v>39</v>
      </c>
      <c r="E22" s="1"/>
      <c r="F22" s="1"/>
      <c r="G22" s="1"/>
      <c r="H22" s="1"/>
      <c r="I22" s="1"/>
      <c r="J22" s="1"/>
      <c r="K22" s="1"/>
      <c r="L22" s="1"/>
      <c r="M22" s="1"/>
    </row>
    <row r="23" spans="4:17" x14ac:dyDescent="0.25">
      <c r="D23" s="1" t="s">
        <v>40</v>
      </c>
      <c r="E23" s="1"/>
      <c r="F23" s="1"/>
      <c r="G23" s="1"/>
      <c r="H23" s="1"/>
      <c r="I23" s="1"/>
      <c r="J23" s="1"/>
      <c r="K23" s="1"/>
      <c r="L23" s="1"/>
      <c r="M23" s="1"/>
    </row>
  </sheetData>
  <mergeCells count="3">
    <mergeCell ref="L11:M11"/>
    <mergeCell ref="I11:J11"/>
    <mergeCell ref="I10:M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rawUpper</vt:lpstr>
      <vt:lpstr>fancy</vt:lpstr>
      <vt:lpstr>raw</vt:lpstr>
      <vt:lpstr>rawUpper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Impink,Johannes</dc:creator>
  <cp:lastModifiedBy>Impink,Johannes</cp:lastModifiedBy>
  <dcterms:created xsi:type="dcterms:W3CDTF">2015-06-05T18:17:20Z</dcterms:created>
  <dcterms:modified xsi:type="dcterms:W3CDTF">2020-06-22T15:56:45Z</dcterms:modified>
</cp:coreProperties>
</file>