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Nicholas\Desktop\NLP_Final\"/>
    </mc:Choice>
  </mc:AlternateContent>
  <xr:revisionPtr revIDLastSave="0" documentId="8_{9E0F8ACA-FBDF-4714-845B-334F8DAE28B6}" xr6:coauthVersionLast="40" xr6:coauthVersionMax="40" xr10:uidLastSave="{00000000-0000-0000-0000-000000000000}"/>
  <bookViews>
    <workbookView xWindow="0" yWindow="0" windowWidth="23040" windowHeight="8472"/>
  </bookViews>
  <sheets>
    <sheet name="LSTM_classifications" sheetId="1" r:id="rId1"/>
    <sheet name="Sheet1" sheetId="2" r:id="rId2"/>
  </sheets>
  <calcPr calcId="0"/>
</workbook>
</file>

<file path=xl/calcChain.xml><?xml version="1.0" encoding="utf-8"?>
<calcChain xmlns="http://schemas.openxmlformats.org/spreadsheetml/2006/main">
  <c r="L3" i="2" l="1"/>
  <c r="M3" i="2"/>
  <c r="L4" i="2"/>
  <c r="M4" i="2"/>
  <c r="L5" i="2"/>
  <c r="M5" i="2"/>
  <c r="L6" i="2"/>
  <c r="M6" i="2"/>
  <c r="L7" i="2"/>
  <c r="M7" i="2"/>
  <c r="L8" i="2"/>
  <c r="M8" i="2"/>
  <c r="L9" i="2"/>
  <c r="M9" i="2"/>
  <c r="M2" i="2"/>
  <c r="L2" i="2"/>
  <c r="K9" i="2"/>
  <c r="K3" i="2"/>
  <c r="K4" i="2"/>
  <c r="K5" i="2"/>
  <c r="K6" i="2"/>
  <c r="K7" i="2"/>
  <c r="K8" i="2"/>
  <c r="K2" i="2"/>
  <c r="J3" i="2"/>
  <c r="J4" i="2"/>
  <c r="J5" i="2"/>
  <c r="J6" i="2"/>
  <c r="J7" i="2"/>
  <c r="J8" i="2"/>
  <c r="J9" i="2"/>
  <c r="J2" i="2"/>
  <c r="C3" i="2"/>
  <c r="C4" i="2"/>
  <c r="C5" i="2"/>
  <c r="C6" i="2"/>
  <c r="C7" i="2"/>
  <c r="C8" i="2"/>
  <c r="C9" i="2"/>
  <c r="C10" i="2"/>
  <c r="C11" i="2"/>
  <c r="C12" i="2"/>
  <c r="C13" i="2"/>
  <c r="C14" i="2"/>
  <c r="C15" i="2"/>
  <c r="C16" i="2"/>
  <c r="C17" i="2"/>
  <c r="C2" i="2"/>
  <c r="B3" i="2"/>
  <c r="B4" i="2"/>
  <c r="B5" i="2"/>
  <c r="B6" i="2"/>
  <c r="B7" i="2"/>
  <c r="B8" i="2"/>
  <c r="B9" i="2"/>
  <c r="B10" i="2"/>
  <c r="B11" i="2"/>
  <c r="B12" i="2"/>
  <c r="B13" i="2"/>
  <c r="B14" i="2"/>
  <c r="B15" i="2"/>
  <c r="B16" i="2"/>
  <c r="B17" i="2"/>
  <c r="B2" i="2"/>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2" i="1"/>
</calcChain>
</file>

<file path=xl/sharedStrings.xml><?xml version="1.0" encoding="utf-8"?>
<sst xmlns="http://schemas.openxmlformats.org/spreadsheetml/2006/main" count="409" uniqueCount="177">
  <si>
    <t>tweet</t>
  </si>
  <si>
    <t>Candidate</t>
  </si>
  <si>
    <t>"The stakes could not be higher. ... What you do in Florida is going to impact the rest of the country." - @KamalaHarris stumping for her Senate colleague Bill Nelson in Miami this morning. https://t.co/eXHZH8SMok</t>
  </si>
  <si>
    <t>Bill Nelson</t>
  </si>
  <si>
    <t>@FLGovScott @USACEHQ I laugh even in an election year Bill Nelson no where to be found. He is an empty seat like the ads.</t>
  </si>
  <si>
    <t>Governor Rick Scott has been amazing since the hurricane ... He's always down here providing support, FEMA is everywhere, Red Cross, you name it. We're being well taken care of._x000D_
_x000D_
_x000D_
_x000D_
Bill Nelson is absolutely nowhere to be found.  Big Surprise. He's a Democrat.</t>
  </si>
  <si>
    <t>Look out my friends in Florida   You have bill Nelson trying to take your guns away. You have a scumbag running for Governor Guilim who will turn your state into a sanctuary state. You will need your guns more then ever. This is a demon rat plot to disarm you</t>
  </si>
  <si>
    <t>@GKeile DON'T forget about Rick Scott in Florida over the *do-nothing* Bill Nelson! Vote #RickScott #VoteRedToSaveAmerica https://t.co/UmlyhxywAV</t>
  </si>
  <si>
    <t>Rick Scottâ€™s company ripped off Medicare. _x000D_
_x000D_
Rick Scott rejected Medicaid for 800,000 Floridians. _x000D_
_x000D_
Rick Scott will reduce your Medicare &amp;amp; Social Security benefits to pay for tax cuts for the 1%. _x000D_
_x000D_
Vote fo Bill Nelson.</t>
  </si>
  <si>
    <t>Powerful reminder why the election of @RonDeSantisFL   matters.  And let's PLEASE send Bill "do-nothing" Nelson home and send @FLGovScott to the Senate! https://t.co/DL7RBPF2cG</t>
  </si>
  <si>
    <t>@realDonaldTrump @ScottforFlorida You are the con man in the world, a chronic pathological liar. There is no cure for your disease. Bill Nelson has been there for every disaster areas and events and helped with the DISASTER RELIEF. Nelson reached out for all victims. Where was/is Rick Scott and you??? https://t.co/rOVZwNWDJB</t>
  </si>
  <si>
    <t>@realDonaldTrump You are the con man in the world, a chronic pathological liar. There is no cure for your disease. Bill Nelson has been there for every disaster areas and events and helped with the DISASTER RELIEF. Nelson reached out for all victims. Where was/is Rick Scott and you??? https://t.co/bOQLmvwd2E</t>
  </si>
  <si>
    <t>In all the time Iâ€™ve been President, almost two years, never once did Senator Bill Nelson call me to ask for help for the Great State of Florida. I never see him until election time....</t>
  </si>
  <si>
    <t>BOOM!! _x000D_
_x000D_
_x000D_
_x000D_
The Border Patrol Union that endorsed Trump in 2016, just endorsed 3 major Democrat Senate candidates who Trump has said are weak on border security:  Claire McCaskill, Jon Tester and Heidi Heitkamp!</t>
  </si>
  <si>
    <t>Claire McCaskill</t>
  </si>
  <si>
    <t>This is urgent: Poll after poll shows Claire McCaskill TIED with her extremist GOP opponent in Missouriâ€™s toss-up Senate race. She needs funds to stand up to GOP attack ads, so I promised her that weâ€™d come through. Control of the Senate is at stake. Give now to help Claire win!</t>
  </si>
  <si>
    <t>Claire McCaskill / Josh Hawley Final Debate - Sparks Fly - Donâ€™t Get Sidetracked by False Flags_x000D_
_x000D_
_x000D_
_x000D_
â€œwill you, Senator McCaskill, vote for an all-out ban like you said in last week's Project Veritas video?_x000D_
_x000D_
_x000D_
_x000D_
#VoteRedToSaveAmerica _x000D_
_x000D_
_x000D_
_x000D_
https://t.co/jwnStFepRX</t>
  </si>
  <si>
    <t>Pres. Trump has flown to MO 4 times to campaign against my friend Claire McCaskill, and special interest groups have spent more than $20 MILLION to flip her seat. So please, give now so Claire can turn out voters to keep this seat blue and protect the future of the Supreme Court.</t>
  </si>
  <si>
    <t>@MeetThePress @MorganRadford Republicans want to take away protections for people with pre-existing health conditions like asthma &amp;amp; diabetes. Republicans voted to take away those protections last year and are suing to take away the pre-existing protections. Vote for Claire McCaskill</t>
  </si>
  <si>
    <t>@MomsDemand is getting out the Vote for Claire McCaskill @McCaskill4MO &amp;amp; Cort VanOstran @cortvo! We need to do it too! #VoteDem #WaveCast #WaveCastMO  #FlipTheHouse #FlipTheSenate ðŸ’¥ Vote! ðŸ’¥ https://t.co/eKue6XWJRA</t>
  </si>
  <si>
    <t>Claire McCaskill Under Fire After Staffer Admits Planned Parenthood Secretly Funnels Money to Her https://t.co/13jyfaZd9O https://t.co/mIaBmujmpo</t>
  </si>
  <si>
    <t>ðŸ’¥ðŸ’¥ MISSOURI ELECTION ALERT ðŸ’¥ðŸ’¥_x000D_
_x000D_
If you want want Border Security, and to preserve your way of life, itâ€™s time to say goodbye the Claire McCaskill_x000D_
_x000D_
And vote for Josh Hawley @HawleyMO for U.S Senate.  Our President agrees that Josh Hawley is the right choice for Missouri. https://t.co/jseG3AfjFW</t>
  </si>
  <si>
    <t>Claire McCaskill stands with them, not Missouri. Find your polling place now and vote November 6th!</t>
  </si>
  <si>
    <t>#MISSOURI #CONSERVATIVES #WALKAWAY_x000D_
_x000D_
_x000D_
_x000D_
This week Claire McCaskill tried representing herself as a Centrist &amp;amp; distance herself from Pelosi/Schumer._x000D_
_x000D_
_x000D_
_x000D_
LIES!  She is the Radical Left &amp;amp; has a worse conservative record than PELOSI!_x000D_
_x000D_
_x000D_
_x000D_
Vote JOSH HAWLEY FOR SENATE _x000D_
_x000D_
#VoteRed #VoteDemsOut https://t.co/b5S7nS3abY</t>
  </si>
  <si>
    <t>Danny Tarkanian has some ~thoughts~ on Dean Hellerâ€™s conversion from Trump skeptic to loyal supporter._x000D_
_x000D_
_x000D_
_x000D_
https://t.co/BrezUh6bLP https://t.co/CbUb5xSLI0</t>
  </si>
  <si>
    <t>Dean Heller</t>
  </si>
  <si>
    <t>Heading to Nevada to help a man who has become a good friend, Senator Dean Heller. He is all about #MAGA and I need his Help and Talent in Washington. Also, Adam Laxalt will be a GREAT GOVERNOR, and has my complete and total Endorsement. Winners Both!</t>
  </si>
  <si>
    <t>.@DeanHellerâ€™s Senate race is probably the best test of Trumpâ€™s political power in the 2018 election: a former critic turned staunch ally whose hopes hinge on juicing pro-Trump voter turnout in Nevada._x000D_
_x000D_
_x000D_
_x000D_
https://t.co/BrezUh6bLP</t>
  </si>
  <si>
    <t>BREAKING: 538 said Nevadaâ€™s Senate race is the closest in the entire country. If we LOSE here to Trump-backed Dean Heller, weâ€™ll LOSE our chance to take back the Senate! Weâ€™re counting on you. Please, chip in NOW to help us win â€“ every dollar will be DOUBLED! Donate NOW &amp;gt;&amp;gt;</t>
  </si>
  <si>
    <t>John James_x000D_
_x000D_
Kevin Cramer_x000D_
_x000D_
Matt Rosendale_x000D_
_x000D_
Rick Scott_x000D_
_x000D_
Martha McSally_x000D_
_x000D_
Marsha Blackburn_x000D_
_x000D_
Bob Hugin_x000D_
_x000D_
Ron DeSantis_x000D_
_x000D_
Ted Cruz_x000D_
_x000D_
Karin Housley_x000D_
_x000D_
Leah Vukmir_x000D_
_x000D_
Josh Hawley_x000D_
_x000D_
Dean Heller_x000D_
_x000D_
Mike Braun_x000D_
_x000D_
Patrick Morrisey_x000D_
_x000D_
VOTE VOTE VOTE VOTE VOTE</t>
  </si>
  <si>
    <t>Nevada Sen. Dean Heller (R) had a woman with stage-4 cancer forcibly removed from his town hall after she asked him how Trump's policies would harm the Affordable Care Act. _x000D_
_x000D_
_x000D_
_x000D_
https://t.co/qFH7PrP6hf</t>
  </si>
  <si>
    <t>Our new ad features a Reno family whose son, Dean, was born with a heart defect. He will have a pre-existing condition for the rest of his life._x000D_
_x000D_
Senator Heller still owes them an explanation for why he supported slashing pre-existing conditions protections. #NVSen https://t.co/qMFkEhas1H</t>
  </si>
  <si>
    <t>Go #BlueWave!! Jacky Rosen @RosenforNevada #FlipTheSenate_x000D_
_x000D_
"Control of Congress pits a relatively unknown Southern #Nevada Dem against incumbent Nevada Republican (Dean Heller) who, critics contend, is too well known to be trusted."  --Reno Gazette Journal_x000D_
_x000D_
#BeAVoter #VoteBlue https://t.co/u0LBh4sDA0</t>
  </si>
  <si>
    <t>@DeanHeller just said "I'm the 5th most bipartisan Senator in Washington." 538 score doesn't reflect that:  https://t.co/cJmW2B882Y</t>
  </si>
  <si>
    <t>@RosenforNevada Vote for Jacky Rosen!!</t>
  </si>
  <si>
    <t>Jacky Rosen</t>
  </si>
  <si>
    <t>@ZConine @CByrne4NV @SheaBackusEsq @TheDA_Wolfson _x000D_
_x000D_
~IN JUST 9 DAYS NEVADA GOES BLUE~_x000D_
_x000D_
ðŸ’™Vote earlyðŸ’™Go with a friendðŸ’™Take every voter in your householdðŸ’™Call a local candidate and ask what you can doðŸ’™phone bankðŸ’™text votersðŸ’™_x000D_
_x000D_
Go here to learn:_x000D_
_x000D_
https://t.co/aRAbNkFR80 https://t.co/HPriBub5ws</t>
  </si>
  <si>
    <t>Nevada: I believe here are my votes that I shall make on election day._x000D_
_x000D_
Governor: Donald B. Mckiegan the only real choice._x000D_
_x000D_
Senator: jacky Rosen, cant tell you why._x000D_
_x000D_
Lieutenant Governor: Republican_x000D_
_x000D_
Attorney General: Republican_x000D_
_x000D_
Against Danny tarkanian, Ozzy Fumo, and steven horseford</t>
  </si>
  <si>
    <t>@RosenforNevada @joe_kidder2 Donating time and money, and I donâ€™t even live in NV. Thatâ€™s how much I believe in Jacky Rosen.</t>
  </si>
  <si>
    <t>@RosenforNevada VOTE BLUE_x000D_
_x000D_
Jacky Rosen_x000D_
_x000D_
ðŸŒŠðŸŒŠðŸŒŠðŸŒŠðŸŒŠ_x000D_
_x000D_
ðŸŒŠðŸŒŠðŸŒŠðŸŒŠðŸŒŠ https://t.co/0RqVK4Hy5h</t>
  </si>
  <si>
    <t>President Obama is ALL-IN to elect Jacky Rosen in NV because he knows that THIS race will decide Senate control. But McConnell is dumping millions in to stop us, and our fundraising is falling short. Give now and have it MATCHED to win in NV and take back the Senate for Dems!</t>
  </si>
  <si>
    <t>NEVADA :_x000D_
_x000D_
_x000D_
_x000D_
JACKY ROSEN will NOT VOTE to Kill your Pre -Existing Con benefits_x000D_
_x000D_
Or these benefits ðŸ‘‡_x000D_
_x000D_
_x000D_
_x000D_
*Soc. Security_x000D_
_x000D_
*Medicare_x000D_
_x000D_
*Medicaid_x000D_
_x000D_
_x000D_
_x000D_
HELLER- ALREADY VOTED 70 TIMES TO KILL ACA._x000D_
_x000D_
_x000D_
_x000D_
Can U AFFORD TO LOSE THESE _x000D_
_x000D_
BENEFITS?_x000D_
_x000D_
_x000D_
_x000D_
SAVE YOUR ACA + PRE- EXIST CON_x000D_
_x000D_
_x000D_
_x000D_
VOTE J ROSEN _x000D_
_x000D_
RT</t>
  </si>
  <si>
    <t>Two days left. Vote Jacky Rosen, @RosenforNevada, to help keep this the land of the free. Sheâ€™s the best of the brave. #WaveCast #WaveCastNV #FlipTheSenate #VoteDem ðŸ’¥ https://t.co/jQT8oqWIyg</t>
  </si>
  <si>
    <t>Jacky Rosen, Democrats Do not know what party lines are, &amp;amp; I donâ€™t think you do. President has tried to work with Demâ€™s many times. We all know how that went. Itâ€™s 100% Dems way or no way.</t>
  </si>
  <si>
    <t>"They don't care about your health conditions. They don't care about lifetime caps. Jacky Rosen does, and that's why I'm here to support Jacky." - @JimmyKimmel_x000D_
_x000D_
_x000D_
_x000D_
Help us get across the finish line &amp;gt;&amp;gt; https://t.co/XU1IJEjTfC https://t.co/pcZvFCObd0</t>
  </si>
  <si>
    <t>In Joe Donnelly's America, our enemies are appeased, good people are smeared, and Hollywood values are celebrated. That's not the America we see. Vote Mike Braun on November 6th! #INSen #INPol #DitchDonnelly</t>
  </si>
  <si>
    <t>Joe Donnelly</t>
  </si>
  <si>
    <t>"America needs more senators like Joe Donnelly. Indiana needs to re-elect him."_x000D_
_x000D_
_x000D_
_x000D_
Thank you, @JGfortwayne! Please, make your plan to vote early this week at https://t.co/gSIBXN80oO and let's win this. https://t.co/hSMIkdhnR3</t>
  </si>
  <si>
    <t>#ICYMI: President Trump signed the bipartisan Americaâ€™s Water Infrastructure Act into law this week, which contained several of Joeâ€™s provisions focused on Hoosier priorities. https://t.co/p8H1BKRMlW https://t.co/aLzO30SqW5</t>
  </si>
  <si>
    <t>@JaySekulow In CASE YOU MISSED IT_x000D_
_x000D_
An amendment that could have de-funded Planned Parenthood_x000D_
_x000D_
However_x000D_
_x000D_
These Senators voted against the amendment _x000D_
_x000D_
Senator Donnelly (D-IND)_x000D_
_x000D_
Sen. Joe Manchin (D-WV)_x000D_
_x000D_
Sen. Bob Casey (D-PA)_x000D_
_x000D_
Senâ€™s Collins (R-ME)_x000D_
_x000D_
Murkowski (R-AK).</t>
  </si>
  <si>
    <t>CBS/YouGov Senate polls_x000D_
_x000D_
_x000D_
_x000D_
FLORIDA_x000D_
_x000D_
Bill Nelson (D) 46%_x000D_
_x000D_
Rick Scott (R) 46%_x000D_
_x000D_
_x000D_
_x000D_
INDIANA_x000D_
_x000D_
Mike Braun (R) 46%_x000D_
_x000D_
Joe Donnelly (D) 43%_x000D_
_x000D_
_x000D_
_x000D_
ARIZONA_x000D_
_x000D_
Kyrsten Sinema (D) 47%_x000D_
_x000D_
Martha McSally (R) 44%_x000D_
_x000D_
_x000D_
_x000D_
https://t.co/PJl6sJEiF0</t>
  </si>
  <si>
    <t>By campaigning with Obama, Mexico Joe Donnelly is proving his allegiance to the angry liberal mob._x000D_
_x000D_
_x000D_
_x000D_
Donnelly voted no on Kavanaugh, yes on the Iran deal, &amp;amp; was even a superdelegate for Hillary Clinton._x000D_
_x000D_
_x000D_
_x000D_
He sent Hoosier jobs to Mexico. Now itâ€™s time to send him packing! #INSen</t>
  </si>
  <si>
    <t>@BarackObama is a Joe fan. @JoeBiden, and Joe Donnelly @JoeforIndiana. #VoteJoe, heâ€™s what #Hoosiers need. #WaveCast #WaveCastIN #FlipTheSenate ðŸ’¥ #Indiana https://t.co/7KZSNHGPKh</t>
  </si>
  <si>
    <t>Joe Donnelly, D-candidate for Senate in Indiana said today he helped cast the vote to "Save Healthcare."_x000D_
_x000D_
_x000D_
_x000D_
"And Mitch McConnell has told us he's going after Social Security and Medicare."_x000D_
_x000D_
_x000D_
_x000D_
And he even did it with a Straight Face._x000D_
_x000D_
_x000D_
_x000D_
Get rid of this LIAR Indiana. _x000D_
_x000D_
Vote Red Nov 6th.</t>
  </si>
  <si>
    <t>Joe Donnelly Running Stealth Facebook Ads Boosting Libertarian In Senate Race https://t.co/k1ft69KS1i via @weaselzippers</t>
  </si>
  <si>
    <t>Rumor has it that Senator Joe Donnelly of Indiana is paying for Facebook ads for his so-called opponent on the libertarian ticket. Donnelly is trying to steal the election? Isnâ€™t that what Russia did!?</t>
  </si>
  <si>
    <t>Delivered an important message today while campaigning for @MorriseyWV. Joe Manchin voted for Justice Kavanaugh after we had the votes. West Virginia can always count on Joe to be there when you donâ€™t need him. https://t.co/dgqaL8Es7V</t>
  </si>
  <si>
    <t>Joe Manchin</t>
  </si>
  <si>
    <t>You canâ€™t just pretend to be #maga when youâ€™re up for re-election like Liberal Joe Manchin has done. Just look at his voting record... heâ€™s always with Schumer when it actually matters like being against (tax cuts, Gorsuch etc). #WV needs a change. Elect @MorriseyWV https://t.co/TMq0v6u5P7</t>
  </si>
  <si>
    <t>@Sen_JoeManchin https://t.co/PioVLfTBBS</t>
  </si>
  <si>
    <t>@WVGirlOnFire @Sen_JoeManchin https://t.co/PioVLfTBBS</t>
  </si>
  <si>
    <t>What did Joe Manchin do when Obama &amp;amp; Hillary were killing the coal industry in WV? 2 say he did nothing would be kind. Not only did he stand by &amp;amp; do nothing, he stood with &amp;amp; supported Obama &amp;amp; Hillary while they tried their damndest 2 kill the coal industry._x000D_
_x000D_
_x000D_
_x000D_
#MorriseyForSenate https://t.co/PLAU4AkodG</t>
  </si>
  <si>
    <t>FACT: Joe Manchin stood with Hillary Clinton even after she pledged to "put a lot of coal miners &amp;amp; coal companies out of business" #WVsen https://t.co/F7lsWfUvjA</t>
  </si>
  <si>
    <t>West Virginia, this is Joe Manchin at the State of the Union. He tried to stand right after @realDonaldTrump talked about all time low unemployment numbers, but got a look from Chuck Schumer &amp;amp; he sat down like a well trained dog!_x000D_
_x000D_
You can do much better vote @MorriseyWV #wv #wvpol https://t.co/5fFbSWmFdL</t>
  </si>
  <si>
    <t>millennials are all out here selling our ass on patreon for rent money because you old mofuckers destroyed the economy and then killed our one shot at escaping 19 times as much college debt as you ever had and everyone  is like "why aren't they voting for Joe Manchin?"</t>
  </si>
  <si>
    <t>Manchin: â€˜Anybodyâ€™ Could Have Requested a â€˜Governorâ€™s Helicopterâ€™ With Opioid Settlement Money. _x000D_
_x000D_
_x000D_
_x000D_
But it wasnâ€™t anyone was it Joe? _x000D_
_x000D_
_x000D_
_x000D_
West Virginia you can do better. Vote â¦@MorriseyWVâ© #WVsen #wv #WestVirgina   https://t.co/7DQS6fIi5F</t>
  </si>
  <si>
    <t>Mildly interesting red-state trend: Heidi Heitkamp and Claire McCaskill are losing steam down the stretch while Joe Manchin, Joe Donnelly, Phil Bredesen and Beto Oâ€™Rourke are either ahead or closing in. ðŸ¤”</t>
  </si>
  <si>
    <t>Jon Tester</t>
  </si>
  <si>
    <t>Jon Tester says one thing to voters and does the EXACT OPPOSITE in Washington. Tester takes his orders form Pelosi &amp;amp; Schumer. Tester wants to raise your taxes, take away your 2A, open your borders, and deliver MOB RULE. Retire Tester &amp;amp; Elect America-First Patriot Matt Rosendale!</t>
  </si>
  <si>
    <t>BREAKING: WOW The Border Patrol union That endorsed Trump in 2016 The National Border Patrol Council, Just endorsed 3 Senate Democrats Who Trump said Were weak on border security_x000D_
_x000D_
_x000D_
_x000D_
 Claire McCaskill (D-Mo.), Jon Tester (D-Mont.) and Heidi Heitkamp (D-N.D.), _x000D_
_x000D_
_x000D_
_x000D_
THIS IS JUST AWESOME</t>
  </si>
  <si>
    <t>MONTANA_x000D_
_x000D_
U.S. Senate:_x000D_
_x000D_
Jon Tester (D) 49%_x000D_
_x000D_
Matt Rosendale (R) 39%_x000D_
_x000D_
Rick Breckenridge (L) 2%_x000D_
_x000D_
(U. of Montana Big Sky Poll, LV, 10/10-18/18)</t>
  </si>
  <si>
    <t>"@realDonaldTrump â€¦. bashed incumbent Democratic @jontester as someone who â€˜will listen to whatever Cryin' Chuck tells him to do.â€™" #mtpol #mtsen #DefeatTester https://t.co/XS4cbkEAVR</t>
  </si>
  <si>
    <t>"â€˜Iâ€™ve never forgotten it,â€™ the president of @jontester blocking the nomination of former White House doctor Adm. Ronny Jackson to lead the Department of Veterans Affairs." #mtpol #mtsen #DefeatTester https://t.co/8EvFdZ5ZL2</t>
  </si>
  <si>
    <t>Democrat Jon Tester isnâ€™t a Trump ally. Just look at his votes on @realDonaldTrumpâ€™s nominees:_x000D_
_x000D_
âŒGorsuch_x000D_
_x000D_
âŒSec of State â€“ twice_x000D_
_x000D_
âŒCIA Director â€“ twice_x000D_
_x000D_
âŒSec of Defense (waiver)_x000D_
_x000D_
âŒTreasury Sec_x000D_
_x000D_
âŒKavanaugh_x000D_
_x000D_
 _x000D_
_x000D_
Tester has to go. Vote @MattForMontana! #MTSen_x000D_
_x000D_
https://t.co/uzWsuLg5I8</t>
  </si>
  <si>
    <t>They may not be able to vote, but #TotsforTester are getting the word out about Jon Tester. After all, this election will affect their generation. #mtpol #mtsen #letsvoteMT https://t.co/1PyOd6baKC</t>
  </si>
  <si>
    <t>Protect SS, Medicare and Medicaid get out and vote BLUE! _x000D_
_x000D_
Re-elect Blue Senators: Heide Heitkamp for North Dakota, _x000D_
_x000D_
Claire McCaskill for Missouri, Joe Donnelly for Indiana, Jon Tester for Montana,_x000D_
_x000D_
Bob Menendez for New Jersey, Tammy Baldwin for Wisconsin,_x000D_
_x000D_
Sherrod Brown of Ohio! https://t.co/2TQotnHnWx</t>
  </si>
  <si>
    <t>@frankthorp Trump is in Bozeman, because senator Jon Tester pissed him off. Bozeman is a liberal city, in a red state, highly educated, we care about people of all color, religious background and see a trend in our state turning blue.  Don't write us off, we need more progressive visitors!</t>
  </si>
  <si>
    <t>Josh Hawley supports right-to-work(-for-less) in MO, opposes raising the minimum wage, and is currently suing to gut healthcare coverage for nearly 2.5 million Missourians with pre-existing conditions. He's wrong for MO. #MOSen</t>
  </si>
  <si>
    <t>Josh Hawley</t>
  </si>
  <si>
    <t>Josh Hawley says only Democrats are fomenting violence, singling Hillary Clinton and Eric Holder out for blame while making no mention of the fact that they both had bombs sent to them, @MelindaKCMO writes. https://t.co/PZ2Q13tFBF</t>
  </si>
  <si>
    <t>In Claire McCaskill's America, our enemies are appeased, good people are smeared, and Hollywood values are celebrated. That's not the America we see. Vote Josh Hawley on November 6th! #MOSen #MOPol #ByeByeClaire</t>
  </si>
  <si>
    <t>Josh Hawley thinks he can send us back to the bad old days with his lawsuit. @ClaireCMC knows better. #MOSen https://t.co/VaXBd6jozx</t>
  </si>
  <si>
    <t>Josh Hawley is doing everything in his power to eliminate healthcare protections for people with pre-existing conditions. @ClaireCMC is doing everything in her power to stop him. #MOSen https://t.co/wkbFDE7BaR</t>
  </si>
  <si>
    <t>In the MO Senate debate, Josh Hawley bemoaned the closing of a small manufacturer in our hometown. The plant has not closed or laid off workers &amp;amp; received a $1.6MM grant from MO EDC for improvements in July of2017. But please know, his small rural home is very important to him.</t>
  </si>
  <si>
    <t>Missouri, vote for Josh Hawley!_x000D_
_x000D_
Indiana, vote for Mike Braun!_x000D_
_x000D_
New Jersey, vote for Bob Hugin!_x000D_
_x000D_
Georgia, vote for Brian Kemp!_x000D_
_x000D_
Florida, vote for Rick Scott and Ron DeSantis! _x000D_
_x000D_
New Hampshire, vote with Eddie Edwards! _x000D_
_x000D_
Michigan ,vote for John James! _x000D_
_x000D_
Arizona, vote for Martha McSally! https://t.co/XAjXtSySWX</t>
  </si>
  <si>
    <t>Para crear empleos que proporcionen un salario digno para los habitantes de AZ, #KrystenSinema trabajarÃ¡ para aprobar legislaciÃ³n para construir nueva infraestructura y ayudar negocios a contratar mÃ¡s trabajadores. _x000D_
_x000D_
_x000D_
_x000D_
#AZSen #TeamSinema _x000D_
_x000D_
#FlipTheSenate _x000D_
_x000D_
 https://t.co/yzhRIvn8BD</t>
  </si>
  <si>
    <t>Kyrsten Sinema</t>
  </si>
  <si>
    <t>"People want elected officials who are willing to work together to solve problems, not politicians who play partisan games [...] The good news is that all across the country women are stepping up, running for office, and getting involved." â€”Â @kyrstensinema https://t.co/rWsARvhBac</t>
  </si>
  <si>
    <t>In Feb 2017, more than 150 members of Congress signed a bipartisan letter demanding a federal response to bomb threats against Jewish Community Centers. _x000D_
_x000D_
_x000D_
_x000D_
Kyrsten Sinema signed._x000D_
_x000D_
_x000D_
_x000D_
Martha McSally did not._x000D_
_x000D_
_x000D_
_x000D_
https://t.co/SO8ssqZgs9</t>
  </si>
  <si>
    <t>Democrats who will move this country forward:_x000D_
_x000D_
_x000D_
_x000D_
Stacey Abrams - GA_x000D_
_x000D_
Andrew Gillum - FL_x000D_
_x000D_
Kyrsten Sinema -AZ_x000D_
_x000D_
Beto Oâ€™Rourke -TX_x000D_
_x000D_
Sharice Davids - KS_x000D_
_x000D_
Randy Bryce - WI_x000D_
_x000D_
Mike Levin - CA_x000D_
_x000D_
Deb Haaland - NM_x000D_
_x000D_
_x000D_
_x000D_
What other Dems are YOU voting for?_x000D_
_x000D_
_x000D_
_x000D_
#VoteBlueToSaveAmerica #GOTV</t>
  </si>
  <si>
    <t>Here ya go: Kyrsten Sinema just wrapped up running a half marathon in Phoenix. She beat her personal half marathon record by 12 minutes â€” with a time of 1:43. #AZSEN</t>
  </si>
  <si>
    <t>THE DEFLECTION: Some made-up rumor about Joe Donnelly &amp;amp; Facebook ads._x000D_
_x000D_
_x000D_
_x000D_
THE ACTUAL NEWS: Arizona GOP was caught paying for promotional third party mailers that falsely tied the Green Party candidate to Bernie Sanders in an attempt to siphon votes away from Democrat Kyrsten Sinema. https://t.co/t9vbL3j1gH</t>
  </si>
  <si>
    <t>@joncoopertweets @Nevada_Dem @kyrstensinema I Voted ALL Blue!I know all of this and I Voted for Kyrsten Sinema and ALL BLUE in Early Voting!ðŸ‘ðŸŒŠðŸ’™ðŸ˜ƒ https://t.co/d2spmmZnih</t>
  </si>
  <si>
    <t>The Arizona GOP is sending mailers to Democratic voters tying the Green Party nominee in the stateâ€™s crucial Senate race to Sen. Bernie Sanders in what appears to be an attempt to persuade liberals to support her over Democratic Rep. Kyrsten Sinema. https://t.co/ra0Usrf0bO</t>
  </si>
  <si>
    <t>#ARIZONA #CONSERVATIVES_x000D_
_x000D_
_x000D_
_x000D_
You can put lipstick on a pig,  but itâ€™s still a pig. Donâ€™t be fooled by a pretty face. Kyrsten Sinema is anything but pretty inside.  She is a leftwing Radical Communist that will destroy #AZ_x000D_
_x000D_
_x000D_
_x000D_
VOTE MARTHA MCSALLY FOR SENATE...a proven leader  w/integrity https://t.co/Kk503w914U</t>
  </si>
  <si>
    <t>@danpfeiffer @leahmcelrath Yes she did. If you live in Arizona and want preexisting conditions saved in the ACA, vote for Kyrsten Sinema._x000D_
_x000D_
#VoteBlueToSaveAmerica  #VoteBlue</t>
  </si>
  <si>
    <t>UN-FREAKING-BELIEVABLE: Protesters heckle Marsha Blackburn during moment of silence for Tree of Life victims -- Corrected https://t.co/bEqoPR4UdS</t>
  </si>
  <si>
    <t>Marsha Blackburn</t>
  </si>
  <si>
    <t>This is BEYOND disgusting, radical leftist heckles Marsha Blackburn DURING a moment of silence for victims of #PittsburghSynagogue shooting..._x000D_
_x000D_
#WalkAway https://t.co/w90AU91M02</t>
  </si>
  <si>
    <t>@elynnhardi1 @BearmanShannon @LauraGreenImp @Sedibus_MCML Phil bredesen was a great mayor and an excellent governor for the state of Tennessee. He has ethics and integrity which is hard to find these days in any politician. You won't find these qualities in Marsha Blackburn. She's definitely got Trump in her</t>
  </si>
  <si>
    <t>@VoteMarsha Marsha Blackburn voted to kill Social Security and Medicare as we know it. She could care less about her constituents. Blackburn is a hard core liar. https://t.co/lezNmT5nqj</t>
  </si>
  <si>
    <t>Protesters dragged from Marsha Blackburn election rally in Nashville https://t.co/13gIX8otK6 via @thinkprogress</t>
  </si>
  <si>
    <t>Democrat trash...._x000D_
_x000D_
_x000D_
_x000D_
UN-FREAKING-BELIEVABLE: Protesters heckle Marsha Blackburn during moment of silence for Tree of Life victims https://t.co/68bI1H8d4x via @twitchyteam</t>
  </si>
  <si>
    <t>.@realDonaldTrump Vice President Pence and Marsha Blackburn are en route to McKenzie Arena for President Trump's rally. https://t.co/dx725ZH9Ub</t>
  </si>
  <si>
    <t>Marsha Blackburn tells voters she's fighting opioids. Her track record doesn't agree. https://t.co/vE5ID1NQYm https://t.co/gqWKwLefFh</t>
  </si>
  <si>
    <t>Good thing there's no need for Corker to grow a set since he declined to say whether or not he voted for Marsha Blackburn_x000D_
_x000D_
_x000D_
_x000D_
Are you packing up your office yet, Bob? I suggest using the cardboard boxes from your Sam's Club soy milk supply_x000D_
_x000D_
_x000D_
_x000D_
Pack it up, Bob!  https://t.co/grJ1qaLhAn</t>
  </si>
  <si>
    <t>ðŸ”ºðŸ”ºðŸ”ºARIZONA ðŸ”ºðŸ”ºðŸ”º_x000D_
_x000D_
_x000D_
_x000D_
Martha McSally for US Senate_x000D_
_x000D_
_x000D_
_x000D_
#Endorsed by President Trump!_x000D_
_x000D_
_x000D_
_x000D_
Vote November 6th, Avoid Long lines vote Now! _x000D_
_x000D_
_x000D_
_x000D_
#VoteMcSally_x000D_
_x000D_
#Arizona_x000D_
_x000D_
#ROHLL5â™› https://t.co/2hMBDvoOuA</t>
  </si>
  <si>
    <t>Martha McSally</t>
  </si>
  <si>
    <t>If you live in Arizona please vote for true American hero Martha McSally._x000D_
_x000D_
_x000D_
_x000D_
The feminist snowflake running against her is a zero. _x000D_
_x000D_
_x000D_
_x000D_
â™¦ï¸Vote Straight Republican_x000D_
_x000D_
#AZSen #VoteRED #KAG https://t.co/x59weiFd8F</t>
  </si>
  <si>
    <t>Martha McSally is a great warrior, her opponent a Nancy Pelosi Wacko! https://t.co/QEUdPWDDud</t>
  </si>
  <si>
    <t>Today, you can make a huge difference with just 2 clicks of a button!_x000D_
_x000D_
_x000D_
_x000D_
1) Follow @kyrstensinema _x000D_
_x000D_
2) RT to get the word out_x000D_
_x000D_
_x000D_
_x000D_
#TeamSinema needs our help to #FlipTheSenateâ€¼ï¸_x000D_
_x000D_
_x000D_
_x000D_
Wondering about Kyrstenâ€™s opponent?_x000D_
_x000D_
Check out this by my friend @CaptainsLogAz ðŸ‘€â¤µï¸_x000D_
_x000D_
_x000D_
_x000D_
https://t.co/YfLsIa5Yve</t>
  </si>
  <si>
    <t>â˜€ï¸ðŸŒµ#Arizona #AZðŸŒµâ˜€ï¸_x000D_
_x000D_
_x000D_
_x000D_
.. that time  #Trump #Republican @MarthaMcSally  snubbed #JohnMcCain for her own gain? _x000D_
_x000D_
On his OWN BILL??_x000D_
_x000D_
_x000D_
_x000D_
#RememberinNovember _x000D_
_x000D_
_x000D_
_x000D_
@kyrstensinema will work for YOU, not party politics _x000D_
_x000D_
_x000D_
_x000D_
Elect #Democrats &amp;amp; #FlipTheSenate_x000D_
_x000D_
_x000D_
_x000D_
#BlueGov_x000D_
_x000D_
_x000D_
_x000D_
https://t.co/kh3HGECDb2</t>
  </si>
  <si>
    <t>Arizonans: When you vote on Tuesday, please remember that Martha â€œLetâ€™s Fucking Do Thisâ€ McSally voted to repeal the ACA and tried to eliminate #PreExistingConditions protections. _x000D_
_x000D_
_x000D_
_x000D_
Vote for @kyrstensinema â€” sheâ€™ll protect your health care!_x000D_
_x000D_
_x000D_
_x000D_
#MarthaLetsFuckingDoThisMcSally</t>
  </si>
  <si>
    <t>Martha McSally: "We cannot go back to where we were before Obamacare."_x000D_
_x000D_
_x000D_
_x000D_
also Martha McSally: "Let's get this F***ing thing done!" (the f***ing thing being Obamacare repeal) https://t.co/E6NA3xklDy</t>
  </si>
  <si>
    <t>Martha McSally yelled â€œLetâ€™s Fucking Do Thisâ€ on her way to enthusiastically vote to repeal the ACA https://t.co/Ucf7iujsZO</t>
  </si>
  <si>
    <t>@MaddowBlog Martha McSally: â€œWho are you gonna believe? Me or your own eyes?â€</t>
  </si>
  <si>
    <t>@MattForMontana @DonaldJTrumpJr @jontester Matt Rosendale refuses to tell the people of Montana how dedicated he is to repeal the ACA and the protection against preexisting conditions. Matt Rosendale will also help ðŸ‡·ðŸ‡ºðŸ˜@senatemajldr to cut Social Security &amp;amp; Medicare. Matt, you will vote to put Mitch as leader right?ðŸ‘‡ðŸ¤” https://t.co/bspMPG2BW2</t>
  </si>
  <si>
    <t>Matt Rosendale</t>
  </si>
  <si>
    <t>With Montanaâ€™s 2018 campaign season into its final month, Sen. Jon Tester and Rep. Greg Gianforte, have charted clear fundraising advantages over their respective challengers, Matt Rosendale and  Kathleen Williams. https://t.co/vH7gtrSJkh #mtnews #mtpol https://t.co/BxZR4d5LgB</t>
  </si>
  <si>
    <t>I'd like to thank #MTSen GOPer Matt Rosendale for saying that he doesn't support protections for pre-existing conditions._x000D_
_x000D_
I applaud both his honesty for saying what he believes and his stupidity for saying it out loud._x000D_
_x000D_
Re-elect @jontester._x000D_
#FlipTheSenate_x000D_
https://t.co/LIgzBbQKIp</t>
  </si>
  <si>
    <t>Itâ€™s simple: @MattRosendale has made it clear he wonâ€™t protect the 152,000 Montanans who have pre-existing conditions. #mtpol #mtsen_x000D_
_x000D_
https://t.co/56Q4iwCaqY</t>
  </si>
  <si>
    <t>â€œItâ€™s big, I mean, itâ€™s really bigâ€ Rosendale said of the impact the Kavanaugh confirmation had on his race. Rep. Matt Rosendale is running against Dem. Sen. Jon Tester in #Montana. Both camps expect a photo finish. #VoteRedToSaveAmerica #MidtermElections_x000D_
_x000D_
https://t.co/Ahppifn7na</t>
  </si>
  <si>
    <t>Awesome time in Montana with @drrandpaul stumping for Matt Rosendale @MattForMontana! Itâ€™s time to shrink government, put America first and stop the endless spending! Montana needs to send Rosendale to the US Senate and put Tester into retirement! #mt #montana #mtsen https://t.co/FXnpxBsQnA</t>
  </si>
  <si>
    <t>@BigLiciousT I usually take a knee during each political commercial. Luckily my Toughskins jeans have knee patches or they'd be worn thin.  If I see one more Mike Braun commercial, I swear I'm going to punch the next horse I see in town.</t>
  </si>
  <si>
    <t>Mike Braun</t>
  </si>
  <si>
    <t>Vote for the following candidates in November:_x000D_
_x000D_
Missouri: Josh Hawley (R)_x000D_
_x000D_
Montana: Matt Rosendale (R)_x000D_
_x000D_
Tennessee: Marsha Blackburn (R)_x000D_
_x000D_
Indiana: Mike Braun (R)_x000D_
_x000D_
North Dakota: Kevin Cramer (R)_x000D_
_x000D_
We need to turn these seats RED!_x000D_
_x000D_
@GOP will #MAGA</t>
  </si>
  <si>
    <t>Mike #MakeMeYawnBraun is incapable of reaching across the aisle because Trump wonâ€™t allow it.  Braun clearly takes his marching orders from Trump - not Hoosiers. Thanks Joe for having the backs of your constituents. https://t.co/ndgGeqW4cl_x000D_
_x000D_
@JoeforIndiana @braun4indiana Braun has the most sickening campaign and it is all about party and Trump. Not a single mention of â€œbipartisanâ€.  Am with you Joe.  Am a donor and a volunteer.   Proud to have you as our Senator</t>
  </si>
  <si>
    <t>I am one more Joe Donnelly vs Mike Braun commercial away from throwing my tv out the window</t>
  </si>
  <si>
    <t>mike braun our man indiana,</t>
  </si>
  <si>
    <t>IndyStar Editorial Board: â€œFor Hoosiers who are generally happy with Trump's performance and who want a senator who will help drive the administration's agenda on Capitol Hill, Mike Braun is the ideal choice in this year's Senate race.â€ #INSen https://t.co/FQcaW4ilSb</t>
  </si>
  <si>
    <t>IndyStar Editorial Board: Why Mike Braun is right choice for U.S. Senate https://t.co/5RLkaOUUIp via @indystar @braun4indiana is without a doubt the best choice! @realDonaldTrump @MikePenceVP @Jim_Banks</t>
  </si>
  <si>
    <t>Donald Trump Jr. spoke at a campaign rally in West Virginia for U.S. Senate candidate Patrick Morrisey. https://t.co/A4iU91mdU1</t>
  </si>
  <si>
    <t>Patrick Morrisey</t>
  </si>
  <si>
    <t>Hmm, Patrick Morrisey running for office in WV? Born in NYC, raised in Jersey. I guess Country Roads to him means the Jersey Turnpike. Lol_x000D_
@EPWVLaw @cspanwj  https://t.co/Ggwkx0hgBp</t>
  </si>
  <si>
    <t>Patrick Morrisey got caught meeting with executives from the pain pill companies his office was taking to court. Why should West Virginians believe that Pat is looking out for them, and not his friends in the pharmaceutical industry? #wvsen #wvpol https://t.co/8kNt3xSYc2</t>
  </si>
  <si>
    <t>Please vote for Patrick Morrisey to WIN West Virginia U.S. Senate. @POTUS #MAGA #FinishTheWall #DeportAllIllegals #MakingAmericaSafeAgain #VoteRepublican2018 for House, Senate &amp;amp; Governor on Nov. 6, 2018 #RedWaveComing2018 #JobsNotMobs #10%TaxCuts https://t.co/CfBzMAliLb</t>
  </si>
  <si>
    <t>West Virginia: Republicans Try To Get Ahead of Patrick Morriseyâ€™s Baggage In Bid To Beat Manchin https://t.co/G2e57eIqsB</t>
  </si>
  <si>
    <t>West Virginia senate election voting intention_x000D_
_x000D_
Joe Manchin (D): 52% (+6)_x000D_
Patrick Morrisey (R): 36% (-2)_x000D_
_x000D_
10/17 - (Strategic Research)_x000D_
Changes with 9/27</t>
  </si>
  <si>
    <t>Knowing this why would the UMWA support or any member vote for Manchin? Vote Patrick Morrisey.ðŸ‡ºðŸ‡¸ðŸ‡ºðŸ‡¸ https://t.co/Wx856sO9x8</t>
  </si>
  <si>
    <t>Saturday, 29 September 2018_x000D_
_x000D_
20:47:51 #POTUS #Motorcade Departure - WesBanco Arena en route Wheeling Ohio County Airport_x000D_
_x000D_
21:05:08 Arrival_x000D_
_x000D_
21:15:14 #AirForceOne #AF1 Departure - en route JBA (KADW)_x000D_
_x000D_
_x000D_
_x000D_
WEST VIRGINIA --&amp;gt; VOTE REPUBLICAN --&amp;gt; VOTE PATRICK MORRISEY https://t.co/ZlPYgFRnvN</t>
  </si>
  <si>
    <t>WV MetroNews â€“ Patrick Morrisey wants all the facts before taking stance on Rockwool issue: https://t.co/9V9oymW2PA</t>
  </si>
  <si>
    <t>â€œHe [Phil Bredesen] was for Kavanaugh after the votes were in. Marsha was for Kavanaugh the day he was nominated.â€ - @LindseyGrahamSC https://t.co/xB0JipWBsz</t>
  </si>
  <si>
    <t>Phil Bredesen</t>
  </si>
  <si>
    <t>My opponent laughs at clear threats to our border security. A vote for Phil Bredesen is a vote for open borders. https://t.co/NfPVp5iUPO</t>
  </si>
  <si>
    <t>SPREAD THE WORD._x000D_
_x000D_
_x000D_
_x000D_
Tennessee:  Vote for Phil Bredesen! _x000D_
_x000D_
_x000D_
_x000D_
Tennessee:  Vote for Phil Bredesen! _x000D_
_x000D_
_x000D_
_x000D_
Tennessee:  Vote for Phil Bredesen! _x000D_
_x000D_
_x000D_
_x000D_
Tennessee:  Vote for Phil Bredesen! _x000D_
_x000D_
_x000D_
_x000D_
Tennessee:  Vote for Phil Bredesen! _x000D_
_x000D_
_x000D_
_x000D_
@PhilBredesen _x000D_
_x000D_
_x000D_
_x000D_
#BlueWave #VoteBlue ðŸŒŠ https://t.co/q6qyQbcjGO</t>
  </si>
  <si>
    <t>Four Questions for Americaâ€™s Ugliest Campaign https://t.co/fVEe4S4dIu. MARSHA BLACKBURN BOUGHT BY DRUG COMPANIES, WHO PAYS FOR HER VOTES! VOTE BREDESEN!!!</t>
  </si>
  <si>
    <t>This election cycle, the NRA has spent $1.1 million attacking Joe Donnelly._x000D_
_x000D_
_x000D_
_x000D_
Just last week, it spent $195,248 attacking Phil Bredesen and $170,951 attacking Claire McCaskill._x000D_
_x000D_
_x000D_
_x000D_
Democrats want to do something about the gun violence epidemic so the NRA is spending big to stop them.</t>
  </si>
  <si>
    <t>Taylor Swift announces on Instagram that she cast an early vote for Democratic Senate candidate Phil Bredesen in Tennessee, and urged others in the state to do the same. _x000D_
_x000D_
_x000D_
_x000D_
https://t.co/CNIYs0nCMd</t>
  </si>
  <si>
    <t>@realDonaldTrump We don't want you here. You must be desperate to hold onto the Senate.  We don't want Blackburn going to the Senate. We will vote for Phil Bredesen. #VoteBlue #BlueWave #VoteDem #VoteDemocrat #GOPVotingBlue</t>
  </si>
  <si>
    <t>Letâ€™s do our part to end hyper-partisan gridlock in Washington and send Phil Bredesen! #GoVoteTN https://t.co/1OVMph7Kkl_x000D_
_x000D_
Our national politics have lost touch. The grudges &amp;amp; disagreements have become too great. My mission today is to ask you to join me in fixing it. I want to go to work to restore the idea that America is something new, something exceptional._x000D_
_x000D_
https://t.co/JdEcRaCnES</t>
  </si>
  <si>
    <t>@VoteMarsha @realDonaldTrump Neither you or Trump have a thimble full of accomplishments combined!  We NEED leadership....we NEED progress...._x000D_
_x000D_
PHIL BREDESEN can deliver both.</t>
  </si>
  <si>
    <t>Rick Scott</t>
  </si>
  <si>
    <t>This pretty much sums it up - Scott's done a poor job as governor and enriched himself in office: https://t.co/M9cBVMIFzJ</t>
  </si>
  <si>
    <t>President Trump needs support in the US Senate._x000D_
_x000D_
_x000D_
_x000D_
Remember FLORIDAâ€”_x000D_
_x000D_
President Trump needs Governor Rick Scott not nincompoop Nelson._x000D_
_x000D_
_x000D_
_x000D_
#VoteDemsOut #VoteRED_x000D_
_x000D_
#MAGA #KAG2018 #KAG_x000D_
_x000D_
#WalkAway #StayMad https://t.co/nyYPtwOX1n</t>
  </si>
  <si>
    <t>There seems to be no end to the ways in which Rick Scott enriches himself in public office._x000D_
_x000D_
_x000D_
_x000D_
https://t.co/1JoOmEgMzl</t>
  </si>
  <si>
    <t>ðŸŒ´ðŸ’—Hey FLORIDA!!!ðŸ’—ðŸŒ´ Please Get Out and ðŸ‡ºðŸ‡¸Vote for Rick Scott!!!ðŸ‡ºðŸ‡¸ He is an Awesome Patriot who will Keep Florida Great...and Make Florida Strong!!! #VoteRepublican #KeepFloridaRed #Midterms2018 #EveryVoteMatters https://t.co/9Stk4bSyme</t>
  </si>
  <si>
    <t>EXCELLENT -&amp;gt; Rick Scott Takes Rare Lead in Last-Minute Fla. Senate Poll  https://t.co/QTf0VYr8pq</t>
  </si>
  <si>
    <t>Slightly revising his hit "Margaritaville,â€ @jimmybuffett today criticized Rick Scott for the stateâ€™s environmental mess: â€œSome people say thereâ€™s a red tide to blame, but I know, that itâ€™s all Rick Scottâ€™s fault.â€ https://t.co/aDcMGYrfTQ</t>
  </si>
  <si>
    <t>Itâ€™s official. NOT ONE major Florida newspaper endorsed Rick Scott for Senate. Newspapers across the state say Bill Nelson is the right choice for Florida. https://t.co/29HsbimhWK</t>
  </si>
  <si>
    <t>LSTM</t>
  </si>
  <si>
    <t>Match</t>
  </si>
  <si>
    <t>Me</t>
  </si>
  <si>
    <t>State</t>
  </si>
  <si>
    <t>Nominee 1</t>
  </si>
  <si>
    <t>Nominee 2</t>
  </si>
  <si>
    <t>Arizona</t>
  </si>
  <si>
    <t>Nevada</t>
  </si>
  <si>
    <t>Florida</t>
  </si>
  <si>
    <t>Montana</t>
  </si>
  <si>
    <t>Missouri</t>
  </si>
  <si>
    <t>Tennessee</t>
  </si>
  <si>
    <t>Indiana</t>
  </si>
  <si>
    <t>West Virginia</t>
  </si>
  <si>
    <t>Joe Manchin III</t>
  </si>
  <si>
    <t>Election Results</t>
  </si>
  <si>
    <t>Winner</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</si>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</sst>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Arial"/>
      <family val="2"/>
    </font>
    <font>
      <sz val="11"/>
      <color rgb="FF00000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A4C2F4"/>
        <bgColor indexed="64"/>
      </patternFill>
    </fill>
    <fill>
      <patternFill patternType="solid">
        <fgColor rgb="FFEA9999"/>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medium">
        <color rgb="FF000000"/>
      </right>
      <top style="medium">
        <color rgb="FF000000"/>
      </top>
      <bottom style="medium">
        <color rgb="FF000000"/>
      </bottom>
      <diagonal/>
    </border>
    <border>
      <left style="medium">
        <color rgb="FF000000"/>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wrapText="1"/>
    </xf>
    <xf numFmtId="0" fontId="18" fillId="0" borderId="10" xfId="0" applyFont="1" applyBorder="1" applyAlignment="1">
      <alignment vertical="center" wrapText="1"/>
    </xf>
    <xf numFmtId="0" fontId="19" fillId="33" borderId="10" xfId="0" applyFont="1" applyFill="1" applyBorder="1" applyAlignment="1">
      <alignment vertical="center" wrapText="1"/>
    </xf>
    <xf numFmtId="0" fontId="19" fillId="34" borderId="10" xfId="0" applyFont="1" applyFill="1" applyBorder="1" applyAlignment="1">
      <alignment vertical="center" wrapText="1"/>
    </xf>
    <xf numFmtId="0" fontId="18" fillId="0" borderId="0" xfId="0" applyFont="1" applyAlignment="1">
      <alignment vertical="center"/>
    </xf>
    <xf numFmtId="0" fontId="19" fillId="0" borderId="10" xfId="0" applyFont="1" applyBorder="1" applyAlignment="1">
      <alignment vertical="center" wrapText="1"/>
    </xf>
    <xf numFmtId="0" fontId="0" fillId="0" borderId="0" xfId="0" applyAlignment="1">
      <alignment horizontal="center"/>
    </xf>
    <xf numFmtId="0" fontId="0" fillId="0" borderId="11" xfId="0"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2"/>
  <sheetViews>
    <sheetView tabSelected="1" zoomScale="70" zoomScaleNormal="70" workbookViewId="0">
      <selection activeCell="D11" sqref="D11"/>
    </sheetView>
  </sheetViews>
  <sheetFormatPr defaultRowHeight="14.4" x14ac:dyDescent="0.3"/>
  <cols>
    <col min="1" max="1" width="3.77734375" bestFit="1" customWidth="1"/>
    <col min="2" max="2" width="5.5546875" bestFit="1" customWidth="1"/>
    <col min="3" max="3" width="6.6640625" bestFit="1" customWidth="1"/>
    <col min="4" max="4" width="255.77734375" bestFit="1" customWidth="1"/>
  </cols>
  <sheetData>
    <row r="1" spans="1:7" x14ac:dyDescent="0.3">
      <c r="A1" t="s">
        <v>161</v>
      </c>
      <c r="B1" t="s">
        <v>159</v>
      </c>
      <c r="C1" t="s">
        <v>160</v>
      </c>
      <c r="D1" t="s">
        <v>0</v>
      </c>
      <c r="E1" t="s">
        <v>1</v>
      </c>
      <c r="G1" t="s">
        <v>1</v>
      </c>
    </row>
    <row r="2" spans="1:7" x14ac:dyDescent="0.3">
      <c r="A2">
        <v>1</v>
      </c>
      <c r="B2">
        <v>0</v>
      </c>
      <c r="C2">
        <f>IF(B2=A2,1,0)</f>
        <v>0</v>
      </c>
      <c r="D2" t="s">
        <v>2</v>
      </c>
      <c r="E2" t="s">
        <v>3</v>
      </c>
      <c r="G2" t="s">
        <v>3</v>
      </c>
    </row>
    <row r="3" spans="1:7" x14ac:dyDescent="0.3">
      <c r="A3">
        <v>-1</v>
      </c>
      <c r="B3">
        <v>1</v>
      </c>
      <c r="C3">
        <f t="shared" ref="C3:C66" si="0">IF(B3=A3,1,0)</f>
        <v>0</v>
      </c>
      <c r="D3" t="s">
        <v>4</v>
      </c>
      <c r="E3" t="s">
        <v>3</v>
      </c>
      <c r="G3" t="s">
        <v>14</v>
      </c>
    </row>
    <row r="4" spans="1:7" ht="72" x14ac:dyDescent="0.3">
      <c r="A4">
        <v>1</v>
      </c>
      <c r="B4">
        <v>1</v>
      </c>
      <c r="C4">
        <f t="shared" si="0"/>
        <v>1</v>
      </c>
      <c r="D4" s="1" t="s">
        <v>5</v>
      </c>
      <c r="E4" t="s">
        <v>3</v>
      </c>
      <c r="G4" t="s">
        <v>25</v>
      </c>
    </row>
    <row r="5" spans="1:7" x14ac:dyDescent="0.3">
      <c r="A5">
        <v>-1</v>
      </c>
      <c r="B5">
        <v>1</v>
      </c>
      <c r="C5">
        <f t="shared" si="0"/>
        <v>0</v>
      </c>
      <c r="D5" t="s">
        <v>6</v>
      </c>
      <c r="E5" t="s">
        <v>3</v>
      </c>
      <c r="G5" t="s">
        <v>35</v>
      </c>
    </row>
    <row r="6" spans="1:7" x14ac:dyDescent="0.3">
      <c r="A6">
        <v>-1</v>
      </c>
      <c r="B6">
        <v>1</v>
      </c>
      <c r="C6">
        <f t="shared" si="0"/>
        <v>0</v>
      </c>
      <c r="D6" t="s">
        <v>7</v>
      </c>
      <c r="E6" t="s">
        <v>3</v>
      </c>
      <c r="G6" t="s">
        <v>46</v>
      </c>
    </row>
    <row r="7" spans="1:7" ht="100.8" x14ac:dyDescent="0.3">
      <c r="A7">
        <v>-1</v>
      </c>
      <c r="B7">
        <v>1</v>
      </c>
      <c r="C7">
        <f t="shared" si="0"/>
        <v>0</v>
      </c>
      <c r="D7" s="1" t="s">
        <v>8</v>
      </c>
      <c r="E7" t="s">
        <v>3</v>
      </c>
      <c r="G7" t="s">
        <v>57</v>
      </c>
    </row>
    <row r="8" spans="1:7" x14ac:dyDescent="0.3">
      <c r="A8">
        <v>-1</v>
      </c>
      <c r="B8">
        <v>1</v>
      </c>
      <c r="C8">
        <f t="shared" si="0"/>
        <v>0</v>
      </c>
      <c r="D8" t="s">
        <v>9</v>
      </c>
      <c r="E8" t="s">
        <v>3</v>
      </c>
      <c r="G8" t="s">
        <v>67</v>
      </c>
    </row>
    <row r="9" spans="1:7" x14ac:dyDescent="0.3">
      <c r="A9">
        <v>-1</v>
      </c>
      <c r="B9">
        <v>1</v>
      </c>
      <c r="C9">
        <f t="shared" si="0"/>
        <v>0</v>
      </c>
      <c r="D9" t="s">
        <v>10</v>
      </c>
      <c r="E9" t="s">
        <v>3</v>
      </c>
      <c r="G9" t="s">
        <v>78</v>
      </c>
    </row>
    <row r="10" spans="1:7" x14ac:dyDescent="0.3">
      <c r="A10">
        <v>-1</v>
      </c>
      <c r="B10">
        <v>0</v>
      </c>
      <c r="C10">
        <f t="shared" si="0"/>
        <v>0</v>
      </c>
      <c r="D10" t="s">
        <v>11</v>
      </c>
      <c r="E10" t="s">
        <v>3</v>
      </c>
      <c r="G10" t="s">
        <v>86</v>
      </c>
    </row>
    <row r="11" spans="1:7" x14ac:dyDescent="0.3">
      <c r="A11">
        <v>-1</v>
      </c>
      <c r="B11">
        <v>0</v>
      </c>
      <c r="C11">
        <f t="shared" si="0"/>
        <v>0</v>
      </c>
      <c r="D11" t="s">
        <v>12</v>
      </c>
      <c r="E11" t="s">
        <v>3</v>
      </c>
      <c r="G11" t="s">
        <v>97</v>
      </c>
    </row>
    <row r="12" spans="1:7" ht="72" x14ac:dyDescent="0.3">
      <c r="A12">
        <v>0</v>
      </c>
      <c r="B12">
        <v>0</v>
      </c>
      <c r="C12">
        <f t="shared" si="0"/>
        <v>1</v>
      </c>
      <c r="D12" s="1" t="s">
        <v>13</v>
      </c>
      <c r="E12" t="s">
        <v>14</v>
      </c>
      <c r="G12" t="s">
        <v>107</v>
      </c>
    </row>
    <row r="13" spans="1:7" x14ac:dyDescent="0.3">
      <c r="A13">
        <v>1</v>
      </c>
      <c r="B13">
        <v>1</v>
      </c>
      <c r="C13">
        <f t="shared" si="0"/>
        <v>1</v>
      </c>
      <c r="D13" t="s">
        <v>15</v>
      </c>
      <c r="E13" t="s">
        <v>14</v>
      </c>
      <c r="G13" t="s">
        <v>117</v>
      </c>
    </row>
    <row r="14" spans="1:7" ht="187.2" x14ac:dyDescent="0.3">
      <c r="A14">
        <v>0</v>
      </c>
      <c r="B14">
        <v>1</v>
      </c>
      <c r="C14">
        <f t="shared" si="0"/>
        <v>0</v>
      </c>
      <c r="D14" s="1" t="s">
        <v>16</v>
      </c>
      <c r="E14" t="s">
        <v>14</v>
      </c>
      <c r="G14" t="s">
        <v>124</v>
      </c>
    </row>
    <row r="15" spans="1:7" x14ac:dyDescent="0.3">
      <c r="A15">
        <v>1</v>
      </c>
      <c r="B15">
        <v>1</v>
      </c>
      <c r="C15">
        <f t="shared" si="0"/>
        <v>1</v>
      </c>
      <c r="D15" t="s">
        <v>17</v>
      </c>
      <c r="E15" t="s">
        <v>14</v>
      </c>
      <c r="G15" t="s">
        <v>132</v>
      </c>
    </row>
    <row r="16" spans="1:7" x14ac:dyDescent="0.3">
      <c r="A16">
        <v>1</v>
      </c>
      <c r="B16">
        <v>1</v>
      </c>
      <c r="C16">
        <f t="shared" si="0"/>
        <v>1</v>
      </c>
      <c r="D16" t="s">
        <v>18</v>
      </c>
      <c r="E16" t="s">
        <v>14</v>
      </c>
      <c r="G16" t="s">
        <v>142</v>
      </c>
    </row>
    <row r="17" spans="1:7" x14ac:dyDescent="0.3">
      <c r="A17">
        <v>1</v>
      </c>
      <c r="B17">
        <v>1</v>
      </c>
      <c r="C17">
        <f t="shared" si="0"/>
        <v>1</v>
      </c>
      <c r="D17" t="s">
        <v>19</v>
      </c>
      <c r="E17" t="s">
        <v>14</v>
      </c>
      <c r="G17" t="s">
        <v>151</v>
      </c>
    </row>
    <row r="18" spans="1:7" x14ac:dyDescent="0.3">
      <c r="A18">
        <v>-1</v>
      </c>
      <c r="B18">
        <v>1</v>
      </c>
      <c r="C18">
        <f t="shared" si="0"/>
        <v>0</v>
      </c>
      <c r="D18" t="s">
        <v>20</v>
      </c>
      <c r="E18" t="s">
        <v>14</v>
      </c>
    </row>
    <row r="19" spans="1:7" ht="72" x14ac:dyDescent="0.3">
      <c r="A19">
        <v>0</v>
      </c>
      <c r="B19">
        <v>1</v>
      </c>
      <c r="C19">
        <f t="shared" si="0"/>
        <v>0</v>
      </c>
      <c r="D19" s="1" t="s">
        <v>21</v>
      </c>
      <c r="E19" t="s">
        <v>14</v>
      </c>
    </row>
    <row r="20" spans="1:7" x14ac:dyDescent="0.3">
      <c r="A20">
        <v>-1</v>
      </c>
      <c r="B20">
        <v>1</v>
      </c>
      <c r="C20">
        <f t="shared" si="0"/>
        <v>0</v>
      </c>
      <c r="D20" t="s">
        <v>22</v>
      </c>
      <c r="E20" t="s">
        <v>14</v>
      </c>
    </row>
    <row r="21" spans="1:7" ht="216" x14ac:dyDescent="0.3">
      <c r="A21">
        <v>-1</v>
      </c>
      <c r="B21">
        <v>1</v>
      </c>
      <c r="C21">
        <f t="shared" si="0"/>
        <v>0</v>
      </c>
      <c r="D21" s="1" t="s">
        <v>23</v>
      </c>
      <c r="E21" t="s">
        <v>14</v>
      </c>
    </row>
    <row r="22" spans="1:7" ht="72" x14ac:dyDescent="0.3">
      <c r="A22">
        <v>-1</v>
      </c>
      <c r="B22">
        <v>0</v>
      </c>
      <c r="C22">
        <f t="shared" si="0"/>
        <v>0</v>
      </c>
      <c r="D22" s="1" t="s">
        <v>24</v>
      </c>
      <c r="E22" t="s">
        <v>25</v>
      </c>
    </row>
    <row r="23" spans="1:7" x14ac:dyDescent="0.3">
      <c r="A23">
        <v>1</v>
      </c>
      <c r="B23">
        <v>1</v>
      </c>
      <c r="C23">
        <f t="shared" si="0"/>
        <v>1</v>
      </c>
      <c r="D23" t="s">
        <v>26</v>
      </c>
      <c r="E23" t="s">
        <v>25</v>
      </c>
    </row>
    <row r="24" spans="1:7" ht="72" x14ac:dyDescent="0.3">
      <c r="A24">
        <v>0</v>
      </c>
      <c r="B24">
        <v>1</v>
      </c>
      <c r="C24">
        <f t="shared" si="0"/>
        <v>0</v>
      </c>
      <c r="D24" s="1" t="s">
        <v>27</v>
      </c>
      <c r="E24" t="s">
        <v>25</v>
      </c>
    </row>
    <row r="25" spans="1:7" x14ac:dyDescent="0.3">
      <c r="A25">
        <v>-1</v>
      </c>
      <c r="B25">
        <v>1</v>
      </c>
      <c r="C25">
        <f t="shared" si="0"/>
        <v>0</v>
      </c>
      <c r="D25" t="s">
        <v>28</v>
      </c>
      <c r="E25" t="s">
        <v>25</v>
      </c>
    </row>
    <row r="26" spans="1:7" ht="409.6" x14ac:dyDescent="0.3">
      <c r="A26">
        <v>1</v>
      </c>
      <c r="B26">
        <v>0</v>
      </c>
      <c r="C26">
        <f t="shared" si="0"/>
        <v>0</v>
      </c>
      <c r="D26" s="1" t="s">
        <v>29</v>
      </c>
      <c r="E26" t="s">
        <v>25</v>
      </c>
    </row>
    <row r="27" spans="1:7" ht="72" x14ac:dyDescent="0.3">
      <c r="A27">
        <v>-1</v>
      </c>
      <c r="B27">
        <v>1</v>
      </c>
      <c r="C27">
        <f t="shared" si="0"/>
        <v>0</v>
      </c>
      <c r="D27" s="1" t="s">
        <v>30</v>
      </c>
      <c r="E27" t="s">
        <v>25</v>
      </c>
    </row>
    <row r="28" spans="1:7" ht="43.2" x14ac:dyDescent="0.3">
      <c r="A28">
        <v>-1</v>
      </c>
      <c r="B28">
        <v>0</v>
      </c>
      <c r="C28">
        <f t="shared" si="0"/>
        <v>0</v>
      </c>
      <c r="D28" s="1" t="s">
        <v>31</v>
      </c>
      <c r="E28" t="s">
        <v>25</v>
      </c>
    </row>
    <row r="29" spans="1:7" x14ac:dyDescent="0.3">
      <c r="A29">
        <v>-1</v>
      </c>
      <c r="B29">
        <v>1</v>
      </c>
      <c r="C29">
        <f t="shared" si="0"/>
        <v>0</v>
      </c>
      <c r="D29" t="s">
        <v>28</v>
      </c>
      <c r="E29" t="s">
        <v>25</v>
      </c>
    </row>
    <row r="30" spans="1:7" ht="72" x14ac:dyDescent="0.3">
      <c r="A30">
        <v>-1</v>
      </c>
      <c r="B30">
        <v>0</v>
      </c>
      <c r="C30">
        <f t="shared" si="0"/>
        <v>0</v>
      </c>
      <c r="D30" s="1" t="s">
        <v>32</v>
      </c>
      <c r="E30" t="s">
        <v>25</v>
      </c>
    </row>
    <row r="31" spans="1:7" x14ac:dyDescent="0.3">
      <c r="A31">
        <v>-1</v>
      </c>
      <c r="B31">
        <v>1</v>
      </c>
      <c r="C31">
        <f t="shared" si="0"/>
        <v>0</v>
      </c>
      <c r="D31" t="s">
        <v>33</v>
      </c>
      <c r="E31" t="s">
        <v>25</v>
      </c>
    </row>
    <row r="32" spans="1:7" x14ac:dyDescent="0.3">
      <c r="A32">
        <v>1</v>
      </c>
      <c r="B32">
        <v>0</v>
      </c>
      <c r="C32">
        <f t="shared" si="0"/>
        <v>0</v>
      </c>
      <c r="D32" t="s">
        <v>34</v>
      </c>
      <c r="E32" t="s">
        <v>35</v>
      </c>
    </row>
    <row r="33" spans="1:5" ht="129.6" x14ac:dyDescent="0.3">
      <c r="A33">
        <v>1</v>
      </c>
      <c r="B33">
        <v>1</v>
      </c>
      <c r="C33">
        <f t="shared" si="0"/>
        <v>1</v>
      </c>
      <c r="D33" s="1" t="s">
        <v>36</v>
      </c>
      <c r="E33" t="s">
        <v>35</v>
      </c>
    </row>
    <row r="34" spans="1:5" ht="158.4" x14ac:dyDescent="0.3">
      <c r="A34">
        <v>-1</v>
      </c>
      <c r="B34">
        <v>1</v>
      </c>
      <c r="C34">
        <f t="shared" si="0"/>
        <v>0</v>
      </c>
      <c r="D34" s="1" t="s">
        <v>37</v>
      </c>
      <c r="E34" t="s">
        <v>35</v>
      </c>
    </row>
    <row r="35" spans="1:5" x14ac:dyDescent="0.3">
      <c r="A35">
        <v>1</v>
      </c>
      <c r="B35">
        <v>1</v>
      </c>
      <c r="C35">
        <f t="shared" si="0"/>
        <v>1</v>
      </c>
      <c r="D35" t="s">
        <v>38</v>
      </c>
      <c r="E35" t="s">
        <v>35</v>
      </c>
    </row>
    <row r="36" spans="1:5" ht="100.8" x14ac:dyDescent="0.3">
      <c r="A36">
        <v>1</v>
      </c>
      <c r="B36">
        <v>1</v>
      </c>
      <c r="C36">
        <f t="shared" si="0"/>
        <v>1</v>
      </c>
      <c r="D36" s="1" t="s">
        <v>39</v>
      </c>
      <c r="E36" t="s">
        <v>35</v>
      </c>
    </row>
    <row r="37" spans="1:5" x14ac:dyDescent="0.3">
      <c r="A37">
        <v>1</v>
      </c>
      <c r="B37">
        <v>1</v>
      </c>
      <c r="C37">
        <f t="shared" si="0"/>
        <v>1</v>
      </c>
      <c r="D37" t="s">
        <v>40</v>
      </c>
      <c r="E37" t="s">
        <v>35</v>
      </c>
    </row>
    <row r="38" spans="1:5" ht="409.6" x14ac:dyDescent="0.3">
      <c r="A38">
        <v>1</v>
      </c>
      <c r="B38">
        <v>0</v>
      </c>
      <c r="C38">
        <f t="shared" si="0"/>
        <v>0</v>
      </c>
      <c r="D38" s="1" t="s">
        <v>41</v>
      </c>
      <c r="E38" t="s">
        <v>35</v>
      </c>
    </row>
    <row r="39" spans="1:5" x14ac:dyDescent="0.3">
      <c r="A39">
        <v>1</v>
      </c>
      <c r="B39">
        <v>1</v>
      </c>
      <c r="C39">
        <f t="shared" si="0"/>
        <v>1</v>
      </c>
      <c r="D39" t="s">
        <v>42</v>
      </c>
      <c r="E39" t="s">
        <v>35</v>
      </c>
    </row>
    <row r="40" spans="1:5" x14ac:dyDescent="0.3">
      <c r="A40">
        <v>1</v>
      </c>
      <c r="B40">
        <v>1</v>
      </c>
      <c r="C40">
        <f t="shared" si="0"/>
        <v>1</v>
      </c>
      <c r="D40" t="s">
        <v>43</v>
      </c>
      <c r="E40" t="s">
        <v>35</v>
      </c>
    </row>
    <row r="41" spans="1:5" ht="72" x14ac:dyDescent="0.3">
      <c r="A41">
        <v>1</v>
      </c>
      <c r="B41">
        <v>1</v>
      </c>
      <c r="C41">
        <f t="shared" si="0"/>
        <v>1</v>
      </c>
      <c r="D41" s="1" t="s">
        <v>44</v>
      </c>
      <c r="E41" t="s">
        <v>35</v>
      </c>
    </row>
    <row r="42" spans="1:5" x14ac:dyDescent="0.3">
      <c r="A42">
        <v>-1</v>
      </c>
      <c r="B42">
        <v>1</v>
      </c>
      <c r="C42">
        <f t="shared" si="0"/>
        <v>0</v>
      </c>
      <c r="D42" t="s">
        <v>45</v>
      </c>
      <c r="E42" t="s">
        <v>46</v>
      </c>
    </row>
    <row r="43" spans="1:5" ht="72" x14ac:dyDescent="0.3">
      <c r="A43">
        <v>1</v>
      </c>
      <c r="B43">
        <v>1</v>
      </c>
      <c r="C43">
        <f t="shared" si="0"/>
        <v>1</v>
      </c>
      <c r="D43" s="1" t="s">
        <v>47</v>
      </c>
      <c r="E43" t="s">
        <v>46</v>
      </c>
    </row>
    <row r="44" spans="1:5" x14ac:dyDescent="0.3">
      <c r="A44">
        <v>1</v>
      </c>
      <c r="B44">
        <v>1</v>
      </c>
      <c r="C44">
        <f t="shared" si="0"/>
        <v>1</v>
      </c>
      <c r="D44" t="s">
        <v>48</v>
      </c>
      <c r="E44" t="s">
        <v>46</v>
      </c>
    </row>
    <row r="45" spans="1:5" ht="244.8" x14ac:dyDescent="0.3">
      <c r="A45">
        <v>1</v>
      </c>
      <c r="B45">
        <v>1</v>
      </c>
      <c r="C45">
        <f t="shared" si="0"/>
        <v>1</v>
      </c>
      <c r="D45" s="1" t="s">
        <v>49</v>
      </c>
      <c r="E45" t="s">
        <v>46</v>
      </c>
    </row>
    <row r="46" spans="1:5" ht="409.6" x14ac:dyDescent="0.3">
      <c r="A46">
        <v>0</v>
      </c>
      <c r="B46">
        <v>1</v>
      </c>
      <c r="C46">
        <f t="shared" si="0"/>
        <v>0</v>
      </c>
      <c r="D46" s="1" t="s">
        <v>50</v>
      </c>
      <c r="E46" t="s">
        <v>46</v>
      </c>
    </row>
    <row r="47" spans="1:5" ht="129.6" x14ac:dyDescent="0.3">
      <c r="A47">
        <v>-1</v>
      </c>
      <c r="B47">
        <v>0</v>
      </c>
      <c r="C47">
        <f t="shared" si="0"/>
        <v>0</v>
      </c>
      <c r="D47" s="1" t="s">
        <v>51</v>
      </c>
      <c r="E47" t="s">
        <v>46</v>
      </c>
    </row>
    <row r="48" spans="1:5" x14ac:dyDescent="0.3">
      <c r="A48">
        <v>1</v>
      </c>
      <c r="B48">
        <v>0</v>
      </c>
      <c r="C48">
        <f t="shared" si="0"/>
        <v>0</v>
      </c>
      <c r="D48" t="s">
        <v>52</v>
      </c>
      <c r="E48" t="s">
        <v>46</v>
      </c>
    </row>
    <row r="49" spans="1:5" ht="216" x14ac:dyDescent="0.3">
      <c r="A49">
        <v>-1</v>
      </c>
      <c r="B49">
        <v>1</v>
      </c>
      <c r="C49">
        <f t="shared" si="0"/>
        <v>0</v>
      </c>
      <c r="D49" s="1" t="s">
        <v>53</v>
      </c>
      <c r="E49" t="s">
        <v>46</v>
      </c>
    </row>
    <row r="50" spans="1:5" x14ac:dyDescent="0.3">
      <c r="A50">
        <v>-1</v>
      </c>
      <c r="B50">
        <v>1</v>
      </c>
      <c r="C50">
        <f t="shared" si="0"/>
        <v>0</v>
      </c>
      <c r="D50" t="s">
        <v>54</v>
      </c>
      <c r="E50" t="s">
        <v>46</v>
      </c>
    </row>
    <row r="51" spans="1:5" x14ac:dyDescent="0.3">
      <c r="A51">
        <v>-1</v>
      </c>
      <c r="B51">
        <v>1</v>
      </c>
      <c r="C51">
        <f t="shared" si="0"/>
        <v>0</v>
      </c>
      <c r="D51" t="s">
        <v>55</v>
      </c>
      <c r="E51" t="s">
        <v>46</v>
      </c>
    </row>
    <row r="52" spans="1:5" x14ac:dyDescent="0.3">
      <c r="A52">
        <v>-1</v>
      </c>
      <c r="B52">
        <v>0</v>
      </c>
      <c r="C52">
        <f t="shared" si="0"/>
        <v>0</v>
      </c>
      <c r="D52" t="s">
        <v>56</v>
      </c>
      <c r="E52" t="s">
        <v>57</v>
      </c>
    </row>
    <row r="53" spans="1:5" x14ac:dyDescent="0.3">
      <c r="A53">
        <v>-1</v>
      </c>
      <c r="B53">
        <v>1</v>
      </c>
      <c r="C53">
        <f t="shared" si="0"/>
        <v>0</v>
      </c>
      <c r="D53" t="s">
        <v>58</v>
      </c>
      <c r="E53" t="s">
        <v>57</v>
      </c>
    </row>
    <row r="54" spans="1:5" x14ac:dyDescent="0.3">
      <c r="A54">
        <v>0</v>
      </c>
      <c r="B54">
        <v>1</v>
      </c>
      <c r="C54">
        <f t="shared" si="0"/>
        <v>0</v>
      </c>
      <c r="D54" t="s">
        <v>59</v>
      </c>
      <c r="E54" t="s">
        <v>57</v>
      </c>
    </row>
    <row r="55" spans="1:5" x14ac:dyDescent="0.3">
      <c r="A55">
        <v>0</v>
      </c>
      <c r="B55">
        <v>1</v>
      </c>
      <c r="C55">
        <f t="shared" si="0"/>
        <v>0</v>
      </c>
      <c r="D55" t="s">
        <v>60</v>
      </c>
      <c r="E55" t="s">
        <v>57</v>
      </c>
    </row>
    <row r="56" spans="1:5" ht="72" x14ac:dyDescent="0.3">
      <c r="A56">
        <v>-1</v>
      </c>
      <c r="B56">
        <v>1</v>
      </c>
      <c r="C56">
        <f t="shared" si="0"/>
        <v>0</v>
      </c>
      <c r="D56" s="1" t="s">
        <v>61</v>
      </c>
      <c r="E56" t="s">
        <v>57</v>
      </c>
    </row>
    <row r="57" spans="1:5" x14ac:dyDescent="0.3">
      <c r="A57">
        <v>-1</v>
      </c>
      <c r="B57">
        <v>0</v>
      </c>
      <c r="C57">
        <f t="shared" si="0"/>
        <v>0</v>
      </c>
      <c r="D57" t="s">
        <v>62</v>
      </c>
      <c r="E57" t="s">
        <v>57</v>
      </c>
    </row>
    <row r="58" spans="1:5" ht="43.2" x14ac:dyDescent="0.3">
      <c r="A58">
        <v>-1</v>
      </c>
      <c r="B58">
        <v>0</v>
      </c>
      <c r="C58">
        <f t="shared" si="0"/>
        <v>0</v>
      </c>
      <c r="D58" s="1" t="s">
        <v>63</v>
      </c>
      <c r="E58" t="s">
        <v>57</v>
      </c>
    </row>
    <row r="59" spans="1:5" x14ac:dyDescent="0.3">
      <c r="A59">
        <v>-1</v>
      </c>
      <c r="B59">
        <v>1</v>
      </c>
      <c r="C59">
        <f t="shared" si="0"/>
        <v>0</v>
      </c>
      <c r="D59" t="s">
        <v>64</v>
      </c>
      <c r="E59" t="s">
        <v>57</v>
      </c>
    </row>
    <row r="60" spans="1:5" ht="129.6" x14ac:dyDescent="0.3">
      <c r="A60">
        <v>-1</v>
      </c>
      <c r="B60">
        <v>0</v>
      </c>
      <c r="C60">
        <f t="shared" si="0"/>
        <v>0</v>
      </c>
      <c r="D60" s="1" t="s">
        <v>65</v>
      </c>
      <c r="E60" t="s">
        <v>57</v>
      </c>
    </row>
    <row r="61" spans="1:5" x14ac:dyDescent="0.3">
      <c r="A61">
        <v>1</v>
      </c>
      <c r="B61">
        <v>1</v>
      </c>
      <c r="C61">
        <f t="shared" si="0"/>
        <v>1</v>
      </c>
      <c r="D61" t="s">
        <v>66</v>
      </c>
      <c r="E61" t="s">
        <v>57</v>
      </c>
    </row>
    <row r="62" spans="1:5" ht="72" x14ac:dyDescent="0.3">
      <c r="A62">
        <v>1</v>
      </c>
      <c r="B62">
        <v>1</v>
      </c>
      <c r="C62">
        <f t="shared" si="0"/>
        <v>1</v>
      </c>
      <c r="D62" s="1" t="s">
        <v>13</v>
      </c>
      <c r="E62" t="s">
        <v>67</v>
      </c>
    </row>
    <row r="63" spans="1:5" x14ac:dyDescent="0.3">
      <c r="A63">
        <v>-1</v>
      </c>
      <c r="B63">
        <v>1</v>
      </c>
      <c r="C63">
        <f t="shared" si="0"/>
        <v>0</v>
      </c>
      <c r="D63" t="s">
        <v>68</v>
      </c>
      <c r="E63" t="s">
        <v>67</v>
      </c>
    </row>
    <row r="64" spans="1:5" ht="129.6" x14ac:dyDescent="0.3">
      <c r="A64">
        <v>1</v>
      </c>
      <c r="B64">
        <v>1</v>
      </c>
      <c r="C64">
        <f t="shared" si="0"/>
        <v>1</v>
      </c>
      <c r="D64" s="1" t="s">
        <v>69</v>
      </c>
      <c r="E64" t="s">
        <v>67</v>
      </c>
    </row>
    <row r="65" spans="1:5" ht="158.4" x14ac:dyDescent="0.3">
      <c r="A65">
        <v>1</v>
      </c>
      <c r="B65">
        <v>1</v>
      </c>
      <c r="C65">
        <f t="shared" si="0"/>
        <v>1</v>
      </c>
      <c r="D65" s="1" t="s">
        <v>70</v>
      </c>
      <c r="E65" t="s">
        <v>67</v>
      </c>
    </row>
    <row r="66" spans="1:5" x14ac:dyDescent="0.3">
      <c r="A66">
        <v>-1</v>
      </c>
      <c r="B66">
        <v>1</v>
      </c>
      <c r="C66">
        <f t="shared" si="0"/>
        <v>0</v>
      </c>
      <c r="D66" t="s">
        <v>71</v>
      </c>
      <c r="E66" t="s">
        <v>67</v>
      </c>
    </row>
    <row r="67" spans="1:5" x14ac:dyDescent="0.3">
      <c r="A67">
        <v>-1</v>
      </c>
      <c r="B67">
        <v>1</v>
      </c>
      <c r="C67">
        <f t="shared" ref="C67:C130" si="1">IF(B67=A67,1,0)</f>
        <v>0</v>
      </c>
      <c r="D67" t="s">
        <v>72</v>
      </c>
      <c r="E67" t="s">
        <v>67</v>
      </c>
    </row>
    <row r="68" spans="1:5" ht="273.60000000000002" x14ac:dyDescent="0.3">
      <c r="A68">
        <v>-1</v>
      </c>
      <c r="B68">
        <v>1</v>
      </c>
      <c r="C68">
        <f t="shared" si="1"/>
        <v>0</v>
      </c>
      <c r="D68" s="1" t="s">
        <v>73</v>
      </c>
      <c r="E68" t="s">
        <v>67</v>
      </c>
    </row>
    <row r="69" spans="1:5" x14ac:dyDescent="0.3">
      <c r="A69">
        <v>1</v>
      </c>
      <c r="B69">
        <v>0</v>
      </c>
      <c r="C69">
        <f t="shared" si="1"/>
        <v>0</v>
      </c>
      <c r="D69" t="s">
        <v>74</v>
      </c>
      <c r="E69" t="s">
        <v>67</v>
      </c>
    </row>
    <row r="70" spans="1:5" ht="129.6" x14ac:dyDescent="0.3">
      <c r="A70">
        <v>1</v>
      </c>
      <c r="B70">
        <v>0</v>
      </c>
      <c r="C70">
        <f t="shared" si="1"/>
        <v>0</v>
      </c>
      <c r="D70" s="1" t="s">
        <v>75</v>
      </c>
      <c r="E70" t="s">
        <v>67</v>
      </c>
    </row>
    <row r="71" spans="1:5" x14ac:dyDescent="0.3">
      <c r="A71">
        <v>-1</v>
      </c>
      <c r="B71">
        <v>1</v>
      </c>
      <c r="C71">
        <f t="shared" si="1"/>
        <v>0</v>
      </c>
      <c r="D71" t="s">
        <v>76</v>
      </c>
      <c r="E71" t="s">
        <v>67</v>
      </c>
    </row>
    <row r="72" spans="1:5" x14ac:dyDescent="0.3">
      <c r="A72">
        <v>-1</v>
      </c>
      <c r="B72">
        <v>0</v>
      </c>
      <c r="C72">
        <f t="shared" si="1"/>
        <v>0</v>
      </c>
      <c r="D72" t="s">
        <v>77</v>
      </c>
      <c r="E72" t="s">
        <v>78</v>
      </c>
    </row>
    <row r="73" spans="1:5" x14ac:dyDescent="0.3">
      <c r="A73">
        <v>-1</v>
      </c>
      <c r="B73">
        <v>0</v>
      </c>
      <c r="C73">
        <f t="shared" si="1"/>
        <v>0</v>
      </c>
      <c r="D73" t="s">
        <v>79</v>
      </c>
      <c r="E73" t="s">
        <v>78</v>
      </c>
    </row>
    <row r="74" spans="1:5" ht="187.2" x14ac:dyDescent="0.3">
      <c r="A74">
        <v>1</v>
      </c>
      <c r="B74">
        <v>0</v>
      </c>
      <c r="C74">
        <f t="shared" si="1"/>
        <v>0</v>
      </c>
      <c r="D74" s="1" t="s">
        <v>16</v>
      </c>
      <c r="E74" t="s">
        <v>78</v>
      </c>
    </row>
    <row r="75" spans="1:5" x14ac:dyDescent="0.3">
      <c r="A75">
        <v>-1</v>
      </c>
      <c r="B75">
        <v>1</v>
      </c>
      <c r="C75">
        <f t="shared" si="1"/>
        <v>0</v>
      </c>
      <c r="D75" t="s">
        <v>80</v>
      </c>
      <c r="E75" t="s">
        <v>78</v>
      </c>
    </row>
    <row r="76" spans="1:5" x14ac:dyDescent="0.3">
      <c r="A76">
        <v>-1</v>
      </c>
      <c r="B76">
        <v>1</v>
      </c>
      <c r="C76">
        <f t="shared" si="1"/>
        <v>0</v>
      </c>
      <c r="D76" t="s">
        <v>81</v>
      </c>
      <c r="E76" t="s">
        <v>78</v>
      </c>
    </row>
    <row r="77" spans="1:5" x14ac:dyDescent="0.3">
      <c r="A77">
        <v>-1</v>
      </c>
      <c r="B77">
        <v>1</v>
      </c>
      <c r="C77">
        <f t="shared" si="1"/>
        <v>0</v>
      </c>
      <c r="D77" t="s">
        <v>82</v>
      </c>
      <c r="E77" t="s">
        <v>78</v>
      </c>
    </row>
    <row r="78" spans="1:5" x14ac:dyDescent="0.3">
      <c r="A78">
        <v>-1</v>
      </c>
      <c r="B78">
        <v>0</v>
      </c>
      <c r="C78">
        <f t="shared" si="1"/>
        <v>0</v>
      </c>
      <c r="D78" t="s">
        <v>83</v>
      </c>
      <c r="E78" t="s">
        <v>78</v>
      </c>
    </row>
    <row r="79" spans="1:5" ht="216" x14ac:dyDescent="0.3">
      <c r="A79">
        <v>-1</v>
      </c>
      <c r="B79">
        <v>0</v>
      </c>
      <c r="C79">
        <f t="shared" si="1"/>
        <v>0</v>
      </c>
      <c r="D79" s="1" t="s">
        <v>23</v>
      </c>
      <c r="E79" t="s">
        <v>78</v>
      </c>
    </row>
    <row r="80" spans="1:5" ht="409.6" x14ac:dyDescent="0.3">
      <c r="A80">
        <v>1</v>
      </c>
      <c r="B80">
        <v>0</v>
      </c>
      <c r="C80">
        <f t="shared" si="1"/>
        <v>0</v>
      </c>
      <c r="D80" s="1" t="s">
        <v>29</v>
      </c>
      <c r="E80" t="s">
        <v>78</v>
      </c>
    </row>
    <row r="81" spans="1:5" ht="216" x14ac:dyDescent="0.3">
      <c r="A81">
        <v>1</v>
      </c>
      <c r="B81">
        <v>1</v>
      </c>
      <c r="C81">
        <f t="shared" si="1"/>
        <v>1</v>
      </c>
      <c r="D81" s="1" t="s">
        <v>84</v>
      </c>
      <c r="E81" t="s">
        <v>78</v>
      </c>
    </row>
    <row r="82" spans="1:5" ht="129.6" x14ac:dyDescent="0.3">
      <c r="A82">
        <v>1</v>
      </c>
      <c r="B82">
        <v>1</v>
      </c>
      <c r="C82">
        <f t="shared" si="1"/>
        <v>1</v>
      </c>
      <c r="D82" s="1" t="s">
        <v>85</v>
      </c>
      <c r="E82" t="s">
        <v>86</v>
      </c>
    </row>
    <row r="83" spans="1:5" x14ac:dyDescent="0.3">
      <c r="A83">
        <v>1</v>
      </c>
      <c r="B83">
        <v>1</v>
      </c>
      <c r="C83">
        <f t="shared" si="1"/>
        <v>1</v>
      </c>
      <c r="D83" t="s">
        <v>87</v>
      </c>
      <c r="E83" t="s">
        <v>86</v>
      </c>
    </row>
    <row r="84" spans="1:5" ht="187.2" x14ac:dyDescent="0.3">
      <c r="A84">
        <v>1</v>
      </c>
      <c r="B84">
        <v>1</v>
      </c>
      <c r="C84">
        <f t="shared" si="1"/>
        <v>1</v>
      </c>
      <c r="D84" s="1" t="s">
        <v>88</v>
      </c>
      <c r="E84" t="s">
        <v>86</v>
      </c>
    </row>
    <row r="85" spans="1:5" ht="388.8" x14ac:dyDescent="0.3">
      <c r="A85">
        <v>1</v>
      </c>
      <c r="B85">
        <v>1</v>
      </c>
      <c r="C85">
        <f t="shared" si="1"/>
        <v>1</v>
      </c>
      <c r="D85" s="1" t="s">
        <v>89</v>
      </c>
      <c r="E85" t="s">
        <v>86</v>
      </c>
    </row>
    <row r="86" spans="1:5" x14ac:dyDescent="0.3">
      <c r="A86">
        <v>1</v>
      </c>
      <c r="B86">
        <v>1</v>
      </c>
      <c r="C86">
        <f t="shared" si="1"/>
        <v>1</v>
      </c>
      <c r="D86" t="s">
        <v>90</v>
      </c>
      <c r="E86" t="s">
        <v>86</v>
      </c>
    </row>
    <row r="87" spans="1:5" ht="72" x14ac:dyDescent="0.3">
      <c r="A87">
        <v>1</v>
      </c>
      <c r="B87">
        <v>1</v>
      </c>
      <c r="C87">
        <f t="shared" si="1"/>
        <v>1</v>
      </c>
      <c r="D87" s="1" t="s">
        <v>91</v>
      </c>
      <c r="E87" t="s">
        <v>86</v>
      </c>
    </row>
    <row r="88" spans="1:5" x14ac:dyDescent="0.3">
      <c r="A88">
        <v>1</v>
      </c>
      <c r="B88">
        <v>0</v>
      </c>
      <c r="C88">
        <f t="shared" si="1"/>
        <v>0</v>
      </c>
      <c r="D88" t="s">
        <v>92</v>
      </c>
      <c r="E88" t="s">
        <v>86</v>
      </c>
    </row>
    <row r="89" spans="1:5" x14ac:dyDescent="0.3">
      <c r="A89">
        <v>1</v>
      </c>
      <c r="B89">
        <v>1</v>
      </c>
      <c r="C89">
        <f t="shared" si="1"/>
        <v>1</v>
      </c>
      <c r="D89" t="s">
        <v>93</v>
      </c>
      <c r="E89" t="s">
        <v>86</v>
      </c>
    </row>
    <row r="90" spans="1:5" ht="129.6" x14ac:dyDescent="0.3">
      <c r="A90">
        <v>-1</v>
      </c>
      <c r="B90">
        <v>1</v>
      </c>
      <c r="C90">
        <f t="shared" si="1"/>
        <v>0</v>
      </c>
      <c r="D90" s="1" t="s">
        <v>94</v>
      </c>
      <c r="E90" t="s">
        <v>86</v>
      </c>
    </row>
    <row r="91" spans="1:5" ht="43.2" x14ac:dyDescent="0.3">
      <c r="A91">
        <v>1</v>
      </c>
      <c r="B91">
        <v>1</v>
      </c>
      <c r="C91">
        <f t="shared" si="1"/>
        <v>1</v>
      </c>
      <c r="D91" s="1" t="s">
        <v>95</v>
      </c>
      <c r="E91" t="s">
        <v>86</v>
      </c>
    </row>
    <row r="92" spans="1:5" x14ac:dyDescent="0.3">
      <c r="A92">
        <v>1</v>
      </c>
      <c r="B92">
        <v>1</v>
      </c>
      <c r="C92">
        <f t="shared" si="1"/>
        <v>1</v>
      </c>
      <c r="D92" t="s">
        <v>96</v>
      </c>
      <c r="E92" t="s">
        <v>97</v>
      </c>
    </row>
    <row r="93" spans="1:5" ht="43.2" x14ac:dyDescent="0.3">
      <c r="A93">
        <v>1</v>
      </c>
      <c r="B93">
        <v>1</v>
      </c>
      <c r="C93">
        <f t="shared" si="1"/>
        <v>1</v>
      </c>
      <c r="D93" s="1" t="s">
        <v>98</v>
      </c>
      <c r="E93" t="s">
        <v>97</v>
      </c>
    </row>
    <row r="94" spans="1:5" x14ac:dyDescent="0.3">
      <c r="A94">
        <v>-1</v>
      </c>
      <c r="B94">
        <v>0</v>
      </c>
      <c r="C94">
        <f t="shared" si="1"/>
        <v>0</v>
      </c>
      <c r="D94" t="s">
        <v>99</v>
      </c>
      <c r="E94" t="s">
        <v>97</v>
      </c>
    </row>
    <row r="95" spans="1:5" x14ac:dyDescent="0.3">
      <c r="A95">
        <v>-1</v>
      </c>
      <c r="B95">
        <v>1</v>
      </c>
      <c r="C95">
        <f t="shared" si="1"/>
        <v>0</v>
      </c>
      <c r="D95" t="s">
        <v>100</v>
      </c>
      <c r="E95" t="s">
        <v>97</v>
      </c>
    </row>
    <row r="96" spans="1:5" x14ac:dyDescent="0.3">
      <c r="A96">
        <v>-1</v>
      </c>
      <c r="B96">
        <v>1</v>
      </c>
      <c r="C96">
        <f t="shared" si="1"/>
        <v>0</v>
      </c>
      <c r="D96" t="s">
        <v>101</v>
      </c>
      <c r="E96" t="s">
        <v>97</v>
      </c>
    </row>
    <row r="97" spans="1:5" ht="72" x14ac:dyDescent="0.3">
      <c r="A97">
        <v>1</v>
      </c>
      <c r="B97">
        <v>0</v>
      </c>
      <c r="C97">
        <f t="shared" si="1"/>
        <v>0</v>
      </c>
      <c r="D97" s="1" t="s">
        <v>102</v>
      </c>
      <c r="E97" t="s">
        <v>97</v>
      </c>
    </row>
    <row r="98" spans="1:5" ht="409.6" x14ac:dyDescent="0.3">
      <c r="A98">
        <v>1</v>
      </c>
      <c r="B98">
        <v>1</v>
      </c>
      <c r="C98">
        <f t="shared" si="1"/>
        <v>1</v>
      </c>
      <c r="D98" s="1" t="s">
        <v>29</v>
      </c>
      <c r="E98" t="s">
        <v>97</v>
      </c>
    </row>
    <row r="99" spans="1:5" x14ac:dyDescent="0.3">
      <c r="A99">
        <v>1</v>
      </c>
      <c r="B99">
        <v>1</v>
      </c>
      <c r="C99">
        <f t="shared" si="1"/>
        <v>1</v>
      </c>
      <c r="D99" t="s">
        <v>103</v>
      </c>
      <c r="E99" t="s">
        <v>97</v>
      </c>
    </row>
    <row r="100" spans="1:5" x14ac:dyDescent="0.3">
      <c r="A100">
        <v>-1</v>
      </c>
      <c r="B100">
        <v>1</v>
      </c>
      <c r="C100">
        <f t="shared" si="1"/>
        <v>0</v>
      </c>
      <c r="D100" t="s">
        <v>104</v>
      </c>
      <c r="E100" t="s">
        <v>97</v>
      </c>
    </row>
    <row r="101" spans="1:5" ht="129.6" x14ac:dyDescent="0.3">
      <c r="A101">
        <v>1</v>
      </c>
      <c r="B101">
        <v>0</v>
      </c>
      <c r="C101">
        <f t="shared" si="1"/>
        <v>0</v>
      </c>
      <c r="D101" s="1" t="s">
        <v>105</v>
      </c>
      <c r="E101" t="s">
        <v>97</v>
      </c>
    </row>
    <row r="102" spans="1:5" ht="302.39999999999998" x14ac:dyDescent="0.3">
      <c r="A102">
        <v>1</v>
      </c>
      <c r="B102">
        <v>0</v>
      </c>
      <c r="C102">
        <f t="shared" si="1"/>
        <v>0</v>
      </c>
      <c r="D102" s="1" t="s">
        <v>106</v>
      </c>
      <c r="E102" t="s">
        <v>107</v>
      </c>
    </row>
    <row r="103" spans="1:5" ht="158.4" x14ac:dyDescent="0.3">
      <c r="A103">
        <v>1</v>
      </c>
      <c r="B103">
        <v>1</v>
      </c>
      <c r="C103">
        <f t="shared" si="1"/>
        <v>1</v>
      </c>
      <c r="D103" s="1" t="s">
        <v>108</v>
      </c>
      <c r="E103" t="s">
        <v>107</v>
      </c>
    </row>
    <row r="104" spans="1:5" x14ac:dyDescent="0.3">
      <c r="A104">
        <v>1</v>
      </c>
      <c r="B104">
        <v>1</v>
      </c>
      <c r="C104">
        <f t="shared" si="1"/>
        <v>1</v>
      </c>
      <c r="D104" t="s">
        <v>109</v>
      </c>
      <c r="E104" t="s">
        <v>107</v>
      </c>
    </row>
    <row r="105" spans="1:5" ht="302.39999999999998" x14ac:dyDescent="0.3">
      <c r="A105">
        <v>-1</v>
      </c>
      <c r="B105">
        <v>1</v>
      </c>
      <c r="C105">
        <f t="shared" si="1"/>
        <v>0</v>
      </c>
      <c r="D105" s="1" t="s">
        <v>110</v>
      </c>
      <c r="E105" t="s">
        <v>107</v>
      </c>
    </row>
    <row r="106" spans="1:5" ht="187.2" x14ac:dyDescent="0.3">
      <c r="A106">
        <v>-1</v>
      </c>
      <c r="B106">
        <v>1</v>
      </c>
      <c r="C106">
        <f t="shared" si="1"/>
        <v>0</v>
      </c>
      <c r="D106" s="1" t="s">
        <v>88</v>
      </c>
      <c r="E106" t="s">
        <v>107</v>
      </c>
    </row>
    <row r="107" spans="1:5" ht="388.8" x14ac:dyDescent="0.3">
      <c r="A107">
        <v>-1</v>
      </c>
      <c r="B107">
        <v>1</v>
      </c>
      <c r="C107">
        <f t="shared" si="1"/>
        <v>0</v>
      </c>
      <c r="D107" s="1" t="s">
        <v>111</v>
      </c>
      <c r="E107" t="s">
        <v>107</v>
      </c>
    </row>
    <row r="108" spans="1:5" ht="129.6" x14ac:dyDescent="0.3">
      <c r="A108">
        <v>-1</v>
      </c>
      <c r="B108">
        <v>0</v>
      </c>
      <c r="C108">
        <f t="shared" si="1"/>
        <v>0</v>
      </c>
      <c r="D108" s="1" t="s">
        <v>112</v>
      </c>
      <c r="E108" t="s">
        <v>107</v>
      </c>
    </row>
    <row r="109" spans="1:5" ht="72" x14ac:dyDescent="0.3">
      <c r="A109">
        <v>-1</v>
      </c>
      <c r="B109">
        <v>1</v>
      </c>
      <c r="C109">
        <f t="shared" si="1"/>
        <v>0</v>
      </c>
      <c r="D109" s="1" t="s">
        <v>113</v>
      </c>
      <c r="E109" t="s">
        <v>107</v>
      </c>
    </row>
    <row r="110" spans="1:5" x14ac:dyDescent="0.3">
      <c r="A110">
        <v>-1</v>
      </c>
      <c r="B110">
        <v>0</v>
      </c>
      <c r="C110">
        <f t="shared" si="1"/>
        <v>0</v>
      </c>
      <c r="D110" t="s">
        <v>114</v>
      </c>
      <c r="E110" t="s">
        <v>107</v>
      </c>
    </row>
    <row r="111" spans="1:5" x14ac:dyDescent="0.3">
      <c r="A111">
        <v>1</v>
      </c>
      <c r="B111">
        <v>1</v>
      </c>
      <c r="C111">
        <f t="shared" si="1"/>
        <v>1</v>
      </c>
      <c r="D111" t="s">
        <v>115</v>
      </c>
      <c r="E111" t="s">
        <v>107</v>
      </c>
    </row>
    <row r="112" spans="1:5" x14ac:dyDescent="0.3">
      <c r="A112">
        <v>-1</v>
      </c>
      <c r="B112">
        <v>1</v>
      </c>
      <c r="C112">
        <f t="shared" si="1"/>
        <v>0</v>
      </c>
      <c r="D112" t="s">
        <v>116</v>
      </c>
      <c r="E112" t="s">
        <v>117</v>
      </c>
    </row>
    <row r="113" spans="1:5" x14ac:dyDescent="0.3">
      <c r="A113">
        <v>-1</v>
      </c>
      <c r="B113">
        <v>1</v>
      </c>
      <c r="C113">
        <f t="shared" si="1"/>
        <v>0</v>
      </c>
      <c r="D113" t="s">
        <v>118</v>
      </c>
      <c r="E113" t="s">
        <v>117</v>
      </c>
    </row>
    <row r="114" spans="1:5" x14ac:dyDescent="0.3">
      <c r="A114">
        <v>1</v>
      </c>
      <c r="B114">
        <v>0</v>
      </c>
      <c r="C114">
        <f t="shared" si="1"/>
        <v>0</v>
      </c>
      <c r="D114" t="s">
        <v>68</v>
      </c>
      <c r="E114" t="s">
        <v>117</v>
      </c>
    </row>
    <row r="115" spans="1:5" ht="100.8" x14ac:dyDescent="0.3">
      <c r="A115">
        <v>-1</v>
      </c>
      <c r="B115">
        <v>1</v>
      </c>
      <c r="C115">
        <f t="shared" si="1"/>
        <v>0</v>
      </c>
      <c r="D115" s="1" t="s">
        <v>119</v>
      </c>
      <c r="E115" t="s">
        <v>117</v>
      </c>
    </row>
    <row r="116" spans="1:5" ht="43.2" x14ac:dyDescent="0.3">
      <c r="A116">
        <v>-1</v>
      </c>
      <c r="B116">
        <v>1</v>
      </c>
      <c r="C116">
        <f t="shared" si="1"/>
        <v>0</v>
      </c>
      <c r="D116" s="1" t="s">
        <v>120</v>
      </c>
      <c r="E116" t="s">
        <v>117</v>
      </c>
    </row>
    <row r="117" spans="1:5" ht="43.2" x14ac:dyDescent="0.3">
      <c r="A117">
        <v>1</v>
      </c>
      <c r="B117">
        <v>1</v>
      </c>
      <c r="C117">
        <f t="shared" si="1"/>
        <v>1</v>
      </c>
      <c r="D117" s="1" t="s">
        <v>121</v>
      </c>
      <c r="E117" t="s">
        <v>117</v>
      </c>
    </row>
    <row r="118" spans="1:5" x14ac:dyDescent="0.3">
      <c r="A118">
        <v>1</v>
      </c>
      <c r="B118">
        <v>1</v>
      </c>
      <c r="C118">
        <f t="shared" si="1"/>
        <v>1</v>
      </c>
      <c r="D118" t="s">
        <v>122</v>
      </c>
      <c r="E118" t="s">
        <v>117</v>
      </c>
    </row>
    <row r="119" spans="1:5" x14ac:dyDescent="0.3">
      <c r="A119">
        <v>1</v>
      </c>
      <c r="B119">
        <v>1</v>
      </c>
      <c r="C119">
        <f t="shared" si="1"/>
        <v>1</v>
      </c>
      <c r="D119" t="s">
        <v>68</v>
      </c>
      <c r="E119" t="s">
        <v>117</v>
      </c>
    </row>
    <row r="120" spans="1:5" ht="158.4" x14ac:dyDescent="0.3">
      <c r="A120">
        <v>-1</v>
      </c>
      <c r="B120">
        <v>1</v>
      </c>
      <c r="C120">
        <f t="shared" si="1"/>
        <v>0</v>
      </c>
      <c r="D120" s="1" t="s">
        <v>70</v>
      </c>
      <c r="E120" t="s">
        <v>117</v>
      </c>
    </row>
    <row r="121" spans="1:5" ht="409.6" x14ac:dyDescent="0.3">
      <c r="A121">
        <v>1</v>
      </c>
      <c r="B121">
        <v>1</v>
      </c>
      <c r="C121">
        <f t="shared" si="1"/>
        <v>1</v>
      </c>
      <c r="D121" s="1" t="s">
        <v>29</v>
      </c>
      <c r="E121" t="s">
        <v>117</v>
      </c>
    </row>
    <row r="122" spans="1:5" x14ac:dyDescent="0.3">
      <c r="A122">
        <v>-1</v>
      </c>
      <c r="B122">
        <v>1</v>
      </c>
      <c r="C122">
        <f t="shared" si="1"/>
        <v>0</v>
      </c>
      <c r="D122" t="s">
        <v>123</v>
      </c>
      <c r="E122" t="s">
        <v>124</v>
      </c>
    </row>
    <row r="123" spans="1:5" ht="216" x14ac:dyDescent="0.3">
      <c r="A123">
        <v>1</v>
      </c>
      <c r="B123">
        <v>1</v>
      </c>
      <c r="C123">
        <f t="shared" si="1"/>
        <v>1</v>
      </c>
      <c r="D123" s="1" t="s">
        <v>125</v>
      </c>
      <c r="E123" t="s">
        <v>124</v>
      </c>
    </row>
    <row r="124" spans="1:5" ht="43.2" x14ac:dyDescent="0.3">
      <c r="A124">
        <v>1</v>
      </c>
      <c r="B124">
        <v>1</v>
      </c>
      <c r="C124">
        <f t="shared" si="1"/>
        <v>1</v>
      </c>
      <c r="D124" s="1" t="s">
        <v>126</v>
      </c>
      <c r="E124" t="s">
        <v>124</v>
      </c>
    </row>
    <row r="125" spans="1:5" x14ac:dyDescent="0.3">
      <c r="A125">
        <v>-1</v>
      </c>
      <c r="B125">
        <v>1</v>
      </c>
      <c r="C125">
        <f t="shared" si="1"/>
        <v>0</v>
      </c>
      <c r="D125" t="s">
        <v>127</v>
      </c>
      <c r="E125" t="s">
        <v>124</v>
      </c>
    </row>
    <row r="126" spans="1:5" ht="409.6" x14ac:dyDescent="0.3">
      <c r="A126">
        <v>1</v>
      </c>
      <c r="B126">
        <v>0</v>
      </c>
      <c r="C126">
        <f t="shared" si="1"/>
        <v>0</v>
      </c>
      <c r="D126" s="1" t="s">
        <v>50</v>
      </c>
      <c r="E126" t="s">
        <v>124</v>
      </c>
    </row>
    <row r="127" spans="1:5" x14ac:dyDescent="0.3">
      <c r="A127">
        <v>1</v>
      </c>
      <c r="B127">
        <v>0</v>
      </c>
      <c r="C127">
        <f t="shared" si="1"/>
        <v>0</v>
      </c>
      <c r="D127" t="s">
        <v>128</v>
      </c>
      <c r="E127" t="s">
        <v>124</v>
      </c>
    </row>
    <row r="128" spans="1:5" ht="216" x14ac:dyDescent="0.3">
      <c r="A128">
        <v>1</v>
      </c>
      <c r="B128">
        <v>1</v>
      </c>
      <c r="C128">
        <f t="shared" si="1"/>
        <v>1</v>
      </c>
      <c r="D128" s="1" t="s">
        <v>84</v>
      </c>
      <c r="E128" t="s">
        <v>124</v>
      </c>
    </row>
    <row r="129" spans="1:5" ht="409.6" x14ac:dyDescent="0.3">
      <c r="A129">
        <v>1</v>
      </c>
      <c r="B129">
        <v>1</v>
      </c>
      <c r="C129">
        <f t="shared" si="1"/>
        <v>1</v>
      </c>
      <c r="D129" s="1" t="s">
        <v>29</v>
      </c>
      <c r="E129" t="s">
        <v>124</v>
      </c>
    </row>
    <row r="130" spans="1:5" x14ac:dyDescent="0.3">
      <c r="A130">
        <v>1</v>
      </c>
      <c r="B130">
        <v>1</v>
      </c>
      <c r="C130">
        <f t="shared" si="1"/>
        <v>1</v>
      </c>
      <c r="D130" t="s">
        <v>129</v>
      </c>
      <c r="E130" t="s">
        <v>124</v>
      </c>
    </row>
    <row r="131" spans="1:5" x14ac:dyDescent="0.3">
      <c r="A131">
        <v>1</v>
      </c>
      <c r="B131">
        <v>1</v>
      </c>
      <c r="C131">
        <f t="shared" ref="C131:C162" si="2">IF(B131=A131,1,0)</f>
        <v>1</v>
      </c>
      <c r="D131" t="s">
        <v>130</v>
      </c>
      <c r="E131" t="s">
        <v>124</v>
      </c>
    </row>
    <row r="132" spans="1:5" x14ac:dyDescent="0.3">
      <c r="A132">
        <v>1</v>
      </c>
      <c r="B132">
        <v>1</v>
      </c>
      <c r="C132">
        <f t="shared" si="2"/>
        <v>1</v>
      </c>
      <c r="D132" t="s">
        <v>131</v>
      </c>
      <c r="E132" t="s">
        <v>132</v>
      </c>
    </row>
    <row r="133" spans="1:5" ht="28.8" x14ac:dyDescent="0.3">
      <c r="A133">
        <v>-1</v>
      </c>
      <c r="B133">
        <v>1</v>
      </c>
      <c r="C133">
        <f t="shared" si="2"/>
        <v>0</v>
      </c>
      <c r="D133" s="1" t="s">
        <v>133</v>
      </c>
      <c r="E133" t="s">
        <v>132</v>
      </c>
    </row>
    <row r="134" spans="1:5" x14ac:dyDescent="0.3">
      <c r="A134">
        <v>-1</v>
      </c>
      <c r="B134">
        <v>1</v>
      </c>
      <c r="C134">
        <f t="shared" si="2"/>
        <v>0</v>
      </c>
      <c r="D134" t="s">
        <v>134</v>
      </c>
      <c r="E134" t="s">
        <v>132</v>
      </c>
    </row>
    <row r="135" spans="1:5" x14ac:dyDescent="0.3">
      <c r="A135">
        <v>1</v>
      </c>
      <c r="B135">
        <v>0</v>
      </c>
      <c r="C135">
        <f t="shared" si="2"/>
        <v>0</v>
      </c>
      <c r="D135" t="s">
        <v>135</v>
      </c>
      <c r="E135" t="s">
        <v>132</v>
      </c>
    </row>
    <row r="136" spans="1:5" x14ac:dyDescent="0.3">
      <c r="A136">
        <v>1</v>
      </c>
      <c r="B136">
        <v>1</v>
      </c>
      <c r="C136">
        <f t="shared" si="2"/>
        <v>1</v>
      </c>
      <c r="D136" t="s">
        <v>136</v>
      </c>
      <c r="E136" t="s">
        <v>132</v>
      </c>
    </row>
    <row r="137" spans="1:5" ht="100.8" x14ac:dyDescent="0.3">
      <c r="A137">
        <v>-1</v>
      </c>
      <c r="B137">
        <v>0</v>
      </c>
      <c r="C137">
        <f t="shared" si="2"/>
        <v>0</v>
      </c>
      <c r="D137" s="1" t="s">
        <v>137</v>
      </c>
      <c r="E137" t="s">
        <v>132</v>
      </c>
    </row>
    <row r="138" spans="1:5" x14ac:dyDescent="0.3">
      <c r="A138">
        <v>1</v>
      </c>
      <c r="B138">
        <v>1</v>
      </c>
      <c r="C138">
        <f t="shared" si="2"/>
        <v>1</v>
      </c>
      <c r="D138" t="s">
        <v>138</v>
      </c>
      <c r="E138" t="s">
        <v>132</v>
      </c>
    </row>
    <row r="139" spans="1:5" ht="158.4" x14ac:dyDescent="0.3">
      <c r="A139">
        <v>1</v>
      </c>
      <c r="B139">
        <v>1</v>
      </c>
      <c r="C139">
        <f t="shared" si="2"/>
        <v>1</v>
      </c>
      <c r="D139" s="1" t="s">
        <v>139</v>
      </c>
      <c r="E139" t="s">
        <v>132</v>
      </c>
    </row>
    <row r="140" spans="1:5" x14ac:dyDescent="0.3">
      <c r="A140">
        <v>1</v>
      </c>
      <c r="B140">
        <v>1</v>
      </c>
      <c r="C140">
        <f t="shared" si="2"/>
        <v>1</v>
      </c>
      <c r="D140" t="s">
        <v>140</v>
      </c>
      <c r="E140" t="s">
        <v>132</v>
      </c>
    </row>
    <row r="141" spans="1:5" ht="409.6" x14ac:dyDescent="0.3">
      <c r="A141">
        <v>1</v>
      </c>
      <c r="B141">
        <v>1</v>
      </c>
      <c r="C141">
        <f t="shared" si="2"/>
        <v>1</v>
      </c>
      <c r="D141" s="1" t="s">
        <v>29</v>
      </c>
      <c r="E141" t="s">
        <v>132</v>
      </c>
    </row>
    <row r="142" spans="1:5" x14ac:dyDescent="0.3">
      <c r="A142">
        <v>1</v>
      </c>
      <c r="B142">
        <v>1</v>
      </c>
      <c r="C142">
        <f t="shared" si="2"/>
        <v>1</v>
      </c>
      <c r="D142" t="s">
        <v>141</v>
      </c>
      <c r="E142" t="s">
        <v>142</v>
      </c>
    </row>
    <row r="143" spans="1:5" x14ac:dyDescent="0.3">
      <c r="A143">
        <v>-1</v>
      </c>
      <c r="B143">
        <v>1</v>
      </c>
      <c r="C143">
        <f t="shared" si="2"/>
        <v>0</v>
      </c>
      <c r="D143" t="s">
        <v>143</v>
      </c>
      <c r="E143" t="s">
        <v>142</v>
      </c>
    </row>
    <row r="144" spans="1:5" ht="409.6" x14ac:dyDescent="0.3">
      <c r="A144">
        <v>1</v>
      </c>
      <c r="B144">
        <v>1</v>
      </c>
      <c r="C144">
        <f t="shared" si="2"/>
        <v>1</v>
      </c>
      <c r="D144" s="1" t="s">
        <v>144</v>
      </c>
      <c r="E144" t="s">
        <v>142</v>
      </c>
    </row>
    <row r="145" spans="1:5" x14ac:dyDescent="0.3">
      <c r="A145">
        <v>1</v>
      </c>
      <c r="B145">
        <v>1</v>
      </c>
      <c r="C145">
        <f t="shared" si="2"/>
        <v>1</v>
      </c>
      <c r="D145" t="s">
        <v>145</v>
      </c>
      <c r="E145" t="s">
        <v>142</v>
      </c>
    </row>
    <row r="146" spans="1:5" ht="129.6" x14ac:dyDescent="0.3">
      <c r="A146">
        <v>1</v>
      </c>
      <c r="B146">
        <v>1</v>
      </c>
      <c r="C146">
        <f t="shared" si="2"/>
        <v>1</v>
      </c>
      <c r="D146" s="1" t="s">
        <v>146</v>
      </c>
      <c r="E146" t="s">
        <v>142</v>
      </c>
    </row>
    <row r="147" spans="1:5" ht="72" x14ac:dyDescent="0.3">
      <c r="A147">
        <v>1</v>
      </c>
      <c r="B147">
        <v>0</v>
      </c>
      <c r="C147">
        <f t="shared" si="2"/>
        <v>0</v>
      </c>
      <c r="D147" s="1" t="s">
        <v>147</v>
      </c>
      <c r="E147" t="s">
        <v>142</v>
      </c>
    </row>
    <row r="148" spans="1:5" x14ac:dyDescent="0.3">
      <c r="A148">
        <v>1</v>
      </c>
      <c r="B148">
        <v>1</v>
      </c>
      <c r="C148">
        <f t="shared" si="2"/>
        <v>1</v>
      </c>
      <c r="D148" t="s">
        <v>66</v>
      </c>
      <c r="E148" t="s">
        <v>142</v>
      </c>
    </row>
    <row r="149" spans="1:5" x14ac:dyDescent="0.3">
      <c r="A149">
        <v>1</v>
      </c>
      <c r="B149">
        <v>1</v>
      </c>
      <c r="C149">
        <f t="shared" si="2"/>
        <v>1</v>
      </c>
      <c r="D149" t="s">
        <v>148</v>
      </c>
      <c r="E149" t="s">
        <v>142</v>
      </c>
    </row>
    <row r="150" spans="1:5" ht="72" x14ac:dyDescent="0.3">
      <c r="A150">
        <v>1</v>
      </c>
      <c r="B150">
        <v>1</v>
      </c>
      <c r="C150">
        <f t="shared" si="2"/>
        <v>1</v>
      </c>
      <c r="D150" s="1" t="s">
        <v>149</v>
      </c>
      <c r="E150" t="s">
        <v>142</v>
      </c>
    </row>
    <row r="151" spans="1:5" ht="43.2" x14ac:dyDescent="0.3">
      <c r="A151">
        <v>1</v>
      </c>
      <c r="B151">
        <v>1</v>
      </c>
      <c r="C151">
        <f t="shared" si="2"/>
        <v>1</v>
      </c>
      <c r="D151" s="1" t="s">
        <v>150</v>
      </c>
      <c r="E151" t="s">
        <v>142</v>
      </c>
    </row>
    <row r="152" spans="1:5" x14ac:dyDescent="0.3">
      <c r="A152">
        <v>1</v>
      </c>
      <c r="B152">
        <v>1</v>
      </c>
      <c r="C152">
        <f t="shared" si="2"/>
        <v>1</v>
      </c>
      <c r="D152" t="s">
        <v>7</v>
      </c>
      <c r="E152" t="s">
        <v>151</v>
      </c>
    </row>
    <row r="153" spans="1:5" x14ac:dyDescent="0.3">
      <c r="A153">
        <v>-1</v>
      </c>
      <c r="B153">
        <v>1</v>
      </c>
      <c r="C153">
        <f t="shared" si="2"/>
        <v>0</v>
      </c>
      <c r="D153" t="s">
        <v>152</v>
      </c>
      <c r="E153" t="s">
        <v>151</v>
      </c>
    </row>
    <row r="154" spans="1:5" ht="72" x14ac:dyDescent="0.3">
      <c r="A154">
        <v>1</v>
      </c>
      <c r="B154">
        <v>0</v>
      </c>
      <c r="C154">
        <f t="shared" si="2"/>
        <v>0</v>
      </c>
      <c r="D154" s="1" t="s">
        <v>5</v>
      </c>
      <c r="E154" t="s">
        <v>151</v>
      </c>
    </row>
    <row r="155" spans="1:5" ht="216" x14ac:dyDescent="0.3">
      <c r="A155">
        <v>1</v>
      </c>
      <c r="B155">
        <v>1</v>
      </c>
      <c r="C155">
        <f t="shared" si="2"/>
        <v>1</v>
      </c>
      <c r="D155" s="1" t="s">
        <v>153</v>
      </c>
      <c r="E155" t="s">
        <v>151</v>
      </c>
    </row>
    <row r="156" spans="1:5" ht="72" x14ac:dyDescent="0.3">
      <c r="A156">
        <v>-1</v>
      </c>
      <c r="B156">
        <v>1</v>
      </c>
      <c r="C156">
        <f t="shared" si="2"/>
        <v>0</v>
      </c>
      <c r="D156" s="1" t="s">
        <v>154</v>
      </c>
      <c r="E156" t="s">
        <v>151</v>
      </c>
    </row>
    <row r="157" spans="1:5" x14ac:dyDescent="0.3">
      <c r="A157">
        <v>1</v>
      </c>
      <c r="B157">
        <v>0</v>
      </c>
      <c r="C157">
        <f t="shared" si="2"/>
        <v>0</v>
      </c>
      <c r="D157" t="s">
        <v>155</v>
      </c>
      <c r="E157" t="s">
        <v>151</v>
      </c>
    </row>
    <row r="158" spans="1:5" ht="409.6" x14ac:dyDescent="0.3">
      <c r="A158">
        <v>1</v>
      </c>
      <c r="B158">
        <v>1</v>
      </c>
      <c r="C158">
        <f t="shared" si="2"/>
        <v>1</v>
      </c>
      <c r="D158" s="1" t="s">
        <v>29</v>
      </c>
      <c r="E158" t="s">
        <v>151</v>
      </c>
    </row>
    <row r="159" spans="1:5" x14ac:dyDescent="0.3">
      <c r="A159">
        <v>1</v>
      </c>
      <c r="B159">
        <v>1</v>
      </c>
      <c r="C159">
        <f t="shared" si="2"/>
        <v>1</v>
      </c>
      <c r="D159" t="s">
        <v>156</v>
      </c>
      <c r="E159" t="s">
        <v>151</v>
      </c>
    </row>
    <row r="160" spans="1:5" x14ac:dyDescent="0.3">
      <c r="A160">
        <v>-1</v>
      </c>
      <c r="B160">
        <v>1</v>
      </c>
      <c r="C160">
        <f t="shared" si="2"/>
        <v>0</v>
      </c>
      <c r="D160" t="s">
        <v>157</v>
      </c>
      <c r="E160" t="s">
        <v>151</v>
      </c>
    </row>
    <row r="161" spans="1:5" x14ac:dyDescent="0.3">
      <c r="A161">
        <v>-1</v>
      </c>
      <c r="B161">
        <v>1</v>
      </c>
      <c r="C161">
        <f t="shared" si="2"/>
        <v>0</v>
      </c>
      <c r="D161" t="s">
        <v>158</v>
      </c>
      <c r="E161" t="s">
        <v>151</v>
      </c>
    </row>
    <row r="162" spans="1:5" x14ac:dyDescent="0.3">
      <c r="B162">
        <v>1</v>
      </c>
      <c r="C162">
        <f t="shared" si="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election activeCell="M9" sqref="M9"/>
    </sheetView>
  </sheetViews>
  <sheetFormatPr defaultRowHeight="15" customHeight="1" x14ac:dyDescent="0.3"/>
  <cols>
    <col min="1" max="1" width="15.6640625" bestFit="1" customWidth="1"/>
    <col min="7" max="7" width="16.88671875" bestFit="1" customWidth="1"/>
    <col min="8" max="8" width="19.6640625" customWidth="1"/>
    <col min="9" max="9" width="21.21875" customWidth="1"/>
  </cols>
  <sheetData>
    <row r="1" spans="1:13" ht="15" customHeight="1" thickBot="1" x14ac:dyDescent="0.35">
      <c r="A1" t="s">
        <v>1</v>
      </c>
      <c r="B1" t="s">
        <v>161</v>
      </c>
      <c r="C1" t="s">
        <v>159</v>
      </c>
      <c r="G1" s="2" t="s">
        <v>162</v>
      </c>
      <c r="H1" s="2" t="s">
        <v>163</v>
      </c>
      <c r="I1" s="2" t="s">
        <v>164</v>
      </c>
      <c r="J1" s="8" t="s">
        <v>161</v>
      </c>
      <c r="K1" s="7"/>
      <c r="L1" s="7" t="s">
        <v>159</v>
      </c>
      <c r="M1" s="7"/>
    </row>
    <row r="2" spans="1:13" ht="15" customHeight="1" thickBot="1" x14ac:dyDescent="0.35">
      <c r="A2" t="s">
        <v>3</v>
      </c>
      <c r="B2">
        <f>SUMIF(LSTM_classifications!E:E,Sheet1!A2,LSTM_classifications!A:A)</f>
        <v>-6</v>
      </c>
      <c r="C2">
        <f>SUMIF(LSTM_classifications!E:E,Sheet1!A2,LSTM_classifications!B:B)</f>
        <v>7</v>
      </c>
      <c r="G2" s="2" t="s">
        <v>165</v>
      </c>
      <c r="H2" s="3" t="s">
        <v>86</v>
      </c>
      <c r="I2" s="4" t="s">
        <v>107</v>
      </c>
      <c r="J2">
        <f>INDEX($A$1:$C$17,MATCH(H2,$A$1:$A$17,0),2)</f>
        <v>8</v>
      </c>
      <c r="K2">
        <f>INDEX($A$1:$C$17,MATCH(I2,$A$1:$A$17,0),2)</f>
        <v>-2</v>
      </c>
      <c r="L2">
        <f>INDEX($A$1:$C$17,MATCH(H2,$A$1:$A$17,0),3)</f>
        <v>9</v>
      </c>
      <c r="M2">
        <f>INDEX($A$1:$C$17,MATCH(I2,$A$1:$A$17,0),3)</f>
        <v>7</v>
      </c>
    </row>
    <row r="3" spans="1:13" ht="15" customHeight="1" thickBot="1" x14ac:dyDescent="0.35">
      <c r="A3" t="s">
        <v>14</v>
      </c>
      <c r="B3">
        <f>SUMIF(LSTM_classifications!E:E,Sheet1!A3,LSTM_classifications!A:A)</f>
        <v>1</v>
      </c>
      <c r="C3">
        <f>SUMIF(LSTM_classifications!E:E,Sheet1!A3,LSTM_classifications!B:B)</f>
        <v>9</v>
      </c>
      <c r="G3" s="2" t="s">
        <v>166</v>
      </c>
      <c r="H3" s="3" t="s">
        <v>35</v>
      </c>
      <c r="I3" s="4" t="s">
        <v>25</v>
      </c>
      <c r="J3">
        <f t="shared" ref="J3:J9" si="0">INDEX($A$1:$C$17,MATCH(H3,$A$1:$A$17,0),2)</f>
        <v>8</v>
      </c>
      <c r="K3">
        <f t="shared" ref="K3:K9" si="1">INDEX($A$1:$C$17,MATCH(I3,$A$1:$A$17,0),2)</f>
        <v>-5</v>
      </c>
      <c r="L3">
        <f t="shared" ref="L3:L9" si="2">INDEX($A$1:$C$17,MATCH(H3,$A$1:$A$17,0),3)</f>
        <v>8</v>
      </c>
      <c r="M3">
        <f t="shared" ref="M3:M9" si="3">INDEX($A$1:$C$17,MATCH(I3,$A$1:$A$17,0),3)</f>
        <v>6</v>
      </c>
    </row>
    <row r="4" spans="1:13" ht="15" customHeight="1" thickBot="1" x14ac:dyDescent="0.35">
      <c r="A4" t="s">
        <v>25</v>
      </c>
      <c r="B4">
        <f>SUMIF(LSTM_classifications!E:E,Sheet1!A4,LSTM_classifications!A:A)</f>
        <v>-5</v>
      </c>
      <c r="C4">
        <f>SUMIF(LSTM_classifications!E:E,Sheet1!A4,LSTM_classifications!B:B)</f>
        <v>6</v>
      </c>
      <c r="G4" s="2" t="s">
        <v>167</v>
      </c>
      <c r="H4" s="3" t="s">
        <v>3</v>
      </c>
      <c r="I4" s="4" t="s">
        <v>151</v>
      </c>
      <c r="J4">
        <f t="shared" si="0"/>
        <v>-6</v>
      </c>
      <c r="K4">
        <f t="shared" si="1"/>
        <v>2</v>
      </c>
      <c r="L4">
        <f t="shared" si="2"/>
        <v>7</v>
      </c>
      <c r="M4">
        <f t="shared" si="3"/>
        <v>8</v>
      </c>
    </row>
    <row r="5" spans="1:13" ht="15" customHeight="1" thickBot="1" x14ac:dyDescent="0.35">
      <c r="A5" t="s">
        <v>35</v>
      </c>
      <c r="B5">
        <f>SUMIF(LSTM_classifications!E:E,Sheet1!A5,LSTM_classifications!A:A)</f>
        <v>8</v>
      </c>
      <c r="C5">
        <f>SUMIF(LSTM_classifications!E:E,Sheet1!A5,LSTM_classifications!B:B)</f>
        <v>8</v>
      </c>
      <c r="G5" s="2" t="s">
        <v>168</v>
      </c>
      <c r="H5" s="3" t="s">
        <v>67</v>
      </c>
      <c r="I5" s="4" t="s">
        <v>117</v>
      </c>
      <c r="J5">
        <f t="shared" si="0"/>
        <v>0</v>
      </c>
      <c r="K5">
        <f t="shared" si="1"/>
        <v>0</v>
      </c>
      <c r="L5">
        <f t="shared" si="2"/>
        <v>8</v>
      </c>
      <c r="M5">
        <f t="shared" si="3"/>
        <v>9</v>
      </c>
    </row>
    <row r="6" spans="1:13" ht="15" customHeight="1" thickBot="1" x14ac:dyDescent="0.35">
      <c r="A6" t="s">
        <v>46</v>
      </c>
      <c r="B6">
        <f>SUMIF(LSTM_classifications!E:E,Sheet1!A6,LSTM_classifications!A:A)</f>
        <v>-1</v>
      </c>
      <c r="C6">
        <f>SUMIF(LSTM_classifications!E:E,Sheet1!A6,LSTM_classifications!B:B)</f>
        <v>8</v>
      </c>
      <c r="G6" s="2" t="s">
        <v>169</v>
      </c>
      <c r="H6" s="4" t="s">
        <v>78</v>
      </c>
      <c r="I6" s="3" t="s">
        <v>14</v>
      </c>
      <c r="J6">
        <f t="shared" si="0"/>
        <v>-4</v>
      </c>
      <c r="K6">
        <f t="shared" si="1"/>
        <v>1</v>
      </c>
      <c r="L6">
        <f t="shared" si="2"/>
        <v>4</v>
      </c>
      <c r="M6">
        <f t="shared" si="3"/>
        <v>9</v>
      </c>
    </row>
    <row r="7" spans="1:13" ht="15" customHeight="1" thickBot="1" x14ac:dyDescent="0.35">
      <c r="A7" t="s">
        <v>57</v>
      </c>
      <c r="B7">
        <f>SUMIF(LSTM_classifications!E:E,Sheet1!A7,LSTM_classifications!A:A)</f>
        <v>-6</v>
      </c>
      <c r="C7">
        <f>SUMIF(LSTM_classifications!E:E,Sheet1!A7,LSTM_classifications!B:B)</f>
        <v>6</v>
      </c>
      <c r="G7" s="2" t="s">
        <v>170</v>
      </c>
      <c r="H7" s="4" t="s">
        <v>97</v>
      </c>
      <c r="I7" s="3" t="s">
        <v>142</v>
      </c>
      <c r="J7">
        <f t="shared" si="0"/>
        <v>2</v>
      </c>
      <c r="K7">
        <f t="shared" si="1"/>
        <v>8</v>
      </c>
      <c r="L7">
        <f t="shared" si="2"/>
        <v>7</v>
      </c>
      <c r="M7">
        <f t="shared" si="3"/>
        <v>9</v>
      </c>
    </row>
    <row r="8" spans="1:13" ht="15" customHeight="1" thickBot="1" x14ac:dyDescent="0.35">
      <c r="A8" t="s">
        <v>67</v>
      </c>
      <c r="B8">
        <f>SUMIF(LSTM_classifications!E:E,Sheet1!A8,LSTM_classifications!A:A)</f>
        <v>0</v>
      </c>
      <c r="C8">
        <f>SUMIF(LSTM_classifications!E:E,Sheet1!A8,LSTM_classifications!B:B)</f>
        <v>8</v>
      </c>
      <c r="G8" s="2" t="s">
        <v>171</v>
      </c>
      <c r="H8" s="4" t="s">
        <v>124</v>
      </c>
      <c r="I8" s="3" t="s">
        <v>46</v>
      </c>
      <c r="J8">
        <f t="shared" si="0"/>
        <v>6</v>
      </c>
      <c r="K8">
        <f t="shared" si="1"/>
        <v>-1</v>
      </c>
      <c r="L8">
        <f t="shared" si="2"/>
        <v>8</v>
      </c>
      <c r="M8">
        <f t="shared" si="3"/>
        <v>8</v>
      </c>
    </row>
    <row r="9" spans="1:13" ht="15" customHeight="1" thickBot="1" x14ac:dyDescent="0.35">
      <c r="A9" t="s">
        <v>78</v>
      </c>
      <c r="B9">
        <f>SUMIF(LSTM_classifications!E:E,Sheet1!A9,LSTM_classifications!A:A)</f>
        <v>-4</v>
      </c>
      <c r="C9">
        <f>SUMIF(LSTM_classifications!E:E,Sheet1!A9,LSTM_classifications!B:B)</f>
        <v>4</v>
      </c>
      <c r="G9" s="2" t="s">
        <v>172</v>
      </c>
      <c r="H9" s="3" t="s">
        <v>57</v>
      </c>
      <c r="I9" s="4" t="s">
        <v>132</v>
      </c>
      <c r="J9">
        <f t="shared" si="0"/>
        <v>-6</v>
      </c>
      <c r="K9">
        <f>INDEX($A$1:$C$17,MATCH(I9,$A$1:$A$17,0),2)</f>
        <v>4</v>
      </c>
      <c r="L9">
        <f t="shared" si="2"/>
        <v>6</v>
      </c>
      <c r="M9">
        <f t="shared" si="3"/>
        <v>8</v>
      </c>
    </row>
    <row r="10" spans="1:13" ht="15" customHeight="1" x14ac:dyDescent="0.3">
      <c r="A10" t="s">
        <v>86</v>
      </c>
      <c r="B10">
        <f>SUMIF(LSTM_classifications!E:E,Sheet1!A10,LSTM_classifications!A:A)</f>
        <v>8</v>
      </c>
      <c r="C10">
        <f>SUMIF(LSTM_classifications!E:E,Sheet1!A10,LSTM_classifications!B:B)</f>
        <v>9</v>
      </c>
    </row>
    <row r="11" spans="1:13" ht="15" customHeight="1" thickBot="1" x14ac:dyDescent="0.35">
      <c r="A11" t="s">
        <v>97</v>
      </c>
      <c r="B11">
        <f>SUMIF(LSTM_classifications!E:E,Sheet1!A11,LSTM_classifications!A:A)</f>
        <v>2</v>
      </c>
      <c r="C11">
        <f>SUMIF(LSTM_classifications!E:E,Sheet1!A11,LSTM_classifications!B:B)</f>
        <v>7</v>
      </c>
      <c r="G11" s="5" t="s">
        <v>174</v>
      </c>
    </row>
    <row r="12" spans="1:13" ht="15" customHeight="1" thickBot="1" x14ac:dyDescent="0.35">
      <c r="A12" t="s">
        <v>107</v>
      </c>
      <c r="B12">
        <f>SUMIF(LSTM_classifications!E:E,Sheet1!A12,LSTM_classifications!A:A)</f>
        <v>-2</v>
      </c>
      <c r="C12">
        <f>SUMIF(LSTM_classifications!E:E,Sheet1!A12,LSTM_classifications!B:B)</f>
        <v>7</v>
      </c>
      <c r="G12" s="2" t="s">
        <v>162</v>
      </c>
      <c r="H12" s="2" t="s">
        <v>175</v>
      </c>
    </row>
    <row r="13" spans="1:13" ht="15" customHeight="1" thickBot="1" x14ac:dyDescent="0.35">
      <c r="A13" t="s">
        <v>117</v>
      </c>
      <c r="B13">
        <f>SUMIF(LSTM_classifications!E:E,Sheet1!A13,LSTM_classifications!A:A)</f>
        <v>0</v>
      </c>
      <c r="C13">
        <f>SUMIF(LSTM_classifications!E:E,Sheet1!A13,LSTM_classifications!B:B)</f>
        <v>9</v>
      </c>
      <c r="G13" s="2" t="s">
        <v>165</v>
      </c>
      <c r="H13" s="3" t="s">
        <v>86</v>
      </c>
    </row>
    <row r="14" spans="1:13" ht="15" customHeight="1" thickBot="1" x14ac:dyDescent="0.35">
      <c r="A14" t="s">
        <v>124</v>
      </c>
      <c r="B14">
        <f>SUMIF(LSTM_classifications!E:E,Sheet1!A14,LSTM_classifications!A:A)</f>
        <v>6</v>
      </c>
      <c r="C14">
        <f>SUMIF(LSTM_classifications!E:E,Sheet1!A14,LSTM_classifications!B:B)</f>
        <v>8</v>
      </c>
      <c r="G14" s="2" t="s">
        <v>166</v>
      </c>
      <c r="H14" s="3" t="s">
        <v>35</v>
      </c>
    </row>
    <row r="15" spans="1:13" ht="15" customHeight="1" thickBot="1" x14ac:dyDescent="0.35">
      <c r="A15" t="s">
        <v>132</v>
      </c>
      <c r="B15">
        <f>SUMIF(LSTM_classifications!E:E,Sheet1!A15,LSTM_classifications!A:A)</f>
        <v>4</v>
      </c>
      <c r="C15">
        <f>SUMIF(LSTM_classifications!E:E,Sheet1!A15,LSTM_classifications!B:B)</f>
        <v>8</v>
      </c>
      <c r="G15" s="2" t="s">
        <v>167</v>
      </c>
      <c r="H15" s="6" t="s">
        <v>176</v>
      </c>
    </row>
    <row r="16" spans="1:13" ht="15" customHeight="1" thickBot="1" x14ac:dyDescent="0.35">
      <c r="A16" t="s">
        <v>142</v>
      </c>
      <c r="B16">
        <f>SUMIF(LSTM_classifications!E:E,Sheet1!A16,LSTM_classifications!A:A)</f>
        <v>8</v>
      </c>
      <c r="C16">
        <f>SUMIF(LSTM_classifications!E:E,Sheet1!A16,LSTM_classifications!B:B)</f>
        <v>9</v>
      </c>
      <c r="G16" s="2" t="s">
        <v>168</v>
      </c>
      <c r="H16" s="3" t="s">
        <v>67</v>
      </c>
    </row>
    <row r="17" spans="1:8" ht="15" customHeight="1" thickBot="1" x14ac:dyDescent="0.35">
      <c r="A17" t="s">
        <v>151</v>
      </c>
      <c r="B17">
        <f>SUMIF(LSTM_classifications!E:E,Sheet1!A17,LSTM_classifications!A:A)</f>
        <v>2</v>
      </c>
      <c r="C17">
        <f>SUMIF(LSTM_classifications!E:E,Sheet1!A17,LSTM_classifications!B:B)</f>
        <v>8</v>
      </c>
      <c r="G17" s="2" t="s">
        <v>169</v>
      </c>
      <c r="H17" s="4" t="s">
        <v>78</v>
      </c>
    </row>
    <row r="18" spans="1:8" ht="15" customHeight="1" thickBot="1" x14ac:dyDescent="0.35">
      <c r="G18" s="2" t="s">
        <v>170</v>
      </c>
      <c r="H18" s="4" t="s">
        <v>97</v>
      </c>
    </row>
    <row r="19" spans="1:8" ht="15" customHeight="1" thickBot="1" x14ac:dyDescent="0.35">
      <c r="G19" s="2" t="s">
        <v>171</v>
      </c>
      <c r="H19" s="4" t="s">
        <v>124</v>
      </c>
    </row>
    <row r="20" spans="1:8" ht="15" customHeight="1" thickBot="1" x14ac:dyDescent="0.35">
      <c r="G20" s="2" t="s">
        <v>172</v>
      </c>
      <c r="H20" s="3" t="s">
        <v>173</v>
      </c>
    </row>
  </sheetData>
  <mergeCells count="2">
    <mergeCell ref="J1:K1"/>
    <mergeCell ref="L1:M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LSTM_classifications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dc:creator>
  <cp:lastModifiedBy>Nicholas</cp:lastModifiedBy>
  <dcterms:created xsi:type="dcterms:W3CDTF">2018-12-08T07:39:22Z</dcterms:created>
  <dcterms:modified xsi:type="dcterms:W3CDTF">2018-12-08T07:39:23Z</dcterms:modified>
</cp:coreProperties>
</file>