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361847C1-06E9-46F5-8CCE-3F644964C5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E13" i="1"/>
  <c r="E14" i="1"/>
  <c r="E15" i="1"/>
  <c r="E16" i="1"/>
  <c r="E17" i="1"/>
  <c r="E18" i="1"/>
  <c r="E19" i="1"/>
  <c r="E12" i="1"/>
  <c r="D14" i="1"/>
  <c r="D15" i="1" s="1"/>
  <c r="D16" i="1" s="1"/>
  <c r="D17" i="1" s="1"/>
  <c r="D18" i="1" s="1"/>
  <c r="D19" i="1" s="1"/>
  <c r="D13" i="1"/>
  <c r="D12" i="1"/>
  <c r="C13" i="1"/>
  <c r="C14" i="1"/>
  <c r="C15" i="1"/>
  <c r="C16" i="1"/>
  <c r="C17" i="1"/>
  <c r="C18" i="1"/>
  <c r="C19" i="1"/>
  <c r="C12" i="1"/>
  <c r="B20" i="1"/>
  <c r="B18" i="1"/>
  <c r="B19" i="1"/>
  <c r="B13" i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<sst xmlns="http://schemas.openxmlformats.org/spreadsheetml/2006/main" count="5" uniqueCount="5">
  <si>
    <t>xi</t>
  </si>
  <si>
    <t>ni</t>
  </si>
  <si>
    <t>fi</t>
  </si>
  <si>
    <t>cni</t>
  </si>
  <si>
    <t>cfi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</si>
</sst>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Solden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Blad1!$A$12:$A$19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Blad1!$B$12:$B$19</c:f>
              <c:numCache>
                <c:formatCode>General</c:formatCode>
                <c:ptCount val="8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98A-B5CD-10F01FD20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1310992"/>
        <c:axId val="1501312240"/>
      </c:barChart>
      <c:catAx>
        <c:axId val="15013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gekochte kleren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01312240"/>
        <c:crosses val="autoZero"/>
        <c:auto val="1"/>
        <c:lblAlgn val="ctr"/>
        <c:lblOffset val="100"/>
        <c:noMultiLvlLbl val="0"/>
      </c:catAx>
      <c:valAx>
        <c:axId val="1501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01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dLbls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Blad1!$A$12:$A$19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Blad1!$C$12:$C$19</c:f>
              <c:numCache>
                <c:formatCode>0.00%</c:formatCode>
                <c:ptCount val="8"/>
                <c:pt idx="0">
                  <c:v>0.24175824175824176</c:v>
                </c:pt>
                <c:pt idx="1">
                  <c:v>0.2087912087912088</c:v>
                </c:pt>
                <c:pt idx="2">
                  <c:v>0.16483516483516483</c:v>
                </c:pt>
                <c:pt idx="3">
                  <c:v>0.18681318681318682</c:v>
                </c:pt>
                <c:pt idx="4">
                  <c:v>9.8901098901098897E-2</c:v>
                </c:pt>
                <c:pt idx="5">
                  <c:v>5.4945054945054944E-2</c:v>
                </c:pt>
                <c:pt idx="6">
                  <c:v>2.197802197802198E-2</c:v>
                </c:pt>
                <c:pt idx="7">
                  <c:v>2.197802197802198E-2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93D-82C4-0CA00F811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36853056"/>
        <c:axId val="1636860544"/>
      </c:lineChart>
      <c:catAx>
        <c:axId val="16368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gekochte kleren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860544"/>
        <c:crosses val="autoZero"/>
        <c:auto val="1"/>
        <c:lblAlgn val="ctr"/>
        <c:lblOffset val="100"/>
        <c:noMultiLvlLbl val="0"/>
      </c:catAx>
      <c:valAx>
        <c:axId val="16368605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 in procent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crossAx val="16368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Solden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Blad1!$A$12:$A$19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Blad1!$E$12:$E$19</c:f>
              <c:numCache>
                <c:formatCode>0.00%</c:formatCode>
                <c:ptCount val="8"/>
                <c:pt idx="0">
                  <c:v>0.24175824175824176</c:v>
                </c:pt>
                <c:pt idx="1">
                  <c:v>0.45054945054945056</c:v>
                </c:pt>
                <c:pt idx="2">
                  <c:v>0.61538461538461542</c:v>
                </c:pt>
                <c:pt idx="3">
                  <c:v>0.80219780219780223</c:v>
                </c:pt>
                <c:pt idx="4">
                  <c:v>0.90109890109890112</c:v>
                </c:pt>
                <c:pt idx="5">
                  <c:v>0.95604395604395609</c:v>
                </c:pt>
                <c:pt idx="6">
                  <c:v>0.97802197802197799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1-410B-9C55-5CBC2C96C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4727680"/>
        <c:axId val="1634729344"/>
      </c:lineChart>
      <c:catAx>
        <c:axId val="16347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gekochte kleren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4729344"/>
        <c:crosses val="autoZero"/>
        <c:auto val="1"/>
        <c:lblAlgn val="ctr"/>
        <c:lblOffset val="100"/>
        <c:noMultiLvlLbl val="0"/>
      </c:catAx>
      <c:valAx>
        <c:axId val="1634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cumulatief aantal mensen in procent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47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459797</xdr:colOff>
      <xdr:row>8</xdr:row>
      <xdr:rowOff>27421</xdr:rowOff>
    </xdr:from>
    <xdr:to>
      <xdr:col>14</xdr:col>
      <xdr:colOff>632980</xdr:colOff>
      <xdr:row>23</xdr:row>
      <xdr:rowOff>103621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25FD612-57EB-693B-5628-52F75392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44258</xdr:colOff>
      <xdr:row>8</xdr:row>
      <xdr:rowOff>15780</xdr:rowOff>
    </xdr:from>
    <xdr:to>
      <xdr:col>22</xdr:col>
      <xdr:colOff>90441</xdr:colOff>
      <xdr:row>23</xdr:row>
      <xdr:rowOff>167987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F870D1C-F16F-47EA-E134-CCA26BED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142876</xdr:colOff>
      <xdr:row>8</xdr:row>
      <xdr:rowOff>57148</xdr:rowOff>
    </xdr:from>
    <xdr:to>
      <xdr:col>29</xdr:col>
      <xdr:colOff>222250</xdr:colOff>
      <xdr:row>23</xdr:row>
      <xdr:rowOff>126999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36C8345-EFF4-3F9A-D7CD-72B3ECCEC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G1" zoomScale="78" workbookViewId="0">
      <selection activeCell="Q1" sqref="Q1"/>
    </sheetView>
  </sheetViews>
  <sheetFormatPr defaultColWidth="9.1796875" defaultRowHeight="14" x14ac:dyDescent="0.3"/>
  <cols>
    <col min="1" max="2" width="6.7265625" style="2" customWidth="1"/>
    <col min="3" max="3" width="9.26953125" style="2" customWidth="1"/>
    <col min="4" max="4" width="6.7265625" style="2" customWidth="1"/>
    <col min="5" max="5" width="8.453125" style="2" customWidth="1"/>
    <col min="6" max="13" width="6.7265625" style="2" customWidth="1"/>
    <col min="14" max="16384" width="9.1796875" style="2"/>
  </cols>
  <sheetData>
    <row r="1" spans="1:13" ht="18" customHeight="1" x14ac:dyDescent="0.3">
      <c r="A1" s="1">
        <v>0</v>
      </c>
      <c r="B1" s="1">
        <v>0</v>
      </c>
      <c r="C1" s="1">
        <v>1</v>
      </c>
      <c r="D1" s="1">
        <v>2</v>
      </c>
      <c r="E1" s="1">
        <v>2</v>
      </c>
      <c r="F1" s="1">
        <v>0</v>
      </c>
      <c r="G1" s="1">
        <v>2</v>
      </c>
      <c r="H1" s="1">
        <v>5</v>
      </c>
      <c r="I1" s="1">
        <v>2</v>
      </c>
      <c r="J1" s="1">
        <v>4</v>
      </c>
      <c r="K1" s="1">
        <v>1</v>
      </c>
      <c r="L1" s="1">
        <v>3</v>
      </c>
      <c r="M1" s="1">
        <v>0</v>
      </c>
    </row>
    <row r="2" spans="1:13" ht="18" customHeight="1" x14ac:dyDescent="0.3">
      <c r="A2" s="1">
        <v>1</v>
      </c>
      <c r="B2" s="1">
        <v>2</v>
      </c>
      <c r="C2" s="1">
        <v>2</v>
      </c>
      <c r="D2" s="1">
        <v>3</v>
      </c>
      <c r="E2" s="1">
        <v>3</v>
      </c>
      <c r="F2" s="1">
        <v>0</v>
      </c>
      <c r="G2" s="1">
        <v>4</v>
      </c>
      <c r="H2" s="1">
        <v>5</v>
      </c>
      <c r="I2" s="1">
        <v>1</v>
      </c>
      <c r="J2" s="1">
        <v>3</v>
      </c>
      <c r="K2" s="1">
        <v>0</v>
      </c>
      <c r="L2" s="1">
        <v>3</v>
      </c>
      <c r="M2" s="1">
        <v>4</v>
      </c>
    </row>
    <row r="3" spans="1:13" ht="18" customHeight="1" x14ac:dyDescent="0.3">
      <c r="A3" s="1">
        <v>0</v>
      </c>
      <c r="B3" s="1">
        <v>1</v>
      </c>
      <c r="C3" s="1">
        <v>3</v>
      </c>
      <c r="D3" s="1">
        <v>4</v>
      </c>
      <c r="E3" s="1">
        <v>4</v>
      </c>
      <c r="F3" s="1">
        <v>1</v>
      </c>
      <c r="G3" s="1">
        <v>3</v>
      </c>
      <c r="H3" s="1">
        <v>3</v>
      </c>
      <c r="I3" s="1">
        <v>3</v>
      </c>
      <c r="J3" s="1">
        <v>0</v>
      </c>
      <c r="K3" s="1">
        <v>4</v>
      </c>
      <c r="L3" s="1">
        <v>1</v>
      </c>
      <c r="M3" s="1">
        <v>6</v>
      </c>
    </row>
    <row r="4" spans="1:13" ht="18" customHeight="1" x14ac:dyDescent="0.3">
      <c r="A4" s="1">
        <v>0</v>
      </c>
      <c r="B4" s="1">
        <v>1</v>
      </c>
      <c r="C4" s="1">
        <v>3</v>
      </c>
      <c r="D4" s="1">
        <v>4</v>
      </c>
      <c r="E4" s="1">
        <v>5</v>
      </c>
      <c r="F4" s="1">
        <v>0</v>
      </c>
      <c r="G4" s="1">
        <v>1</v>
      </c>
      <c r="H4" s="1">
        <v>2</v>
      </c>
      <c r="I4" s="1">
        <v>3</v>
      </c>
      <c r="J4" s="1">
        <v>0</v>
      </c>
      <c r="K4" s="1">
        <v>2</v>
      </c>
      <c r="L4" s="1">
        <v>0</v>
      </c>
      <c r="M4" s="1">
        <v>2</v>
      </c>
    </row>
    <row r="5" spans="1:13" ht="18" customHeight="1" x14ac:dyDescent="0.3">
      <c r="A5" s="1">
        <v>0</v>
      </c>
      <c r="B5" s="1">
        <v>3</v>
      </c>
      <c r="C5" s="1">
        <v>0</v>
      </c>
      <c r="D5" s="1">
        <v>2</v>
      </c>
      <c r="E5" s="1">
        <v>0</v>
      </c>
      <c r="F5" s="1">
        <v>3</v>
      </c>
      <c r="G5" s="1">
        <v>2</v>
      </c>
      <c r="H5" s="1">
        <v>0</v>
      </c>
      <c r="I5" s="1">
        <v>5</v>
      </c>
      <c r="J5" s="1">
        <v>1</v>
      </c>
      <c r="K5" s="1">
        <v>1</v>
      </c>
      <c r="L5" s="1">
        <v>4</v>
      </c>
      <c r="M5" s="1">
        <v>7</v>
      </c>
    </row>
    <row r="6" spans="1:13" ht="18" customHeight="1" x14ac:dyDescent="0.3">
      <c r="A6" s="1">
        <v>1</v>
      </c>
      <c r="B6" s="1">
        <v>1</v>
      </c>
      <c r="C6" s="1">
        <v>1</v>
      </c>
      <c r="D6" s="1">
        <v>0</v>
      </c>
      <c r="E6" s="1">
        <v>2</v>
      </c>
      <c r="F6" s="1">
        <v>3</v>
      </c>
      <c r="G6" s="1">
        <v>1</v>
      </c>
      <c r="H6" s="1">
        <v>0</v>
      </c>
      <c r="I6" s="1">
        <v>7</v>
      </c>
      <c r="J6" s="1">
        <v>2</v>
      </c>
      <c r="K6" s="1">
        <v>3</v>
      </c>
      <c r="L6" s="1">
        <v>3</v>
      </c>
      <c r="M6" s="1">
        <v>1</v>
      </c>
    </row>
    <row r="7" spans="1:13" ht="18" customHeight="1" x14ac:dyDescent="0.3">
      <c r="A7" s="1">
        <v>2</v>
      </c>
      <c r="B7" s="1">
        <v>1</v>
      </c>
      <c r="C7" s="1">
        <v>0</v>
      </c>
      <c r="D7" s="1">
        <v>0</v>
      </c>
      <c r="E7" s="1">
        <v>1</v>
      </c>
      <c r="F7" s="1">
        <v>5</v>
      </c>
      <c r="G7" s="1">
        <v>0</v>
      </c>
      <c r="H7" s="1">
        <v>3</v>
      </c>
      <c r="I7" s="1">
        <v>6</v>
      </c>
      <c r="J7" s="1">
        <v>4</v>
      </c>
      <c r="K7" s="1">
        <v>2</v>
      </c>
      <c r="L7" s="1">
        <v>1</v>
      </c>
      <c r="M7" s="1">
        <v>0</v>
      </c>
    </row>
    <row r="11" spans="1:13" x14ac:dyDescent="0.3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</row>
    <row r="12" spans="1:13" x14ac:dyDescent="0.3">
      <c r="A12" s="3">
        <v>0</v>
      </c>
      <c r="B12" s="4">
        <f>COUNTIF($A$1:$M$7,A12)</f>
        <v>22</v>
      </c>
      <c r="C12" s="5">
        <f>B12/$B$20</f>
        <v>0.24175824175824176</v>
      </c>
      <c r="D12" s="4">
        <f>B12</f>
        <v>22</v>
      </c>
      <c r="E12" s="5">
        <f>D12/$B$20</f>
        <v>0.24175824175824176</v>
      </c>
    </row>
    <row r="13" spans="1:13" x14ac:dyDescent="0.3">
      <c r="A13" s="3">
        <v>1</v>
      </c>
      <c r="B13" s="4">
        <f t="shared" ref="B13:B19" si="0">COUNTIF($A$1:$M$7,A13)</f>
        <v>19</v>
      </c>
      <c r="C13" s="5">
        <f t="shared" ref="C13:C19" si="1">B13/$B$20</f>
        <v>0.2087912087912088</v>
      </c>
      <c r="D13" s="4">
        <f>D12+B13</f>
        <v>41</v>
      </c>
      <c r="E13" s="5">
        <f t="shared" ref="E13:E19" si="2">D13/$B$20</f>
        <v>0.45054945054945056</v>
      </c>
    </row>
    <row r="14" spans="1:13" x14ac:dyDescent="0.3">
      <c r="A14" s="3">
        <v>2</v>
      </c>
      <c r="B14" s="4">
        <f t="shared" si="0"/>
        <v>15</v>
      </c>
      <c r="C14" s="5">
        <f t="shared" si="1"/>
        <v>0.16483516483516483</v>
      </c>
      <c r="D14" s="4">
        <f t="shared" ref="D14:D19" si="3">D13+B14</f>
        <v>56</v>
      </c>
      <c r="E14" s="5">
        <f t="shared" si="2"/>
        <v>0.61538461538461542</v>
      </c>
    </row>
    <row r="15" spans="1:13" x14ac:dyDescent="0.3">
      <c r="A15" s="3">
        <v>3</v>
      </c>
      <c r="B15" s="4">
        <f t="shared" si="0"/>
        <v>17</v>
      </c>
      <c r="C15" s="5">
        <f t="shared" si="1"/>
        <v>0.18681318681318682</v>
      </c>
      <c r="D15" s="4">
        <f t="shared" si="3"/>
        <v>73</v>
      </c>
      <c r="E15" s="5">
        <f t="shared" si="2"/>
        <v>0.80219780219780223</v>
      </c>
    </row>
    <row r="16" spans="1:13" x14ac:dyDescent="0.3">
      <c r="A16" s="3">
        <v>4</v>
      </c>
      <c r="B16" s="4">
        <f t="shared" si="0"/>
        <v>9</v>
      </c>
      <c r="C16" s="5">
        <f t="shared" si="1"/>
        <v>9.8901098901098897E-2</v>
      </c>
      <c r="D16" s="4">
        <f t="shared" si="3"/>
        <v>82</v>
      </c>
      <c r="E16" s="5">
        <f t="shared" si="2"/>
        <v>0.90109890109890112</v>
      </c>
    </row>
    <row r="17" spans="1:5" x14ac:dyDescent="0.3">
      <c r="A17" s="3">
        <v>5</v>
      </c>
      <c r="B17" s="4">
        <f t="shared" si="0"/>
        <v>5</v>
      </c>
      <c r="C17" s="5">
        <f t="shared" si="1"/>
        <v>5.4945054945054944E-2</v>
      </c>
      <c r="D17" s="4">
        <f t="shared" si="3"/>
        <v>87</v>
      </c>
      <c r="E17" s="5">
        <f t="shared" si="2"/>
        <v>0.95604395604395609</v>
      </c>
    </row>
    <row r="18" spans="1:5" x14ac:dyDescent="0.3">
      <c r="A18" s="3">
        <v>6</v>
      </c>
      <c r="B18" s="4">
        <f t="shared" si="0"/>
        <v>2</v>
      </c>
      <c r="C18" s="5">
        <f t="shared" si="1"/>
        <v>2.197802197802198E-2</v>
      </c>
      <c r="D18" s="4">
        <f t="shared" si="3"/>
        <v>89</v>
      </c>
      <c r="E18" s="5">
        <f t="shared" si="2"/>
        <v>0.97802197802197799</v>
      </c>
    </row>
    <row r="19" spans="1:5" x14ac:dyDescent="0.3">
      <c r="A19" s="3">
        <v>7</v>
      </c>
      <c r="B19" s="4">
        <f t="shared" si="0"/>
        <v>2</v>
      </c>
      <c r="C19" s="5">
        <f t="shared" si="1"/>
        <v>2.197802197802198E-2</v>
      </c>
      <c r="D19" s="4">
        <f t="shared" si="3"/>
        <v>91</v>
      </c>
      <c r="E19" s="5">
        <f t="shared" si="2"/>
        <v>1</v>
      </c>
    </row>
    <row r="20" spans="1:5" x14ac:dyDescent="0.3">
      <c r="A20" s="6"/>
      <c r="B20" s="4">
        <f>SUM(B12:B19)</f>
        <v>91</v>
      </c>
      <c r="C20" s="5">
        <f>SUM(C12:C19)</f>
        <v>1</v>
      </c>
      <c r="D20" s="6"/>
      <c r="E20" s="6"/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2007-06-06T15:53:47Z</dcterms:created>
  <dcterms:modified xsi:type="dcterms:W3CDTF">2023-01-31T13:06:58Z</dcterms:modified>
</cp:coreProperties>
</file>