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khensu\Home02\froeh\Desktop\GitHub\electric-feed-system\Performance Testing\"/>
    </mc:Choice>
  </mc:AlternateContent>
  <bookViews>
    <workbookView xWindow="0" yWindow="0" windowWidth="20520" windowHeight="10905"/>
  </bookViews>
  <sheets>
    <sheet name="Sheet1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9" i="1" l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12" i="1"/>
  <c r="H4" i="1"/>
  <c r="H5" i="1"/>
  <c r="H6" i="1"/>
  <c r="H7" i="1"/>
  <c r="H8" i="1"/>
  <c r="H9" i="1"/>
  <c r="H10" i="1"/>
  <c r="H11" i="1"/>
  <c r="H3" i="1"/>
  <c r="H30" i="1"/>
</calcChain>
</file>

<file path=xl/sharedStrings.xml><?xml version="1.0" encoding="utf-8"?>
<sst xmlns="http://schemas.openxmlformats.org/spreadsheetml/2006/main" count="108" uniqueCount="63">
  <si>
    <t>Suction Valve</t>
  </si>
  <si>
    <t>https://www.mcmaster.com/#4067T31</t>
  </si>
  <si>
    <t>Manufactuer / Distributor</t>
  </si>
  <si>
    <t>Part #</t>
  </si>
  <si>
    <t>Catalog Page #</t>
  </si>
  <si>
    <t>Specifications Link</t>
  </si>
  <si>
    <t>Part</t>
  </si>
  <si>
    <t>Price</t>
  </si>
  <si>
    <t>Quantity Purchased</t>
  </si>
  <si>
    <t>Total Cost</t>
  </si>
  <si>
    <t>On/Off  Ball Valve</t>
  </si>
  <si>
    <t>4067T31</t>
  </si>
  <si>
    <t>McMaster Carr</t>
  </si>
  <si>
    <t>NA</t>
  </si>
  <si>
    <t>SS-1010-3TTF</t>
  </si>
  <si>
    <t>Swagelok</t>
  </si>
  <si>
    <t>Suction Pressure</t>
  </si>
  <si>
    <t>Stainless Steel Swagelok Tube Fitting, Female Branch Tee, 5/8 in. Tube OD x 5/8 in. Tube OD x 1/2 in. Female NPT</t>
  </si>
  <si>
    <t>50785K228</t>
  </si>
  <si>
    <t>High-Pressure Brass Pipe Fitting, Sealant, Right-Angle Tee Adapter, 1/2 NPT Female x Male</t>
  </si>
  <si>
    <t>https://www.swagelok.com/en/catalog/Product/Detail?part=SS-1010-3TTF</t>
  </si>
  <si>
    <t>https://www.mcmaster.com/#50785k228/=17dd33i</t>
  </si>
  <si>
    <t>89965K571</t>
  </si>
  <si>
    <t>Right-Angle Tee Adapter, 1/2 NPT Female x Male</t>
  </si>
  <si>
    <t>Branch Tee, 5/8 in. Tube OD x 1/2 in. Female NPT</t>
  </si>
  <si>
    <t>Stainless Steel Case, Liquid, 2-1/2" Dial</t>
  </si>
  <si>
    <t>https://www.mcmaster.com/#3795k13/=17ddb9t</t>
  </si>
  <si>
    <t>3795K13</t>
  </si>
  <si>
    <t>Casing Inlet</t>
  </si>
  <si>
    <t>Stainless Steel Swagelok Tube Fitting, Male Connector, 5/8 in. Tube OD x 1/2 in. Male NPT</t>
  </si>
  <si>
    <t>SS-1010-1-8</t>
  </si>
  <si>
    <t>Male Connect, 5/8 in. Tube OD x 1/2 in. Male NPT</t>
  </si>
  <si>
    <t>Casing Outlet</t>
  </si>
  <si>
    <t>https://www.swagelok.com/en/catalog/Product/Detail?part=SS-1010-1-8</t>
  </si>
  <si>
    <t>https://www.swagelok.com/en/catalog/Product/Detail?part=SS-810-1-6</t>
  </si>
  <si>
    <t>SS-810-1-6</t>
  </si>
  <si>
    <t>Flow Meter</t>
  </si>
  <si>
    <t>Discharge Valve</t>
  </si>
  <si>
    <t>Discharge Pressure</t>
  </si>
  <si>
    <t>Stainless Steel Swagelok Tube Fitting, Male Connector, 1/2 in. Tube OD x 3/8 in. Male NPT</t>
  </si>
  <si>
    <t>Male Connector, 1/2 in. Tube OD x 3/8 in. Male NPT</t>
  </si>
  <si>
    <t>SS-810-3-8TTF</t>
  </si>
  <si>
    <t>https://www.swagelok.com/en/catalog/Product/Detail?part=SS-810-3-8TTF</t>
  </si>
  <si>
    <t>Stainless Steel Swagelok Tube Fitting, Female Branch Tee, 1/2 in. Tube OD x 1/2 in. Tube OD x 1/2 in. Female NPT</t>
  </si>
  <si>
    <t>Branch Tee, 1/2 in. Tube OD  x 1/2 in. Female NPT</t>
  </si>
  <si>
    <t>https://www.mcmaster.com/#50785K24</t>
  </si>
  <si>
    <t>Hollow Plug with External Hex Drive, 1/2 NPT</t>
  </si>
  <si>
    <t>50785K24</t>
  </si>
  <si>
    <t>Solid Plug with External Hex Drive, 1/2 NPT</t>
  </si>
  <si>
    <t>50785K337</t>
  </si>
  <si>
    <t>https://www.mcmaster.com/#50785k337/=17drbhf</t>
  </si>
  <si>
    <t>Hex Bushing Adapter, 1/2 NPT Male x 1/4 NPT Female</t>
  </si>
  <si>
    <t>50785K65</t>
  </si>
  <si>
    <t>https://www.mcmaster.com/#50785k65/=17drpyj</t>
  </si>
  <si>
    <t>`</t>
  </si>
  <si>
    <t>Aluminum Tubing 1/2" OD, 0.058" Wall Thickness (6ft)</t>
  </si>
  <si>
    <t>https://www.mcmaster.com/#89965k354/=17du5gi</t>
  </si>
  <si>
    <t>89965K354</t>
  </si>
  <si>
    <t>Aluminum Tubing 1/2" OD, 0.049" Wall Thickness (6ft)</t>
  </si>
  <si>
    <t>89965K25</t>
  </si>
  <si>
    <t>Aluminum Tubing 5/8" OD, 0.065" Wall Thickness (6ft)</t>
  </si>
  <si>
    <t>https://www.mcmaster.com/#89965k571/=17du7hb</t>
  </si>
  <si>
    <t>https://www.mcmaster.com/#89965k25/=17du7yu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</si>
</sst>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8" formatCode="&quot;$&quot;#,##0.00_);[Red]\(&quot;$&quot;#,##0.00\)"/>
    <numFmt numFmtId="164" formatCode="[$$]#,##0.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2"/>
      <name val="Times New Roman"/>
      <family val="1"/>
    </font>
    <font>
      <b/>
      <sz val="12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11"/>
      <color theme="10"/>
      <name val="Times New Roman"/>
      <family val="1"/>
    </font>
    <font>
      <sz val="11"/>
      <color rgb="FF222222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6" fillId="3" borderId="0" applyNumberFormat="0" applyBorder="0" applyAlignment="0" applyProtection="0"/>
  </cellStyleXfs>
  <cellXfs count="32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/>
    <xf numFmtId="0" fontId="6" fillId="3" borderId="1" xfId="2" applyBorder="1"/>
    <xf numFmtId="0" fontId="1" fillId="0" borderId="2" xfId="0" applyFont="1" applyBorder="1"/>
    <xf numFmtId="0" fontId="3" fillId="0" borderId="2" xfId="0" applyFont="1" applyBorder="1" applyAlignment="1">
      <alignment horizontal="center" vertical="center"/>
    </xf>
    <xf numFmtId="164" fontId="3" fillId="0" borderId="2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left" vertical="center"/>
    </xf>
    <xf numFmtId="8" fontId="1" fillId="2" borderId="2" xfId="0" applyNumberFormat="1" applyFont="1" applyFill="1" applyBorder="1" applyAlignment="1">
      <alignment horizontal="right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right" vertical="center"/>
    </xf>
    <xf numFmtId="0" fontId="1" fillId="0" borderId="2" xfId="0" applyFont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left" vertical="center" wrapText="1"/>
    </xf>
    <xf numFmtId="8" fontId="1" fillId="4" borderId="2" xfId="0" applyNumberFormat="1" applyFont="1" applyFill="1" applyBorder="1" applyAlignment="1">
      <alignment horizontal="right" vertical="center"/>
    </xf>
    <xf numFmtId="0" fontId="1" fillId="4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left" vertical="center" wrapText="1"/>
    </xf>
    <xf numFmtId="0" fontId="1" fillId="4" borderId="2" xfId="0" applyFont="1" applyFill="1" applyBorder="1" applyAlignment="1">
      <alignment horizontal="left" vertical="center"/>
    </xf>
    <xf numFmtId="0" fontId="1" fillId="4" borderId="2" xfId="0" applyFont="1" applyFill="1" applyBorder="1" applyAlignment="1">
      <alignment horizontal="right" vertical="center"/>
    </xf>
    <xf numFmtId="0" fontId="2" fillId="2" borderId="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left" vertical="center" wrapText="1"/>
    </xf>
    <xf numFmtId="0" fontId="2" fillId="4" borderId="2" xfId="0" applyFont="1" applyFill="1" applyBorder="1" applyAlignment="1">
      <alignment horizontal="center" vertical="center" wrapText="1"/>
    </xf>
    <xf numFmtId="8" fontId="1" fillId="0" borderId="2" xfId="0" applyNumberFormat="1" applyFont="1" applyBorder="1" applyAlignment="1">
      <alignment horizontal="righ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right" vertical="center"/>
    </xf>
    <xf numFmtId="0" fontId="1" fillId="0" borderId="2" xfId="0" applyFont="1" applyBorder="1" applyAlignment="1">
      <alignment horizontal="left" wrapText="1"/>
    </xf>
    <xf numFmtId="0" fontId="7" fillId="0" borderId="2" xfId="1" applyFont="1" applyBorder="1" applyAlignment="1">
      <alignment horizontal="center" vertical="center" wrapText="1"/>
    </xf>
    <xf numFmtId="0" fontId="7" fillId="0" borderId="2" xfId="1" applyFont="1" applyBorder="1" applyAlignment="1">
      <alignment horizontal="center" vertical="center"/>
    </xf>
    <xf numFmtId="0" fontId="8" fillId="4" borderId="2" xfId="0" applyFont="1" applyFill="1" applyBorder="1" applyAlignment="1">
      <alignment horizontal="center"/>
    </xf>
  </cellXfs>
  <cellStyles count="3">
    <cellStyle name="Good" xfId="2" builtinId="26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cmaster.com/" TargetMode="External"/><Relationship Id="rId13" Type="http://schemas.openxmlformats.org/officeDocument/2006/relationships/hyperlink" Target="https://www.mcmaster.com/" TargetMode="External"/><Relationship Id="rId3" Type="http://schemas.openxmlformats.org/officeDocument/2006/relationships/hyperlink" Target="https://www.mcmaster.com/" TargetMode="External"/><Relationship Id="rId7" Type="http://schemas.openxmlformats.org/officeDocument/2006/relationships/hyperlink" Target="https://www.mcmaster.com/" TargetMode="External"/><Relationship Id="rId12" Type="http://schemas.openxmlformats.org/officeDocument/2006/relationships/hyperlink" Target="https://www.mcmaster.com/" TargetMode="External"/><Relationship Id="rId2" Type="http://schemas.openxmlformats.org/officeDocument/2006/relationships/hyperlink" Target="https://www.swagelok.com/en/catalog/Product/Detail?part=SS-1010-3TTF" TargetMode="External"/><Relationship Id="rId1" Type="http://schemas.openxmlformats.org/officeDocument/2006/relationships/hyperlink" Target="https://www.swagelok.com/en/catalog/Product/Detail?part=SS-810-1-6" TargetMode="External"/><Relationship Id="rId6" Type="http://schemas.openxmlformats.org/officeDocument/2006/relationships/hyperlink" Target="https://www.mcmaster.com/" TargetMode="External"/><Relationship Id="rId11" Type="http://schemas.openxmlformats.org/officeDocument/2006/relationships/hyperlink" Target="https://www.mcmaster.com/" TargetMode="External"/><Relationship Id="rId5" Type="http://schemas.openxmlformats.org/officeDocument/2006/relationships/hyperlink" Target="https://www.swagelok.com/en/catalog/Product/Detail?part=SS-1010-1-8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https://www.mcmaster.com/" TargetMode="External"/><Relationship Id="rId4" Type="http://schemas.openxmlformats.org/officeDocument/2006/relationships/hyperlink" Target="https://www.swagelok.com/en/catalog/Product/Detail?part=SS-810-3-8TTF" TargetMode="External"/><Relationship Id="rId9" Type="http://schemas.openxmlformats.org/officeDocument/2006/relationships/hyperlink" Target="https://www.swagelok.com/en/catalog/Product/Detail?part=SS-1010-3TTF" TargetMode="External"/><Relationship Id="rId14" Type="http://schemas.openxmlformats.org/officeDocument/2006/relationships/hyperlink" Target="https://www.mcmaster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"/>
  <sheetViews>
    <sheetView tabSelected="1" zoomScale="85" zoomScaleNormal="85" workbookViewId="0">
      <selection activeCell="E17" sqref="E17"/>
    </sheetView>
  </sheetViews>
  <sheetFormatPr defaultRowHeight="15" x14ac:dyDescent="0.25"/>
  <cols>
    <col min="3" max="3" width="10.140625" customWidth="1"/>
    <col min="4" max="4" width="5.5703125" customWidth="1"/>
    <col min="5" max="5" width="48.5703125" customWidth="1"/>
    <col min="6" max="6" width="9.140625" customWidth="1"/>
    <col min="7" max="7" width="13.42578125" customWidth="1"/>
    <col min="8" max="8" width="12.42578125" customWidth="1"/>
    <col min="9" max="9" width="16.7109375" customWidth="1"/>
    <col min="10" max="10" width="15.42578125" customWidth="1"/>
    <col min="12" max="12" width="73.7109375" customWidth="1"/>
    <col min="13" max="13" width="104.140625" customWidth="1"/>
  </cols>
  <sheetData>
    <row r="1" spans="1:13" ht="15.75" thickBot="1" x14ac:dyDescent="0.3"/>
    <row r="2" spans="1:13" ht="34.5" customHeight="1" thickBot="1" x14ac:dyDescent="0.3">
      <c r="A2" s="2"/>
      <c r="C2" s="4"/>
      <c r="D2" s="4"/>
      <c r="E2" s="5" t="s">
        <v>6</v>
      </c>
      <c r="F2" s="6" t="s">
        <v>7</v>
      </c>
      <c r="G2" s="7" t="s">
        <v>8</v>
      </c>
      <c r="H2" s="7" t="s">
        <v>9</v>
      </c>
      <c r="I2" s="7" t="s">
        <v>2</v>
      </c>
      <c r="J2" s="7" t="s">
        <v>3</v>
      </c>
      <c r="K2" s="7" t="s">
        <v>4</v>
      </c>
      <c r="L2" s="7" t="s">
        <v>5</v>
      </c>
      <c r="M2" s="28"/>
    </row>
    <row r="3" spans="1:13" ht="15" customHeight="1" thickBot="1" x14ac:dyDescent="0.3">
      <c r="A3" s="3"/>
      <c r="C3" s="8" t="s">
        <v>0</v>
      </c>
      <c r="D3" s="9">
        <v>1</v>
      </c>
      <c r="E3" s="10" t="s">
        <v>10</v>
      </c>
      <c r="F3" s="11">
        <v>10.57</v>
      </c>
      <c r="G3" s="12">
        <v>1</v>
      </c>
      <c r="H3" s="11">
        <f>F3*G3</f>
        <v>10.57</v>
      </c>
      <c r="I3" s="12" t="s">
        <v>12</v>
      </c>
      <c r="J3" s="12" t="s">
        <v>11</v>
      </c>
      <c r="K3" s="12" t="s">
        <v>13</v>
      </c>
      <c r="L3" s="29" t="s">
        <v>1</v>
      </c>
      <c r="M3" s="28"/>
    </row>
    <row r="4" spans="1:13" ht="15.75" thickBot="1" x14ac:dyDescent="0.3">
      <c r="A4" s="2"/>
      <c r="C4" s="8"/>
      <c r="D4" s="9">
        <v>2</v>
      </c>
      <c r="E4" s="10"/>
      <c r="F4" s="13"/>
      <c r="G4" s="12"/>
      <c r="H4" s="11">
        <f t="shared" ref="H4:H11" si="0">F4*G4</f>
        <v>0</v>
      </c>
      <c r="I4" s="12"/>
      <c r="J4" s="12"/>
      <c r="K4" s="12" t="s">
        <v>13</v>
      </c>
      <c r="L4" s="14"/>
      <c r="M4" s="28"/>
    </row>
    <row r="5" spans="1:13" ht="15.75" thickBot="1" x14ac:dyDescent="0.3">
      <c r="A5" s="2"/>
      <c r="C5" s="8"/>
      <c r="D5" s="9">
        <v>3</v>
      </c>
      <c r="E5" s="10"/>
      <c r="F5" s="13"/>
      <c r="G5" s="12"/>
      <c r="H5" s="11">
        <f t="shared" si="0"/>
        <v>0</v>
      </c>
      <c r="I5" s="12"/>
      <c r="J5" s="12"/>
      <c r="K5" s="12" t="s">
        <v>13</v>
      </c>
      <c r="L5" s="14"/>
      <c r="M5" s="28"/>
    </row>
    <row r="6" spans="1:13" ht="22.5" customHeight="1" thickBot="1" x14ac:dyDescent="0.3">
      <c r="A6" s="3"/>
      <c r="C6" s="15" t="s">
        <v>16</v>
      </c>
      <c r="D6" s="9">
        <v>4</v>
      </c>
      <c r="E6" s="16" t="s">
        <v>24</v>
      </c>
      <c r="F6" s="17">
        <v>73.180000000000007</v>
      </c>
      <c r="G6" s="18">
        <v>1</v>
      </c>
      <c r="H6" s="17">
        <f t="shared" si="0"/>
        <v>73.180000000000007</v>
      </c>
      <c r="I6" s="18" t="s">
        <v>15</v>
      </c>
      <c r="J6" s="18" t="s">
        <v>14</v>
      </c>
      <c r="K6" s="18" t="s">
        <v>13</v>
      </c>
      <c r="L6" s="29" t="s">
        <v>20</v>
      </c>
      <c r="M6" s="19" t="s">
        <v>17</v>
      </c>
    </row>
    <row r="7" spans="1:13" ht="18.75" customHeight="1" thickBot="1" x14ac:dyDescent="0.3">
      <c r="A7" s="3"/>
      <c r="C7" s="15"/>
      <c r="D7" s="9">
        <v>5</v>
      </c>
      <c r="E7" s="16" t="s">
        <v>23</v>
      </c>
      <c r="F7" s="17">
        <v>17.399999999999999</v>
      </c>
      <c r="G7" s="18">
        <v>1</v>
      </c>
      <c r="H7" s="17">
        <f t="shared" si="0"/>
        <v>17.399999999999999</v>
      </c>
      <c r="I7" s="18" t="s">
        <v>12</v>
      </c>
      <c r="J7" s="18" t="s">
        <v>18</v>
      </c>
      <c r="K7" s="18" t="s">
        <v>13</v>
      </c>
      <c r="L7" s="30" t="s">
        <v>21</v>
      </c>
      <c r="M7" s="19" t="s">
        <v>19</v>
      </c>
    </row>
    <row r="8" spans="1:13" ht="15" customHeight="1" thickBot="1" x14ac:dyDescent="0.3">
      <c r="A8" s="2"/>
      <c r="C8" s="15"/>
      <c r="D8" s="9">
        <v>6</v>
      </c>
      <c r="E8" s="20" t="s">
        <v>25</v>
      </c>
      <c r="F8" s="17">
        <v>49.39</v>
      </c>
      <c r="G8" s="18">
        <v>1</v>
      </c>
      <c r="H8" s="17">
        <f t="shared" si="0"/>
        <v>49.39</v>
      </c>
      <c r="I8" s="18" t="s">
        <v>12</v>
      </c>
      <c r="J8" s="18" t="s">
        <v>27</v>
      </c>
      <c r="K8" s="18" t="s">
        <v>13</v>
      </c>
      <c r="L8" s="30" t="s">
        <v>26</v>
      </c>
      <c r="M8" s="28"/>
    </row>
    <row r="9" spans="1:13" ht="15" customHeight="1" thickBot="1" x14ac:dyDescent="0.3">
      <c r="A9" s="2"/>
      <c r="C9" s="15"/>
      <c r="D9" s="9">
        <v>7</v>
      </c>
      <c r="E9" s="20"/>
      <c r="F9" s="21"/>
      <c r="G9" s="18"/>
      <c r="H9" s="17">
        <f t="shared" si="0"/>
        <v>0</v>
      </c>
      <c r="I9" s="18"/>
      <c r="J9" s="18"/>
      <c r="K9" s="18" t="s">
        <v>13</v>
      </c>
      <c r="L9" s="14"/>
      <c r="M9" s="28"/>
    </row>
    <row r="10" spans="1:13" ht="18" customHeight="1" thickBot="1" x14ac:dyDescent="0.3">
      <c r="A10" s="3"/>
      <c r="C10" s="15"/>
      <c r="D10" s="9">
        <v>8</v>
      </c>
      <c r="E10" s="20" t="s">
        <v>51</v>
      </c>
      <c r="F10" s="17">
        <v>2.54</v>
      </c>
      <c r="G10" s="18">
        <v>2</v>
      </c>
      <c r="H10" s="17">
        <f t="shared" si="0"/>
        <v>5.08</v>
      </c>
      <c r="I10" s="18" t="s">
        <v>12</v>
      </c>
      <c r="J10" s="18" t="s">
        <v>52</v>
      </c>
      <c r="K10" s="18" t="s">
        <v>13</v>
      </c>
      <c r="L10" s="30" t="s">
        <v>53</v>
      </c>
      <c r="M10" s="28"/>
    </row>
    <row r="11" spans="1:13" ht="21.75" customHeight="1" thickBot="1" x14ac:dyDescent="0.3">
      <c r="A11" s="3"/>
      <c r="C11" s="22" t="s">
        <v>28</v>
      </c>
      <c r="D11" s="9">
        <v>9</v>
      </c>
      <c r="E11" s="23" t="s">
        <v>31</v>
      </c>
      <c r="F11" s="11">
        <v>18.95</v>
      </c>
      <c r="G11" s="12">
        <v>1</v>
      </c>
      <c r="H11" s="11">
        <f t="shared" si="0"/>
        <v>18.95</v>
      </c>
      <c r="I11" s="12" t="s">
        <v>15</v>
      </c>
      <c r="J11" s="12" t="s">
        <v>30</v>
      </c>
      <c r="K11" s="12" t="s">
        <v>13</v>
      </c>
      <c r="L11" s="30" t="s">
        <v>33</v>
      </c>
      <c r="M11" s="28" t="s">
        <v>29</v>
      </c>
    </row>
    <row r="12" spans="1:13" ht="18.75" customHeight="1" thickBot="1" x14ac:dyDescent="0.3">
      <c r="A12" s="3"/>
      <c r="C12" s="22"/>
      <c r="D12" s="9">
        <v>10</v>
      </c>
      <c r="E12" s="23" t="s">
        <v>24</v>
      </c>
      <c r="F12" s="11">
        <v>73.180000000000007</v>
      </c>
      <c r="G12" s="12">
        <v>1</v>
      </c>
      <c r="H12" s="11">
        <f t="shared" ref="H12:H28" si="1">F12*G12</f>
        <v>73.180000000000007</v>
      </c>
      <c r="I12" s="12" t="s">
        <v>15</v>
      </c>
      <c r="J12" s="12" t="s">
        <v>14</v>
      </c>
      <c r="K12" s="12" t="s">
        <v>13</v>
      </c>
      <c r="L12" s="29" t="s">
        <v>20</v>
      </c>
      <c r="M12" s="19"/>
    </row>
    <row r="13" spans="1:13" ht="19.5" customHeight="1" thickBot="1" x14ac:dyDescent="0.3">
      <c r="A13" s="3"/>
      <c r="C13" s="22"/>
      <c r="D13" s="9">
        <v>11</v>
      </c>
      <c r="E13" s="10" t="s">
        <v>46</v>
      </c>
      <c r="F13" s="11">
        <v>2.81</v>
      </c>
      <c r="G13" s="12">
        <v>1</v>
      </c>
      <c r="H13" s="11">
        <f t="shared" si="1"/>
        <v>2.81</v>
      </c>
      <c r="I13" s="12" t="s">
        <v>12</v>
      </c>
      <c r="J13" s="12" t="s">
        <v>47</v>
      </c>
      <c r="K13" s="12" t="s">
        <v>13</v>
      </c>
      <c r="L13" s="30" t="s">
        <v>45</v>
      </c>
      <c r="M13" s="28"/>
    </row>
    <row r="14" spans="1:13" ht="19.5" customHeight="1" thickBot="1" x14ac:dyDescent="0.3">
      <c r="A14" s="3"/>
      <c r="C14" s="22"/>
      <c r="D14" s="9">
        <v>12</v>
      </c>
      <c r="E14" s="10" t="s">
        <v>48</v>
      </c>
      <c r="F14" s="11">
        <v>3.69</v>
      </c>
      <c r="G14" s="12">
        <v>1</v>
      </c>
      <c r="H14" s="11">
        <f t="shared" si="1"/>
        <v>3.69</v>
      </c>
      <c r="I14" s="12" t="s">
        <v>12</v>
      </c>
      <c r="J14" s="12" t="s">
        <v>49</v>
      </c>
      <c r="K14" s="12" t="s">
        <v>13</v>
      </c>
      <c r="L14" s="30" t="s">
        <v>50</v>
      </c>
      <c r="M14" s="28"/>
    </row>
    <row r="15" spans="1:13" ht="16.5" customHeight="1" thickBot="1" x14ac:dyDescent="0.3">
      <c r="A15" s="3"/>
      <c r="C15" s="24" t="s">
        <v>32</v>
      </c>
      <c r="D15" s="9">
        <v>13</v>
      </c>
      <c r="E15" s="20" t="s">
        <v>40</v>
      </c>
      <c r="F15" s="17">
        <v>15.32</v>
      </c>
      <c r="G15" s="18">
        <v>1</v>
      </c>
      <c r="H15" s="17">
        <f t="shared" si="1"/>
        <v>15.32</v>
      </c>
      <c r="I15" s="18" t="s">
        <v>15</v>
      </c>
      <c r="J15" s="31" t="s">
        <v>35</v>
      </c>
      <c r="K15" s="18" t="s">
        <v>13</v>
      </c>
      <c r="L15" s="30" t="s">
        <v>34</v>
      </c>
      <c r="M15" s="28" t="s">
        <v>39</v>
      </c>
    </row>
    <row r="16" spans="1:13" ht="15.75" thickBot="1" x14ac:dyDescent="0.3">
      <c r="A16" s="2"/>
      <c r="C16" s="24"/>
      <c r="D16" s="9">
        <v>14</v>
      </c>
      <c r="E16" s="20"/>
      <c r="F16" s="21"/>
      <c r="G16" s="18"/>
      <c r="H16" s="17">
        <f t="shared" si="1"/>
        <v>0</v>
      </c>
      <c r="I16" s="18"/>
      <c r="J16" s="18"/>
      <c r="K16" s="18" t="s">
        <v>13</v>
      </c>
      <c r="L16" s="14"/>
      <c r="M16" s="28"/>
    </row>
    <row r="17" spans="1:13" ht="15.75" thickBot="1" x14ac:dyDescent="0.3">
      <c r="A17" s="3"/>
      <c r="C17" s="22" t="s">
        <v>38</v>
      </c>
      <c r="D17" s="9">
        <v>15</v>
      </c>
      <c r="E17" s="10" t="s">
        <v>44</v>
      </c>
      <c r="F17" s="11">
        <v>56.31</v>
      </c>
      <c r="G17" s="12">
        <v>1</v>
      </c>
      <c r="H17" s="11">
        <f t="shared" si="1"/>
        <v>56.31</v>
      </c>
      <c r="I17" s="12" t="s">
        <v>15</v>
      </c>
      <c r="J17" s="12" t="s">
        <v>41</v>
      </c>
      <c r="K17" s="12" t="s">
        <v>13</v>
      </c>
      <c r="L17" s="30" t="s">
        <v>42</v>
      </c>
      <c r="M17" s="28" t="s">
        <v>43</v>
      </c>
    </row>
    <row r="18" spans="1:13" ht="15.75" thickBot="1" x14ac:dyDescent="0.3">
      <c r="A18" s="3"/>
      <c r="C18" s="22"/>
      <c r="D18" s="9">
        <v>16</v>
      </c>
      <c r="E18" s="23" t="s">
        <v>23</v>
      </c>
      <c r="F18" s="11">
        <v>17.399999999999999</v>
      </c>
      <c r="G18" s="12">
        <v>1</v>
      </c>
      <c r="H18" s="11">
        <f t="shared" si="1"/>
        <v>17.399999999999999</v>
      </c>
      <c r="I18" s="12" t="s">
        <v>12</v>
      </c>
      <c r="J18" s="12" t="s">
        <v>18</v>
      </c>
      <c r="K18" s="12" t="s">
        <v>13</v>
      </c>
      <c r="L18" s="30" t="s">
        <v>21</v>
      </c>
      <c r="M18" s="28"/>
    </row>
    <row r="19" spans="1:13" ht="15.75" thickBot="1" x14ac:dyDescent="0.3">
      <c r="A19" s="2"/>
      <c r="C19" s="22"/>
      <c r="D19" s="9">
        <v>17</v>
      </c>
      <c r="E19" s="10"/>
      <c r="F19" s="13"/>
      <c r="G19" s="12"/>
      <c r="H19" s="11">
        <f t="shared" si="1"/>
        <v>0</v>
      </c>
      <c r="I19" s="12"/>
      <c r="J19" s="12"/>
      <c r="K19" s="12" t="s">
        <v>13</v>
      </c>
      <c r="L19" s="14"/>
      <c r="M19" s="28"/>
    </row>
    <row r="20" spans="1:13" ht="15.75" thickBot="1" x14ac:dyDescent="0.3">
      <c r="A20" s="2"/>
      <c r="C20" s="22"/>
      <c r="D20" s="9">
        <v>18</v>
      </c>
      <c r="E20" s="10"/>
      <c r="F20" s="13"/>
      <c r="G20" s="12"/>
      <c r="H20" s="11">
        <f t="shared" si="1"/>
        <v>0</v>
      </c>
      <c r="I20" s="12"/>
      <c r="J20" s="12"/>
      <c r="K20" s="12" t="s">
        <v>13</v>
      </c>
      <c r="L20" s="14"/>
      <c r="M20" s="28"/>
    </row>
    <row r="21" spans="1:13" ht="15.75" thickBot="1" x14ac:dyDescent="0.3">
      <c r="A21" s="2"/>
      <c r="C21" s="24" t="s">
        <v>36</v>
      </c>
      <c r="D21" s="9">
        <v>19</v>
      </c>
      <c r="E21" s="20"/>
      <c r="F21" s="21"/>
      <c r="G21" s="18"/>
      <c r="H21" s="17">
        <f t="shared" si="1"/>
        <v>0</v>
      </c>
      <c r="I21" s="18"/>
      <c r="J21" s="18"/>
      <c r="K21" s="18" t="s">
        <v>13</v>
      </c>
      <c r="L21" s="14"/>
      <c r="M21" s="28"/>
    </row>
    <row r="22" spans="1:13" ht="15.75" thickBot="1" x14ac:dyDescent="0.3">
      <c r="A22" s="2"/>
      <c r="C22" s="24"/>
      <c r="D22" s="9">
        <v>20</v>
      </c>
      <c r="E22" s="20"/>
      <c r="F22" s="21"/>
      <c r="G22" s="18"/>
      <c r="H22" s="17">
        <f t="shared" si="1"/>
        <v>0</v>
      </c>
      <c r="I22" s="18"/>
      <c r="J22" s="18"/>
      <c r="K22" s="18" t="s">
        <v>13</v>
      </c>
      <c r="L22" s="14"/>
      <c r="M22" s="28"/>
    </row>
    <row r="23" spans="1:13" ht="15.75" thickBot="1" x14ac:dyDescent="0.3">
      <c r="A23" s="2"/>
      <c r="C23" s="22" t="s">
        <v>37</v>
      </c>
      <c r="D23" s="9">
        <v>21</v>
      </c>
      <c r="E23" s="10"/>
      <c r="F23" s="13"/>
      <c r="G23" s="12"/>
      <c r="H23" s="11">
        <f t="shared" si="1"/>
        <v>0</v>
      </c>
      <c r="I23" s="12"/>
      <c r="J23" s="12"/>
      <c r="K23" s="12" t="s">
        <v>13</v>
      </c>
      <c r="L23" s="14"/>
      <c r="M23" s="28"/>
    </row>
    <row r="24" spans="1:13" ht="15.75" thickBot="1" x14ac:dyDescent="0.3">
      <c r="A24" s="2"/>
      <c r="C24" s="22"/>
      <c r="D24" s="9">
        <v>22</v>
      </c>
      <c r="E24" s="10"/>
      <c r="F24" s="13"/>
      <c r="G24" s="12"/>
      <c r="H24" s="11">
        <f t="shared" si="1"/>
        <v>0</v>
      </c>
      <c r="I24" s="12"/>
      <c r="J24" s="12"/>
      <c r="K24" s="12" t="s">
        <v>13</v>
      </c>
      <c r="L24" s="14"/>
      <c r="M24" s="28"/>
    </row>
    <row r="25" spans="1:13" ht="15.75" thickBot="1" x14ac:dyDescent="0.3">
      <c r="A25" s="2"/>
      <c r="C25" s="22"/>
      <c r="D25" s="9">
        <v>23</v>
      </c>
      <c r="E25" s="10"/>
      <c r="F25" s="13"/>
      <c r="G25" s="12"/>
      <c r="H25" s="11">
        <f t="shared" si="1"/>
        <v>0</v>
      </c>
      <c r="I25" s="12"/>
      <c r="J25" s="12"/>
      <c r="K25" s="12" t="s">
        <v>13</v>
      </c>
      <c r="L25" s="14"/>
      <c r="M25" s="28"/>
    </row>
    <row r="26" spans="1:13" ht="27.75" customHeight="1" thickBot="1" x14ac:dyDescent="0.3">
      <c r="A26" s="2"/>
      <c r="C26" s="4"/>
      <c r="D26" s="9">
        <v>24</v>
      </c>
      <c r="E26" s="19" t="s">
        <v>60</v>
      </c>
      <c r="F26" s="25">
        <v>24.85</v>
      </c>
      <c r="G26" s="14">
        <v>1</v>
      </c>
      <c r="H26" s="25">
        <f t="shared" si="1"/>
        <v>24.85</v>
      </c>
      <c r="I26" s="14" t="s">
        <v>12</v>
      </c>
      <c r="J26" s="14" t="s">
        <v>22</v>
      </c>
      <c r="K26" s="14" t="s">
        <v>13</v>
      </c>
      <c r="L26" s="30" t="s">
        <v>61</v>
      </c>
      <c r="M26" s="28"/>
    </row>
    <row r="27" spans="1:13" ht="24" customHeight="1" thickBot="1" x14ac:dyDescent="0.3">
      <c r="A27" s="2"/>
      <c r="C27" s="4"/>
      <c r="D27" s="9">
        <v>25</v>
      </c>
      <c r="E27" s="19" t="s">
        <v>58</v>
      </c>
      <c r="F27" s="25">
        <v>16.2</v>
      </c>
      <c r="G27" s="14">
        <v>1</v>
      </c>
      <c r="H27" s="25">
        <f t="shared" si="1"/>
        <v>16.2</v>
      </c>
      <c r="I27" s="14" t="s">
        <v>12</v>
      </c>
      <c r="J27" s="14" t="s">
        <v>59</v>
      </c>
      <c r="K27" s="14" t="s">
        <v>13</v>
      </c>
      <c r="L27" s="30" t="s">
        <v>62</v>
      </c>
      <c r="M27" s="28"/>
    </row>
    <row r="28" spans="1:13" ht="24" customHeight="1" thickBot="1" x14ac:dyDescent="0.3">
      <c r="A28" s="2"/>
      <c r="C28" s="4"/>
      <c r="D28" s="9">
        <v>26</v>
      </c>
      <c r="E28" s="26" t="s">
        <v>55</v>
      </c>
      <c r="F28" s="25">
        <v>22.2</v>
      </c>
      <c r="G28" s="14">
        <v>1</v>
      </c>
      <c r="H28" s="25">
        <f t="shared" si="1"/>
        <v>22.2</v>
      </c>
      <c r="I28" s="14" t="s">
        <v>12</v>
      </c>
      <c r="J28" s="14" t="s">
        <v>57</v>
      </c>
      <c r="K28" s="14" t="s">
        <v>13</v>
      </c>
      <c r="L28" s="30" t="s">
        <v>56</v>
      </c>
      <c r="M28" s="28"/>
    </row>
    <row r="29" spans="1:13" ht="15.75" thickBot="1" x14ac:dyDescent="0.3">
      <c r="C29" s="4"/>
      <c r="D29" s="9">
        <v>27</v>
      </c>
      <c r="E29" s="26"/>
      <c r="F29" s="27"/>
      <c r="G29" s="14"/>
      <c r="H29" s="25">
        <f t="shared" ref="H29" si="2">F29*G29</f>
        <v>0</v>
      </c>
      <c r="I29" s="14"/>
      <c r="J29" s="14"/>
      <c r="K29" s="14" t="s">
        <v>13</v>
      </c>
      <c r="L29" s="14"/>
      <c r="M29" s="4"/>
    </row>
    <row r="30" spans="1:13" ht="15.75" thickBot="1" x14ac:dyDescent="0.3">
      <c r="C30" s="4"/>
      <c r="D30" s="4"/>
      <c r="E30" s="14"/>
      <c r="F30" s="14"/>
      <c r="G30" s="14"/>
      <c r="H30" s="27">
        <f>SUM(H3:H28)</f>
        <v>406.53000000000003</v>
      </c>
      <c r="I30" s="14"/>
      <c r="J30" s="14"/>
      <c r="K30" s="14"/>
      <c r="L30" s="14"/>
      <c r="M30" s="4"/>
    </row>
    <row r="31" spans="1:13" x14ac:dyDescent="0.25">
      <c r="E31" s="1"/>
      <c r="F31" s="1"/>
      <c r="G31" s="1"/>
      <c r="H31" s="1"/>
      <c r="I31" s="1"/>
      <c r="J31" s="1"/>
      <c r="K31" s="1"/>
      <c r="L31" s="1"/>
    </row>
    <row r="32" spans="1:13" x14ac:dyDescent="0.25">
      <c r="E32" s="1"/>
      <c r="F32" s="1"/>
      <c r="G32" s="1"/>
      <c r="H32" s="1"/>
      <c r="I32" s="1"/>
      <c r="J32" s="1"/>
      <c r="K32" s="1"/>
      <c r="L32" s="1"/>
    </row>
    <row r="33" spans="5:12" x14ac:dyDescent="0.25">
      <c r="E33" s="1"/>
      <c r="F33" s="1"/>
      <c r="G33" s="1"/>
      <c r="H33" s="1"/>
      <c r="I33" s="1"/>
      <c r="J33" s="1"/>
      <c r="K33" s="1"/>
      <c r="L33" s="1"/>
    </row>
    <row r="34" spans="5:12" x14ac:dyDescent="0.25">
      <c r="E34" s="1"/>
      <c r="F34" s="1"/>
      <c r="G34" s="1" t="s">
        <v>54</v>
      </c>
      <c r="H34" s="1"/>
      <c r="I34" s="1"/>
      <c r="J34" s="1"/>
      <c r="K34" s="1"/>
      <c r="L34" s="1"/>
    </row>
    <row r="35" spans="5:12" x14ac:dyDescent="0.25">
      <c r="E35" s="1"/>
      <c r="F35" s="1"/>
      <c r="G35" s="1"/>
      <c r="H35" s="1"/>
      <c r="I35" s="1"/>
      <c r="J35" s="1"/>
      <c r="K35" s="1"/>
      <c r="L35" s="1"/>
    </row>
    <row r="36" spans="5:12" x14ac:dyDescent="0.25">
      <c r="E36" s="1"/>
      <c r="F36" s="1"/>
      <c r="G36" s="1"/>
      <c r="H36" s="1"/>
      <c r="I36" s="1"/>
      <c r="J36" s="1"/>
      <c r="K36" s="1"/>
      <c r="L36" s="1"/>
    </row>
  </sheetData>
  <mergeCells count="7">
    <mergeCell ref="C23:C25"/>
    <mergeCell ref="C17:C20"/>
    <mergeCell ref="C15:C16"/>
    <mergeCell ref="C3:C5"/>
    <mergeCell ref="C6:C10"/>
    <mergeCell ref="C21:C22"/>
    <mergeCell ref="C11:C14"/>
  </mergeCells>
  <hyperlinks>
    <hyperlink ref="L15" r:id="rId1"/>
    <hyperlink ref="L6" r:id="rId2"/>
    <hyperlink ref="L18" r:id="rId3" location="50785k228/=17dd33i"/>
    <hyperlink ref="L17" r:id="rId4"/>
    <hyperlink ref="L11" r:id="rId5"/>
    <hyperlink ref="L8" r:id="rId6" location="3795k13/=17ddb9t"/>
    <hyperlink ref="L7" r:id="rId7" location="50785k228/=17dd33i"/>
    <hyperlink ref="L3" r:id="rId8" location="4067T31"/>
    <hyperlink ref="L12" r:id="rId9"/>
    <hyperlink ref="L13" r:id="rId10" location="50785K24"/>
    <hyperlink ref="L10" r:id="rId11" location="50785k65/=17drpyj"/>
    <hyperlink ref="L28" r:id="rId12" location="89965k354/=17du5gi"/>
    <hyperlink ref="L27" r:id="rId13" location="89965k25/=17du7yu"/>
    <hyperlink ref="L26" r:id="rId14" location="89965k571/=17du7hb"/>
  </hyperlinks>
  <pageMargins left="0.7" right="0.7" top="0.75" bottom="0.75" header="0.3" footer="0.3"/>
  <pageSetup orientation="portrait" r:id="rId1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johnnyfroehlich@gmail.com</dc:creator>
  <cp:lastModifiedBy>Johnny Froehlich</cp:lastModifiedBy>
  <dcterms:created xsi:type="dcterms:W3CDTF">2017-04-24T21:35:49Z</dcterms:created>
  <dcterms:modified xsi:type="dcterms:W3CDTF">2017-04-27T22:28:58Z</dcterms:modified>
</cp:coreProperties>
</file>