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hensu\Home02\froeh\Desktop\GitHub\electric-feed-system\Performance Testing\"/>
    </mc:Choice>
  </mc:AlternateContent>
  <bookViews>
    <workbookView xWindow="0" yWindow="0" windowWidth="20520" windowHeight="1090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4" i="1"/>
  <c r="H5" i="1"/>
  <c r="H29" i="1"/>
</calcChain>
</file>

<file path=xl/comments1.xml><?xml version="1.0" encoding="utf-8"?>
<comments xmlns="http://schemas.openxmlformats.org/spreadsheetml/2006/main">
  <authors>
    <author>Johnny Froehlich</author>
  </authors>
  <commentList>
    <comment ref="D16" authorId="0" shapeId="0">
      <text>
        <r>
          <rPr>
            <b/>
            <sz val="9"/>
            <color indexed="81"/>
            <rFont val="Tahoma"/>
            <family val="2"/>
          </rPr>
          <t>Johnny Froehlich:</t>
        </r>
        <r>
          <rPr>
            <sz val="9"/>
            <color indexed="81"/>
            <rFont val="Tahoma"/>
            <family val="2"/>
          </rPr>
          <t xml:space="preserve">
Red means not ordering but left for reference</t>
        </r>
      </text>
    </comment>
  </commentList>
</comments>
</file>

<file path=xl/sharedStrings.xml><?xml version="1.0" encoding="utf-8"?>
<sst xmlns="http://schemas.openxmlformats.org/spreadsheetml/2006/main" count="151" uniqueCount="100">
  <si>
    <t>Suction Valve</t>
  </si>
  <si>
    <t>https://www.mcmaster.com/#4067T31</t>
  </si>
  <si>
    <t>Manufactuer / Distributor</t>
  </si>
  <si>
    <t>Part #</t>
  </si>
  <si>
    <t>Catalog Page #</t>
  </si>
  <si>
    <t>Specifications Link</t>
  </si>
  <si>
    <t>Part</t>
  </si>
  <si>
    <t>Price</t>
  </si>
  <si>
    <t>Quantity Purchased</t>
  </si>
  <si>
    <t>Total Cost</t>
  </si>
  <si>
    <t>On/Off  Ball Valve</t>
  </si>
  <si>
    <t>4067T31</t>
  </si>
  <si>
    <t>McMaster Carr</t>
  </si>
  <si>
    <t>NA</t>
  </si>
  <si>
    <t>SS-1010-3TTF</t>
  </si>
  <si>
    <t>Swagelok</t>
  </si>
  <si>
    <t>Suction Pressure</t>
  </si>
  <si>
    <t>Stainless Steel Swagelok Tube Fitting, Female Branch Tee, 5/8 in. Tube OD x 5/8 in. Tube OD x 1/2 in. Female NPT</t>
  </si>
  <si>
    <t>50785K228</t>
  </si>
  <si>
    <t>High-Pressure Brass Pipe Fitting, Sealant, Right-Angle Tee Adapter, 1/2 NPT Female x Male</t>
  </si>
  <si>
    <t>https://www.swagelok.com/en/catalog/Product/Detail?part=SS-1010-3TTF</t>
  </si>
  <si>
    <t>https://www.mcmaster.com/#50785k228/=17dd33i</t>
  </si>
  <si>
    <t>89965K571</t>
  </si>
  <si>
    <t>Right-Angle Tee Adapter, 1/2 NPT Female x Male</t>
  </si>
  <si>
    <t>Branch Tee, 5/8 in. Tube OD x 1/2 in. Female NPT</t>
  </si>
  <si>
    <t>Stainless Steel Case, Liquid, 2-1/2" Dial</t>
  </si>
  <si>
    <t>https://www.mcmaster.com/#3795k13/=17ddb9t</t>
  </si>
  <si>
    <t>3795K13</t>
  </si>
  <si>
    <t>Casing Inlet</t>
  </si>
  <si>
    <t>Stainless Steel Swagelok Tube Fitting, Male Connector, 5/8 in. Tube OD x 1/2 in. Male NPT</t>
  </si>
  <si>
    <t>SS-1010-1-8</t>
  </si>
  <si>
    <t>Male Connect, 5/8 in. Tube OD x 1/2 in. Male NPT</t>
  </si>
  <si>
    <t>Casing Outlet</t>
  </si>
  <si>
    <t>https://www.swagelok.com/en/catalog/Product/Detail?part=SS-1010-1-8</t>
  </si>
  <si>
    <t>https://www.swagelok.com/en/catalog/Product/Detail?part=SS-810-1-6</t>
  </si>
  <si>
    <t>SS-810-1-6</t>
  </si>
  <si>
    <t>Discharge Valve</t>
  </si>
  <si>
    <t>Discharge Pressure</t>
  </si>
  <si>
    <t>Stainless Steel Swagelok Tube Fitting, Male Connector, 1/2 in. Tube OD x 3/8 in. Male NPT</t>
  </si>
  <si>
    <t>Male Connector, 1/2 in. Tube OD x 3/8 in. Male NPT</t>
  </si>
  <si>
    <t>SS-810-3-8TTF</t>
  </si>
  <si>
    <t>https://www.swagelok.com/en/catalog/Product/Detail?part=SS-810-3-8TTF</t>
  </si>
  <si>
    <t>Stainless Steel Swagelok Tube Fitting, Female Branch Tee, 1/2 in. Tube OD x 1/2 in. Tube OD x 1/2 in. Female NPT</t>
  </si>
  <si>
    <t>Branch Tee, 1/2 in. Tube OD  x 1/2 in. Female NPT</t>
  </si>
  <si>
    <t>https://www.mcmaster.com/#50785K24</t>
  </si>
  <si>
    <t>Hollow Plug with External Hex Drive, 1/2 NPT</t>
  </si>
  <si>
    <t>50785K24</t>
  </si>
  <si>
    <t>Solid Plug with External Hex Drive, 1/2 NPT</t>
  </si>
  <si>
    <t>50785K337</t>
  </si>
  <si>
    <t>https://www.mcmaster.com/#50785k337/=17drbhf</t>
  </si>
  <si>
    <t>Hex Bushing Adapter, 1/2 NPT Male x 1/4 NPT Female</t>
  </si>
  <si>
    <t>50785K65</t>
  </si>
  <si>
    <t>https://www.mcmaster.com/#50785k65/=17drpyj</t>
  </si>
  <si>
    <t>`</t>
  </si>
  <si>
    <t>Aluminum Tubing 1/2" OD, 0.058" Wall Thickness (6ft)</t>
  </si>
  <si>
    <t>https://www.mcmaster.com/#89965k354/=17du5gi</t>
  </si>
  <si>
    <t>89965K354</t>
  </si>
  <si>
    <t>Aluminum Tubing 1/2" OD, 0.049" Wall Thickness (6ft)</t>
  </si>
  <si>
    <t>89965K25</t>
  </si>
  <si>
    <t>Aluminum Tubing 5/8" OD, 0.065" Wall Thickness (6ft)</t>
  </si>
  <si>
    <t>https://www.mcmaster.com/#89965k571/=17du7hb</t>
  </si>
  <si>
    <t>https://www.mcmaster.com/#89965k25/=17du7yu</t>
  </si>
  <si>
    <t>SS-1RS8</t>
  </si>
  <si>
    <t>https://www.swagelok.com/en/catalog/Product/Detail?part=SS-1RS8</t>
  </si>
  <si>
    <t>Integral Bonnet Needle Valve, 0.73 Cv, 1/2 in. </t>
  </si>
  <si>
    <t>4606K13</t>
  </si>
  <si>
    <t>SS-810-1-8</t>
  </si>
  <si>
    <t>Tube Fitting, Male Connector, 1/2 in. Tube OD x 1/2 in. Male NPT</t>
  </si>
  <si>
    <t>https://www.swagelok.com/en/catalog/Product/Detail?part=SS-810-1-8</t>
  </si>
  <si>
    <t>https://www.mcmaster.com/#4606k13/=17dvjpk</t>
  </si>
  <si>
    <t>Gate Valve Pressure Class 300, Rising Stem, 1/2 NPT Female</t>
  </si>
  <si>
    <t>Tubeing</t>
  </si>
  <si>
    <t>TOTAL</t>
  </si>
  <si>
    <t>Water Tank</t>
  </si>
  <si>
    <t>MISC</t>
  </si>
  <si>
    <t xml:space="preserve">Flanged sleeve bushing, Rulon, 5/8" ID, </t>
  </si>
  <si>
    <t>6362K307</t>
  </si>
  <si>
    <t>https://www.mcmaster.com/#6362k307/=17999fj</t>
  </si>
  <si>
    <t>1/8" Mill Diameter, 3/8" Shank Diameter, 2-5/16" Overall Length</t>
  </si>
  <si>
    <t>8838A11</t>
  </si>
  <si>
    <t>https://www.mcmaster.com/#8838a11/=17e9re4</t>
  </si>
  <si>
    <t>TiAlN Coated High-Speed Steel Two-Flute End Mill</t>
  </si>
  <si>
    <t>Trade No. 6210, for 50 mm Shaft Diameter, 90 mm OD</t>
  </si>
  <si>
    <t>5972K129</t>
  </si>
  <si>
    <t>https://www.mcmaster.com/#5972k129/=17e9tjt</t>
  </si>
  <si>
    <t>Ball Bearing</t>
  </si>
  <si>
    <t>https://www.amazon.com/Flotec-FP7110T-19-Gallon-Pre-Charged-Water/dp/B0002YXAQA/ref=sr_1_1?rps=1&amp;ie=UTF8&amp;qid=1493404043&amp;sr=8-1&amp;keywords=water+pressure+tank&amp;refinements=p_85%3A2470955011</t>
  </si>
  <si>
    <t>Flotec FP7110T 19-Gallon Pre-Charged Water Tank</t>
  </si>
  <si>
    <t>Amazon</t>
  </si>
  <si>
    <t>Ashcroft G2500PSI Pressure Transmitter, 0 to 500 psi, 4-20mA</t>
  </si>
  <si>
    <t>UX-68900-56</t>
  </si>
  <si>
    <t>Cole-Palmer</t>
  </si>
  <si>
    <t>https://www.coleparmer.com/i/ashcroft-g2500psi-pressure-transmitter-0-to-500-psi-4-20ma/6890056?PubID=UX&amp;persist=true&amp;ip=no&amp;gclid=CNGB-dqEyNMCFYVffgoddRECag</t>
  </si>
  <si>
    <t xml:space="preserve"> </t>
  </si>
  <si>
    <t>Tank</t>
  </si>
  <si>
    <t>NOTES</t>
  </si>
  <si>
    <t>1/4" Diameter x 1" Long Shoulder, 10-32 Thread Size</t>
  </si>
  <si>
    <t>91259A174</t>
  </si>
  <si>
    <t>https://www.mcmaster.com/#91259a174/=17ecsck</t>
  </si>
  <si>
    <t>Alloy Steel Shoulder Screw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</si>
</sst>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[$$]#,##0.00"/>
    <numFmt numFmtId="165" formatCode="\$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sz val="11"/>
      <color rgb="FF222222"/>
      <name val="Times New Roman"/>
      <family val="1"/>
    </font>
    <font>
      <i/>
      <sz val="11"/>
      <color rgb="FF7F7F7F"/>
      <name val="Calibri"/>
      <family val="2"/>
      <scheme val="minor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8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8" fontId="1" fillId="3" borderId="1" xfId="0" applyNumberFormat="1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 indent="1"/>
    </xf>
    <xf numFmtId="0" fontId="9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8" fontId="1" fillId="5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165" fontId="8" fillId="3" borderId="1" xfId="2" applyNumberFormat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 wrapText="1" indent="1"/>
    </xf>
    <xf numFmtId="0" fontId="1" fillId="0" borderId="1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" TargetMode="External"/><Relationship Id="rId13" Type="http://schemas.openxmlformats.org/officeDocument/2006/relationships/hyperlink" Target="https://www.mcmaster.com/" TargetMode="External"/><Relationship Id="rId18" Type="http://schemas.openxmlformats.org/officeDocument/2006/relationships/hyperlink" Target="https://www.mcmaster.com/" TargetMode="External"/><Relationship Id="rId3" Type="http://schemas.openxmlformats.org/officeDocument/2006/relationships/hyperlink" Target="https://www.mcmaster.com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mcmaster.com/" TargetMode="External"/><Relationship Id="rId12" Type="http://schemas.openxmlformats.org/officeDocument/2006/relationships/hyperlink" Target="https://www.mcmaster.com/" TargetMode="External"/><Relationship Id="rId17" Type="http://schemas.openxmlformats.org/officeDocument/2006/relationships/hyperlink" Target="https://www.mcmaster.com/" TargetMode="External"/><Relationship Id="rId2" Type="http://schemas.openxmlformats.org/officeDocument/2006/relationships/hyperlink" Target="https://www.swagelok.com/en/catalog/Product/Detail?part=SS-1010-3TTF" TargetMode="External"/><Relationship Id="rId16" Type="http://schemas.openxmlformats.org/officeDocument/2006/relationships/hyperlink" Target="https://www.mcmaster.com/" TargetMode="External"/><Relationship Id="rId20" Type="http://schemas.openxmlformats.org/officeDocument/2006/relationships/hyperlink" Target="https://www.mcmaster.com/" TargetMode="External"/><Relationship Id="rId1" Type="http://schemas.openxmlformats.org/officeDocument/2006/relationships/hyperlink" Target="https://www.swagelok.com/en/catalog/Product/Detail?part=SS-810-1-6" TargetMode="External"/><Relationship Id="rId6" Type="http://schemas.openxmlformats.org/officeDocument/2006/relationships/hyperlink" Target="https://www.mcmaster.com/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www.swagelok.com/en/catalog/Product/Detail?part=SS-1010-1-8" TargetMode="External"/><Relationship Id="rId15" Type="http://schemas.openxmlformats.org/officeDocument/2006/relationships/hyperlink" Target="https://www.swagelok.com/en/catalog/Product/Detail?part=SS-810-1-8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www.mcmaster.com/" TargetMode="External"/><Relationship Id="rId19" Type="http://schemas.openxmlformats.org/officeDocument/2006/relationships/hyperlink" Target="https://www.coleparmer.com/i/ashcroft-g2500psi-pressure-transmitter-0-to-500-psi-4-20ma/6890056?PubID=UX&amp;persist=true&amp;ip=no&amp;gclid=CNGB-dqEyNMCFYVffgoddRECag" TargetMode="External"/><Relationship Id="rId4" Type="http://schemas.openxmlformats.org/officeDocument/2006/relationships/hyperlink" Target="https://www.swagelok.com/en/catalog/Product/Detail?part=SS-810-3-8TTF" TargetMode="External"/><Relationship Id="rId9" Type="http://schemas.openxmlformats.org/officeDocument/2006/relationships/hyperlink" Target="https://www.swagelok.com/en/catalog/Product/Detail?part=SS-1010-3TTF" TargetMode="External"/><Relationship Id="rId14" Type="http://schemas.openxmlformats.org/officeDocument/2006/relationships/hyperlink" Target="https://www.swagelok.com/en/catalog/Product/Detail?part=SS-1RS8" TargetMode="External"/><Relationship Id="rId2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M35"/>
  <sheetViews>
    <sheetView tabSelected="1" topLeftCell="C2" zoomScale="85" zoomScaleNormal="85" workbookViewId="0">
      <selection activeCell="E11" sqref="E11"/>
    </sheetView>
  </sheetViews>
  <sheetFormatPr defaultRowHeight="15" x14ac:dyDescent="0.25"/>
  <cols>
    <col min="1" max="2" width="0" hidden="1" customWidth="1"/>
    <col min="3" max="3" width="15" customWidth="1"/>
    <col min="4" max="4" width="5.5703125" customWidth="1"/>
    <col min="5" max="5" width="57.42578125" customWidth="1"/>
    <col min="6" max="6" width="12.7109375" customWidth="1"/>
    <col min="7" max="7" width="13.42578125" customWidth="1"/>
    <col min="8" max="8" width="13.28515625" customWidth="1"/>
    <col min="9" max="9" width="16.7109375" customWidth="1"/>
    <col min="10" max="10" width="15.42578125" customWidth="1"/>
    <col min="11" max="11" width="11.140625" customWidth="1"/>
    <col min="12" max="12" width="59" customWidth="1"/>
    <col min="13" max="13" width="99.28515625" customWidth="1"/>
  </cols>
  <sheetData>
    <row r="1" spans="3:13" ht="15.75" hidden="1" thickBot="1" x14ac:dyDescent="0.3"/>
    <row r="2" spans="3:13" ht="15.75" thickBot="1" x14ac:dyDescent="0.3"/>
    <row r="3" spans="3:13" ht="34.5" customHeight="1" thickBot="1" x14ac:dyDescent="0.3">
      <c r="C3" s="31"/>
      <c r="D3" s="31"/>
      <c r="E3" s="2" t="s">
        <v>6</v>
      </c>
      <c r="F3" s="3" t="s">
        <v>7</v>
      </c>
      <c r="G3" s="4" t="s">
        <v>8</v>
      </c>
      <c r="H3" s="4" t="s">
        <v>9</v>
      </c>
      <c r="I3" s="4" t="s">
        <v>2</v>
      </c>
      <c r="J3" s="4" t="s">
        <v>3</v>
      </c>
      <c r="K3" s="4" t="s">
        <v>4</v>
      </c>
      <c r="L3" s="4" t="s">
        <v>5</v>
      </c>
      <c r="M3" s="28" t="s">
        <v>95</v>
      </c>
    </row>
    <row r="4" spans="3:13" ht="36.75" customHeight="1" thickBot="1" x14ac:dyDescent="0.3">
      <c r="C4" s="20" t="s">
        <v>0</v>
      </c>
      <c r="D4" s="34">
        <v>1</v>
      </c>
      <c r="E4" s="21" t="s">
        <v>10</v>
      </c>
      <c r="F4" s="5">
        <v>10.57</v>
      </c>
      <c r="G4" s="6">
        <v>1</v>
      </c>
      <c r="H4" s="5">
        <f>F4*G4</f>
        <v>10.57</v>
      </c>
      <c r="I4" s="6" t="s">
        <v>12</v>
      </c>
      <c r="J4" s="6" t="s">
        <v>11</v>
      </c>
      <c r="K4" s="6" t="s">
        <v>13</v>
      </c>
      <c r="L4" s="9" t="s">
        <v>1</v>
      </c>
      <c r="M4" s="26"/>
    </row>
    <row r="5" spans="3:13" ht="21.75" customHeight="1" thickBot="1" x14ac:dyDescent="0.3">
      <c r="C5" s="33" t="s">
        <v>16</v>
      </c>
      <c r="D5" s="34">
        <v>2</v>
      </c>
      <c r="E5" s="22" t="s">
        <v>24</v>
      </c>
      <c r="F5" s="7">
        <v>73.180000000000007</v>
      </c>
      <c r="G5" s="8">
        <v>1</v>
      </c>
      <c r="H5" s="7">
        <f t="shared" ref="H5:H28" si="0">F5*G5</f>
        <v>73.180000000000007</v>
      </c>
      <c r="I5" s="8" t="s">
        <v>15</v>
      </c>
      <c r="J5" s="8" t="s">
        <v>14</v>
      </c>
      <c r="K5" s="8" t="s">
        <v>13</v>
      </c>
      <c r="L5" s="9" t="s">
        <v>20</v>
      </c>
      <c r="M5" s="27" t="s">
        <v>17</v>
      </c>
    </row>
    <row r="6" spans="3:13" ht="21.75" customHeight="1" thickBot="1" x14ac:dyDescent="0.3">
      <c r="C6" s="33"/>
      <c r="D6" s="34">
        <v>3</v>
      </c>
      <c r="E6" s="22" t="s">
        <v>23</v>
      </c>
      <c r="F6" s="7">
        <v>17.399999999999999</v>
      </c>
      <c r="G6" s="8">
        <v>1</v>
      </c>
      <c r="H6" s="7">
        <f t="shared" si="0"/>
        <v>17.399999999999999</v>
      </c>
      <c r="I6" s="8" t="s">
        <v>12</v>
      </c>
      <c r="J6" s="8" t="s">
        <v>18</v>
      </c>
      <c r="K6" s="8" t="s">
        <v>13</v>
      </c>
      <c r="L6" s="10" t="s">
        <v>21</v>
      </c>
      <c r="M6" s="27" t="s">
        <v>19</v>
      </c>
    </row>
    <row r="7" spans="3:13" ht="21.75" customHeight="1" thickBot="1" x14ac:dyDescent="0.3">
      <c r="C7" s="33"/>
      <c r="D7" s="34">
        <v>4</v>
      </c>
      <c r="E7" s="23" t="s">
        <v>25</v>
      </c>
      <c r="F7" s="7">
        <v>49.39</v>
      </c>
      <c r="G7" s="8">
        <v>1</v>
      </c>
      <c r="H7" s="7">
        <f t="shared" si="0"/>
        <v>49.39</v>
      </c>
      <c r="I7" s="8" t="s">
        <v>12</v>
      </c>
      <c r="J7" s="8" t="s">
        <v>27</v>
      </c>
      <c r="K7" s="8" t="s">
        <v>13</v>
      </c>
      <c r="L7" s="10" t="s">
        <v>26</v>
      </c>
      <c r="M7" s="26"/>
    </row>
    <row r="8" spans="3:13" ht="21.75" customHeight="1" thickBot="1" x14ac:dyDescent="0.3">
      <c r="C8" s="33"/>
      <c r="D8" s="34">
        <v>5</v>
      </c>
      <c r="E8" s="23" t="s">
        <v>50</v>
      </c>
      <c r="F8" s="7">
        <v>2.54</v>
      </c>
      <c r="G8" s="8">
        <v>2</v>
      </c>
      <c r="H8" s="7">
        <f t="shared" si="0"/>
        <v>5.08</v>
      </c>
      <c r="I8" s="8" t="s">
        <v>12</v>
      </c>
      <c r="J8" s="8" t="s">
        <v>51</v>
      </c>
      <c r="K8" s="8" t="s">
        <v>13</v>
      </c>
      <c r="L8" s="10" t="s">
        <v>52</v>
      </c>
      <c r="M8" s="26"/>
    </row>
    <row r="9" spans="3:13" ht="21.75" customHeight="1" thickBot="1" x14ac:dyDescent="0.3">
      <c r="C9" s="30" t="s">
        <v>28</v>
      </c>
      <c r="D9" s="34">
        <v>6</v>
      </c>
      <c r="E9" s="24" t="s">
        <v>31</v>
      </c>
      <c r="F9" s="5">
        <v>18.95</v>
      </c>
      <c r="G9" s="6">
        <v>1</v>
      </c>
      <c r="H9" s="5">
        <f t="shared" si="0"/>
        <v>18.95</v>
      </c>
      <c r="I9" s="6" t="s">
        <v>15</v>
      </c>
      <c r="J9" s="6" t="s">
        <v>30</v>
      </c>
      <c r="K9" s="6" t="s">
        <v>13</v>
      </c>
      <c r="L9" s="10" t="s">
        <v>33</v>
      </c>
      <c r="M9" s="26" t="s">
        <v>29</v>
      </c>
    </row>
    <row r="10" spans="3:13" ht="21.75" customHeight="1" thickBot="1" x14ac:dyDescent="0.3">
      <c r="C10" s="30"/>
      <c r="D10" s="34">
        <v>7</v>
      </c>
      <c r="E10" s="24" t="s">
        <v>24</v>
      </c>
      <c r="F10" s="5">
        <v>73.180000000000007</v>
      </c>
      <c r="G10" s="6">
        <v>1</v>
      </c>
      <c r="H10" s="5">
        <f t="shared" si="0"/>
        <v>73.180000000000007</v>
      </c>
      <c r="I10" s="6" t="s">
        <v>15</v>
      </c>
      <c r="J10" s="6" t="s">
        <v>14</v>
      </c>
      <c r="K10" s="6" t="s">
        <v>13</v>
      </c>
      <c r="L10" s="9" t="s">
        <v>20</v>
      </c>
      <c r="M10" s="27"/>
    </row>
    <row r="11" spans="3:13" ht="21.75" customHeight="1" thickBot="1" x14ac:dyDescent="0.3">
      <c r="C11" s="30"/>
      <c r="D11" s="34">
        <v>8</v>
      </c>
      <c r="E11" s="21" t="s">
        <v>45</v>
      </c>
      <c r="F11" s="5">
        <v>2.81</v>
      </c>
      <c r="G11" s="6">
        <v>1</v>
      </c>
      <c r="H11" s="5">
        <f t="shared" si="0"/>
        <v>2.81</v>
      </c>
      <c r="I11" s="6" t="s">
        <v>12</v>
      </c>
      <c r="J11" s="6" t="s">
        <v>46</v>
      </c>
      <c r="K11" s="6" t="s">
        <v>13</v>
      </c>
      <c r="L11" s="10" t="s">
        <v>44</v>
      </c>
      <c r="M11" s="26"/>
    </row>
    <row r="12" spans="3:13" ht="21.75" customHeight="1" thickBot="1" x14ac:dyDescent="0.3">
      <c r="C12" s="30"/>
      <c r="D12" s="34">
        <v>9</v>
      </c>
      <c r="E12" s="21" t="s">
        <v>47</v>
      </c>
      <c r="F12" s="5">
        <v>3.69</v>
      </c>
      <c r="G12" s="6">
        <v>1</v>
      </c>
      <c r="H12" s="5">
        <f t="shared" si="0"/>
        <v>3.69</v>
      </c>
      <c r="I12" s="6" t="s">
        <v>12</v>
      </c>
      <c r="J12" s="6" t="s">
        <v>48</v>
      </c>
      <c r="K12" s="6" t="s">
        <v>13</v>
      </c>
      <c r="L12" s="10" t="s">
        <v>49</v>
      </c>
      <c r="M12" s="26"/>
    </row>
    <row r="13" spans="3:13" ht="32.25" customHeight="1" thickBot="1" x14ac:dyDescent="0.3">
      <c r="C13" s="13" t="s">
        <v>32</v>
      </c>
      <c r="D13" s="34">
        <v>10</v>
      </c>
      <c r="E13" s="23" t="s">
        <v>39</v>
      </c>
      <c r="F13" s="7">
        <v>15.32</v>
      </c>
      <c r="G13" s="8">
        <v>1</v>
      </c>
      <c r="H13" s="7">
        <f t="shared" si="0"/>
        <v>15.32</v>
      </c>
      <c r="I13" s="8" t="s">
        <v>15</v>
      </c>
      <c r="J13" s="14" t="s">
        <v>35</v>
      </c>
      <c r="K13" s="8" t="s">
        <v>13</v>
      </c>
      <c r="L13" s="10" t="s">
        <v>34</v>
      </c>
      <c r="M13" s="26" t="s">
        <v>38</v>
      </c>
    </row>
    <row r="14" spans="3:13" ht="21.75" customHeight="1" thickBot="1" x14ac:dyDescent="0.3">
      <c r="C14" s="30" t="s">
        <v>37</v>
      </c>
      <c r="D14" s="34">
        <v>11</v>
      </c>
      <c r="E14" s="21" t="s">
        <v>43</v>
      </c>
      <c r="F14" s="5">
        <v>56.31</v>
      </c>
      <c r="G14" s="6">
        <v>1</v>
      </c>
      <c r="H14" s="5">
        <f t="shared" si="0"/>
        <v>56.31</v>
      </c>
      <c r="I14" s="6" t="s">
        <v>15</v>
      </c>
      <c r="J14" s="6" t="s">
        <v>40</v>
      </c>
      <c r="K14" s="6" t="s">
        <v>13</v>
      </c>
      <c r="L14" s="10" t="s">
        <v>41</v>
      </c>
      <c r="M14" s="26" t="s">
        <v>42</v>
      </c>
    </row>
    <row r="15" spans="3:13" ht="21.75" customHeight="1" thickBot="1" x14ac:dyDescent="0.3">
      <c r="C15" s="30"/>
      <c r="D15" s="34">
        <v>12</v>
      </c>
      <c r="E15" s="24" t="s">
        <v>23</v>
      </c>
      <c r="F15" s="5">
        <v>17.399999999999999</v>
      </c>
      <c r="G15" s="6">
        <v>1</v>
      </c>
      <c r="H15" s="5">
        <f t="shared" si="0"/>
        <v>17.399999999999999</v>
      </c>
      <c r="I15" s="6" t="s">
        <v>12</v>
      </c>
      <c r="J15" s="6" t="s">
        <v>18</v>
      </c>
      <c r="K15" s="6" t="s">
        <v>13</v>
      </c>
      <c r="L15" s="10" t="s">
        <v>21</v>
      </c>
      <c r="M15" s="26"/>
    </row>
    <row r="16" spans="3:13" ht="21.75" customHeight="1" thickBot="1" x14ac:dyDescent="0.3">
      <c r="C16" s="30" t="s">
        <v>36</v>
      </c>
      <c r="D16" s="11">
        <v>13</v>
      </c>
      <c r="E16" s="21" t="s">
        <v>64</v>
      </c>
      <c r="F16" s="5">
        <v>98.74</v>
      </c>
      <c r="G16" s="6">
        <v>0</v>
      </c>
      <c r="H16" s="5">
        <f t="shared" si="0"/>
        <v>0</v>
      </c>
      <c r="I16" s="6" t="s">
        <v>15</v>
      </c>
      <c r="J16" s="6" t="s">
        <v>62</v>
      </c>
      <c r="K16" s="6" t="s">
        <v>13</v>
      </c>
      <c r="L16" s="10" t="s">
        <v>63</v>
      </c>
      <c r="M16" s="26"/>
    </row>
    <row r="17" spans="3:13" ht="21.75" customHeight="1" thickBot="1" x14ac:dyDescent="0.3">
      <c r="C17" s="30"/>
      <c r="D17" s="34">
        <v>14</v>
      </c>
      <c r="E17" s="21" t="s">
        <v>70</v>
      </c>
      <c r="F17" s="5">
        <v>66.39</v>
      </c>
      <c r="G17" s="6">
        <v>1</v>
      </c>
      <c r="H17" s="5">
        <f t="shared" si="0"/>
        <v>66.39</v>
      </c>
      <c r="I17" s="6" t="s">
        <v>12</v>
      </c>
      <c r="J17" s="6" t="s">
        <v>65</v>
      </c>
      <c r="K17" s="6" t="s">
        <v>13</v>
      </c>
      <c r="L17" s="10" t="s">
        <v>69</v>
      </c>
      <c r="M17" s="26"/>
    </row>
    <row r="18" spans="3:13" ht="21.75" customHeight="1" thickBot="1" x14ac:dyDescent="0.3">
      <c r="C18" s="30"/>
      <c r="D18" s="34">
        <v>15</v>
      </c>
      <c r="E18" s="21" t="s">
        <v>67</v>
      </c>
      <c r="F18" s="5">
        <v>16.98</v>
      </c>
      <c r="G18" s="6">
        <v>2</v>
      </c>
      <c r="H18" s="5">
        <f t="shared" si="0"/>
        <v>33.96</v>
      </c>
      <c r="I18" s="6" t="s">
        <v>15</v>
      </c>
      <c r="J18" s="6" t="s">
        <v>66</v>
      </c>
      <c r="K18" s="6" t="s">
        <v>13</v>
      </c>
      <c r="L18" s="10" t="s">
        <v>68</v>
      </c>
      <c r="M18" s="26"/>
    </row>
    <row r="19" spans="3:13" ht="21.75" customHeight="1" thickBot="1" x14ac:dyDescent="0.3">
      <c r="C19" s="32" t="s">
        <v>71</v>
      </c>
      <c r="D19" s="34">
        <v>16</v>
      </c>
      <c r="E19" s="22" t="s">
        <v>59</v>
      </c>
      <c r="F19" s="7">
        <v>24.85</v>
      </c>
      <c r="G19" s="8">
        <v>1</v>
      </c>
      <c r="H19" s="7">
        <f t="shared" si="0"/>
        <v>24.85</v>
      </c>
      <c r="I19" s="8" t="s">
        <v>12</v>
      </c>
      <c r="J19" s="8" t="s">
        <v>22</v>
      </c>
      <c r="K19" s="8" t="s">
        <v>13</v>
      </c>
      <c r="L19" s="10" t="s">
        <v>60</v>
      </c>
      <c r="M19" s="26"/>
    </row>
    <row r="20" spans="3:13" ht="21.75" customHeight="1" thickBot="1" x14ac:dyDescent="0.3">
      <c r="C20" s="32"/>
      <c r="D20" s="34">
        <v>17</v>
      </c>
      <c r="E20" s="22" t="s">
        <v>57</v>
      </c>
      <c r="F20" s="7">
        <v>16.2</v>
      </c>
      <c r="G20" s="8">
        <v>1</v>
      </c>
      <c r="H20" s="7">
        <f t="shared" si="0"/>
        <v>16.2</v>
      </c>
      <c r="I20" s="8" t="s">
        <v>12</v>
      </c>
      <c r="J20" s="8" t="s">
        <v>58</v>
      </c>
      <c r="K20" s="8" t="s">
        <v>13</v>
      </c>
      <c r="L20" s="10" t="s">
        <v>61</v>
      </c>
      <c r="M20" s="26"/>
    </row>
    <row r="21" spans="3:13" ht="21.75" customHeight="1" thickBot="1" x14ac:dyDescent="0.3">
      <c r="C21" s="32"/>
      <c r="D21" s="11">
        <v>18</v>
      </c>
      <c r="E21" s="23" t="s">
        <v>54</v>
      </c>
      <c r="F21" s="7">
        <v>22.2</v>
      </c>
      <c r="G21" s="8">
        <v>0</v>
      </c>
      <c r="H21" s="7">
        <f t="shared" si="0"/>
        <v>0</v>
      </c>
      <c r="I21" s="8" t="s">
        <v>12</v>
      </c>
      <c r="J21" s="8" t="s">
        <v>56</v>
      </c>
      <c r="K21" s="8" t="s">
        <v>13</v>
      </c>
      <c r="L21" s="10" t="s">
        <v>55</v>
      </c>
      <c r="M21" s="26"/>
    </row>
    <row r="22" spans="3:13" ht="21.75" customHeight="1" thickBot="1" x14ac:dyDescent="0.3">
      <c r="C22" s="30" t="s">
        <v>73</v>
      </c>
      <c r="D22" s="34">
        <v>19</v>
      </c>
      <c r="E22" s="21" t="s">
        <v>87</v>
      </c>
      <c r="F22" s="5">
        <v>131.82</v>
      </c>
      <c r="G22" s="6">
        <v>1</v>
      </c>
      <c r="H22" s="5">
        <f t="shared" si="0"/>
        <v>131.82</v>
      </c>
      <c r="I22" s="6" t="s">
        <v>88</v>
      </c>
      <c r="J22" s="6" t="s">
        <v>13</v>
      </c>
      <c r="K22" s="6" t="s">
        <v>13</v>
      </c>
      <c r="L22" s="10" t="s">
        <v>86</v>
      </c>
      <c r="M22" s="26" t="s">
        <v>94</v>
      </c>
    </row>
    <row r="23" spans="3:13" ht="21.75" customHeight="1" thickBot="1" x14ac:dyDescent="0.3">
      <c r="C23" s="30"/>
      <c r="D23" s="34">
        <v>20</v>
      </c>
      <c r="E23" s="21"/>
      <c r="F23" s="5"/>
      <c r="G23" s="6"/>
      <c r="H23" s="5">
        <f t="shared" si="0"/>
        <v>0</v>
      </c>
      <c r="I23" s="6"/>
      <c r="J23" s="6"/>
      <c r="K23" s="6" t="s">
        <v>13</v>
      </c>
      <c r="L23" s="10"/>
      <c r="M23" s="26"/>
    </row>
    <row r="24" spans="3:13" ht="21.75" customHeight="1" thickBot="1" x14ac:dyDescent="0.3">
      <c r="C24" s="33" t="s">
        <v>74</v>
      </c>
      <c r="D24" s="34">
        <v>21</v>
      </c>
      <c r="E24" s="15" t="s">
        <v>75</v>
      </c>
      <c r="F24" s="25">
        <v>25.93</v>
      </c>
      <c r="G24" s="16">
        <v>1</v>
      </c>
      <c r="H24" s="7">
        <f t="shared" si="0"/>
        <v>25.93</v>
      </c>
      <c r="I24" s="17" t="s">
        <v>12</v>
      </c>
      <c r="J24" s="18" t="s">
        <v>76</v>
      </c>
      <c r="K24" s="8" t="s">
        <v>13</v>
      </c>
      <c r="L24" s="10" t="s">
        <v>77</v>
      </c>
      <c r="M24" s="26"/>
    </row>
    <row r="25" spans="3:13" ht="21.75" customHeight="1" thickBot="1" x14ac:dyDescent="0.3">
      <c r="C25" s="33"/>
      <c r="D25" s="34">
        <v>22</v>
      </c>
      <c r="E25" s="23" t="s">
        <v>78</v>
      </c>
      <c r="F25" s="7">
        <v>20.25</v>
      </c>
      <c r="G25" s="8">
        <v>1</v>
      </c>
      <c r="H25" s="7">
        <f t="shared" si="0"/>
        <v>20.25</v>
      </c>
      <c r="I25" s="17" t="s">
        <v>12</v>
      </c>
      <c r="J25" s="8" t="s">
        <v>79</v>
      </c>
      <c r="K25" s="8" t="s">
        <v>13</v>
      </c>
      <c r="L25" s="10" t="s">
        <v>80</v>
      </c>
      <c r="M25" s="26" t="s">
        <v>81</v>
      </c>
    </row>
    <row r="26" spans="3:13" ht="21.75" customHeight="1" thickBot="1" x14ac:dyDescent="0.3">
      <c r="C26" s="33"/>
      <c r="D26" s="34">
        <v>23</v>
      </c>
      <c r="E26" s="23" t="s">
        <v>96</v>
      </c>
      <c r="F26" s="7">
        <v>2.63</v>
      </c>
      <c r="G26" s="8">
        <v>3</v>
      </c>
      <c r="H26" s="7">
        <f t="shared" si="0"/>
        <v>7.89</v>
      </c>
      <c r="I26" s="17" t="s">
        <v>12</v>
      </c>
      <c r="J26" s="8" t="s">
        <v>97</v>
      </c>
      <c r="K26" s="8" t="s">
        <v>13</v>
      </c>
      <c r="L26" s="10" t="s">
        <v>98</v>
      </c>
      <c r="M26" s="26" t="s">
        <v>99</v>
      </c>
    </row>
    <row r="27" spans="3:13" ht="21.75" customHeight="1" thickBot="1" x14ac:dyDescent="0.3">
      <c r="C27" s="33"/>
      <c r="D27" s="34">
        <v>24</v>
      </c>
      <c r="E27" s="23" t="s">
        <v>82</v>
      </c>
      <c r="F27" s="7">
        <v>23.82</v>
      </c>
      <c r="G27" s="8">
        <v>1</v>
      </c>
      <c r="H27" s="7">
        <f t="shared" si="0"/>
        <v>23.82</v>
      </c>
      <c r="I27" s="17" t="s">
        <v>12</v>
      </c>
      <c r="J27" s="8" t="s">
        <v>83</v>
      </c>
      <c r="K27" s="8" t="s">
        <v>13</v>
      </c>
      <c r="L27" s="10" t="s">
        <v>84</v>
      </c>
      <c r="M27" s="26" t="s">
        <v>85</v>
      </c>
    </row>
    <row r="28" spans="3:13" ht="21.75" customHeight="1" thickBot="1" x14ac:dyDescent="0.3">
      <c r="C28" s="33"/>
      <c r="D28" s="34">
        <v>25</v>
      </c>
      <c r="E28" s="23" t="s">
        <v>89</v>
      </c>
      <c r="F28" s="7">
        <v>153.85</v>
      </c>
      <c r="G28" s="8">
        <v>1</v>
      </c>
      <c r="H28" s="7">
        <f t="shared" si="0"/>
        <v>153.85</v>
      </c>
      <c r="I28" s="17" t="s">
        <v>91</v>
      </c>
      <c r="J28" s="8" t="s">
        <v>90</v>
      </c>
      <c r="K28" s="8" t="s">
        <v>13</v>
      </c>
      <c r="L28" s="10" t="s">
        <v>92</v>
      </c>
      <c r="M28" s="26" t="s">
        <v>93</v>
      </c>
    </row>
    <row r="29" spans="3:13" ht="21.75" customHeight="1" thickBot="1" x14ac:dyDescent="0.3">
      <c r="C29" s="31"/>
      <c r="D29" s="31"/>
      <c r="E29" s="31"/>
      <c r="F29" s="31"/>
      <c r="G29" s="12" t="s">
        <v>72</v>
      </c>
      <c r="H29" s="19">
        <f>SUM(H4:H28)</f>
        <v>848.24</v>
      </c>
      <c r="I29" s="29"/>
      <c r="J29" s="29"/>
      <c r="K29" s="29"/>
      <c r="L29" s="29"/>
      <c r="M29" s="29"/>
    </row>
    <row r="30" spans="3:13" x14ac:dyDescent="0.25">
      <c r="E30" s="1"/>
      <c r="F30" s="1"/>
      <c r="G30" s="1"/>
      <c r="H30" s="1"/>
      <c r="I30" s="1"/>
      <c r="J30" s="1"/>
      <c r="K30" s="1"/>
      <c r="L30" s="1"/>
    </row>
    <row r="31" spans="3:13" x14ac:dyDescent="0.25">
      <c r="E31" s="1"/>
      <c r="F31" s="1"/>
      <c r="G31" s="1"/>
      <c r="H31" s="1"/>
      <c r="I31" s="1"/>
      <c r="J31" s="1"/>
      <c r="K31" s="1"/>
      <c r="L31" s="1"/>
    </row>
    <row r="32" spans="3:13" x14ac:dyDescent="0.25">
      <c r="E32" s="1"/>
      <c r="F32" s="1"/>
      <c r="G32" s="1"/>
      <c r="H32" s="1"/>
      <c r="I32" s="1"/>
      <c r="J32" s="1"/>
      <c r="K32" s="1"/>
      <c r="L32" s="1"/>
    </row>
    <row r="33" spans="5:12" x14ac:dyDescent="0.25">
      <c r="E33" s="1"/>
      <c r="F33" s="1"/>
      <c r="G33" s="1" t="s">
        <v>53</v>
      </c>
      <c r="H33" s="1"/>
      <c r="I33" s="1"/>
      <c r="J33" s="1"/>
      <c r="K33" s="1"/>
      <c r="L33" s="1"/>
    </row>
    <row r="34" spans="5:12" x14ac:dyDescent="0.25">
      <c r="E34" s="1"/>
      <c r="F34" s="1"/>
      <c r="G34" s="1"/>
      <c r="H34" s="1"/>
      <c r="I34" s="1"/>
      <c r="J34" s="1"/>
      <c r="K34" s="1"/>
      <c r="L34" s="1"/>
    </row>
    <row r="35" spans="5:12" x14ac:dyDescent="0.25">
      <c r="E35" s="1"/>
      <c r="F35" s="1"/>
      <c r="G35" s="1"/>
      <c r="H35" s="1"/>
      <c r="I35" s="1"/>
      <c r="J35" s="1"/>
      <c r="K35" s="1"/>
      <c r="L35" s="1"/>
    </row>
  </sheetData>
  <mergeCells count="10">
    <mergeCell ref="I29:M29"/>
    <mergeCell ref="C22:C23"/>
    <mergeCell ref="C3:D3"/>
    <mergeCell ref="C29:F29"/>
    <mergeCell ref="C19:C21"/>
    <mergeCell ref="C16:C18"/>
    <mergeCell ref="C14:C15"/>
    <mergeCell ref="C5:C8"/>
    <mergeCell ref="C9:C12"/>
    <mergeCell ref="C24:C28"/>
  </mergeCells>
  <hyperlinks>
    <hyperlink ref="L13" r:id="rId1"/>
    <hyperlink ref="L5" r:id="rId2"/>
    <hyperlink ref="L15" r:id="rId3" location="50785k228/=17dd33i"/>
    <hyperlink ref="L14" r:id="rId4"/>
    <hyperlink ref="L9" r:id="rId5"/>
    <hyperlink ref="L7" r:id="rId6" location="3795k13/=17ddb9t"/>
    <hyperlink ref="L6" r:id="rId7" location="50785k228/=17dd33i"/>
    <hyperlink ref="L4" r:id="rId8" location="4067T31"/>
    <hyperlink ref="L10" r:id="rId9"/>
    <hyperlink ref="L11" r:id="rId10" location="50785K24"/>
    <hyperlink ref="L8" r:id="rId11" location="50785k65/=17drpyj"/>
    <hyperlink ref="L20" r:id="rId12" location="89965k25/=17du7yu"/>
    <hyperlink ref="L19" r:id="rId13" location="89965k571/=17du7hb"/>
    <hyperlink ref="L16" r:id="rId14"/>
    <hyperlink ref="L18" r:id="rId15"/>
    <hyperlink ref="L17" r:id="rId16" location="4606k13/=17dvjpk"/>
    <hyperlink ref="L24" r:id="rId17" location="6362k307/=17999fj"/>
    <hyperlink ref="L27" r:id="rId18" location="5972k129/=17e9tjt"/>
    <hyperlink ref="L28" r:id="rId19"/>
    <hyperlink ref="L21" r:id="rId20" location="89965k354/=17du5gi"/>
  </hyperlinks>
  <pageMargins left="0.7" right="0.7" top="0.75" bottom="0.75" header="0.3" footer="0.3"/>
  <pageSetup orientation="portrait" r:id="rId21"/>
  <legacy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johnnyfroehlich@gmail.com</dc:creator>
  <cp:lastModifiedBy>Johnny Froehlich</cp:lastModifiedBy>
  <dcterms:created xsi:type="dcterms:W3CDTF">2017-04-24T21:35:49Z</dcterms:created>
  <dcterms:modified xsi:type="dcterms:W3CDTF">2017-04-28T23:07:35Z</dcterms:modified>
</cp:coreProperties>
</file>