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wsl.localhost\Ubuntu\home\jeico\bot-novedades\"/>
    </mc:Choice>
  </mc:AlternateContent>
  <xr:revisionPtr revIDLastSave="0" documentId="13_ncr:1_{A63FC804-B588-4EA3-AE04-A6919DED265A}"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Sheet1!$A$1:$N$21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1" i="1" l="1"/>
  <c r="N20" i="1"/>
  <c r="N19" i="1"/>
  <c r="N18" i="1"/>
  <c r="N17" i="1"/>
  <c r="N16" i="1"/>
  <c r="N15" i="1"/>
  <c r="N14" i="1"/>
  <c r="N13" i="1"/>
  <c r="N12" i="1"/>
  <c r="N11" i="1"/>
  <c r="N10" i="1"/>
  <c r="N9" i="1"/>
  <c r="N8" i="1"/>
  <c r="N7" i="1"/>
  <c r="N6" i="1"/>
  <c r="N5" i="1"/>
  <c r="N4" i="1"/>
  <c r="N2" i="1"/>
  <c r="N3" i="1"/>
</calcChain>
</file>

<file path=xl/sharedStrings.xml><?xml version="1.0" encoding="utf-8"?>
<sst xmlns="http://schemas.openxmlformats.org/spreadsheetml/2006/main" count="144" uniqueCount="52">
  <si>
    <t>Código TdC</t>
  </si>
  <si>
    <t>orden</t>
  </si>
  <si>
    <t>fecha</t>
  </si>
  <si>
    <t>cliente</t>
  </si>
  <si>
    <t>Acción</t>
  </si>
  <si>
    <t>Número Medidor</t>
  </si>
  <si>
    <t>Marca Medidor</t>
  </si>
  <si>
    <t>Modelo Medidor</t>
  </si>
  <si>
    <t>observacion</t>
  </si>
  <si>
    <t>medidor extraido opera</t>
  </si>
  <si>
    <t>marca de medidor extraido</t>
  </si>
  <si>
    <t>modelo medidor extraido</t>
  </si>
  <si>
    <t>validacion medidor</t>
  </si>
  <si>
    <t>IT0009 - Instalación</t>
  </si>
  <si>
    <t>METCOM</t>
  </si>
  <si>
    <t>MCS30 3X277/480V CL 0,5 5-10</t>
  </si>
  <si>
    <t>DTO IT JC/JM ORDEN DE GESTION POR CAMBIO  INSTALACION MACROMOL CD 82195TR1 ..OBSRRR.. SE ENCONTRO SUBESTACION INTERNA DE 800 KVA SIN MACROMEDIDA CON BLINDO BARRAS POT INS 37.4 KW EN  SE PROCEDE CON  INSTALACION EQUIPO DE MEDIDA MACRO TRADICIONAL YA QUE NO HAY COVERTURA GPRS CON CTS FX 200
SE REALIZAN PRUEBAS A MACRO INSTALADO LAS CUALES SON CONFORMES RELACION DE CTS 1000:5 OK  SE INSTALA  @JUEGODECTSFX200×3 @CONECTORES @BP @CABLE12×12 @PERNOMARGARITA @CABLEFLEX#12 @CONJUNTODECIERR AL FINALIZAR TODO QUEDA EN CORRECTO FUNCIONAMIENTO SE TOMAN FOTOS</t>
  </si>
  <si>
    <t>servicio electrico no encontrado o no habilitado</t>
  </si>
  <si>
    <t>NINGBO</t>
  </si>
  <si>
    <t>INSPECCION PARA VERIFICAR ESTADO Y FUNCIONAMIENTO DE MEDIDOR. SE LLEGA A PREDIO  . SE ENCUENTRA MEDIDOR EN EN CELDA INTERNO NO CUMPLE NORMA NI BRINDA SEGURIDAD SEÑOR USUARIO CUENTA CON 30 DIAS CALENDARIO PARA REALIZAR ADECUACION SEGUN NORMA VIGENTE DE NO SER ASI SERA SOMETIDO A SOPENA DE SUSPENCION DEL SERVICIO. ACOMETIDA #8. POTENCIA INSTANTANEA 0.19KW. FUNCIONA VIVIENDA. MEDIDOR HURTADO. SERVICIO DIRECTO DEJADO POR AE. SE LE EXPLICA PROCEDIMIENTO A CLIENTE SOBRE INSTALACION DE MEDIDOR Y INSTALACION DE PIN TRIFASICO. CLIENTE ACEPTA. SE INSTALA MEDIDOR NUEVO QUE FUNCIONA DENTRO DEL RANGO NORMAL. SE INSTALA PIN. SE REALIZA AFORO. SE REALIZA MANTENIMIENTO MENOR DE ACOMETIDA SE RETIRAN EMPALMES SE ASESORA CLIENTE. SE ENTREGA CARTA DE CAMBIO AL CLIENTE. DESPUES DE LA INSPECCION TODO QUEDA FUNCIONANDO NORMAL. SE ANEXAN FOTOS</t>
  </si>
  <si>
    <t>N34U03</t>
  </si>
  <si>
    <t>Medidor</t>
  </si>
  <si>
    <t>HEXING</t>
  </si>
  <si>
    <t>HXE12R 5(120)A</t>
  </si>
  <si>
    <t>CUADRILLA LIVIANA INSPECCION SOLICITADA POR EL CLIENTE.SE ENCUENTRA CELDA DOS CUENTAS.CUENTA RELACION SIN MEDIDOR  ACOMETIDA Y PARCIALES EN PUNTA..SERVICIO DIRECTO DEJADO POR ATENCIÓN DE EMERGENCIAS  # DE INCIDENCIA DF202563873938 , SE REALIZA INSTALACIÓN DE MEDIDOR, SE REALIZA @MMTACO RETIRANDO EMPALMES DEJADO POR CUADRILLA DE ATENCIÓN DE EMERGENCIAS.SE ANEXA REGISTRO FOTOGRÁFICO.</t>
  </si>
  <si>
    <t>HXE12</t>
  </si>
  <si>
    <t>IT0004 - Cambio</t>
  </si>
  <si>
    <t>BIC 3X(120/208), 5-100A, Cl 1, 5-2</t>
  </si>
  <si>
    <t>FONOSERVICIO; INSPECCION TECNICA; VISITA PARA VALIDAR ESTADO DE FUNCIONAMIENTO DE MEDIDOR, SE ENCUENTRA MEDIDOR BICUERPO TRIFASICO ELSTER CON LECTURAS 36854.90KW Y 9011.75, EL CUAL SE ENCONTRO SUSPENDIDO, SE SOLICITA OT DE RECONEXION,  CELDA DE MEDIDA A LA ALTURA DE LA RED DE BT, ACOMETIDA 3*2, USO BODEGA POT INST 0 KW, SE REALIZAN PRUEBAS , REPETIDOR NO RESPONDE, PUERTO BLOQUEADO, SE RETIRA Y SE ENVÍA A LABORATORIO EN CADENA DE CUSTODIA,  SUJETO A ADICTAMEN DEL MISMO, SE INSTAL MEDIDOR 14520406977 HEXING, SE INSTALA REPETIDOR NO  SE REALIZA AFORO,  SE ENTRAGA CARTA DE CAMBIO DE MEDIDORES, DESPUES DE LA VISISTA TODO QUEDA FUNCIONANDO NORMAL Y A CONFORMIDAD DEL USUARIO, SE TOMA REGISTRO FOTOGRAFICO.</t>
  </si>
  <si>
    <t>HXE310</t>
  </si>
  <si>
    <t xml:space="preserve">CUADRILLA LIVIANA INSPECCIÓN INTEGRAL PARA VERIFICAR ESTADO Y FUNCIONAMIENTO DEL MEDIDOR SE LLEGA A PREDIO CELDA CUATRO CUENTAS.  ACOMETIDA #8 DESDE BARRAJE A MEDIDOR.  SE ENCUENTRAN MEDIDOR SUSPENDIDO DESDE CAJA DE MEDIDORES Y PIN. SIN TAPA EN BLOQUE DE TERMINALES. SE RECONECTA SERVICIO  POR ORDEN ENEL. SE  REALIZA PRUEBAS ESTAS DANDO DENTRO DEL RANGO NORMAL. SE REALIZA CAMBIO.  SEÑOR USUARIO SI DESEA ESTAR PRESENTE EN LABORATORIO PARA DICTAMEN DE MEDIDOR RETIRADO DEBE COMUNICARSE EN LOS PRÓXIMOS DOS DIAS HABIELES A LA LINEA ENEL. AFORO. SE ENTREGA CARTA. TIPO DE CLIENTE COMERCIAL. MEDIDOR PRESTA SERVICIO A LOCAL EN REMODELACION.  SE ENTREGA CARTA. TODO QUEDA A SATISFACCIÓN DEL CLIENTE SE ANEXA REGISTRO FOTOGRÁFICO. </t>
  </si>
  <si>
    <t>UC29, SR-JD, GERENCIA COMERCIAL, SE LLEGA A PREDIO PARA DAR CUMPLIMIENTO A OT, SE ENCONTRO ACOMETIDA AEREA ENCAUCHETADA 3*6+1*8, CM EXTERNA TIPO LUPA A LA ALTURA DE LA RED DE BAJA TENSION CON MEDIDOR TRIFASICO MARCA ELSTER, SE REALIZAN PRUEBAS DE FUNCIONAMIENTO DANDO DENTRO DEL RANGO, RP BLOQUEADO, SE EVIDENCIA PUERTO DE COMUNICACION DEL MEDIDOR DAÑADO, SE RETIRA MEDIDOR Y SE ENTULA PARA SER ENVIADO A LABORATORIO, SE INSTALA MEDIDOR TRIFASICO MARCA HEXING, SE REALIZAN PRUEBAS CON RESULTADO CONFORME, SE REALIZA CAMBIO DE REPETIDOR, RP QUEDA ARROJANDO LECTURAS OK, SERVICO ES UTILIZADO PARA OFICINAS Y ENSAMBLE DE MUEBLES, SE REALIZA AFORO, TERMINADA LA REVISION SE SELLA Y SE DEJA TODO SERVICIO ELECTRICO, MEDICION Y ACOMETIDA EN NORMAL FUNCIONAMIENTO, SE ANEXA REGISTRO FOTOGRÁFICO.</t>
  </si>
  <si>
    <t xml:space="preserve">EN EL MOMENTO DE LA INSPECCIÓN   SE ENCUENTRA MEDIDOR A LA ALTURA  DE RED  DE BT, ACOMETIDA 3*4AWG,  POTENCIA INSTANTANEA 2.9KW, SIN SELLO EN CM 1/1   SE REALIZA PRUEBAS DE FUNCIONAMIENTO DANDO DENTRO DEL RANGO ESTABLECIDO, REPETIDOR   INTERNO   CON  DISPLAY BLOQUEADO,  SE PROCEDE A REALIZAR    CAMBIO DE MEDIDOR  PARA GARANTIZAR TOMA DE LECTURA  SE INSTALA MEDIDOR SE REALIZA PRUEBAS DE FUNCIONAMIENTO DANDO DENTRO DEL RANGO ESTABLECIDO, MEDIDOR  PRESTA SERVICIO A  IMPORTADORA Y  DISTRIBUIDORA  STAR,  SE BLINDA CELDA CON CINTA BANDY  1M, 1 HEBILLA, SEÑOR  USUARIO SI DESEA ESTAR PRESENTE EN EL DICTAMEN DE LABORATORIO COMUNICARSE 3 DIAS DESPUÉS  AL 5140000  AGENDAR CITA, SE ENTREGA  ACTA Y CARTA, DESPUÉS  DE LA INSPECCION INSTALACIONES NO SUFREN NINGÚN DAÑO SE  ANEXA REGISTRO. FOTOGRÁFICO </t>
  </si>
  <si>
    <t>MICROSTAR</t>
  </si>
  <si>
    <t>3X(58/100....277/480V), 10-160A, CL1, 6E-2D</t>
  </si>
  <si>
    <t>IT.RG/CR.MED BIC 2@ALTURA RED BT EN CELDA MANTIS NO BRINDA SEGURIDAD CELDA QUEMADA.ACOMETIDA 3X2 AWG,FUNCIONA EMPRESA DE PLASTICO,SE ENCONTRÓ MED QUEMADO DESCONECTADO CON DISPLAY APAGADO SE RELACIONA LECT ACT Y REACT EN CERO(0),NO SE RELACION SELLOS DE TAPA PRINCIPAL NI SELLOS DE CC POR MEDIDOR E INSTALACION QUEMADA,RP APAGADO,CABLE PAR TELEF AVERIADO, CAJA RP DETERIORADA SIN TAPA.PREDIO EN SERVICIO DIRECTO DEJADO POR ATENCIÓN DE EMERGENCIA RADICADO#202563804642 CON POT.INST.38.85KW PRUEBAS AL-100%,SE REALIZA AFORO,SE VALIDA TELEM APP AUTODIAG 2 TELEM EN FALLA,SE @RETIRAN @CELDAS ENCONTRADAS DE @RP Y @MED,SE NORMALIZA SERVICIO INSTALANDO 1@CELDA MANTIS Y 1@CAJA MONO,SE INSTALA MED PRUEBAS DANDO OK,SE @CAMBIA RTU Y SIMCARD SE @INSTALA 1@RTU:053055,@1SIMCARD #57101702405420313,@5MTS PAR TELEF,1@RP, @1TUBO 1/2", 6@MTS CINTA BANDI Y 4@HEBILLAS @4CONECTOR PERFO @5MTS CABLE 3X2,SE CORRIGE @TELEM TELEM QUEDA OK.SI DESEA ESTAR PRESENTE EN LABORATORIO LLAMAR 5140000.SE DEJA CARTA</t>
  </si>
  <si>
    <t xml:space="preserve">INSPECCIÓN INTEGRAL PARA VERIFICAR ESTADO Y FUNCIONAMIENTO DEL MEDIDOR DE CONTRASTE CUENTA DE OTRO COMERCIALIZADOR QIENERGY  SE ENCUENTRA CELDA MINI MANTIS A LA ALTURA DE RED DE BT QUEMADA MEDIDOR QUEMADO EN SERVICIO DIRECTO DEJANDO POR ATENCIÓN DE EMERGENCIA COMUNICACIÓN EN FALLA POTENCIA INSTANTÁNEA 15 KW TIPO DE SERVICIO INDUSTRIAL PRESTA SERVICIOS FRABRICACION PORDUCTOS KIT DE DERRAMES  DE ACEITES  A SE REALIZA RETIRO E INSTALACIÓN DE CELDA NIMI MANTIS Y MEDIDOR ESTE ES ENVIADO A DICTAME DE LABORATORIO SE INSTALA RUT , SIMCAR ,UN TUBO DE 1/2 CAJA MONICASICA  @4MTS DE PAR TELEFÓNICO SE REALIZA DESCONEXION Y CONEXIÓN DE LA RED PARA NORMALIZAR CUANTA DE CONTRASTE SE REALIZA PRUEBAS FINALES DANDO DENTRO DEL RANGO SE VERIFICA COMUNICACIÓN POR APLICATIVO STARBEAT OK SE ENTREGA CARTA DE CAMBIO SE ANEXA REGISTRO FOTOGRÁFICO </t>
  </si>
  <si>
    <t>P200-D</t>
  </si>
  <si>
    <t xml:space="preserve">CUADRILLA LIVIANA INSPECCIÓN INTEGRAL PARA VERIFICAR ESTADO Y FUNCIONAMIENTO DEL MEDIDOR SE LLEGA A PREDIO CELDA UNA CUENTA ACOMETIDA AÉREA #8AWG. POT INS DE 0.33KW SIN SELLOS EN CC 1/1 Y CM 1/1. SE ENCUENTRA MEDIDOR CON DISPLAY APAGADO Y BLOQUEADO NO INTEGRA NO PULSA.  SE REALIZA CAMBIO. SEÑOR USUARIO SI DESEA ESTAR PRESENTE EN LABORATORIO PARA DICTAMEN DE MEDIDOR RETIRADO DEBE COMUNICARSE EN LOS PRÓXIMOS DOS DIAS HABIELES A LA LINEA ENEL. SE ENTREGA CARTA. AFORO. TIPO DE CLIENTE COMERCIAL. MEDIDOR PRESTA SERVICIO A EQUIPO DE COMUNICACION DE EPM. SE EVIDENCIA VISOR EN MAL ESTADO. SE REALIZA @MMCAJA CAMBIANDO VISOR. CLIENTE ACEPTA. TODO QUEDA A SATISFACCIÓN DEL CLIENTE SE ANEXA REGISTRO FOTOGRÁFICO. </t>
  </si>
  <si>
    <t>INHEMETER</t>
  </si>
  <si>
    <t>3F-4H 5/10A 0.5s</t>
  </si>
  <si>
    <t>FALLA DE COMUNICACIÓN// INSPECCIÓN PARA CORREGIR FALLA DE TELEMEDIDA, SE ENCUENTRA MEDIDOR EN CELDA CLIENTE. FX 40 CTS 200/5, ACOM 3×4/0 AWG, P.INST 7 KW. MEDIDA PRESTA SERVICIO A BDG 2 ÉTICOS SERRANO GOMEZ, NO SE AFORA, SE HACEN PRUEBAS DE FUNCIONAMIENTO CON CARGAS DEL PREDIO DANDO DENTRO DEL RANGO, SE CAMBIA MODEM Y SIM, MEDIDOR NO COMUNICA, MED ENCONTRADO CON PUERTO DE COMUNICACIÓN BLOQUEADO, SE EXPLICA PROCEDIMIENTO A PERSONA QUE ATIENDE, SE CAMBIA MEDIDOR, SE CAMBIA E INSTALA SISTEMA DE TELEMEDIDA, USO DE STARBET V2, SE CREA CUENTA, @TELEMEDIDA OK. @MMTACO, SE INST. @MODEM RU.SD8CD01013, SIM.8957101702405420322. @MMCAJA, SE VERIFICA BANDEJA PARTE POSTERIOR PARA CONFIRMAR CONEXIONADO. AL FINALIZAR QUEDA TODO OK, SEÑOR USUARIO TIENE DOS DIAS HÁBILES PARA COMUNICARSE Y ESTAR PRESENTE EN DICTAMEN DE LABORATORIO, PARA AGEN COMUNIQUESE A LA LINΕΑ 6015140000, SE ENTREGA CARTA DE CAMBIO DE MEDIDOR, SE ANEXA REGISTRO FOTOGRÁFICO</t>
  </si>
  <si>
    <t>INSPECCION INTEGRAL PARA VERIFICAR ESTADO Y FUNCIONAMIENTO DEL MEDIDOR OBS TRR ARMARIO INTERNO 5 CUENTAS ACOMETIDA 2X8 DESDE BARRAJE POT INS 0.06KW PRESTA SERVICIO A APARTAMENTO. MEDIDOR ELECTRÓNICO CON DISPLAY APAGADO LECTURA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SE ANEXAN FOTOS</t>
  </si>
  <si>
    <t>INSPECCION LV. POTENCIA INSTANTANEA 0.028 KW. ACOMETIDA NO 8 DESDE BARRAJE. MEDIDOR EXTERNO CELDA 3 CUENTAS. USO MARQUETERIA. AFORO REALIZADO. SIN SELLO EN CC Y CM 1D1. MEDIDOR NO REGISTRA. NO EMITE PULSOS. SE RETIRA MEDIDOR EN KIT DE CUSTODIA PARA SU DICTAMEN EN LABORATORIO. COMUNICARSE AL 5140000 SI DESEA ESTAR PRESENTE EN EL DICTAMEN. SE ENTREGA CARTA. PRUEBAS A MEDIDOR INSTALADO DENTRO DEL RANGO. TODO QUEDA CONFORME. SE ANEXAN FOTOS.</t>
  </si>
  <si>
    <t>INSPECCION SOLICITADA POR EL CLIENTE PARA VERIFICAR ESTADO Y FUNCIONAMIENTO DEL MEDIDOR OBS TRR CELDA EXTERNA 2 CUENTAS ACOMETIDA 2X8 POT INS 0.06KW PRESTA SERVICIO A VIVIENDA. PRUEBAS AL MEDIDOR PRESENTANDO FALLAS MEDIDOR NO EMITE PULSOS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</si>
  <si>
    <t xml:space="preserve">INSPECCIÓN POR CUADRILLA LIVIANA FONO SERVICIO  SE VALIDA ESTADO Y FUNCIONAMIENTO  DE MEDIDOR ACTIVIDAD ESTADO DE CONEXIÓN  SE GARANTIZA LECTURA CLIENTE INDICA FALLA DE MEDIDOR CELDA INTERNA NORMALIZADA ACOMETIDA NÚMERO 8 AWG DESDE BARRAJE PRESTA SERVICIO RESIDENCIAL PRIMER PISO SE VALIDA MEDIDOR CON DISPLAY APAGADO BLOQUEADO LECTURA ILEGIBLE SE INGRESA LECTURA CERO POR EFECTOS DE IMPRESIÓN MEDIDOR NO REGISTRA NO EMITE IMPULSOS SE REALIZA CAMBIO DE COMPONENTE EN PRESENCIA DEL CLIENTE COMUNICARSE CON LÍNEA ATENCIÓN 5140000 AGENDAR CITA Y ESTAR PRESENTE EN PRUEBAS DE DICTAMEN DE LABORATORIO PARA MAYOR INFORMACIÓN WWW.ENEL.COM.CO  SE ENTREGA CARTA CAMBIO DE MEDIDOR SE TOMA SOPORTE FOTOGRÁFICO </t>
  </si>
  <si>
    <t xml:space="preserve">INSPECCIÓN INTEGRAL PARA VERIFICAR ESTADO Y FUNCIONAMIENTO DEL MEDIDOR SE ENCUENTRA CELDA MINI MANTIS FX1 A LA ALTURA DE RED DE BT QUEMADA  ACOMETIDA 3×2 AWG  QUEMADA MEDIDOR QUEMADO COMUNICACIÓN EN FALLA SERVICIO SUSPENDIDO EN POSTE TIPO SE SERVICIO INDUSTRIAL PRESTA SERVICIOS A PROCESADORA DE PLASTICOS SE REALIZA NORMALIZACION CAMBIANDO CELDA MINI MANTIS  MEDIDOR ACOMETIDA SE INSTALA @4MTS DE PAR TELEFÓNICO CAJA MINI MANTIS 8 CONECTORES 9MTS DE CINTA BANDY 2 HEBILLAS  RTU Y SIMCAR SE REALIZA RECONEXIÓN DESDE POSTE SE REALIZAN PRUEBAS FINALES DÁNDO DENTRO DEL RANGO SE VERIFICA COMUNICACIÓN POR APLICATIVO STARBEAT OK MEDIDOR RETIRADO ES ENVIADO EN CADENA DE CUSTODIA PARA SU DICTAMEN SE ENTREGA CARTA DE CAMBIO  PRUEBAS FINALES DENTRO DEL RANGO ANEXA REGISTRO FOTOGRÁFICO </t>
  </si>
  <si>
    <t xml:space="preserve">CUADRILLA LIVIANA INSPECCIÓN INTEGRAL PARA VERIFICAR ESTADO Y FUNCIONAMIENTO DEL MEDIDOR SE LLEGA A PREDIO CONJUNTO RESIDENCIAL. CELDA DOS CUENTAS. ACOMETIDA #8 DESDE BARRAJE A MEDIDOR POT INS DE 0.12KW SE ENCUENTRA MEDIDOR CON DISPLAY APAGADO Y BLOQUEADO. NO PULSA NO INTEGRA.  SE REALIZA CAMBIO. SEÑOR USUARIO SI DESEA ESTAR PRESENTE EN LABORATORIO PARA DICTAMEN DE MEDIDOR RETIRADO DEBE COMUNICARSE EN LOS PRÓXIMOS DOS DIAS HABIELES A LA LINEA ENEL. AFORO. SE ENTREGA CARTA.  TIPO DE CLIENTE RESIDENCIAL. MEDIDOR PRESTA SERVICIO A VIVIENDA.  TODO QUEDA A SATISFACCIÓN DEL CLIENTE SE ANEXA REGISTRO FOTOGRÁFICO. </t>
  </si>
  <si>
    <t>HURT...BT..  INSPECCION INTEGRAL PARA VERIFICAR CONSUMOS Y ESTASO DE MEDIDOR SE REALIZAR INSPECCIÓN COMPLETA SE ENCONTRO MEDIDOR EXTERNO UBICADO EN CELDA TIPO INDUSTRIAL UNA CUENTA, ACOMETIDA SUBTERRÁNEA 3*4/0 POT INS 39.83 KW USO INDUSTRIAL PARA PESCADERIA. SE ENCUENTRA SELLOS DE TP CM Y CC EN MAL ESTADO PRUEBAS A MEDIDOR DANDO DENTRO DEL RANGO, SE DEFINE MMTT MANTIS INTERIOR CODIGO BQUD0UK1P SE EJECUTA  CAMBIANDO MEDIDOR INSTALANDO RTU FOCUS SENSOR EN CELDA SIMCARD, ACEPTA COSTOS Y SE REALIZA CAMBIO Y SE ENVIA MEDIDOR A DICTAMEN DE LABORATORIO USUARIO PUEDE ESTAR PRESENTE EN EVALUACION COMUNICANDOSE AL TEL 601-5140000 ANTES DE 2 DIAS HABILES. SE ENTREGA CARTA DE MEDIDOR, DEJA SERVICIO CON NORMALIDAD. SE REALIZA AFORO, EN EL PREDIO EXISTE OTRA CUEBTA QUE REGISTRA PARTE DEL CONSUMO MEDIDOR 25010183, SE REALIZA REGISTRO FOTOGRÁFICO</t>
  </si>
  <si>
    <t>IT. UL-12 SA. INSPECCIÓN TECNICA PARA VERIFICAR ESTADO Y FUNCIONAMIENTO DEL MEDIDOR.. POTENCIA INSTANTÁNEA 0.12KW. ACOMETIDA #2X8AWG DESDE BARRAJE  CELDA DE MEDIDA EXTERNA   CON 3 CUENTAS.  PRESTA SERVICIO A VIVIENDA.  MEDIDOR ELECTRONICO CON DISPLAY APAGADO NO REGISTRA. LECTURA ILEGIBLE... SE CAMBIA MEDIDOR Y SE ENVÍA AL LABORATORIO....  SEÑOR USUARIO CUENTA CON 2 DÍAS CALENDARIO PARA COMUNICARSE EN LA LÍNEA 601-5140000.  Y AGENDAR UNA CITA SI DESEA ESTAR PRESENTE EL LA EVALUACIÓN  DEL MEDIDOR EN EL LABORATORIO.   SE ENTREGA CARTA DE CAMBIO.  SE TOMA REGISTRO FOTOGRAFICO</t>
  </si>
  <si>
    <t>INSPECCION PARA VERIFICAR ESTADO Y FUNCIONAMIENTO DE MEDIDOR. SE LLEGA A PREDIO. SE LLEGA A PREDIO SE EVIDENCIA ZONA PELIGROSA SE SOLICITA ACOMPAÑAMIENTO POLICOAL AGENTE JORGE TOVAR PLACA 067132 CAI TELECOM @PLLICIA. SE ENCUENTRA MEDIDOR EN ARMARIO NO CUMPLE NORMA NI BRINDA SEGURIDAD SEÑOR USUARIO CUENTA CON 30 DIAS PARA REALIZAR ADECUACIONES SEGUN NORMA VIGENTE DE LO CONTRARIO SERA SOMETIDO A SOPENA DE SUSPENCION DEL SERVICIO. ACOMETIDA #8. POTENCIA INSTANTANEA 0.19KW. FUNCIONA VIVIENDA. SE REALIZAN PRUEBAS A MEDIDOR. MEDIDOR NO PULSA NI INTEGRA DISPLAY APAGADO. SE LE EXPLICA PROCEDIMIENTO A CLIENTE SOBRE CAMBIO DE MEDIDOR. CLIENTE ACEPTA. SE INSTALA MEDIDOR NUEVO QUE FUNCIONA DENTRO DEL RANGO NORMAL. SE REALIZA AFORO. SE ASESORA CLIENTE. SE ENTREGA CARTA DE CAMBIO AL CLIENTE. DESPUES DE LA INSPECCION TODO QUEDA FUNCIONANDO NORMAL. SE ANEXAN FOTOS</t>
  </si>
  <si>
    <t>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</si>
</sst>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1"/>
  <sheetViews>
    <sheetView tabSelected="1" workbookViewId="0">
      <selection activeCell="A2" sqref="A2:I16"/>
    </sheetView>
  </sheetViews>
  <sheetFormatPr baseColWidth="10" defaultColWidth="9.140625" defaultRowHeight="15" x14ac:dyDescent="0.25"/>
  <cols>
    <col min="1" max="1" width="15.42578125" bestFit="1" customWidth="1"/>
    <col min="2" max="2" width="11" bestFit="1" customWidth="1"/>
    <col min="3" max="3" width="18.140625" bestFit="1" customWidth="1"/>
    <col min="6" max="6" width="21.140625" bestFit="1" customWidth="1"/>
    <col min="10" max="10" width="26.85546875" bestFit="1" customWidth="1"/>
    <col min="14" max="14" width="11.855468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3" t="s">
        <v>51</v>
      </c>
    </row>
    <row r="2" spans="1:14" x14ac:dyDescent="0.25">
      <c r="A2">
        <v>1029545728</v>
      </c>
      <c r="B2">
        <v>1506765155</v>
      </c>
      <c r="C2" s="2">
        <v>45880</v>
      </c>
      <c r="D2">
        <v>110394374</v>
      </c>
      <c r="E2" t="s">
        <v>13</v>
      </c>
      <c r="F2">
        <v>10200705</v>
      </c>
      <c r="G2" t="s">
        <v>14</v>
      </c>
      <c r="H2" t="s">
        <v>15</v>
      </c>
      <c r="I2" t="s">
        <v>16</v>
      </c>
      <c r="M2" t="s">
        <v>17</v>
      </c>
      <c r="N2" t="str">
        <f t="shared" ref="N2:N21" si="0">IF(AND(F2=J2,G2=K2),"verdadero","falso")</f>
        <v>falso</v>
      </c>
    </row>
    <row r="3" spans="1:14" hidden="1" x14ac:dyDescent="0.25">
      <c r="A3">
        <v>1029809627</v>
      </c>
      <c r="B3">
        <v>1511548211</v>
      </c>
      <c r="C3" s="2">
        <v>45883</v>
      </c>
      <c r="D3">
        <v>447539</v>
      </c>
      <c r="E3" t="s">
        <v>13</v>
      </c>
      <c r="F3">
        <v>19028</v>
      </c>
      <c r="G3" t="s">
        <v>18</v>
      </c>
      <c r="H3" t="s">
        <v>20</v>
      </c>
      <c r="I3" t="s">
        <v>19</v>
      </c>
      <c r="J3">
        <v>19028</v>
      </c>
      <c r="K3" t="s">
        <v>18</v>
      </c>
      <c r="L3" t="s">
        <v>20</v>
      </c>
      <c r="M3" t="s">
        <v>21</v>
      </c>
      <c r="N3" t="str">
        <f>IF(AND(F3=J3,G3=K3),"verdadero","falso")</f>
        <v>verdadero</v>
      </c>
    </row>
    <row r="4" spans="1:14" hidden="1" x14ac:dyDescent="0.25">
      <c r="A4">
        <v>1029840852</v>
      </c>
      <c r="B4">
        <v>1511990046</v>
      </c>
      <c r="C4" s="2">
        <v>45883</v>
      </c>
      <c r="D4">
        <v>1944371</v>
      </c>
      <c r="E4" t="s">
        <v>13</v>
      </c>
      <c r="F4">
        <v>28336229</v>
      </c>
      <c r="G4" t="s">
        <v>22</v>
      </c>
      <c r="H4" t="s">
        <v>23</v>
      </c>
      <c r="I4" t="s">
        <v>24</v>
      </c>
      <c r="J4">
        <v>28336229</v>
      </c>
      <c r="K4" t="s">
        <v>22</v>
      </c>
      <c r="L4" t="s">
        <v>25</v>
      </c>
      <c r="M4" t="s">
        <v>21</v>
      </c>
      <c r="N4" t="str">
        <f t="shared" ref="N4:N21" si="1">IF(AND(F4=J4,G4=K4),"verdadero","falso")</f>
        <v>verdadero</v>
      </c>
    </row>
    <row r="5" spans="1:14" hidden="1" x14ac:dyDescent="0.25">
      <c r="A5">
        <v>1029840877</v>
      </c>
      <c r="B5">
        <v>1512120894</v>
      </c>
      <c r="C5" s="2">
        <v>45883</v>
      </c>
      <c r="D5">
        <v>2658572</v>
      </c>
      <c r="E5" t="s">
        <v>26</v>
      </c>
      <c r="F5">
        <v>14520406977</v>
      </c>
      <c r="G5" t="s">
        <v>22</v>
      </c>
      <c r="H5" t="s">
        <v>27</v>
      </c>
      <c r="I5" t="s">
        <v>28</v>
      </c>
      <c r="J5">
        <v>14520406977</v>
      </c>
      <c r="K5" t="s">
        <v>22</v>
      </c>
      <c r="L5" t="s">
        <v>29</v>
      </c>
      <c r="M5" t="s">
        <v>21</v>
      </c>
      <c r="N5" t="str">
        <f t="shared" si="1"/>
        <v>verdadero</v>
      </c>
    </row>
    <row r="6" spans="1:14" hidden="1" x14ac:dyDescent="0.25">
      <c r="A6">
        <v>1029855795</v>
      </c>
      <c r="B6">
        <v>1512541860</v>
      </c>
      <c r="C6" s="2">
        <v>45883</v>
      </c>
      <c r="D6">
        <v>103549121</v>
      </c>
      <c r="E6" t="s">
        <v>26</v>
      </c>
      <c r="F6">
        <v>28336943</v>
      </c>
      <c r="G6" t="s">
        <v>22</v>
      </c>
      <c r="H6" t="s">
        <v>23</v>
      </c>
      <c r="I6" t="s">
        <v>30</v>
      </c>
      <c r="J6">
        <v>28336943</v>
      </c>
      <c r="K6" t="s">
        <v>22</v>
      </c>
      <c r="L6" t="s">
        <v>25</v>
      </c>
      <c r="M6" t="s">
        <v>21</v>
      </c>
      <c r="N6" t="str">
        <f t="shared" si="1"/>
        <v>verdadero</v>
      </c>
    </row>
    <row r="7" spans="1:14" hidden="1" x14ac:dyDescent="0.25">
      <c r="A7">
        <v>1029856256</v>
      </c>
      <c r="B7">
        <v>1512630782</v>
      </c>
      <c r="C7" s="2">
        <v>45883</v>
      </c>
      <c r="D7">
        <v>363932</v>
      </c>
      <c r="E7" t="s">
        <v>26</v>
      </c>
      <c r="F7">
        <v>14520407116</v>
      </c>
      <c r="G7" t="s">
        <v>22</v>
      </c>
      <c r="H7" t="s">
        <v>27</v>
      </c>
      <c r="I7" t="s">
        <v>31</v>
      </c>
      <c r="J7">
        <v>14520407116</v>
      </c>
      <c r="K7" t="s">
        <v>22</v>
      </c>
      <c r="L7" t="s">
        <v>29</v>
      </c>
      <c r="M7" t="s">
        <v>21</v>
      </c>
      <c r="N7" t="str">
        <f t="shared" si="1"/>
        <v>verdadero</v>
      </c>
    </row>
    <row r="8" spans="1:14" hidden="1" x14ac:dyDescent="0.25">
      <c r="A8">
        <v>1029856257</v>
      </c>
      <c r="B8">
        <v>1512630783</v>
      </c>
      <c r="C8" s="2">
        <v>45883</v>
      </c>
      <c r="D8">
        <v>319655</v>
      </c>
      <c r="E8" t="s">
        <v>26</v>
      </c>
      <c r="F8">
        <v>14520407413</v>
      </c>
      <c r="G8" t="s">
        <v>22</v>
      </c>
      <c r="H8" t="s">
        <v>27</v>
      </c>
      <c r="I8" t="s">
        <v>32</v>
      </c>
      <c r="J8">
        <v>14520407413</v>
      </c>
      <c r="K8" t="s">
        <v>22</v>
      </c>
      <c r="L8" t="s">
        <v>29</v>
      </c>
      <c r="M8" t="s">
        <v>21</v>
      </c>
      <c r="N8" t="str">
        <f t="shared" si="1"/>
        <v>verdadero</v>
      </c>
    </row>
    <row r="9" spans="1:14" x14ac:dyDescent="0.25">
      <c r="A9">
        <v>1029856260</v>
      </c>
      <c r="B9">
        <v>1512630789</v>
      </c>
      <c r="C9" s="2">
        <v>45883</v>
      </c>
      <c r="D9">
        <v>308315</v>
      </c>
      <c r="E9" t="s">
        <v>26</v>
      </c>
      <c r="F9">
        <v>25020209</v>
      </c>
      <c r="G9" t="s">
        <v>33</v>
      </c>
      <c r="H9" t="s">
        <v>34</v>
      </c>
      <c r="I9" t="s">
        <v>35</v>
      </c>
      <c r="M9" t="s">
        <v>17</v>
      </c>
      <c r="N9" t="str">
        <f t="shared" si="1"/>
        <v>falso</v>
      </c>
    </row>
    <row r="10" spans="1:14" hidden="1" x14ac:dyDescent="0.25">
      <c r="A10">
        <v>1029856265</v>
      </c>
      <c r="B10">
        <v>1512630791</v>
      </c>
      <c r="C10" s="2">
        <v>45883</v>
      </c>
      <c r="D10">
        <v>365338</v>
      </c>
      <c r="E10" t="s">
        <v>26</v>
      </c>
      <c r="F10">
        <v>25020210</v>
      </c>
      <c r="G10" t="s">
        <v>33</v>
      </c>
      <c r="H10" t="s">
        <v>34</v>
      </c>
      <c r="I10" t="s">
        <v>36</v>
      </c>
      <c r="J10">
        <v>25020210</v>
      </c>
      <c r="K10" t="s">
        <v>33</v>
      </c>
      <c r="L10" t="s">
        <v>37</v>
      </c>
      <c r="M10" t="s">
        <v>21</v>
      </c>
      <c r="N10" t="str">
        <f t="shared" si="1"/>
        <v>verdadero</v>
      </c>
    </row>
    <row r="11" spans="1:14" hidden="1" x14ac:dyDescent="0.25">
      <c r="A11">
        <v>1029777930</v>
      </c>
      <c r="B11">
        <v>1510644050</v>
      </c>
      <c r="C11" s="2">
        <v>45883</v>
      </c>
      <c r="D11">
        <v>178833018</v>
      </c>
      <c r="E11" t="s">
        <v>26</v>
      </c>
      <c r="F11">
        <v>28336942</v>
      </c>
      <c r="G11" t="s">
        <v>22</v>
      </c>
      <c r="H11" t="s">
        <v>23</v>
      </c>
      <c r="I11" t="s">
        <v>38</v>
      </c>
      <c r="J11">
        <v>28336942</v>
      </c>
      <c r="K11" t="s">
        <v>22</v>
      </c>
      <c r="L11" t="s">
        <v>25</v>
      </c>
      <c r="M11" t="s">
        <v>21</v>
      </c>
      <c r="N11" t="str">
        <f t="shared" si="1"/>
        <v>verdadero</v>
      </c>
    </row>
    <row r="12" spans="1:14" x14ac:dyDescent="0.25">
      <c r="A12">
        <v>1029783649</v>
      </c>
      <c r="B12">
        <v>1510844475</v>
      </c>
      <c r="C12" s="2">
        <v>45883</v>
      </c>
      <c r="D12">
        <v>417379</v>
      </c>
      <c r="E12" t="s">
        <v>26</v>
      </c>
      <c r="F12">
        <v>37295538047</v>
      </c>
      <c r="G12" t="s">
        <v>39</v>
      </c>
      <c r="H12" t="s">
        <v>40</v>
      </c>
      <c r="I12" t="s">
        <v>41</v>
      </c>
      <c r="M12" t="s">
        <v>17</v>
      </c>
      <c r="N12" t="str">
        <f t="shared" si="1"/>
        <v>falso</v>
      </c>
    </row>
    <row r="13" spans="1:14" x14ac:dyDescent="0.25">
      <c r="A13">
        <v>1029820136</v>
      </c>
      <c r="B13">
        <v>1511682579</v>
      </c>
      <c r="C13" s="2">
        <v>45883</v>
      </c>
      <c r="D13">
        <v>2210888</v>
      </c>
      <c r="E13" t="s">
        <v>26</v>
      </c>
      <c r="F13">
        <v>28336903</v>
      </c>
      <c r="G13" t="s">
        <v>22</v>
      </c>
      <c r="H13" t="s">
        <v>23</v>
      </c>
      <c r="I13" t="s">
        <v>42</v>
      </c>
      <c r="M13" t="s">
        <v>17</v>
      </c>
      <c r="N13" t="str">
        <f t="shared" si="1"/>
        <v>falso</v>
      </c>
    </row>
    <row r="14" spans="1:14" hidden="1" x14ac:dyDescent="0.25">
      <c r="A14">
        <v>1029822547</v>
      </c>
      <c r="B14">
        <v>1511732841</v>
      </c>
      <c r="C14" s="2">
        <v>45883</v>
      </c>
      <c r="D14">
        <v>632525</v>
      </c>
      <c r="E14" t="s">
        <v>26</v>
      </c>
      <c r="F14">
        <v>28336893</v>
      </c>
      <c r="G14" t="s">
        <v>22</v>
      </c>
      <c r="H14" t="s">
        <v>23</v>
      </c>
      <c r="I14" t="s">
        <v>43</v>
      </c>
      <c r="J14">
        <v>28336893</v>
      </c>
      <c r="K14" t="s">
        <v>22</v>
      </c>
      <c r="L14" t="s">
        <v>25</v>
      </c>
      <c r="M14" t="s">
        <v>21</v>
      </c>
      <c r="N14" t="str">
        <f t="shared" si="1"/>
        <v>verdadero</v>
      </c>
    </row>
    <row r="15" spans="1:14" hidden="1" x14ac:dyDescent="0.25">
      <c r="A15">
        <v>1029822576</v>
      </c>
      <c r="B15">
        <v>1511711029</v>
      </c>
      <c r="C15" s="2">
        <v>45883</v>
      </c>
      <c r="D15">
        <v>2658244</v>
      </c>
      <c r="E15" t="s">
        <v>26</v>
      </c>
      <c r="F15">
        <v>28336846</v>
      </c>
      <c r="G15" t="s">
        <v>22</v>
      </c>
      <c r="H15" t="s">
        <v>23</v>
      </c>
      <c r="I15" t="s">
        <v>44</v>
      </c>
      <c r="J15">
        <v>28336846</v>
      </c>
      <c r="K15" t="s">
        <v>22</v>
      </c>
      <c r="L15" t="s">
        <v>25</v>
      </c>
      <c r="M15" t="s">
        <v>21</v>
      </c>
      <c r="N15" t="str">
        <f t="shared" si="1"/>
        <v>verdadero</v>
      </c>
    </row>
    <row r="16" spans="1:14" x14ac:dyDescent="0.25">
      <c r="A16">
        <v>1029822590</v>
      </c>
      <c r="B16">
        <v>1511707327</v>
      </c>
      <c r="C16" s="2">
        <v>45883</v>
      </c>
      <c r="D16">
        <v>561655</v>
      </c>
      <c r="E16" t="s">
        <v>26</v>
      </c>
      <c r="F16">
        <v>28336468</v>
      </c>
      <c r="G16" t="s">
        <v>22</v>
      </c>
      <c r="H16" t="s">
        <v>23</v>
      </c>
      <c r="I16" t="s">
        <v>45</v>
      </c>
      <c r="M16" t="s">
        <v>17</v>
      </c>
      <c r="N16" t="str">
        <f t="shared" si="1"/>
        <v>falso</v>
      </c>
    </row>
    <row r="17" spans="1:14" hidden="1" x14ac:dyDescent="0.25">
      <c r="A17">
        <v>1029822610</v>
      </c>
      <c r="B17">
        <v>1511708150</v>
      </c>
      <c r="C17" s="2">
        <v>45883</v>
      </c>
      <c r="D17">
        <v>390204</v>
      </c>
      <c r="E17" t="s">
        <v>26</v>
      </c>
      <c r="F17">
        <v>25020167</v>
      </c>
      <c r="G17" t="s">
        <v>33</v>
      </c>
      <c r="H17" t="s">
        <v>34</v>
      </c>
      <c r="I17" t="s">
        <v>46</v>
      </c>
      <c r="J17">
        <v>25020167</v>
      </c>
      <c r="K17" t="s">
        <v>33</v>
      </c>
      <c r="L17" t="s">
        <v>37</v>
      </c>
      <c r="M17" t="s">
        <v>21</v>
      </c>
      <c r="N17" t="str">
        <f t="shared" si="1"/>
        <v>verdadero</v>
      </c>
    </row>
    <row r="18" spans="1:14" hidden="1" x14ac:dyDescent="0.25">
      <c r="A18">
        <v>1029840239</v>
      </c>
      <c r="B18">
        <v>1512257849</v>
      </c>
      <c r="C18" s="2">
        <v>45883</v>
      </c>
      <c r="D18">
        <v>1638037</v>
      </c>
      <c r="E18" t="s">
        <v>26</v>
      </c>
      <c r="F18">
        <v>28335997</v>
      </c>
      <c r="G18" t="s">
        <v>22</v>
      </c>
      <c r="H18" t="s">
        <v>23</v>
      </c>
      <c r="I18" t="s">
        <v>47</v>
      </c>
      <c r="J18">
        <v>28335997</v>
      </c>
      <c r="K18" t="s">
        <v>22</v>
      </c>
      <c r="L18" t="s">
        <v>25</v>
      </c>
      <c r="M18" t="s">
        <v>21</v>
      </c>
      <c r="N18" t="str">
        <f t="shared" si="1"/>
        <v>verdadero</v>
      </c>
    </row>
    <row r="19" spans="1:14" hidden="1" x14ac:dyDescent="0.25">
      <c r="A19">
        <v>1029840251</v>
      </c>
      <c r="B19">
        <v>1512258913</v>
      </c>
      <c r="C19" s="2">
        <v>45883</v>
      </c>
      <c r="D19">
        <v>530657</v>
      </c>
      <c r="E19" t="s">
        <v>26</v>
      </c>
      <c r="F19">
        <v>25020211</v>
      </c>
      <c r="G19" t="s">
        <v>33</v>
      </c>
      <c r="H19" t="s">
        <v>34</v>
      </c>
      <c r="I19" t="s">
        <v>48</v>
      </c>
      <c r="J19">
        <v>25020211</v>
      </c>
      <c r="K19" t="s">
        <v>33</v>
      </c>
      <c r="L19" t="s">
        <v>37</v>
      </c>
      <c r="M19" t="s">
        <v>21</v>
      </c>
      <c r="N19" t="str">
        <f t="shared" si="1"/>
        <v>verdadero</v>
      </c>
    </row>
    <row r="20" spans="1:14" hidden="1" x14ac:dyDescent="0.25">
      <c r="A20">
        <v>1029840267</v>
      </c>
      <c r="B20">
        <v>1512257893</v>
      </c>
      <c r="C20" s="2">
        <v>45883</v>
      </c>
      <c r="D20">
        <v>199249858</v>
      </c>
      <c r="E20" t="s">
        <v>26</v>
      </c>
      <c r="F20">
        <v>28336939</v>
      </c>
      <c r="G20" t="s">
        <v>22</v>
      </c>
      <c r="H20" t="s">
        <v>23</v>
      </c>
      <c r="I20" t="s">
        <v>49</v>
      </c>
      <c r="J20">
        <v>28336939</v>
      </c>
      <c r="K20" t="s">
        <v>22</v>
      </c>
      <c r="L20" t="s">
        <v>25</v>
      </c>
      <c r="M20" t="s">
        <v>21</v>
      </c>
      <c r="N20" t="str">
        <f t="shared" si="1"/>
        <v>verdadero</v>
      </c>
    </row>
    <row r="21" spans="1:14" hidden="1" x14ac:dyDescent="0.25">
      <c r="A21">
        <v>1029840359</v>
      </c>
      <c r="B21">
        <v>1512257852</v>
      </c>
      <c r="C21" s="2">
        <v>45883</v>
      </c>
      <c r="D21">
        <v>338856</v>
      </c>
      <c r="E21" t="s">
        <v>26</v>
      </c>
      <c r="F21">
        <v>28336844</v>
      </c>
      <c r="G21" t="s">
        <v>22</v>
      </c>
      <c r="H21" t="s">
        <v>23</v>
      </c>
      <c r="I21" t="s">
        <v>50</v>
      </c>
      <c r="J21">
        <v>28336844</v>
      </c>
      <c r="K21" t="s">
        <v>22</v>
      </c>
      <c r="L21" t="s">
        <v>25</v>
      </c>
      <c r="M21" t="s">
        <v>21</v>
      </c>
      <c r="N21" t="str">
        <f t="shared" si="1"/>
        <v>verdadero</v>
      </c>
    </row>
  </sheetData>
  <autoFilter ref="A1:N21" xr:uid="{00000000-0001-0000-0000-000000000000}">
    <filterColumn colId="13">
      <filters>
        <filter val="fals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Jeison Stiven Parra Suarez</cp:lastModifiedBy>
  <dcterms:created xsi:type="dcterms:W3CDTF">2025-08-19T21:50:41Z</dcterms:created>
  <dcterms:modified xsi:type="dcterms:W3CDTF">2025-08-19T21:59:20Z</dcterms:modified>
</cp:coreProperties>
</file>