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da\Downloads\"/>
    </mc:Choice>
  </mc:AlternateContent>
  <bookViews>
    <workbookView xWindow="0" yWindow="0" windowWidth="28800" windowHeight="11928" activeTab="1"/>
  </bookViews>
  <sheets>
    <sheet name="Paramètres" sheetId="1" r:id="rId1"/>
    <sheet name="Suivi" sheetId="2" r:id="rId2"/>
    <sheet name="Pilotage" sheetId="3" state="hidden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F45" i="2"/>
  <c r="G45" i="2" s="1"/>
  <c r="H45" i="2" s="1"/>
  <c r="I45" i="2" s="1"/>
  <c r="J45" i="2" s="1"/>
  <c r="K45" i="2" s="1"/>
  <c r="L45" i="2" s="1"/>
  <c r="M45" i="2" s="1"/>
  <c r="N45" i="2" s="1"/>
  <c r="O45" i="2" s="1"/>
  <c r="F40" i="2"/>
  <c r="G40" i="2" s="1"/>
  <c r="H40" i="2" s="1"/>
  <c r="I40" i="2" s="1"/>
  <c r="J40" i="2" s="1"/>
  <c r="K40" i="2" s="1"/>
  <c r="L40" i="2" s="1"/>
  <c r="M40" i="2" s="1"/>
  <c r="N40" i="2" s="1"/>
  <c r="O40" i="2" s="1"/>
  <c r="F35" i="2"/>
  <c r="G35" i="2" s="1"/>
  <c r="H35" i="2" s="1"/>
  <c r="I35" i="2" s="1"/>
  <c r="J35" i="2" s="1"/>
  <c r="K35" i="2" s="1"/>
  <c r="L35" i="2" s="1"/>
  <c r="M35" i="2" s="1"/>
  <c r="N35" i="2" s="1"/>
  <c r="O35" i="2" s="1"/>
  <c r="F30" i="2"/>
  <c r="G30" i="2" s="1"/>
  <c r="H30" i="2" s="1"/>
  <c r="I30" i="2" s="1"/>
  <c r="J30" i="2" s="1"/>
  <c r="K30" i="2" s="1"/>
  <c r="L30" i="2" s="1"/>
  <c r="M30" i="2" s="1"/>
  <c r="N30" i="2" s="1"/>
  <c r="O30" i="2" s="1"/>
  <c r="F25" i="2"/>
  <c r="G25" i="2" s="1"/>
  <c r="F20" i="2"/>
  <c r="M15" i="2"/>
  <c r="N15" i="2" s="1"/>
  <c r="O15" i="2" s="1"/>
  <c r="H7" i="2"/>
  <c r="I7" i="2" s="1"/>
  <c r="E51" i="2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F50" i="2" l="1"/>
  <c r="J7" i="2"/>
  <c r="M20" i="2"/>
  <c r="N20" i="2" s="1"/>
  <c r="O20" i="2" s="1"/>
  <c r="H25" i="2"/>
  <c r="I25" i="2" s="1"/>
  <c r="J25" i="2" s="1"/>
  <c r="K25" i="2" s="1"/>
  <c r="L25" i="2" s="1"/>
  <c r="M25" i="2" s="1"/>
  <c r="N25" i="2" s="1"/>
  <c r="O25" i="2" s="1"/>
  <c r="G50" i="2"/>
  <c r="E50" i="2"/>
  <c r="K7" i="2" l="1"/>
  <c r="J50" i="2"/>
  <c r="H50" i="2"/>
  <c r="I50" i="2"/>
  <c r="K50" i="2" l="1"/>
  <c r="L7" i="2"/>
  <c r="M7" i="2" l="1"/>
  <c r="L50" i="2"/>
  <c r="N7" i="2" l="1"/>
  <c r="M50" i="2"/>
  <c r="N50" i="2" l="1"/>
  <c r="O7" i="2"/>
  <c r="O50" i="2" s="1"/>
</calcChain>
</file>

<file path=xl/sharedStrings.xml><?xml version="1.0" encoding="utf-8"?>
<sst xmlns="http://schemas.openxmlformats.org/spreadsheetml/2006/main" count="58" uniqueCount="40">
  <si>
    <t>Paramètres à renseigner avant d'exploiter l'onglet de suivi</t>
  </si>
  <si>
    <t>Heures travaillées / jour</t>
  </si>
  <si>
    <t>Membres de l'équipe</t>
  </si>
  <si>
    <t>Toute l’équipe</t>
  </si>
  <si>
    <t>Statuts des tâches</t>
  </si>
  <si>
    <t>A faire</t>
  </si>
  <si>
    <t>En cours</t>
  </si>
  <si>
    <t>A Tester</t>
  </si>
  <si>
    <t>Terminé</t>
  </si>
  <si>
    <t>Liste des tâches / Evaluation du reste à faire</t>
  </si>
  <si>
    <t>Itérations</t>
  </si>
  <si>
    <t>Tâche à réaliser</t>
  </si>
  <si>
    <t>Responsable de la tâche</t>
  </si>
  <si>
    <t>Statut</t>
  </si>
  <si>
    <t>Estimation Originale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</si>
  <si>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</si>
  <si>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</si>
  <si>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</si>
  <si>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</si>
  <si>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</si>
  <si>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Jour 6
reste à faire</t>
  </si>
  <si>
    <t>Jour 7
reste à faire</t>
  </si>
  <si>
    <t>Jour 8
reste à faire</t>
  </si>
  <si>
    <t>Jour 9
reste à faire</t>
  </si>
  <si>
    <t>Jour 10
reste à faire</t>
  </si>
  <si>
    <t>Préparation</t>
  </si>
  <si>
    <t>Créer la base de données</t>
  </si>
  <si>
    <t>Installer et configurer l’environnement de développement</t>
  </si>
  <si>
    <t>Création du projet avec Spring Boot</t>
  </si>
  <si>
    <t>Configuration Git/GitHub</t>
  </si>
  <si>
    <t>Charge estimée/reste à faire en heures</t>
  </si>
  <si>
    <t>Total heures (heures travaillées par jour * homme(s))</t>
  </si>
  <si>
    <t>Jordan</t>
  </si>
  <si>
    <t>Jeremy</t>
  </si>
  <si>
    <t>Gestion des utilisateurs</t>
  </si>
  <si>
    <t>Se connecter</t>
  </si>
  <si>
    <t>S'inscrire</t>
  </si>
  <si>
    <t>Configuration</t>
  </si>
  <si>
    <t>application.properties</t>
  </si>
  <si>
    <t>Classe de sécurité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</si>
</sst>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2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4B084"/>
        <bgColor rgb="FFF4B084"/>
      </patternFill>
    </fill>
    <fill>
      <patternFill patternType="solid">
        <fgColor rgb="FFFCE4D6"/>
        <bgColor rgb="FFFCE4D6"/>
      </patternFill>
    </fill>
    <fill>
      <patternFill patternType="solid">
        <fgColor rgb="FF81D41A"/>
        <bgColor rgb="FF81D41A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9">
    <xf numFmtId="0" fontId="0" fillId="0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28">
    <xf numFmtId="0" fontId="0" fillId="0" borderId="0" xfId="0"/>
    <xf numFmtId="0" fontId="14" fillId="0" borderId="0" xfId="0" applyFont="1"/>
    <xf numFmtId="0" fontId="15" fillId="10" borderId="0" xfId="0" applyFont="1" applyFill="1"/>
    <xf numFmtId="0" fontId="15" fillId="0" borderId="0" xfId="0" applyFont="1"/>
    <xf numFmtId="0" fontId="14" fillId="0" borderId="2" xfId="0" applyFont="1" applyBorder="1"/>
    <xf numFmtId="0" fontId="15" fillId="10" borderId="3" xfId="0" applyFont="1" applyFill="1" applyBorder="1"/>
    <xf numFmtId="0" fontId="15" fillId="10" borderId="4" xfId="0" applyFont="1" applyFill="1" applyBorder="1"/>
    <xf numFmtId="0" fontId="0" fillId="0" borderId="5" xfId="0" applyBorder="1"/>
    <xf numFmtId="0" fontId="15" fillId="11" borderId="6" xfId="0" applyFont="1" applyFill="1" applyBorder="1"/>
    <xf numFmtId="0" fontId="0" fillId="0" borderId="7" xfId="0" applyBorder="1"/>
    <xf numFmtId="0" fontId="14" fillId="10" borderId="4" xfId="0" applyFont="1" applyFill="1" applyBorder="1"/>
    <xf numFmtId="0" fontId="14" fillId="10" borderId="6" xfId="0" applyFont="1" applyFill="1" applyBorder="1"/>
    <xf numFmtId="0" fontId="0" fillId="12" borderId="0" xfId="0" applyFill="1"/>
    <xf numFmtId="0" fontId="9" fillId="9" borderId="8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 wrapText="1"/>
    </xf>
    <xf numFmtId="0" fontId="14" fillId="10" borderId="8" xfId="0" applyFont="1" applyFill="1" applyBorder="1"/>
    <xf numFmtId="0" fontId="0" fillId="10" borderId="8" xfId="0" applyFill="1" applyBorder="1"/>
    <xf numFmtId="0" fontId="14" fillId="10" borderId="8" xfId="0" applyFont="1" applyFill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8" xfId="0" applyBorder="1" applyAlignment="1">
      <alignment wrapText="1"/>
    </xf>
    <xf numFmtId="0" fontId="0" fillId="13" borderId="8" xfId="0" applyFill="1" applyBorder="1" applyAlignment="1">
      <alignment horizontal="center"/>
    </xf>
    <xf numFmtId="0" fontId="8" fillId="9" borderId="0" xfId="0" applyFont="1" applyFill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</cellXfs>
  <cellStyles count="19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4"/>
    <cellStyle name="Normal" xfId="0" builtinId="0" customBuiltin="1"/>
    <cellStyle name="Note" xfId="1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800" b="1" baseline="0">
                <a:solidFill>
                  <a:srgbClr val="404040"/>
                </a:solidFill>
                <a:latin typeface="Calibri"/>
              </a:defRPr>
            </a:pPr>
            <a:r>
              <a:rPr lang="fr-FR"/>
              <a:t>Avancement de l'itération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Courbe idéale</c:v>
          </c:tx>
          <c:spPr>
            <a:ln w="31680">
              <a:solidFill>
                <a:srgbClr val="5B9BD5"/>
              </a:solidFill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Lit>
              <c:formatCode>General</c:formatCode>
              <c:ptCount val="11"/>
              <c:pt idx="0">
                <c:v>70</c:v>
              </c:pt>
              <c:pt idx="1">
                <c:v>63</c:v>
              </c:pt>
              <c:pt idx="2">
                <c:v>56</c:v>
              </c:pt>
              <c:pt idx="3">
                <c:v>49</c:v>
              </c:pt>
              <c:pt idx="4">
                <c:v>42</c:v>
              </c:pt>
              <c:pt idx="5">
                <c:v>35</c:v>
              </c:pt>
              <c:pt idx="6">
                <c:v>28</c:v>
              </c:pt>
              <c:pt idx="7">
                <c:v>21</c:v>
              </c:pt>
              <c:pt idx="8">
                <c:v>14</c:v>
              </c:pt>
              <c:pt idx="9">
                <c:v>7</c:v>
              </c:pt>
              <c:pt idx="1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03-4FA2-A9CD-2238FDDCF92F}"/>
            </c:ext>
          </c:extLst>
        </c:ser>
        <c:ser>
          <c:idx val="1"/>
          <c:order val="1"/>
          <c:tx>
            <c:v>Reste à faire</c:v>
          </c:tx>
          <c:spPr>
            <a:ln w="31680">
              <a:solidFill>
                <a:srgbClr val="ED7D31"/>
              </a:solidFill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Lit>
              <c:formatCode>General</c:formatCode>
              <c:ptCount val="11"/>
              <c:pt idx="0">
                <c:v>70</c:v>
              </c:pt>
              <c:pt idx="1">
                <c:v>70</c:v>
              </c:pt>
              <c:pt idx="2">
                <c:v>70</c:v>
              </c:pt>
              <c:pt idx="3">
                <c:v>70</c:v>
              </c:pt>
              <c:pt idx="4">
                <c:v>70</c:v>
              </c:pt>
              <c:pt idx="5">
                <c:v>70</c:v>
              </c:pt>
              <c:pt idx="6">
                <c:v>70</c:v>
              </c:pt>
              <c:pt idx="7">
                <c:v>70</c:v>
              </c:pt>
              <c:pt idx="8">
                <c:v>70</c:v>
              </c:pt>
              <c:pt idx="9">
                <c:v>70</c:v>
              </c:pt>
              <c:pt idx="10">
                <c:v>70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03-4FA2-A9CD-2238FDDCF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390136"/>
        <c:axId val="409392096"/>
      </c:lineChart>
      <c:valAx>
        <c:axId val="409392096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crossAx val="409390136"/>
        <c:crosses val="autoZero"/>
        <c:crossBetween val="between"/>
      </c:valAx>
      <c:catAx>
        <c:axId val="409390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19080">
            <a:solidFill>
              <a:srgbClr val="404040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409392096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baseline="0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-80000" r="50000" b="180000"/>
      </a:path>
    </a:gradFill>
    <a:ln w="9360">
      <a:solidFill>
        <a:srgbClr val="BFBFBF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17280</xdr:colOff>
      <xdr:row>1</xdr:row>
      <xdr:rowOff>15120</xdr:rowOff>
    </xdr:from>
    <xdr:ext cx="8685000" cy="544068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1A405F5-25BC-B365-A7B9-B260B0E33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E12" sqref="E12"/>
    </sheetView>
  </sheetViews>
  <sheetFormatPr defaultColWidth="11.5546875" defaultRowHeight="14.4" x14ac:dyDescent="0.3"/>
  <cols>
    <col min="1" max="1" width="25.5546875" customWidth="1"/>
    <col min="2" max="2" width="14.44140625" customWidth="1"/>
    <col min="3" max="3" width="33.77734375" customWidth="1"/>
    <col min="4" max="5" width="14.44140625" customWidth="1"/>
    <col min="6" max="6" width="25.21875" customWidth="1"/>
    <col min="7" max="1024" width="14.44140625" customWidth="1"/>
  </cols>
  <sheetData>
    <row r="1" spans="2:5" ht="64.8" customHeight="1" x14ac:dyDescent="0.3">
      <c r="B1" s="23" t="s">
        <v>0</v>
      </c>
      <c r="C1" s="23"/>
      <c r="D1" s="23"/>
      <c r="E1" s="23"/>
    </row>
    <row r="2" spans="2:5" ht="18" x14ac:dyDescent="0.35">
      <c r="C2" s="1" t="s">
        <v>1</v>
      </c>
      <c r="D2" s="2">
        <v>14</v>
      </c>
    </row>
    <row r="3" spans="2:5" ht="18" x14ac:dyDescent="0.35">
      <c r="D3" s="3"/>
    </row>
    <row r="4" spans="2:5" ht="18" x14ac:dyDescent="0.35">
      <c r="C4" s="4" t="s">
        <v>2</v>
      </c>
      <c r="D4" s="5">
        <v>2</v>
      </c>
    </row>
    <row r="5" spans="2:5" ht="18" x14ac:dyDescent="0.35">
      <c r="C5" s="6" t="s">
        <v>32</v>
      </c>
      <c r="D5" s="7"/>
    </row>
    <row r="6" spans="2:5" ht="18" x14ac:dyDescent="0.35">
      <c r="C6" s="6" t="s">
        <v>33</v>
      </c>
      <c r="D6" s="7"/>
    </row>
    <row r="7" spans="2:5" ht="18" x14ac:dyDescent="0.35">
      <c r="C7" s="6"/>
      <c r="D7" s="7"/>
    </row>
    <row r="8" spans="2:5" ht="18" x14ac:dyDescent="0.35">
      <c r="C8" s="6"/>
      <c r="D8" s="7"/>
    </row>
    <row r="9" spans="2:5" ht="18" x14ac:dyDescent="0.35">
      <c r="C9" s="8" t="s">
        <v>3</v>
      </c>
      <c r="D9" s="9"/>
    </row>
    <row r="10" spans="2:5" ht="15" thickBot="1" x14ac:dyDescent="0.35"/>
    <row r="11" spans="2:5" ht="18" x14ac:dyDescent="0.35">
      <c r="C11" s="4" t="s">
        <v>4</v>
      </c>
    </row>
    <row r="12" spans="2:5" ht="18" x14ac:dyDescent="0.35">
      <c r="C12" s="10" t="s">
        <v>5</v>
      </c>
    </row>
    <row r="13" spans="2:5" ht="18" x14ac:dyDescent="0.35">
      <c r="C13" s="10" t="s">
        <v>6</v>
      </c>
    </row>
    <row r="14" spans="2:5" ht="18" x14ac:dyDescent="0.35">
      <c r="C14" s="10" t="s">
        <v>7</v>
      </c>
    </row>
    <row r="15" spans="2:5" ht="18" x14ac:dyDescent="0.35">
      <c r="C15" s="11" t="s">
        <v>8</v>
      </c>
    </row>
  </sheetData>
  <mergeCells count="1">
    <mergeCell ref="B1:E1"/>
  </mergeCells>
  <dataValidations count="1">
    <dataValidation type="list" allowBlank="1" showInputMessage="1" showErrorMessage="1" sqref="C12:C15">
      <formula1>$C$12:$C$15</formula1>
    </dataValidation>
  </dataValidation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A4" workbookViewId="0">
      <selection activeCell="G13" sqref="G13"/>
    </sheetView>
  </sheetViews>
  <sheetFormatPr defaultColWidth="11.5546875" defaultRowHeight="14.4" x14ac:dyDescent="0.3"/>
  <cols>
    <col min="1" max="1" width="14.44140625" customWidth="1"/>
    <col min="2" max="2" width="62.33203125" customWidth="1"/>
    <col min="3" max="3" width="29.6640625" customWidth="1"/>
    <col min="4" max="4" width="14.44140625" customWidth="1"/>
    <col min="5" max="5" width="35.6640625" customWidth="1"/>
    <col min="6" max="1024" width="14.44140625" customWidth="1"/>
  </cols>
  <sheetData>
    <row r="1" spans="1:16" x14ac:dyDescent="0.3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6" x14ac:dyDescent="0.3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6" ht="41.4" customHeight="1" x14ac:dyDescent="0.3">
      <c r="A3" s="24" t="s">
        <v>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x14ac:dyDescent="0.3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6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6" ht="31.2" x14ac:dyDescent="0.3">
      <c r="A6" s="13" t="s">
        <v>10</v>
      </c>
      <c r="B6" s="13" t="s">
        <v>11</v>
      </c>
      <c r="C6" s="13" t="s">
        <v>12</v>
      </c>
      <c r="D6" s="13" t="s">
        <v>13</v>
      </c>
      <c r="E6" s="14" t="s">
        <v>14</v>
      </c>
      <c r="F6" s="14" t="s">
        <v>15</v>
      </c>
      <c r="G6" s="14" t="s">
        <v>16</v>
      </c>
      <c r="H6" s="14" t="s">
        <v>17</v>
      </c>
      <c r="I6" s="14" t="s">
        <v>18</v>
      </c>
      <c r="J6" s="14" t="s">
        <v>19</v>
      </c>
      <c r="K6" s="14" t="s">
        <v>20</v>
      </c>
      <c r="L6" s="14" t="s">
        <v>21</v>
      </c>
      <c r="M6" s="14" t="s">
        <v>22</v>
      </c>
      <c r="N6" s="14" t="s">
        <v>23</v>
      </c>
      <c r="O6" s="14" t="s">
        <v>24</v>
      </c>
    </row>
    <row r="7" spans="1:16" ht="18" x14ac:dyDescent="0.35">
      <c r="A7" s="15"/>
      <c r="B7" s="15" t="s">
        <v>25</v>
      </c>
      <c r="C7" s="16" t="s">
        <v>3</v>
      </c>
      <c r="D7" s="16" t="s">
        <v>8</v>
      </c>
      <c r="E7" s="17">
        <f>2*Paramètres!D4</f>
        <v>4</v>
      </c>
      <c r="F7" s="17">
        <v>0</v>
      </c>
      <c r="G7" s="17">
        <v>0</v>
      </c>
      <c r="H7" s="17">
        <f t="shared" ref="H7:O7" si="0">G7</f>
        <v>0</v>
      </c>
      <c r="I7" s="17">
        <f t="shared" si="0"/>
        <v>0</v>
      </c>
      <c r="J7" s="17">
        <f t="shared" si="0"/>
        <v>0</v>
      </c>
      <c r="K7" s="17">
        <f t="shared" si="0"/>
        <v>0</v>
      </c>
      <c r="L7" s="17">
        <f t="shared" si="0"/>
        <v>0</v>
      </c>
      <c r="M7" s="17">
        <f t="shared" si="0"/>
        <v>0</v>
      </c>
      <c r="N7" s="17">
        <f t="shared" si="0"/>
        <v>0</v>
      </c>
      <c r="O7" s="17">
        <f t="shared" si="0"/>
        <v>0</v>
      </c>
    </row>
    <row r="8" spans="1:16" ht="14.4" customHeight="1" x14ac:dyDescent="0.3">
      <c r="A8" s="25">
        <v>0</v>
      </c>
      <c r="B8" s="18" t="s">
        <v>26</v>
      </c>
      <c r="C8" s="19"/>
      <c r="D8" s="19" t="s">
        <v>8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6" ht="14.4" customHeight="1" x14ac:dyDescent="0.3">
      <c r="A9" s="25"/>
      <c r="B9" s="18" t="s">
        <v>27</v>
      </c>
      <c r="C9" s="19"/>
      <c r="D9" s="19" t="s">
        <v>8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6" ht="14.4" customHeight="1" x14ac:dyDescent="0.3">
      <c r="A10" s="25"/>
      <c r="B10" s="20" t="s">
        <v>28</v>
      </c>
      <c r="C10" s="19"/>
      <c r="D10" s="19" t="s">
        <v>8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6" ht="14.4" customHeight="1" x14ac:dyDescent="0.3">
      <c r="A11" s="25"/>
      <c r="B11" s="18" t="s">
        <v>29</v>
      </c>
      <c r="C11" s="19"/>
      <c r="D11" s="19" t="s">
        <v>8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6" x14ac:dyDescent="0.3">
      <c r="A12" s="25"/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6" ht="14.4" customHeight="1" x14ac:dyDescent="0.3">
      <c r="A13" s="25"/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6" ht="14.4" customHeight="1" x14ac:dyDescent="0.3">
      <c r="A14" s="25"/>
      <c r="B14" s="2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6" ht="18" x14ac:dyDescent="0.35">
      <c r="A15" s="26">
        <v>1</v>
      </c>
      <c r="B15" s="15" t="s">
        <v>34</v>
      </c>
      <c r="C15" s="16" t="s">
        <v>32</v>
      </c>
      <c r="D15" s="16" t="s">
        <v>6</v>
      </c>
      <c r="E15" s="17">
        <v>10</v>
      </c>
      <c r="F15" s="17">
        <v>10</v>
      </c>
      <c r="G15" s="17">
        <v>8</v>
      </c>
      <c r="H15" s="17"/>
      <c r="I15" s="17"/>
      <c r="J15" s="17"/>
      <c r="K15" s="17"/>
      <c r="L15" s="17"/>
      <c r="M15" s="17">
        <f t="shared" ref="M15:O15" si="1">L15</f>
        <v>0</v>
      </c>
      <c r="N15" s="17">
        <f t="shared" si="1"/>
        <v>0</v>
      </c>
      <c r="O15" s="17">
        <f t="shared" si="1"/>
        <v>0</v>
      </c>
    </row>
    <row r="16" spans="1:16" ht="14.4" customHeight="1" x14ac:dyDescent="0.3">
      <c r="A16" s="26"/>
      <c r="B16" s="21" t="s">
        <v>35</v>
      </c>
      <c r="C16" s="19" t="s">
        <v>32</v>
      </c>
      <c r="D16" s="19" t="s">
        <v>6</v>
      </c>
      <c r="E16" s="19">
        <v>5</v>
      </c>
      <c r="F16" s="19">
        <v>5</v>
      </c>
      <c r="G16" s="19">
        <v>3</v>
      </c>
      <c r="H16" s="19"/>
      <c r="I16" s="19"/>
      <c r="J16" s="19"/>
      <c r="K16" s="19"/>
      <c r="L16" s="19"/>
      <c r="M16" s="19"/>
      <c r="N16" s="19"/>
      <c r="O16" s="19"/>
    </row>
    <row r="17" spans="1:15" ht="14.4" customHeight="1" x14ac:dyDescent="0.3">
      <c r="A17" s="26"/>
      <c r="B17" s="21" t="s">
        <v>36</v>
      </c>
      <c r="C17" s="19" t="s">
        <v>32</v>
      </c>
      <c r="D17" s="19" t="s">
        <v>6</v>
      </c>
      <c r="E17" s="19">
        <v>5</v>
      </c>
      <c r="F17" s="19">
        <v>5</v>
      </c>
      <c r="G17" s="19">
        <v>5</v>
      </c>
      <c r="H17" s="19"/>
      <c r="I17" s="19"/>
      <c r="J17" s="19"/>
      <c r="K17" s="19"/>
      <c r="L17" s="19"/>
      <c r="M17" s="19"/>
      <c r="N17" s="19"/>
      <c r="O17" s="19"/>
    </row>
    <row r="18" spans="1:15" ht="14.4" customHeight="1" x14ac:dyDescent="0.3">
      <c r="A18" s="26"/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 ht="14.4" customHeight="1" x14ac:dyDescent="0.3">
      <c r="A19" s="26"/>
      <c r="B19" s="2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ht="18" x14ac:dyDescent="0.35">
      <c r="A20" s="26"/>
      <c r="B20" s="15" t="s">
        <v>37</v>
      </c>
      <c r="C20" s="16" t="s">
        <v>32</v>
      </c>
      <c r="D20" s="16" t="s">
        <v>6</v>
      </c>
      <c r="E20" s="17">
        <v>4</v>
      </c>
      <c r="F20" s="17">
        <f t="shared" ref="F20:O20" si="2">E20</f>
        <v>4</v>
      </c>
      <c r="G20" s="17">
        <v>2</v>
      </c>
      <c r="H20" s="17"/>
      <c r="I20" s="17"/>
      <c r="J20" s="17"/>
      <c r="K20" s="17"/>
      <c r="L20" s="17"/>
      <c r="M20" s="17">
        <f t="shared" si="2"/>
        <v>0</v>
      </c>
      <c r="N20" s="17">
        <f t="shared" si="2"/>
        <v>0</v>
      </c>
      <c r="O20" s="17">
        <f t="shared" si="2"/>
        <v>0</v>
      </c>
    </row>
    <row r="21" spans="1:15" ht="14.4" customHeight="1" x14ac:dyDescent="0.3">
      <c r="A21" s="26"/>
      <c r="B21" s="18" t="s">
        <v>38</v>
      </c>
      <c r="C21" s="19" t="s">
        <v>32</v>
      </c>
      <c r="D21" s="19" t="s">
        <v>5</v>
      </c>
      <c r="E21" s="19">
        <v>0.5</v>
      </c>
      <c r="F21" s="19">
        <v>0.5</v>
      </c>
      <c r="G21" s="19">
        <v>0</v>
      </c>
      <c r="H21" s="19"/>
      <c r="I21" s="19"/>
      <c r="J21" s="19"/>
      <c r="K21" s="19"/>
      <c r="L21" s="19"/>
      <c r="M21" s="19"/>
      <c r="N21" s="19"/>
      <c r="O21" s="19"/>
    </row>
    <row r="22" spans="1:15" ht="14.4" customHeight="1" x14ac:dyDescent="0.3">
      <c r="A22" s="26"/>
      <c r="B22" s="18" t="s">
        <v>39</v>
      </c>
      <c r="C22" s="19" t="s">
        <v>32</v>
      </c>
      <c r="D22" s="19" t="s">
        <v>5</v>
      </c>
      <c r="E22" s="19">
        <v>3.5</v>
      </c>
      <c r="F22" s="19">
        <v>3.5</v>
      </c>
      <c r="G22" s="19">
        <v>2</v>
      </c>
      <c r="H22" s="19"/>
      <c r="I22" s="19"/>
      <c r="J22" s="19"/>
      <c r="K22" s="19"/>
      <c r="L22" s="19"/>
      <c r="M22" s="19"/>
      <c r="N22" s="19"/>
      <c r="O22" s="19"/>
    </row>
    <row r="23" spans="1:15" ht="14.4" customHeight="1" x14ac:dyDescent="0.3">
      <c r="A23" s="26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 ht="14.4" customHeight="1" x14ac:dyDescent="0.3">
      <c r="A24" s="26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 ht="18" x14ac:dyDescent="0.35">
      <c r="A25" s="26"/>
      <c r="B25" s="15"/>
      <c r="C25" s="16"/>
      <c r="D25" s="16"/>
      <c r="E25" s="17">
        <v>0</v>
      </c>
      <c r="F25" s="17">
        <f t="shared" ref="F25:O25" si="3">E25</f>
        <v>0</v>
      </c>
      <c r="G25" s="17">
        <f t="shared" si="3"/>
        <v>0</v>
      </c>
      <c r="H25" s="17">
        <f t="shared" si="3"/>
        <v>0</v>
      </c>
      <c r="I25" s="17">
        <f t="shared" si="3"/>
        <v>0</v>
      </c>
      <c r="J25" s="17">
        <f t="shared" si="3"/>
        <v>0</v>
      </c>
      <c r="K25" s="17">
        <f t="shared" si="3"/>
        <v>0</v>
      </c>
      <c r="L25" s="17">
        <f t="shared" si="3"/>
        <v>0</v>
      </c>
      <c r="M25" s="17">
        <f t="shared" si="3"/>
        <v>0</v>
      </c>
      <c r="N25" s="17">
        <f t="shared" si="3"/>
        <v>0</v>
      </c>
      <c r="O25" s="17">
        <f t="shared" si="3"/>
        <v>0</v>
      </c>
    </row>
    <row r="26" spans="1:15" ht="14.4" customHeight="1" x14ac:dyDescent="0.3">
      <c r="A26" s="26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1:15" ht="14.4" customHeight="1" x14ac:dyDescent="0.3">
      <c r="A27" s="26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5" ht="14.4" customHeight="1" x14ac:dyDescent="0.3">
      <c r="A28" s="26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ht="14.4" customHeight="1" x14ac:dyDescent="0.3">
      <c r="A29" s="26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ht="18" x14ac:dyDescent="0.35">
      <c r="A30" s="26"/>
      <c r="B30" s="15"/>
      <c r="C30" s="16"/>
      <c r="D30" s="16"/>
      <c r="E30" s="17">
        <v>0</v>
      </c>
      <c r="F30" s="17">
        <f t="shared" ref="F30:O30" si="4">E30</f>
        <v>0</v>
      </c>
      <c r="G30" s="17">
        <f t="shared" si="4"/>
        <v>0</v>
      </c>
      <c r="H30" s="17">
        <f t="shared" si="4"/>
        <v>0</v>
      </c>
      <c r="I30" s="17">
        <f t="shared" si="4"/>
        <v>0</v>
      </c>
      <c r="J30" s="17">
        <f t="shared" si="4"/>
        <v>0</v>
      </c>
      <c r="K30" s="17">
        <f t="shared" si="4"/>
        <v>0</v>
      </c>
      <c r="L30" s="17">
        <f t="shared" si="4"/>
        <v>0</v>
      </c>
      <c r="M30" s="17">
        <f t="shared" si="4"/>
        <v>0</v>
      </c>
      <c r="N30" s="17">
        <f t="shared" si="4"/>
        <v>0</v>
      </c>
      <c r="O30" s="17">
        <f t="shared" si="4"/>
        <v>0</v>
      </c>
    </row>
    <row r="31" spans="1:15" ht="14.4" customHeight="1" x14ac:dyDescent="0.3">
      <c r="A31" s="26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5" ht="14.4" customHeight="1" x14ac:dyDescent="0.3">
      <c r="A32" s="26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ht="14.4" customHeight="1" x14ac:dyDescent="0.3">
      <c r="A33" s="26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5" ht="14.4" customHeight="1" x14ac:dyDescent="0.3">
      <c r="A34" s="26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ht="18" x14ac:dyDescent="0.35">
      <c r="A35" s="27">
        <v>2</v>
      </c>
      <c r="B35" s="15"/>
      <c r="C35" s="16"/>
      <c r="D35" s="16"/>
      <c r="E35" s="17">
        <v>0</v>
      </c>
      <c r="F35" s="17">
        <f t="shared" ref="F35:O35" si="5">E35</f>
        <v>0</v>
      </c>
      <c r="G35" s="17">
        <f t="shared" si="5"/>
        <v>0</v>
      </c>
      <c r="H35" s="17">
        <f t="shared" si="5"/>
        <v>0</v>
      </c>
      <c r="I35" s="17">
        <f t="shared" si="5"/>
        <v>0</v>
      </c>
      <c r="J35" s="17">
        <f t="shared" si="5"/>
        <v>0</v>
      </c>
      <c r="K35" s="17">
        <f t="shared" si="5"/>
        <v>0</v>
      </c>
      <c r="L35" s="17">
        <f t="shared" si="5"/>
        <v>0</v>
      </c>
      <c r="M35" s="17">
        <f t="shared" si="5"/>
        <v>0</v>
      </c>
      <c r="N35" s="17">
        <f t="shared" si="5"/>
        <v>0</v>
      </c>
      <c r="O35" s="17">
        <f t="shared" si="5"/>
        <v>0</v>
      </c>
    </row>
    <row r="36" spans="1:15" ht="14.4" customHeight="1" x14ac:dyDescent="0.3">
      <c r="A36" s="27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1:15" ht="14.4" customHeight="1" x14ac:dyDescent="0.3">
      <c r="A37" s="27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 ht="14.4" customHeight="1" x14ac:dyDescent="0.3">
      <c r="A38" s="27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 ht="14.4" customHeight="1" x14ac:dyDescent="0.3">
      <c r="A39" s="27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1:15" ht="18" x14ac:dyDescent="0.35">
      <c r="A40" s="27"/>
      <c r="B40" s="15"/>
      <c r="C40" s="16"/>
      <c r="D40" s="16"/>
      <c r="E40" s="17">
        <v>0</v>
      </c>
      <c r="F40" s="17">
        <f t="shared" ref="F40:O40" si="6">E40</f>
        <v>0</v>
      </c>
      <c r="G40" s="17">
        <f t="shared" si="6"/>
        <v>0</v>
      </c>
      <c r="H40" s="17">
        <f t="shared" si="6"/>
        <v>0</v>
      </c>
      <c r="I40" s="17">
        <f t="shared" si="6"/>
        <v>0</v>
      </c>
      <c r="J40" s="17">
        <f t="shared" si="6"/>
        <v>0</v>
      </c>
      <c r="K40" s="17">
        <f t="shared" si="6"/>
        <v>0</v>
      </c>
      <c r="L40" s="17">
        <f t="shared" si="6"/>
        <v>0</v>
      </c>
      <c r="M40" s="17">
        <f t="shared" si="6"/>
        <v>0</v>
      </c>
      <c r="N40" s="17">
        <f t="shared" si="6"/>
        <v>0</v>
      </c>
      <c r="O40" s="17">
        <f t="shared" si="6"/>
        <v>0</v>
      </c>
    </row>
    <row r="41" spans="1:15" ht="14.4" customHeight="1" x14ac:dyDescent="0.3">
      <c r="A41" s="27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1:15" ht="14.4" customHeight="1" x14ac:dyDescent="0.3">
      <c r="A42" s="27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1:15" ht="14.4" customHeight="1" x14ac:dyDescent="0.3">
      <c r="A43" s="27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 ht="14.4" customHeight="1" x14ac:dyDescent="0.3">
      <c r="A44" s="27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 ht="18" x14ac:dyDescent="0.35">
      <c r="A45" s="27"/>
      <c r="B45" s="15"/>
      <c r="C45" s="16"/>
      <c r="D45" s="16"/>
      <c r="E45" s="17">
        <v>0</v>
      </c>
      <c r="F45" s="17">
        <f t="shared" ref="F45:O45" si="7">E45</f>
        <v>0</v>
      </c>
      <c r="G45" s="17">
        <f t="shared" si="7"/>
        <v>0</v>
      </c>
      <c r="H45" s="17">
        <f t="shared" si="7"/>
        <v>0</v>
      </c>
      <c r="I45" s="17">
        <f t="shared" si="7"/>
        <v>0</v>
      </c>
      <c r="J45" s="17">
        <f t="shared" si="7"/>
        <v>0</v>
      </c>
      <c r="K45" s="17">
        <f t="shared" si="7"/>
        <v>0</v>
      </c>
      <c r="L45" s="17">
        <f t="shared" si="7"/>
        <v>0</v>
      </c>
      <c r="M45" s="17">
        <f t="shared" si="7"/>
        <v>0</v>
      </c>
      <c r="N45" s="17">
        <f t="shared" si="7"/>
        <v>0</v>
      </c>
      <c r="O45" s="17">
        <f t="shared" si="7"/>
        <v>0</v>
      </c>
    </row>
    <row r="46" spans="1:15" ht="14.4" customHeight="1" x14ac:dyDescent="0.3">
      <c r="A46" s="27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1:15" ht="14.4" customHeight="1" x14ac:dyDescent="0.3">
      <c r="A47" s="27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1:15" ht="14.4" customHeight="1" x14ac:dyDescent="0.3">
      <c r="A48" s="27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 ht="14.4" customHeight="1" x14ac:dyDescent="0.3">
      <c r="A49" s="27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 x14ac:dyDescent="0.3">
      <c r="B50" s="22" t="s">
        <v>30</v>
      </c>
      <c r="C50" s="22"/>
      <c r="D50" s="22"/>
      <c r="E50" s="22">
        <f t="shared" ref="E50:O50" si="8">SUM(E7:E49)</f>
        <v>32</v>
      </c>
      <c r="F50" s="22">
        <f t="shared" si="8"/>
        <v>28</v>
      </c>
      <c r="G50" s="22">
        <f t="shared" si="8"/>
        <v>20</v>
      </c>
      <c r="H50" s="22">
        <f t="shared" si="8"/>
        <v>0</v>
      </c>
      <c r="I50" s="22">
        <f t="shared" si="8"/>
        <v>0</v>
      </c>
      <c r="J50" s="22">
        <f t="shared" si="8"/>
        <v>0</v>
      </c>
      <c r="K50" s="22">
        <f t="shared" si="8"/>
        <v>0</v>
      </c>
      <c r="L50" s="22">
        <f t="shared" si="8"/>
        <v>0</v>
      </c>
      <c r="M50" s="22">
        <f t="shared" si="8"/>
        <v>0</v>
      </c>
      <c r="N50" s="22">
        <f t="shared" si="8"/>
        <v>0</v>
      </c>
      <c r="O50" s="22">
        <f t="shared" si="8"/>
        <v>0</v>
      </c>
    </row>
    <row r="51" spans="1:15" x14ac:dyDescent="0.3">
      <c r="B51" s="22" t="s">
        <v>31</v>
      </c>
      <c r="C51" s="22"/>
      <c r="D51" s="22"/>
      <c r="E51" s="22">
        <f>Paramètres!D2*Paramètres!D4*COLUMNS(F6:O6)</f>
        <v>280</v>
      </c>
      <c r="F51" s="22">
        <f>E51-(Paramètres!$D2*Paramètres!$D4)</f>
        <v>252</v>
      </c>
      <c r="G51" s="22">
        <f>F51-(Paramètres!$D2*Paramètres!$D4)</f>
        <v>224</v>
      </c>
      <c r="H51" s="22">
        <f>G51-(Paramètres!$D2*Paramètres!$D4)</f>
        <v>196</v>
      </c>
      <c r="I51" s="22">
        <f>H51-(Paramètres!$D2*Paramètres!$D4)</f>
        <v>168</v>
      </c>
      <c r="J51" s="22">
        <f>I51-(Paramètres!$D2*Paramètres!$D4)</f>
        <v>140</v>
      </c>
      <c r="K51" s="22">
        <f>J51-(Paramètres!$D2*Paramètres!$D4)</f>
        <v>112</v>
      </c>
      <c r="L51" s="22">
        <f>K51-(Paramètres!$D2*Paramètres!$D4)</f>
        <v>84</v>
      </c>
      <c r="M51" s="22">
        <f>L51-(Paramètres!$D2*Paramètres!$D4)</f>
        <v>56</v>
      </c>
      <c r="N51" s="22">
        <f>M51-(Paramètres!$D2*Paramètres!$D4)</f>
        <v>28</v>
      </c>
      <c r="O51" s="22">
        <f>N51-(Paramètres!$D2*Paramètres!$D4)</f>
        <v>0</v>
      </c>
    </row>
  </sheetData>
  <mergeCells count="4">
    <mergeCell ref="A3:P3"/>
    <mergeCell ref="A8:A14"/>
    <mergeCell ref="A15:A34"/>
    <mergeCell ref="A35:A49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Paramètres!$C$5:$C$9</xm:f>
          </x14:formula1>
          <xm:sqref>C7:C49</xm:sqref>
        </x14:dataValidation>
        <x14:dataValidation type="list" allowBlank="1" showInputMessage="1" showErrorMessage="1">
          <x14:formula1>
            <xm:f>Paramètres!$C$12:$C$15</xm:f>
          </x14:formula1>
          <xm:sqref>D7:D49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cols>
    <col min="1" max="1024" width="14.44140625" customWidth="1"/>
  </cols>
  <sheetData/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Paramètres</vt:lpstr>
      <vt:lpstr>Suivi</vt:lpstr>
      <vt:lpstr>Pilotage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Bruno</dc:creator>
  <cp:lastModifiedBy>Jordan Robin</cp:lastModifiedBy>
  <cp:revision>19</cp:revision>
  <dcterms:created xsi:type="dcterms:W3CDTF">2017-12-06T13:08:19Z</dcterms:created>
  <dcterms:modified xsi:type="dcterms:W3CDTF">2024-11-26T18:54:11Z</dcterms:modified>
</cp:coreProperties>
</file>