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laud\Downloads\"/>
    </mc:Choice>
  </mc:AlternateContent>
  <xr:revisionPtr revIDLastSave="0" documentId="13_ncr:1_{9ACFD498-4C94-4975-8732-D3D580BCB0C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la de costos" sheetId="4" r:id="rId1"/>
  </sheets>
  <definedNames>
    <definedName name="Excel_BuiltIn_Print_Area" localSheetId="0">'Tabla de costos'!$B$24:$K$36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kEfTZ0We+wBvq0ox5/z5eqtjQv1D//SJAPcRsSbliXE="/>
    </ext>
  </extLst>
</workbook>
</file>

<file path=xl/calcChain.xml><?xml version="1.0" encoding="utf-8"?>
<calcChain xmlns="http://schemas.openxmlformats.org/spreadsheetml/2006/main">
  <c r="C10" i="4" l="1"/>
  <c r="C9" i="4"/>
  <c r="C11" i="4" s="1"/>
  <c r="D18" i="4"/>
  <c r="E18" i="4" s="1"/>
  <c r="I18" i="4" s="1"/>
  <c r="D19" i="4"/>
  <c r="E19" i="4" s="1"/>
  <c r="I19" i="4" s="1"/>
  <c r="D20" i="4"/>
  <c r="E20" i="4" s="1"/>
  <c r="I20" i="4" s="1"/>
  <c r="D17" i="4"/>
  <c r="E17" i="4" s="1"/>
  <c r="I17" i="4" s="1"/>
  <c r="F29" i="4"/>
  <c r="I29" i="4" s="1"/>
  <c r="F28" i="4"/>
  <c r="I28" i="4" s="1"/>
  <c r="I21" i="4" l="1"/>
  <c r="I30" i="4"/>
</calcChain>
</file>

<file path=xl/sharedStrings.xml><?xml version="1.0" encoding="utf-8"?>
<sst xmlns="http://schemas.openxmlformats.org/spreadsheetml/2006/main" count="43" uniqueCount="35">
  <si>
    <t>SUBTOTAL</t>
  </si>
  <si>
    <t>TOTAL</t>
  </si>
  <si>
    <t>Sprint 1</t>
  </si>
  <si>
    <t>Sprint 2</t>
  </si>
  <si>
    <t>Sprint 3</t>
  </si>
  <si>
    <t>EQUIPOS</t>
  </si>
  <si>
    <t>NOMBRE DEL EQUIPO</t>
  </si>
  <si>
    <t>DESCRIPCIÓN</t>
  </si>
  <si>
    <t>M$/UNIDAD</t>
  </si>
  <si>
    <t>UNIDADES</t>
  </si>
  <si>
    <t>TOTAL M$</t>
  </si>
  <si>
    <t>FUENTE FINANCIAMIENTO</t>
  </si>
  <si>
    <t>SUB ITEM</t>
  </si>
  <si>
    <t xml:space="preserve"> Logitech MX Brio 4k - Graphite LAT</t>
  </si>
  <si>
    <t>2</t>
  </si>
  <si>
    <t>IVA (%)</t>
  </si>
  <si>
    <t>19</t>
  </si>
  <si>
    <t>Fundación Instituto Profesional Duoc UC</t>
  </si>
  <si>
    <t>Webcam</t>
  </si>
  <si>
    <t>OhO sunshine Lentes de cámara WiFi de 128 GB</t>
  </si>
  <si>
    <t>Lentes con camara</t>
  </si>
  <si>
    <t>DESPACHO</t>
  </si>
  <si>
    <t>0</t>
  </si>
  <si>
    <t>SUBTOTAL NETO</t>
  </si>
  <si>
    <t>Personal</t>
  </si>
  <si>
    <t>Sprints</t>
  </si>
  <si>
    <t>Sprint 0</t>
  </si>
  <si>
    <t>HH</t>
  </si>
  <si>
    <t>Valor</t>
  </si>
  <si>
    <t xml:space="preserve">Valor UF: </t>
  </si>
  <si>
    <t>HORAS POR SPRINT</t>
  </si>
  <si>
    <t>Tabla de Costos: EnganchAI</t>
  </si>
  <si>
    <t>Equipos</t>
  </si>
  <si>
    <t>Total</t>
  </si>
  <si>
    <t>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</si>
</sst>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6" formatCode="[$$]#,##0"/>
    <numFmt numFmtId="167" formatCode="_-[$$-340A]\ * #,##0_-;\-[$$-340A]\ * #,##0_-;_-[$$-340A]\ * \-??_-;_-@"/>
  </numFmts>
  <fonts count="14" x14ac:knownFonts="1">
    <font>
      <sz val="10"/>
      <color rgb="FF000000"/>
      <name val="Arial"/>
      <scheme val="minor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b/>
      <i/>
      <sz val="10"/>
      <color theme="1"/>
      <name val="Arial"/>
    </font>
    <font>
      <sz val="10"/>
      <color rgb="FF000000"/>
      <name val="Arial"/>
      <scheme val="minor"/>
    </font>
    <font>
      <sz val="10"/>
      <color theme="1"/>
      <name val="Arial"/>
      <family val="2"/>
    </font>
    <font>
      <sz val="8"/>
      <name val="Arial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sz val="14"/>
      <color theme="1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rgb="FF00FF00"/>
      </patternFill>
    </fill>
    <fill>
      <patternFill patternType="solid">
        <fgColor theme="4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2" fontId="7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4" fillId="0" borderId="0" xfId="0" applyFont="1"/>
    <xf numFmtId="167" fontId="3" fillId="2" borderId="4" xfId="0" applyNumberFormat="1" applyFont="1" applyFill="1" applyBorder="1" applyAlignment="1">
      <alignment horizontal="center"/>
    </xf>
    <xf numFmtId="0" fontId="1" fillId="0" borderId="0" xfId="0" applyFont="1" applyBorder="1"/>
    <xf numFmtId="0" fontId="2" fillId="0" borderId="0" xfId="0" applyFont="1" applyBorder="1"/>
    <xf numFmtId="0" fontId="4" fillId="0" borderId="14" xfId="0" applyFont="1" applyBorder="1"/>
    <xf numFmtId="166" fontId="6" fillId="3" borderId="18" xfId="0" applyNumberFormat="1" applyFont="1" applyFill="1" applyBorder="1" applyAlignment="1">
      <alignment horizontal="center" vertical="center"/>
    </xf>
    <xf numFmtId="0" fontId="4" fillId="0" borderId="19" xfId="0" applyFont="1" applyBorder="1"/>
    <xf numFmtId="0" fontId="8" fillId="0" borderId="1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4" borderId="12" xfId="0" applyFont="1" applyFill="1" applyBorder="1" applyAlignment="1">
      <alignment horizontal="left" vertical="top"/>
    </xf>
    <xf numFmtId="0" fontId="3" fillId="4" borderId="2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left" vertical="top"/>
    </xf>
    <xf numFmtId="0" fontId="10" fillId="4" borderId="23" xfId="0" applyFont="1" applyFill="1" applyBorder="1" applyAlignment="1">
      <alignment horizontal="left" vertical="top"/>
    </xf>
    <xf numFmtId="0" fontId="3" fillId="4" borderId="24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left" vertical="top"/>
    </xf>
    <xf numFmtId="0" fontId="10" fillId="0" borderId="27" xfId="0" applyFont="1" applyBorder="1"/>
    <xf numFmtId="0" fontId="3" fillId="0" borderId="2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/>
    </xf>
    <xf numFmtId="166" fontId="3" fillId="0" borderId="29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6" fontId="5" fillId="0" borderId="29" xfId="0" applyNumberFormat="1" applyFont="1" applyFill="1" applyBorder="1" applyAlignment="1">
      <alignment horizontal="center" vertical="center"/>
    </xf>
    <xf numFmtId="166" fontId="3" fillId="0" borderId="7" xfId="0" applyNumberFormat="1" applyFont="1" applyBorder="1" applyAlignment="1">
      <alignment horizontal="center" vertical="center"/>
    </xf>
    <xf numFmtId="166" fontId="5" fillId="3" borderId="7" xfId="0" applyNumberFormat="1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166" fontId="3" fillId="0" borderId="30" xfId="0" applyNumberFormat="1" applyFont="1" applyBorder="1" applyAlignment="1">
      <alignment horizontal="center" vertical="center"/>
    </xf>
    <xf numFmtId="49" fontId="3" fillId="0" borderId="21" xfId="0" applyNumberFormat="1" applyFont="1" applyBorder="1" applyAlignment="1">
      <alignment horizontal="center" vertical="center"/>
    </xf>
    <xf numFmtId="166" fontId="5" fillId="0" borderId="30" xfId="0" applyNumberFormat="1" applyFont="1" applyFill="1" applyBorder="1" applyAlignment="1">
      <alignment horizontal="center" vertical="center"/>
    </xf>
    <xf numFmtId="49" fontId="3" fillId="0" borderId="30" xfId="0" applyNumberFormat="1" applyFont="1" applyBorder="1" applyAlignment="1">
      <alignment horizontal="center" vertical="center"/>
    </xf>
    <xf numFmtId="166" fontId="5" fillId="3" borderId="21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10" fillId="0" borderId="8" xfId="0" applyFont="1" applyBorder="1"/>
    <xf numFmtId="0" fontId="10" fillId="0" borderId="16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42" fontId="3" fillId="0" borderId="28" xfId="0" applyNumberFormat="1" applyFont="1" applyBorder="1" applyAlignment="1">
      <alignment horizontal="center"/>
    </xf>
    <xf numFmtId="42" fontId="3" fillId="0" borderId="29" xfId="0" applyNumberFormat="1" applyFont="1" applyBorder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8" fillId="0" borderId="35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11" fillId="3" borderId="27" xfId="0" applyFont="1" applyFill="1" applyBorder="1" applyAlignment="1">
      <alignment horizontal="center"/>
    </xf>
    <xf numFmtId="42" fontId="5" fillId="3" borderId="28" xfId="0" applyNumberFormat="1" applyFont="1" applyFill="1" applyBorder="1" applyAlignment="1">
      <alignment horizontal="center"/>
    </xf>
    <xf numFmtId="42" fontId="5" fillId="3" borderId="29" xfId="0" applyNumberFormat="1" applyFont="1" applyFill="1" applyBorder="1" applyAlignment="1">
      <alignment horizontal="center"/>
    </xf>
    <xf numFmtId="42" fontId="12" fillId="5" borderId="37" xfId="1" applyFont="1" applyFill="1" applyBorder="1"/>
    <xf numFmtId="0" fontId="3" fillId="0" borderId="37" xfId="0" applyFont="1" applyBorder="1" applyAlignment="1">
      <alignment horizontal="center"/>
    </xf>
    <xf numFmtId="0" fontId="10" fillId="2" borderId="4" xfId="0" applyFont="1" applyFill="1" applyBorder="1"/>
    <xf numFmtId="42" fontId="13" fillId="6" borderId="8" xfId="1" applyFont="1" applyFill="1" applyBorder="1"/>
    <xf numFmtId="0" fontId="4" fillId="7" borderId="4" xfId="0" applyFont="1" applyFill="1" applyBorder="1"/>
    <xf numFmtId="167" fontId="4" fillId="7" borderId="4" xfId="0" applyNumberFormat="1" applyFont="1" applyFill="1" applyBorder="1" applyAlignment="1">
      <alignment horizontal="center"/>
    </xf>
    <xf numFmtId="0" fontId="10" fillId="0" borderId="5" xfId="0" applyFont="1" applyBorder="1"/>
    <xf numFmtId="167" fontId="0" fillId="0" borderId="5" xfId="0" applyNumberFormat="1" applyBorder="1"/>
    <xf numFmtId="0" fontId="10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12" fillId="8" borderId="1" xfId="0" applyFont="1" applyFill="1" applyBorder="1"/>
    <xf numFmtId="0" fontId="2" fillId="8" borderId="3" xfId="0" applyFont="1" applyFill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998"/>
  <sheetViews>
    <sheetView showGridLines="0" tabSelected="1" zoomScale="115" zoomScaleNormal="115" workbookViewId="0">
      <selection activeCell="E7" sqref="E7"/>
    </sheetView>
  </sheetViews>
  <sheetFormatPr baseColWidth="10" defaultColWidth="12.5703125" defaultRowHeight="15" customHeight="1" x14ac:dyDescent="0.2"/>
  <cols>
    <col min="1" max="1" width="4" customWidth="1"/>
    <col min="2" max="2" width="36.140625" customWidth="1"/>
    <col min="3" max="3" width="31.5703125" customWidth="1"/>
    <col min="4" max="4" width="36.5703125" customWidth="1"/>
    <col min="5" max="5" width="12" customWidth="1"/>
    <col min="6" max="6" width="16.7109375" customWidth="1"/>
    <col min="7" max="8" width="12" customWidth="1"/>
    <col min="9" max="9" width="12.28515625" customWidth="1"/>
    <col min="10" max="10" width="27.140625" customWidth="1"/>
    <col min="11" max="27" width="8" customWidth="1"/>
  </cols>
  <sheetData>
    <row r="1" spans="2:27" ht="14.25" customHeight="1" x14ac:dyDescent="0.2"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ht="18" x14ac:dyDescent="0.25">
      <c r="B2" s="83" t="s">
        <v>31</v>
      </c>
      <c r="C2" s="84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18.75" thickBot="1" x14ac:dyDescent="0.3">
      <c r="B3" s="4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8.75" thickBot="1" x14ac:dyDescent="0.3">
      <c r="B4" s="69" t="s">
        <v>29</v>
      </c>
      <c r="C4" s="72">
        <v>38096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18.75" thickBot="1" x14ac:dyDescent="0.3">
      <c r="B5" s="4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12.75" x14ac:dyDescent="0.2">
      <c r="B6" s="80" t="s">
        <v>12</v>
      </c>
      <c r="C6" s="77" t="s">
        <v>33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7" ht="12.75" x14ac:dyDescent="0.2">
      <c r="B7" s="81"/>
      <c r="C7" s="78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7" ht="13.5" thickBot="1" x14ac:dyDescent="0.25">
      <c r="B8" s="82"/>
      <c r="C8" s="79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7" ht="12.75" x14ac:dyDescent="0.2">
      <c r="B9" s="75" t="s">
        <v>24</v>
      </c>
      <c r="C9" s="76">
        <f>I21</f>
        <v>5142960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7" ht="12.75" x14ac:dyDescent="0.2">
      <c r="B10" s="71" t="s">
        <v>32</v>
      </c>
      <c r="C10" s="3">
        <f>I30</f>
        <v>986060.18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7" ht="12.75" x14ac:dyDescent="0.2">
      <c r="B11" s="73" t="s">
        <v>1</v>
      </c>
      <c r="C11" s="74">
        <f>SUM(C9:C10)</f>
        <v>6129020.1799999997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7" ht="18" x14ac:dyDescent="0.25">
      <c r="B12" s="4"/>
      <c r="C12" s="5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ht="18.75" thickBot="1" x14ac:dyDescent="0.3">
      <c r="B13" s="4"/>
      <c r="C13" s="5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ht="12.75" x14ac:dyDescent="0.2">
      <c r="B14" s="21" t="s">
        <v>34</v>
      </c>
      <c r="C14" s="14"/>
      <c r="D14" s="15"/>
      <c r="E14" s="15"/>
      <c r="F14" s="15"/>
      <c r="G14" s="15"/>
      <c r="H14" s="15"/>
      <c r="I14" s="15"/>
      <c r="J14" s="1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ht="13.5" thickBot="1" x14ac:dyDescent="0.25">
      <c r="B15" s="22"/>
      <c r="C15" s="23"/>
      <c r="D15" s="24"/>
      <c r="E15" s="24"/>
      <c r="F15" s="24"/>
      <c r="G15" s="24"/>
      <c r="H15" s="24"/>
      <c r="I15" s="24"/>
      <c r="J15" s="2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ht="12.75" x14ac:dyDescent="0.2">
      <c r="B16" s="27" t="s">
        <v>25</v>
      </c>
      <c r="C16" s="31" t="s">
        <v>30</v>
      </c>
      <c r="D16" s="29" t="s">
        <v>27</v>
      </c>
      <c r="E16" s="31" t="s">
        <v>28</v>
      </c>
      <c r="F16" s="57"/>
      <c r="G16" s="58"/>
      <c r="H16" s="58"/>
      <c r="I16" s="66" t="s">
        <v>10</v>
      </c>
      <c r="J16" s="63" t="s">
        <v>11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ht="25.5" x14ac:dyDescent="0.2">
      <c r="B17" s="50" t="s">
        <v>26</v>
      </c>
      <c r="C17" s="52">
        <v>42</v>
      </c>
      <c r="D17" s="53">
        <f>C17/4</f>
        <v>10.5</v>
      </c>
      <c r="E17" s="55">
        <f>D17*C4</f>
        <v>400008</v>
      </c>
      <c r="F17" s="59"/>
      <c r="G17" s="60"/>
      <c r="H17" s="60"/>
      <c r="I17" s="67">
        <f>E17</f>
        <v>400008</v>
      </c>
      <c r="J17" s="64" t="s">
        <v>17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ht="25.5" x14ac:dyDescent="0.2">
      <c r="B18" s="50" t="s">
        <v>2</v>
      </c>
      <c r="C18" s="52">
        <v>252</v>
      </c>
      <c r="D18" s="53">
        <f>C18/4</f>
        <v>63</v>
      </c>
      <c r="E18" s="55">
        <f>D18*C4</f>
        <v>2400048</v>
      </c>
      <c r="F18" s="59"/>
      <c r="G18" s="60"/>
      <c r="H18" s="60"/>
      <c r="I18" s="67">
        <f t="shared" ref="I18:I20" si="0">E18</f>
        <v>2400048</v>
      </c>
      <c r="J18" s="64" t="s">
        <v>17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ht="25.5" x14ac:dyDescent="0.2">
      <c r="B19" s="50" t="s">
        <v>3</v>
      </c>
      <c r="C19" s="52">
        <v>126</v>
      </c>
      <c r="D19" s="53">
        <f>C19/4</f>
        <v>31.5</v>
      </c>
      <c r="E19" s="55">
        <f>D19*C4</f>
        <v>1200024</v>
      </c>
      <c r="F19" s="59"/>
      <c r="G19" s="60"/>
      <c r="H19" s="60"/>
      <c r="I19" s="67">
        <f t="shared" si="0"/>
        <v>1200024</v>
      </c>
      <c r="J19" s="64" t="s">
        <v>17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ht="26.25" thickBot="1" x14ac:dyDescent="0.25">
      <c r="B20" s="51" t="s">
        <v>4</v>
      </c>
      <c r="C20" s="37">
        <v>120</v>
      </c>
      <c r="D20" s="54">
        <f>C20/4</f>
        <v>30</v>
      </c>
      <c r="E20" s="56">
        <f>D20*C4</f>
        <v>1142880</v>
      </c>
      <c r="F20" s="61"/>
      <c r="G20" s="62"/>
      <c r="H20" s="62"/>
      <c r="I20" s="68">
        <f t="shared" si="0"/>
        <v>1142880</v>
      </c>
      <c r="J20" s="65" t="s">
        <v>17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ht="13.5" thickBot="1" x14ac:dyDescent="0.25">
      <c r="B21" s="46" t="s">
        <v>0</v>
      </c>
      <c r="C21" s="70"/>
      <c r="D21" s="11"/>
      <c r="E21" s="11"/>
      <c r="F21" s="11"/>
      <c r="G21" s="11"/>
      <c r="H21" s="12"/>
      <c r="I21" s="7">
        <f>SUM(I17:I20)</f>
        <v>5142960</v>
      </c>
      <c r="J21" s="9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ht="18" x14ac:dyDescent="0.25">
      <c r="B22" s="4"/>
      <c r="C22" s="5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14.25" customHeight="1" thickBot="1" x14ac:dyDescent="0.25"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ht="14.25" customHeight="1" x14ac:dyDescent="0.2">
      <c r="B24" s="13" t="s">
        <v>5</v>
      </c>
      <c r="C24" s="14"/>
      <c r="D24" s="15"/>
      <c r="E24" s="15"/>
      <c r="F24" s="15"/>
      <c r="G24" s="15"/>
      <c r="H24" s="15"/>
      <c r="I24" s="15"/>
      <c r="J24" s="1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ht="14.25" customHeight="1" x14ac:dyDescent="0.2">
      <c r="B25" s="17"/>
      <c r="C25" s="18"/>
      <c r="D25" s="19"/>
      <c r="E25" s="19"/>
      <c r="F25" s="19"/>
      <c r="G25" s="19"/>
      <c r="H25" s="19"/>
      <c r="I25" s="19"/>
      <c r="J25" s="2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ht="14.25" customHeight="1" thickBot="1" x14ac:dyDescent="0.25">
      <c r="B26" s="26"/>
      <c r="C26" s="23"/>
      <c r="D26" s="24"/>
      <c r="E26" s="24"/>
      <c r="F26" s="24"/>
      <c r="G26" s="24"/>
      <c r="H26" s="24"/>
      <c r="I26" s="24"/>
      <c r="J26" s="25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ht="14.25" customHeight="1" thickBot="1" x14ac:dyDescent="0.25">
      <c r="B27" s="46" t="s">
        <v>6</v>
      </c>
      <c r="C27" s="47" t="s">
        <v>7</v>
      </c>
      <c r="D27" s="48" t="s">
        <v>8</v>
      </c>
      <c r="E27" s="47" t="s">
        <v>9</v>
      </c>
      <c r="F27" s="48" t="s">
        <v>23</v>
      </c>
      <c r="G27" s="47" t="s">
        <v>21</v>
      </c>
      <c r="H27" s="48" t="s">
        <v>15</v>
      </c>
      <c r="I27" s="49" t="s">
        <v>10</v>
      </c>
      <c r="J27" s="48" t="s">
        <v>11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ht="45" customHeight="1" x14ac:dyDescent="0.2">
      <c r="B28" s="38" t="s">
        <v>18</v>
      </c>
      <c r="C28" s="39" t="s">
        <v>13</v>
      </c>
      <c r="D28" s="40">
        <v>177000</v>
      </c>
      <c r="E28" s="41" t="s">
        <v>14</v>
      </c>
      <c r="F28" s="42">
        <f>D28*E28</f>
        <v>354000</v>
      </c>
      <c r="G28" s="41" t="s">
        <v>22</v>
      </c>
      <c r="H28" s="43" t="s">
        <v>16</v>
      </c>
      <c r="I28" s="44">
        <f>F28+G28+(F28*(H28/100))</f>
        <v>421260</v>
      </c>
      <c r="J28" s="45" t="s">
        <v>17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ht="37.5" customHeight="1" thickBot="1" x14ac:dyDescent="0.25">
      <c r="B29" s="28" t="s">
        <v>20</v>
      </c>
      <c r="C29" s="30" t="s">
        <v>19</v>
      </c>
      <c r="D29" s="32">
        <v>235286</v>
      </c>
      <c r="E29" s="33">
        <v>2</v>
      </c>
      <c r="F29" s="34">
        <f>D29*E29</f>
        <v>470572</v>
      </c>
      <c r="G29" s="35">
        <v>4050</v>
      </c>
      <c r="H29" s="28">
        <v>19</v>
      </c>
      <c r="I29" s="36">
        <f>F29+G29+((F29+G29)*(H29/100))</f>
        <v>564800.18000000005</v>
      </c>
      <c r="J29" s="37" t="s">
        <v>17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ht="14.25" customHeight="1" thickBot="1" x14ac:dyDescent="0.25">
      <c r="B30" s="6" t="s">
        <v>0</v>
      </c>
      <c r="C30" s="10"/>
      <c r="D30" s="11"/>
      <c r="E30" s="11"/>
      <c r="F30" s="11"/>
      <c r="G30" s="11"/>
      <c r="H30" s="12"/>
      <c r="I30" s="7">
        <f>SUM(I28:I29)</f>
        <v>986060.18</v>
      </c>
      <c r="J30" s="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ht="14.25" customHeight="1" x14ac:dyDescent="0.2"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ht="14.25" customHeight="1" x14ac:dyDescent="0.2"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14.25" customHeight="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2:27" ht="14.25" customHeight="1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2:27" ht="12.75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27" ht="14.25" customHeight="1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2:27" ht="14.25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2:27" ht="14.25" customHeigh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27" ht="14.25" customHeigh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2:27" ht="14.25" customHeigh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2:27" ht="14.2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2:27" ht="14.25" customHeight="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2:27" ht="14.25" customHeight="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2:27" ht="14.25" customHeight="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2:27" ht="14.25" customHeight="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2:27" ht="14.25" customHeight="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2:27" ht="14.25" customHeight="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14.25" customHeight="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4.25" customHeight="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14.25" customHeight="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4.25" customHeight="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14.25" customHeight="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14.25" customHeight="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4.25" customHeight="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4.25" customHeight="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4.25" customHeight="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4.25" customHeight="1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14.25" customHeight="1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4.25" customHeight="1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4.25" customHeight="1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4.25" customHeight="1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4.25" customHeight="1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14.25" customHeight="1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4.25" customHeight="1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4.25" customHeight="1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4.25" customHeight="1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4.25" customHeight="1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4.25" customHeight="1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4.25" customHeight="1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4.25" customHeight="1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4.25" customHeight="1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14.25" customHeight="1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4.25" customHeight="1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4.25" customHeight="1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4.25" customHeight="1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14.25" customHeight="1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4.25" customHeight="1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4.25" customHeight="1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4.25" customHeight="1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4.25" customHeight="1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4.25" customHeight="1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4.25" customHeight="1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4.25" customHeight="1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4.25" customHeight="1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14.25" customHeight="1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14.25" customHeight="1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14.25" customHeight="1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4.25" customHeight="1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4.25" customHeight="1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4.25" customHeight="1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4.25" customHeight="1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4.25" customHeight="1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4.25" customHeight="1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4.25" customHeight="1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4.25" customHeight="1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4.25" customHeight="1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4.25" customHeight="1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14.25" customHeight="1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4.25" customHeight="1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4.25" customHeight="1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14.25" customHeight="1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14.25" customHeight="1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14.25" customHeight="1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4.25" customHeight="1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14.25" customHeight="1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4.25" customHeight="1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14.25" customHeight="1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4.25" customHeight="1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14.25" customHeight="1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4.25" customHeight="1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4.25" customHeight="1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4.25" customHeight="1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4.25" customHeight="1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4.25" customHeight="1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4.25" customHeight="1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4.25" customHeight="1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4.25" customHeight="1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4.25" customHeight="1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4.25" customHeight="1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4.25" customHeight="1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4.25" customHeight="1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4.25" customHeight="1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4.25" customHeight="1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4.25" customHeight="1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4.25" customHeight="1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4.25" customHeight="1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4.25" customHeight="1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14.25" customHeight="1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14.25" customHeight="1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4.25" customHeight="1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4.25" customHeight="1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14.25" customHeight="1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4.25" customHeight="1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4.25" customHeight="1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4.25" customHeight="1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4.25" customHeight="1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4.25" customHeight="1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4.25" customHeight="1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4.25" customHeight="1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4.25" customHeight="1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4.25" customHeight="1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4.25" customHeight="1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4.25" customHeight="1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4.25" customHeight="1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14.25" customHeight="1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14.25" customHeight="1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14.25" customHeight="1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14.25" customHeight="1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14.25" customHeight="1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14.25" customHeight="1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14.25" customHeight="1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14.25" customHeight="1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14.25" customHeight="1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14.25" customHeight="1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14.25" customHeight="1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14.25" customHeight="1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14.25" customHeight="1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14.25" customHeight="1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14.25" customHeight="1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14.25" customHeight="1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4.25" customHeight="1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4.25" customHeight="1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4.25" customHeight="1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4.25" customHeight="1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4.25" customHeight="1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4.25" customHeight="1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4.25" customHeight="1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4.25" customHeight="1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4.25" customHeight="1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4.25" customHeight="1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4.25" customHeight="1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4.25" customHeight="1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4.25" customHeight="1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4.25" customHeight="1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4.25" customHeight="1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4.25" customHeight="1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4.25" customHeight="1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4.25" customHeight="1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4.25" customHeight="1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4.25" customHeight="1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4.25" customHeight="1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4.25" customHeight="1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4.25" customHeight="1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4.25" customHeight="1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4.25" customHeight="1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4.25" customHeight="1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4.25" customHeight="1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4.25" customHeight="1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4.25" customHeight="1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4.25" customHeight="1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4.25" customHeight="1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4.25" customHeight="1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4.25" customHeight="1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4.25" customHeight="1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4.25" customHeight="1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4.25" customHeight="1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4.25" customHeight="1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4.25" customHeight="1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4.25" customHeight="1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4.25" customHeight="1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4.25" customHeight="1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4.25" customHeight="1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4.25" customHeight="1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4.25" customHeight="1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4.25" customHeight="1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4.25" customHeight="1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4.25" customHeight="1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4.25" customHeight="1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4.25" customHeight="1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4.25" customHeight="1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4.25" customHeight="1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4.25" customHeight="1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4.25" customHeight="1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4.25" customHeight="1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4.25" customHeight="1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4.25" customHeight="1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4.25" customHeight="1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4.25" customHeight="1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4.25" customHeight="1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4.25" customHeight="1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4.25" customHeight="1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14.25" customHeight="1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14.25" customHeight="1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14.25" customHeight="1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14.25" customHeight="1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14.25" customHeight="1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14.25" customHeight="1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ht="14.25" customHeight="1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ht="14.25" customHeight="1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ht="14.25" customHeight="1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ht="14.25" customHeight="1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ht="14.25" customHeight="1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ht="14.25" customHeight="1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ht="14.25" customHeight="1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ht="14.25" customHeight="1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ht="14.25" customHeight="1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ht="14.25" customHeight="1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ht="14.25" customHeight="1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ht="14.25" customHeight="1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ht="14.25" customHeight="1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ht="14.25" customHeight="1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ht="14.25" customHeight="1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ht="14.25" customHeight="1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ht="14.25" customHeight="1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ht="14.25" customHeight="1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ht="14.25" customHeight="1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ht="14.25" customHeight="1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ht="14.25" customHeight="1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ht="14.25" customHeight="1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ht="14.25" customHeight="1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ht="14.25" customHeight="1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ht="14.25" customHeight="1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ht="14.25" customHeight="1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ht="14.25" customHeight="1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ht="14.25" customHeight="1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ht="14.25" customHeight="1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ht="14.25" customHeight="1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ht="14.25" customHeight="1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ht="14.25" customHeight="1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ht="14.25" customHeight="1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ht="14.25" customHeight="1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ht="14.25" customHeight="1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ht="14.25" customHeight="1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ht="14.25" customHeight="1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ht="14.25" customHeight="1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ht="14.25" customHeight="1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ht="14.25" customHeight="1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ht="14.25" customHeight="1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ht="14.25" customHeight="1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ht="14.25" customHeight="1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ht="14.25" customHeight="1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ht="14.25" customHeight="1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ht="14.25" customHeight="1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ht="14.25" customHeight="1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ht="14.25" customHeight="1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ht="14.25" customHeight="1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ht="14.25" customHeight="1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ht="14.25" customHeight="1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ht="14.25" customHeight="1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ht="14.25" customHeight="1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ht="14.25" customHeight="1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ht="14.25" customHeight="1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ht="14.25" customHeight="1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ht="14.25" customHeight="1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ht="14.25" customHeight="1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ht="14.25" customHeight="1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ht="14.25" customHeight="1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ht="14.25" customHeight="1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ht="14.25" customHeight="1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ht="14.25" customHeight="1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ht="14.25" customHeight="1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ht="14.25" customHeight="1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ht="14.25" customHeight="1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ht="14.25" customHeight="1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ht="14.25" customHeight="1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ht="14.25" customHeight="1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ht="14.25" customHeight="1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ht="14.25" customHeight="1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ht="14.25" customHeight="1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ht="14.25" customHeight="1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ht="14.25" customHeight="1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ht="14.25" customHeight="1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ht="14.25" customHeight="1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ht="14.25" customHeight="1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ht="14.25" customHeight="1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ht="14.25" customHeight="1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ht="14.25" customHeight="1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ht="14.25" customHeight="1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ht="14.25" customHeight="1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ht="14.25" customHeight="1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ht="14.25" customHeight="1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ht="14.25" customHeight="1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ht="14.25" customHeight="1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ht="14.25" customHeight="1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ht="14.25" customHeight="1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ht="14.25" customHeight="1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ht="14.25" customHeight="1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ht="14.25" customHeight="1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ht="14.25" customHeight="1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ht="14.25" customHeight="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ht="14.25" customHeight="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ht="14.25" customHeight="1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ht="14.25" customHeight="1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ht="14.25" customHeight="1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ht="14.25" customHeight="1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ht="14.25" customHeight="1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ht="14.25" customHeight="1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ht="14.25" customHeight="1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ht="14.25" customHeight="1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ht="14.25" customHeight="1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ht="14.25" customHeight="1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ht="14.25" customHeight="1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ht="14.25" customHeight="1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ht="14.25" customHeight="1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ht="14.25" customHeight="1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ht="14.25" customHeight="1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ht="14.25" customHeight="1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ht="14.25" customHeight="1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ht="14.25" customHeight="1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ht="14.25" customHeight="1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ht="14.25" customHeight="1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ht="14.25" customHeight="1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ht="14.25" customHeight="1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ht="14.25" customHeight="1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ht="14.25" customHeight="1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ht="14.25" customHeight="1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ht="14.25" customHeight="1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ht="14.25" customHeight="1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ht="14.25" customHeight="1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ht="14.25" customHeight="1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ht="14.25" customHeight="1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ht="14.25" customHeight="1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ht="14.25" customHeight="1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ht="14.25" customHeight="1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ht="14.25" customHeight="1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ht="14.25" customHeight="1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ht="14.25" customHeight="1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ht="14.25" customHeight="1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ht="14.25" customHeight="1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ht="14.25" customHeight="1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ht="14.25" customHeight="1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ht="14.25" customHeight="1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ht="14.25" customHeight="1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ht="14.25" customHeight="1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ht="14.25" customHeight="1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ht="14.25" customHeight="1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ht="14.25" customHeight="1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ht="14.25" customHeight="1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ht="14.25" customHeight="1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ht="14.25" customHeight="1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ht="14.25" customHeight="1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ht="14.25" customHeight="1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ht="14.25" customHeight="1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ht="14.25" customHeight="1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ht="14.25" customHeight="1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ht="14.25" customHeight="1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ht="14.25" customHeight="1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ht="14.25" customHeight="1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ht="14.25" customHeight="1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ht="14.25" customHeight="1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ht="14.25" customHeight="1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ht="14.25" customHeight="1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ht="14.25" customHeight="1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ht="14.25" customHeight="1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ht="14.25" customHeight="1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ht="14.25" customHeight="1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ht="14.25" customHeight="1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ht="14.25" customHeight="1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ht="14.25" customHeight="1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ht="14.25" customHeight="1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ht="14.25" customHeight="1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ht="14.25" customHeight="1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ht="14.25" customHeight="1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ht="14.25" customHeight="1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ht="14.25" customHeight="1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ht="14.25" customHeight="1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ht="14.25" customHeight="1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ht="14.25" customHeight="1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ht="14.25" customHeight="1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ht="14.25" customHeight="1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ht="14.25" customHeight="1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ht="14.25" customHeight="1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ht="14.25" customHeight="1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ht="14.25" customHeight="1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ht="14.25" customHeight="1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ht="14.25" customHeight="1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ht="14.25" customHeight="1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ht="14.25" customHeight="1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ht="14.25" customHeight="1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ht="14.25" customHeight="1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ht="14.25" customHeight="1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ht="14.25" customHeight="1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ht="14.25" customHeight="1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ht="14.25" customHeight="1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ht="14.25" customHeight="1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ht="14.25" customHeight="1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ht="14.25" customHeight="1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ht="14.25" customHeight="1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ht="14.25" customHeight="1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ht="14.25" customHeight="1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ht="14.25" customHeight="1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ht="14.25" customHeight="1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ht="14.25" customHeight="1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ht="14.25" customHeight="1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ht="14.25" customHeight="1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ht="14.25" customHeight="1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ht="14.25" customHeight="1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ht="14.25" customHeight="1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ht="14.25" customHeight="1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ht="14.25" customHeight="1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ht="14.25" customHeight="1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ht="14.25" customHeight="1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ht="14.25" customHeight="1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ht="14.25" customHeight="1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ht="14.25" customHeight="1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ht="14.25" customHeight="1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ht="14.25" customHeight="1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ht="14.25" customHeight="1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ht="14.25" customHeight="1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ht="14.25" customHeight="1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ht="14.25" customHeight="1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ht="14.25" customHeight="1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ht="14.25" customHeight="1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ht="14.25" customHeight="1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ht="14.25" customHeight="1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ht="14.25" customHeight="1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ht="14.25" customHeight="1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ht="14.25" customHeight="1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ht="14.25" customHeight="1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ht="14.25" customHeight="1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ht="14.25" customHeight="1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ht="14.25" customHeight="1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ht="14.25" customHeight="1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ht="14.25" customHeight="1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ht="14.25" customHeight="1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ht="14.25" customHeight="1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ht="14.25" customHeight="1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ht="14.25" customHeight="1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ht="14.25" customHeight="1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ht="14.25" customHeight="1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ht="14.25" customHeight="1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ht="14.25" customHeight="1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ht="14.25" customHeight="1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ht="14.25" customHeight="1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ht="14.25" customHeight="1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ht="14.25" customHeight="1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ht="14.25" customHeight="1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ht="14.25" customHeight="1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ht="14.25" customHeight="1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ht="14.25" customHeight="1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ht="14.25" customHeight="1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ht="14.25" customHeight="1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ht="14.25" customHeight="1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ht="14.25" customHeight="1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ht="14.25" customHeight="1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ht="14.25" customHeight="1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ht="14.25" customHeight="1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ht="14.25" customHeight="1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ht="14.25" customHeight="1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ht="14.25" customHeight="1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ht="14.25" customHeight="1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ht="14.25" customHeight="1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ht="14.25" customHeight="1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ht="14.25" customHeight="1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ht="14.25" customHeight="1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ht="14.25" customHeight="1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ht="14.25" customHeight="1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ht="14.25" customHeight="1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ht="14.25" customHeight="1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ht="14.25" customHeight="1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ht="14.25" customHeight="1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ht="14.25" customHeight="1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ht="14.25" customHeight="1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ht="14.25" customHeight="1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ht="14.25" customHeight="1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ht="14.25" customHeight="1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ht="14.25" customHeight="1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ht="14.25" customHeight="1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ht="14.25" customHeight="1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ht="14.25" customHeight="1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ht="14.25" customHeight="1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ht="14.25" customHeight="1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ht="14.25" customHeight="1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ht="14.25" customHeight="1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ht="14.25" customHeight="1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ht="14.25" customHeight="1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ht="14.25" customHeight="1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ht="14.25" customHeight="1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ht="14.25" customHeight="1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ht="14.25" customHeight="1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ht="14.25" customHeight="1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ht="14.25" customHeight="1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ht="14.25" customHeight="1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ht="14.25" customHeight="1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ht="14.25" customHeight="1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ht="14.25" customHeight="1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ht="14.25" customHeight="1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ht="14.25" customHeight="1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ht="14.25" customHeight="1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ht="14.25" customHeight="1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ht="14.25" customHeight="1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ht="14.25" customHeight="1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ht="14.25" customHeight="1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ht="14.25" customHeight="1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ht="14.25" customHeight="1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ht="14.25" customHeight="1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ht="14.25" customHeight="1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ht="14.25" customHeight="1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ht="14.25" customHeight="1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ht="14.25" customHeight="1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ht="14.25" customHeight="1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ht="14.25" customHeight="1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ht="14.25" customHeight="1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ht="14.25" customHeight="1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ht="14.25" customHeight="1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ht="14.25" customHeight="1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ht="14.25" customHeight="1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ht="14.25" customHeight="1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ht="14.25" customHeight="1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ht="14.25" customHeight="1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ht="14.25" customHeight="1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ht="14.25" customHeight="1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ht="14.25" customHeight="1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ht="14.25" customHeight="1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ht="14.25" customHeight="1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ht="14.25" customHeight="1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ht="14.25" customHeight="1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ht="14.25" customHeight="1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ht="14.25" customHeight="1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ht="14.25" customHeight="1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ht="14.25" customHeight="1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ht="14.25" customHeight="1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ht="14.25" customHeight="1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ht="14.25" customHeight="1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ht="14.25" customHeight="1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ht="14.25" customHeight="1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ht="14.25" customHeight="1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ht="14.25" customHeight="1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ht="14.25" customHeight="1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ht="14.25" customHeight="1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ht="14.25" customHeight="1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ht="14.25" customHeight="1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ht="14.25" customHeight="1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ht="14.25" customHeight="1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ht="14.25" customHeight="1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ht="14.25" customHeight="1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ht="14.25" customHeight="1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ht="14.25" customHeight="1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ht="14.25" customHeight="1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ht="14.25" customHeight="1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ht="14.25" customHeight="1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ht="14.25" customHeight="1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ht="14.25" customHeight="1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ht="14.25" customHeight="1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ht="14.25" customHeight="1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ht="14.25" customHeight="1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ht="14.25" customHeight="1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ht="14.25" customHeight="1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ht="14.25" customHeight="1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ht="14.25" customHeight="1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ht="14.25" customHeight="1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ht="14.25" customHeight="1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ht="14.25" customHeight="1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ht="14.25" customHeight="1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ht="14.25" customHeight="1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ht="14.25" customHeight="1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ht="14.25" customHeight="1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ht="14.25" customHeight="1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ht="14.25" customHeight="1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ht="14.25" customHeight="1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ht="14.25" customHeight="1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ht="14.25" customHeight="1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ht="14.25" customHeight="1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ht="14.25" customHeight="1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ht="14.25" customHeight="1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ht="14.25" customHeight="1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ht="14.25" customHeight="1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ht="14.25" customHeight="1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ht="14.25" customHeight="1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ht="14.25" customHeight="1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ht="14.25" customHeight="1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ht="14.25" customHeight="1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ht="14.25" customHeight="1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ht="14.25" customHeight="1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ht="14.25" customHeight="1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ht="14.25" customHeight="1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ht="14.25" customHeight="1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ht="14.25" customHeight="1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ht="14.25" customHeight="1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ht="14.25" customHeight="1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ht="14.25" customHeight="1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ht="14.25" customHeight="1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ht="14.25" customHeight="1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ht="14.25" customHeight="1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ht="14.25" customHeight="1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ht="14.25" customHeight="1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ht="14.25" customHeight="1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ht="14.25" customHeight="1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ht="14.25" customHeight="1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ht="14.25" customHeight="1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ht="14.25" customHeight="1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ht="14.25" customHeight="1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ht="14.25" customHeight="1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ht="14.25" customHeight="1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ht="14.25" customHeight="1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ht="14.25" customHeight="1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ht="14.25" customHeight="1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ht="14.25" customHeight="1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ht="14.25" customHeight="1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ht="14.25" customHeight="1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ht="14.25" customHeight="1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ht="14.25" customHeight="1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ht="14.25" customHeight="1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ht="14.25" customHeight="1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ht="14.25" customHeight="1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ht="14.25" customHeight="1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ht="14.25" customHeight="1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ht="14.25" customHeight="1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ht="14.25" customHeight="1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ht="14.25" customHeight="1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ht="14.25" customHeight="1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ht="14.25" customHeight="1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ht="14.25" customHeight="1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ht="14.25" customHeight="1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ht="14.25" customHeight="1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ht="14.25" customHeight="1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ht="14.25" customHeight="1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ht="14.25" customHeight="1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ht="14.25" customHeight="1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ht="14.25" customHeight="1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ht="14.25" customHeight="1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ht="14.25" customHeight="1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ht="14.25" customHeight="1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ht="14.25" customHeight="1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ht="14.25" customHeight="1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ht="14.25" customHeight="1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ht="14.25" customHeight="1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ht="14.25" customHeight="1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ht="14.25" customHeight="1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ht="14.25" customHeight="1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ht="14.25" customHeight="1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ht="14.25" customHeight="1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ht="14.25" customHeight="1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ht="14.25" customHeight="1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ht="14.25" customHeight="1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ht="14.25" customHeight="1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ht="14.25" customHeight="1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ht="14.25" customHeight="1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ht="14.25" customHeight="1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ht="14.25" customHeight="1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ht="14.25" customHeight="1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ht="14.25" customHeight="1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ht="14.25" customHeight="1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ht="14.25" customHeight="1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ht="14.25" customHeight="1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ht="14.25" customHeight="1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ht="14.25" customHeight="1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ht="14.25" customHeight="1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ht="14.25" customHeight="1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ht="14.25" customHeight="1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ht="14.25" customHeight="1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ht="14.25" customHeight="1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ht="14.25" customHeight="1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ht="14.25" customHeight="1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ht="14.25" customHeight="1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ht="14.25" customHeight="1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ht="14.25" customHeight="1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ht="14.25" customHeight="1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ht="14.25" customHeight="1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ht="14.25" customHeight="1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ht="14.25" customHeight="1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ht="14.25" customHeight="1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ht="14.25" customHeight="1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ht="14.25" customHeight="1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ht="14.25" customHeight="1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ht="14.25" customHeight="1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ht="14.25" customHeight="1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ht="14.25" customHeight="1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ht="14.25" customHeight="1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ht="14.25" customHeight="1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ht="14.25" customHeight="1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ht="14.25" customHeight="1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ht="14.25" customHeight="1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ht="14.25" customHeight="1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ht="14.25" customHeight="1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ht="14.25" customHeight="1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ht="14.25" customHeight="1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ht="14.25" customHeight="1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ht="14.25" customHeight="1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ht="14.25" customHeight="1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ht="14.25" customHeight="1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ht="14.25" customHeight="1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ht="14.25" customHeight="1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ht="14.25" customHeight="1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ht="14.25" customHeight="1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ht="14.25" customHeight="1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ht="14.25" customHeight="1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ht="14.25" customHeight="1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ht="14.25" customHeight="1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ht="14.25" customHeight="1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ht="14.25" customHeight="1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ht="14.25" customHeight="1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ht="14.25" customHeight="1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ht="14.25" customHeight="1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ht="14.25" customHeight="1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ht="14.25" customHeight="1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ht="14.25" customHeight="1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ht="14.25" customHeight="1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ht="14.25" customHeight="1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ht="14.25" customHeight="1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ht="14.25" customHeight="1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ht="14.25" customHeight="1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ht="14.25" customHeight="1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ht="14.25" customHeight="1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ht="14.25" customHeight="1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ht="14.25" customHeight="1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ht="14.25" customHeight="1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ht="14.25" customHeight="1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ht="14.25" customHeight="1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ht="14.25" customHeight="1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ht="14.25" customHeight="1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ht="14.25" customHeight="1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ht="14.25" customHeight="1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ht="14.25" customHeight="1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ht="14.25" customHeight="1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ht="14.25" customHeight="1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ht="14.25" customHeight="1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ht="14.25" customHeight="1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ht="14.25" customHeight="1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ht="14.25" customHeight="1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ht="14.25" customHeight="1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ht="14.25" customHeight="1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ht="14.25" customHeight="1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ht="14.25" customHeight="1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ht="14.25" customHeight="1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ht="14.25" customHeight="1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ht="14.25" customHeight="1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ht="14.25" customHeight="1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ht="14.25" customHeight="1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ht="14.25" customHeight="1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ht="14.25" customHeight="1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ht="14.25" customHeight="1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ht="14.25" customHeight="1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ht="14.25" customHeight="1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ht="14.25" customHeight="1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ht="14.25" customHeight="1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ht="14.25" customHeight="1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ht="14.25" customHeight="1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ht="14.25" customHeight="1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ht="14.25" customHeight="1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ht="14.25" customHeight="1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ht="14.25" customHeight="1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ht="14.25" customHeight="1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ht="14.25" customHeight="1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ht="14.25" customHeight="1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ht="14.25" customHeight="1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ht="14.25" customHeight="1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ht="14.25" customHeight="1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ht="14.25" customHeight="1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ht="14.25" customHeight="1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ht="14.25" customHeight="1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ht="14.25" customHeight="1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ht="14.25" customHeight="1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ht="14.25" customHeight="1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ht="14.25" customHeight="1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ht="14.25" customHeight="1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ht="14.25" customHeight="1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ht="14.25" customHeight="1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ht="14.25" customHeight="1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ht="14.25" customHeight="1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ht="14.25" customHeight="1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ht="14.25" customHeight="1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ht="14.25" customHeight="1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ht="14.25" customHeight="1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ht="14.25" customHeight="1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ht="14.25" customHeight="1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ht="14.25" customHeight="1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ht="14.25" customHeight="1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ht="14.25" customHeight="1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ht="14.25" customHeight="1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ht="14.25" customHeight="1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ht="14.25" customHeight="1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ht="14.25" customHeight="1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ht="14.25" customHeight="1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ht="14.25" customHeight="1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ht="14.25" customHeight="1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ht="14.25" customHeight="1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ht="14.25" customHeight="1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ht="14.25" customHeight="1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ht="14.25" customHeight="1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ht="14.25" customHeight="1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ht="14.25" customHeight="1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ht="14.25" customHeight="1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ht="14.25" customHeight="1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ht="14.25" customHeight="1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ht="14.25" customHeight="1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ht="14.25" customHeight="1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ht="14.25" customHeight="1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ht="14.25" customHeight="1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ht="14.25" customHeight="1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ht="14.25" customHeight="1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ht="14.25" customHeight="1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ht="14.25" customHeight="1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ht="14.25" customHeight="1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ht="14.25" customHeight="1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ht="14.25" customHeight="1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ht="14.25" customHeight="1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ht="14.25" customHeight="1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ht="14.25" customHeight="1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ht="14.25" customHeight="1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ht="14.25" customHeight="1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ht="14.25" customHeight="1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ht="14.25" customHeight="1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ht="14.25" customHeight="1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ht="14.25" customHeight="1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ht="14.25" customHeight="1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ht="14.25" customHeight="1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ht="14.25" customHeight="1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ht="14.25" customHeight="1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ht="14.25" customHeight="1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ht="14.25" customHeight="1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ht="14.25" customHeight="1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ht="14.25" customHeight="1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ht="14.25" customHeight="1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ht="14.25" customHeight="1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ht="14.25" customHeight="1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ht="14.25" customHeight="1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ht="14.25" customHeight="1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ht="14.25" customHeight="1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ht="14.25" customHeight="1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ht="14.25" customHeight="1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ht="14.25" customHeight="1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ht="14.25" customHeight="1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ht="14.25" customHeight="1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ht="14.25" customHeight="1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ht="14.25" customHeight="1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ht="14.25" customHeight="1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ht="14.25" customHeight="1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ht="14.25" customHeight="1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ht="14.25" customHeight="1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ht="14.25" customHeight="1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ht="14.25" customHeight="1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ht="14.25" customHeight="1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ht="14.25" customHeight="1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ht="14.25" customHeight="1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ht="14.25" customHeight="1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ht="14.25" customHeight="1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ht="14.25" customHeight="1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ht="14.25" customHeight="1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ht="14.25" customHeight="1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ht="14.25" customHeight="1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ht="14.25" customHeight="1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ht="14.25" customHeight="1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ht="14.25" customHeight="1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ht="14.25" customHeight="1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ht="14.25" customHeight="1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ht="14.25" customHeight="1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ht="14.25" customHeight="1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ht="14.25" customHeight="1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ht="14.25" customHeight="1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ht="14.25" customHeight="1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ht="14.25" customHeight="1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ht="14.25" customHeight="1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ht="14.25" customHeight="1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ht="14.25" customHeight="1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ht="14.25" customHeight="1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ht="14.25" customHeight="1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ht="14.25" customHeight="1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ht="14.25" customHeight="1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ht="14.25" customHeight="1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ht="14.25" customHeight="1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ht="14.25" customHeight="1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ht="14.25" customHeight="1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ht="14.25" customHeight="1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ht="14.25" customHeight="1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ht="14.25" customHeight="1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ht="14.25" customHeight="1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ht="14.25" customHeight="1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ht="14.25" customHeight="1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ht="14.25" customHeight="1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ht="14.25" customHeight="1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ht="14.25" customHeight="1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ht="14.25" customHeight="1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ht="14.25" customHeight="1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ht="14.25" customHeight="1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ht="14.25" customHeight="1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ht="14.25" customHeight="1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ht="14.25" customHeight="1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ht="14.25" customHeight="1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ht="14.25" customHeight="1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ht="14.25" customHeight="1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ht="14.25" customHeight="1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ht="14.25" customHeight="1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ht="14.25" customHeight="1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ht="14.25" customHeight="1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ht="14.25" customHeight="1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ht="14.25" customHeight="1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ht="14.25" customHeight="1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ht="14.25" customHeight="1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ht="14.25" customHeight="1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ht="14.25" customHeight="1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ht="14.25" customHeight="1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ht="14.25" customHeight="1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ht="14.25" customHeight="1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ht="14.25" customHeight="1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ht="14.25" customHeight="1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ht="14.25" customHeight="1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ht="14.25" customHeight="1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ht="14.25" customHeight="1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ht="14.25" customHeight="1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ht="14.25" customHeight="1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ht="14.25" customHeight="1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ht="14.25" customHeight="1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ht="14.25" customHeight="1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ht="14.25" customHeight="1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ht="14.25" customHeight="1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ht="14.25" customHeight="1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ht="14.25" customHeight="1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ht="14.25" customHeight="1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ht="14.25" customHeight="1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ht="14.25" customHeight="1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ht="14.25" customHeight="1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ht="14.25" customHeight="1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ht="14.25" customHeight="1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ht="14.25" customHeight="1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ht="14.25" customHeight="1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ht="14.25" customHeight="1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ht="14.25" customHeight="1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ht="14.25" customHeight="1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ht="14.25" customHeight="1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ht="14.25" customHeight="1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ht="14.25" customHeight="1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ht="14.25" customHeight="1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ht="14.25" customHeight="1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ht="14.25" customHeight="1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ht="14.25" customHeight="1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ht="14.25" customHeight="1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ht="14.25" customHeight="1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ht="14.25" customHeight="1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ht="14.25" customHeight="1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ht="14.25" customHeight="1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ht="14.25" customHeight="1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ht="14.25" customHeight="1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ht="14.25" customHeight="1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ht="14.25" customHeight="1" x14ac:dyDescent="0.2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ht="14.25" customHeight="1" x14ac:dyDescent="0.2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ht="14.25" customHeight="1" x14ac:dyDescent="0.2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ht="14.25" customHeight="1" x14ac:dyDescent="0.2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ht="14.25" customHeight="1" x14ac:dyDescent="0.2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ht="14.25" customHeight="1" x14ac:dyDescent="0.2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ht="14.25" customHeight="1" x14ac:dyDescent="0.2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ht="14.25" customHeight="1" x14ac:dyDescent="0.2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ht="14.25" customHeight="1" x14ac:dyDescent="0.2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ht="14.25" customHeight="1" x14ac:dyDescent="0.2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ht="14.25" customHeight="1" x14ac:dyDescent="0.2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ht="14.25" customHeight="1" x14ac:dyDescent="0.2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ht="14.25" customHeight="1" x14ac:dyDescent="0.2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 ht="14.25" customHeight="1" x14ac:dyDescent="0.2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 ht="14.25" customHeight="1" x14ac:dyDescent="0.2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 ht="14.25" customHeight="1" x14ac:dyDescent="0.2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 ht="14.25" customHeight="1" x14ac:dyDescent="0.2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 ht="14.25" customHeight="1" x14ac:dyDescent="0.2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 ht="14.25" customHeight="1" x14ac:dyDescent="0.2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 ht="14.25" customHeight="1" x14ac:dyDescent="0.2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 ht="14.25" customHeight="1" x14ac:dyDescent="0.2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2:27" ht="14.25" customHeight="1" x14ac:dyDescent="0.2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2:27" ht="14.25" customHeight="1" x14ac:dyDescent="0.2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2:27" ht="14.25" customHeight="1" x14ac:dyDescent="0.2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2:27" ht="14.25" customHeight="1" x14ac:dyDescent="0.2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2:27" ht="14.25" customHeight="1" x14ac:dyDescent="0.2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2:27" ht="14.25" customHeight="1" x14ac:dyDescent="0.2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2:27" ht="14.25" customHeight="1" x14ac:dyDescent="0.2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2:27" ht="14.25" customHeight="1" x14ac:dyDescent="0.2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2:27" ht="14.25" customHeight="1" x14ac:dyDescent="0.2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2:27" ht="14.25" customHeight="1" x14ac:dyDescent="0.2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2:27" ht="14.25" customHeight="1" x14ac:dyDescent="0.2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2:27" ht="14.25" customHeight="1" x14ac:dyDescent="0.2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2:27" ht="14.25" customHeight="1" x14ac:dyDescent="0.2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mergeCells count="10">
    <mergeCell ref="C30:H30"/>
    <mergeCell ref="C6:C8"/>
    <mergeCell ref="B6:B8"/>
    <mergeCell ref="B2:C2"/>
    <mergeCell ref="B24:B26"/>
    <mergeCell ref="B14:B15"/>
    <mergeCell ref="C21:H21"/>
    <mergeCell ref="C24:J26"/>
    <mergeCell ref="C14:J15"/>
    <mergeCell ref="F16:H20"/>
  </mergeCells>
  <phoneticPr fontId="9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Tabla de costos</vt:lpstr>
      <vt:lpstr>'Tabla de costos'!Excel_BuiltIn_Print_Area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FONDEF</dc:creator>
  <cp:lastModifiedBy>Claudio Ignacio Valdivia Parra</cp:lastModifiedBy>
  <dcterms:created xsi:type="dcterms:W3CDTF">1999-03-29T20:02:48Z</dcterms:created>
  <dcterms:modified xsi:type="dcterms:W3CDTF">2024-11-18T20:25:05Z</dcterms:modified>
</cp:coreProperties>
</file>