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C:\Users\rbwre\Documents\"/>
    </mc:Choice>
  </mc:AlternateContent>
  <xr:revisionPtr revIDLastSave="0" documentId="8_{EE6CE2BB-1B01-4963-AF9B-60782318D3F6}" xr6:coauthVersionLast="47" xr6:coauthVersionMax="47" xr10:uidLastSave="{00000000-0000-0000-0000-000000000000}"/>
  <bookViews>
    <workbookView xWindow="-110" yWindow="-110" windowWidth="25820" windowHeight="16220" xr2:uid="{6F716FE0-A4DF-418B-900B-3408E44BFC15}"/>
  </bookViews>
  <sheets>
    <sheet name="Skill_Job_Analysis" sheetId="18" r:id="rId1"/>
    <sheet name="Skill_Salary_Analysis" sheetId="21" r:id="rId2"/>
    <sheet name="Salary_vs_Skills" sheetId="19" r:id="rId3"/>
    <sheet name="Salary_analysis" sheetId="20" r:id="rId4"/>
  </sheets>
  <definedNames>
    <definedName name="Slicer_job_country1">#N/A</definedName>
    <definedName name="Slicer_job_title_short2">#N/A</definedName>
  </definedNames>
  <calcPr calcId="191029"/>
  <pivotCaches>
    <pivotCache cacheId="878" r:id="rId5"/>
    <pivotCache cacheId="879" r:id="rId6"/>
    <pivotCache cacheId="891" r:id="rId7"/>
    <pivotCache cacheId="906" r:id="rId8"/>
  </pivotCaches>
  <extLst>
    <ext xmlns:x14="http://schemas.microsoft.com/office/spreadsheetml/2009/9/main" uri="{876F7934-8845-4945-9796-88D515C7AA90}">
      <x14:pivotCaches>
        <pivotCache cacheId="451" r:id="rId9"/>
        <pivotCache cacheId="458"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087ee80-c5bb-4668-b8e7-1d10bbcf1d20" name="data_jobs_salary" connection="Query - data_jobs_salary"/>
          <x15:modelTable id="data_jobs_skills_a92b0efd-f628-4503-930f-16c04a9d5fc9"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F302C1-9F1F-413D-AEC3-F353161F4FEA}" name="Query - data_jobs_salary" description="Connection to the 'data_jobs_salary' query in the workbook." type="100" refreshedVersion="8" minRefreshableVersion="5">
    <extLst>
      <ext xmlns:x15="http://schemas.microsoft.com/office/spreadsheetml/2010/11/main" uri="{DE250136-89BD-433C-8126-D09CA5730AF9}">
        <x15:connection id="476dc0d1-e457-4e8d-addd-646561d400d0">
          <x15:oledbPr connection="Provider=Microsoft.Mashup.OleDb.1;Data Source=$Workbook$;Location=data_jobs_salary;Extended Properties=&quot;&quot;">
            <x15:dbTables>
              <x15:dbTable name="data_jobs_salary"/>
            </x15:dbTables>
          </x15:oledbPr>
        </x15:connection>
      </ext>
    </extLst>
  </connection>
  <connection id="2" xr16:uid="{B6964F2B-9B71-41CD-AAB4-C9B8C9ABBA3E}" name="Query - data_jobs_skills" description="Connection to the 'data_jobs_skills' query in the workbook." type="100" refreshedVersion="8" minRefreshableVersion="5">
    <extLst>
      <ext xmlns:x15="http://schemas.microsoft.com/office/spreadsheetml/2010/11/main" uri="{DE250136-89BD-433C-8126-D09CA5730AF9}">
        <x15:connection id="e256b0e7-8812-4bb1-a049-a4749ce889fb"/>
      </ext>
    </extLst>
  </connection>
  <connection id="3" xr16:uid="{28490E98-2C5D-4F3E-8111-96290DCC8BA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<sst xmlns="http://schemas.openxmlformats.org/spreadsheetml/2006/main" count="38" uniqueCount="19">
  <si>
    <t>Data Analyst</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</si>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</sst>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8" fontId="0" fillId="0" borderId="0" xfId="0" applyNumberFormat="1"/>
    <xf numFmtId="169" fontId="0" fillId="0" borderId="0" xfId="0" applyNumberFormat="1"/>
    <xf numFmtId="9" fontId="0" fillId="0" borderId="0" xfId="0" applyNumberFormat="1"/>
  </cellXfs>
  <cellStyles count="1">
    <cellStyle name="Normal" xfId="0" builtinId="0"/>
  </cellStyles>
  <dxfs count="8">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Scientists?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DA5-4066-98C3-F6EB1621F5D3}"/>
            </c:ext>
          </c:extLst>
        </c:ser>
        <c:dLbls>
          <c:showLegendKey val="0"/>
          <c:showVal val="0"/>
          <c:showCatName val="0"/>
          <c:showSerName val="0"/>
          <c:showPercent val="0"/>
          <c:showBubbleSize val="0"/>
        </c:dLbls>
        <c:gapWidth val="182"/>
        <c:axId val="991324544"/>
        <c:axId val="1895393360"/>
      </c:barChart>
      <c:catAx>
        <c:axId val="99132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393360"/>
        <c:crosses val="autoZero"/>
        <c:auto val="1"/>
        <c:lblAlgn val="ctr"/>
        <c:lblOffset val="100"/>
        <c:noMultiLvlLbl val="0"/>
      </c:catAx>
      <c:valAx>
        <c:axId val="189539336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32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2.xlsx]Skill_Salary_Analysis!PivotTable13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layout>
        <c:manualLayout>
          <c:xMode val="edge"/>
          <c:yMode val="edge"/>
          <c:x val="0.1938678915135607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F689-41F7-B975-63AB7981CA44}"/>
            </c:ext>
          </c:extLst>
        </c:ser>
        <c:dLbls>
          <c:showLegendKey val="0"/>
          <c:showVal val="0"/>
          <c:showCatName val="0"/>
          <c:showSerName val="0"/>
          <c:showPercent val="0"/>
          <c:showBubbleSize val="0"/>
        </c:dLbls>
        <c:gapWidth val="219"/>
        <c:axId val="1574698672"/>
        <c:axId val="1574699632"/>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F689-41F7-B975-63AB7981CA44}"/>
            </c:ext>
          </c:extLst>
        </c:ser>
        <c:dLbls>
          <c:showLegendKey val="0"/>
          <c:showVal val="0"/>
          <c:showCatName val="0"/>
          <c:showSerName val="0"/>
          <c:showPercent val="0"/>
          <c:showBubbleSize val="0"/>
        </c:dLbls>
        <c:marker val="1"/>
        <c:smooth val="0"/>
        <c:axId val="1362879120"/>
        <c:axId val="1362882000"/>
      </c:lineChart>
      <c:catAx>
        <c:axId val="157469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699632"/>
        <c:crosses val="autoZero"/>
        <c:auto val="1"/>
        <c:lblAlgn val="ctr"/>
        <c:lblOffset val="100"/>
        <c:noMultiLvlLbl val="0"/>
      </c:catAx>
      <c:valAx>
        <c:axId val="157469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698672"/>
        <c:crosses val="autoZero"/>
        <c:crossBetween val="between"/>
      </c:valAx>
      <c:valAx>
        <c:axId val="136288200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879120"/>
        <c:crosses val="max"/>
        <c:crossBetween val="between"/>
      </c:valAx>
      <c:catAx>
        <c:axId val="1362879120"/>
        <c:scaling>
          <c:orientation val="minMax"/>
        </c:scaling>
        <c:delete val="1"/>
        <c:axPos val="b"/>
        <c:numFmt formatCode="General" sourceLinked="1"/>
        <c:majorTickMark val="out"/>
        <c:minorTickMark val="none"/>
        <c:tickLblPos val="nextTo"/>
        <c:crossAx val="1362882000"/>
        <c:auto val="1"/>
        <c:lblAlgn val="ctr"/>
        <c:lblOffset val="100"/>
        <c:noMultiLvlLbl val="0"/>
      </c:catAx>
      <c:spPr>
        <a:noFill/>
        <a:ln>
          <a:noFill/>
        </a:ln>
        <a:effectLst/>
      </c:spPr>
    </c:plotArea>
    <c:legend>
      <c:legendPos val="r"/>
      <c:layout>
        <c:manualLayout>
          <c:xMode val="edge"/>
          <c:yMode val="edge"/>
          <c:x val="0.74315113735783023"/>
          <c:y val="5.4159375911344426E-3"/>
          <c:w val="0.25375590551181104"/>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mean more Money for Data Scientists?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6B27C35-4DA4-48B8-B142-80DE614B1A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EF9-4D40-AD9B-05A76A8BBC5C}"/>
                </c:ext>
              </c:extLst>
            </c:dLbl>
            <c:dLbl>
              <c:idx val="1"/>
              <c:layout>
                <c:manualLayout>
                  <c:x val="-6.0037523452157598E-2"/>
                  <c:y val="3.7735849056603772E-2"/>
                </c:manualLayout>
              </c:layout>
              <c:tx>
                <c:rich>
                  <a:bodyPr/>
                  <a:lstStyle/>
                  <a:p>
                    <a:fld id="{3E85A86B-71E6-443D-BCEC-A1BD68CFC7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F9-4D40-AD9B-05A76A8BBC5C}"/>
                </c:ext>
              </c:extLst>
            </c:dLbl>
            <c:dLbl>
              <c:idx val="2"/>
              <c:tx>
                <c:rich>
                  <a:bodyPr/>
                  <a:lstStyle/>
                  <a:p>
                    <a:fld id="{4B41984B-5027-4574-9163-6C78BB94C4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EF9-4D40-AD9B-05A76A8BBC5C}"/>
                </c:ext>
              </c:extLst>
            </c:dLbl>
            <c:dLbl>
              <c:idx val="3"/>
              <c:layout>
                <c:manualLayout>
                  <c:x val="-5.8161350844277745E-2"/>
                  <c:y val="4.0638606676342524E-2"/>
                </c:manualLayout>
              </c:layout>
              <c:tx>
                <c:rich>
                  <a:bodyPr/>
                  <a:lstStyle/>
                  <a:p>
                    <a:fld id="{07A715D4-1E88-4A07-B248-F50958E718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EF9-4D40-AD9B-05A76A8BBC5C}"/>
                </c:ext>
              </c:extLst>
            </c:dLbl>
            <c:dLbl>
              <c:idx val="4"/>
              <c:layout>
                <c:manualLayout>
                  <c:x val="-5.6285178236397816E-2"/>
                  <c:y val="3.7735849056603772E-2"/>
                </c:manualLayout>
              </c:layout>
              <c:tx>
                <c:rich>
                  <a:bodyPr/>
                  <a:lstStyle/>
                  <a:p>
                    <a:fld id="{AB86DDBF-EE24-47AC-87B2-294428C568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EF9-4D40-AD9B-05A76A8BBC5C}"/>
                </c:ext>
              </c:extLst>
            </c:dLbl>
            <c:dLbl>
              <c:idx val="5"/>
              <c:layout>
                <c:manualLayout>
                  <c:x val="-0.10131332082551592"/>
                  <c:y val="4.6444121915819925E-2"/>
                </c:manualLayout>
              </c:layout>
              <c:tx>
                <c:rich>
                  <a:bodyPr/>
                  <a:lstStyle/>
                  <a:p>
                    <a:fld id="{9808BBCE-F491-4030-8756-F2EC960CA2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F9-4D40-AD9B-05A76A8BBC5C}"/>
                </c:ext>
              </c:extLst>
            </c:dLbl>
            <c:dLbl>
              <c:idx val="6"/>
              <c:tx>
                <c:rich>
                  <a:bodyPr/>
                  <a:lstStyle/>
                  <a:p>
                    <a:fld id="{1ED37FCA-7665-47CF-93DA-02C0C284DC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EF9-4D40-AD9B-05A76A8BBC5C}"/>
                </c:ext>
              </c:extLst>
            </c:dLbl>
            <c:dLbl>
              <c:idx val="7"/>
              <c:layout>
                <c:manualLayout>
                  <c:x val="-7.5046904315197005E-2"/>
                  <c:y val="5.2249637155297533E-2"/>
                </c:manualLayout>
              </c:layout>
              <c:tx>
                <c:rich>
                  <a:bodyPr/>
                  <a:lstStyle/>
                  <a:p>
                    <a:fld id="{2C972F26-D051-4C8E-81FD-43641349FD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EF9-4D40-AD9B-05A76A8BBC5C}"/>
                </c:ext>
              </c:extLst>
            </c:dLbl>
            <c:dLbl>
              <c:idx val="8"/>
              <c:layout>
                <c:manualLayout>
                  <c:x val="-3.9399624765478425E-2"/>
                  <c:y val="6.0957910014513679E-2"/>
                </c:manualLayout>
              </c:layout>
              <c:tx>
                <c:rich>
                  <a:bodyPr/>
                  <a:lstStyle/>
                  <a:p>
                    <a:fld id="{D0289E75-7AD0-431E-A9B7-966154181D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EF9-4D40-AD9B-05A76A8BBC5C}"/>
                </c:ext>
              </c:extLst>
            </c:dLbl>
            <c:dLbl>
              <c:idx val="9"/>
              <c:layout>
                <c:manualLayout>
                  <c:x val="-6.1913696060037521E-2"/>
                  <c:y val="-4.0638606676342524E-2"/>
                </c:manualLayout>
              </c:layout>
              <c:tx>
                <c:rich>
                  <a:bodyPr/>
                  <a:lstStyle/>
                  <a:p>
                    <a:fld id="{2739FCFC-79B8-459F-A0C7-8E380196E4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F9-4D40-AD9B-05A76A8BBC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DEF9-4D40-AD9B-05A76A8BBC5C}"/>
            </c:ext>
          </c:extLst>
        </c:ser>
        <c:dLbls>
          <c:showLegendKey val="0"/>
          <c:showVal val="0"/>
          <c:showCatName val="0"/>
          <c:showSerName val="0"/>
          <c:showPercent val="0"/>
          <c:showBubbleSize val="0"/>
        </c:dLbls>
        <c:axId val="1002875088"/>
        <c:axId val="1002877968"/>
      </c:scatterChart>
      <c:valAx>
        <c:axId val="1002875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877968"/>
        <c:crosses val="autoZero"/>
        <c:crossBetween val="midCat"/>
      </c:valAx>
      <c:valAx>
        <c:axId val="100287796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a:t>
                </a:r>
                <a:r>
                  <a:rPr lang="en-US" baseline="0"/>
                  <a:t>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875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228600</xdr:colOff>
      <xdr:row>0</xdr:row>
      <xdr:rowOff>168275</xdr:rowOff>
    </xdr:from>
    <xdr:to>
      <xdr:col>9</xdr:col>
      <xdr:colOff>533400</xdr:colOff>
      <xdr:row>15</xdr:row>
      <xdr:rowOff>149225</xdr:rowOff>
    </xdr:to>
    <xdr:graphicFrame macro="">
      <xdr:nvGraphicFramePr>
        <xdr:cNvPr id="2" name="Chart 1">
          <a:extLst>
            <a:ext uri="{FF2B5EF4-FFF2-40B4-BE49-F238E27FC236}">
              <a16:creationId xmlns:a16="http://schemas.microsoft.com/office/drawing/2014/main" id="{9EB2AD55-81F3-4E70-8275-19CABB7E7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520700</xdr:colOff>
      <xdr:row>2</xdr:row>
      <xdr:rowOff>19050</xdr:rowOff>
    </xdr:from>
    <xdr:to>
      <xdr:col>13</xdr:col>
      <xdr:colOff>520700</xdr:colOff>
      <xdr:row>16</xdr:row>
      <xdr:rowOff>60322</xdr:rowOff>
    </xdr:to>
    <mc:AlternateContent xmlns:mc="http://schemas.openxmlformats.org/markup-compatibility/2006">
      <mc:Choice xmlns:a14="http://schemas.microsoft.com/office/drawing/2010/main" Requires="a14">
        <xdr:graphicFrame macro="">
          <xdr:nvGraphicFramePr>
            <xdr:cNvPr id="4" name="job_title_short 2">
              <a:extLst>
                <a:ext uri="{FF2B5EF4-FFF2-40B4-BE49-F238E27FC236}">
                  <a16:creationId xmlns:a16="http://schemas.microsoft.com/office/drawing/2014/main" id="{B12DDB93-F2CD-2C32-C0BD-406ECE755DCC}"/>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7575550" y="3873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146050</xdr:colOff>
      <xdr:row>2</xdr:row>
      <xdr:rowOff>6350</xdr:rowOff>
    </xdr:from>
    <xdr:to>
      <xdr:col>17</xdr:col>
      <xdr:colOff>146050</xdr:colOff>
      <xdr:row>16</xdr:row>
      <xdr:rowOff>47622</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4B0CB602-7C87-0000-EF99-E86F467DF381}"/>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639300" y="3746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565150</xdr:colOff>
      <xdr:row>0</xdr:row>
      <xdr:rowOff>158750</xdr:rowOff>
    </xdr:from>
    <xdr:to>
      <xdr:col>14</xdr:col>
      <xdr:colOff>565150</xdr:colOff>
      <xdr:row>15</xdr:row>
      <xdr:rowOff>15872</xdr:rowOff>
    </xdr:to>
    <mc:AlternateContent xmlns:mc="http://schemas.openxmlformats.org/markup-compatibility/2006">
      <mc:Choice xmlns:a14="http://schemas.microsoft.com/office/drawing/2010/main" Requires="a14">
        <xdr:graphicFrame macro="">
          <xdr:nvGraphicFramePr>
            <xdr:cNvPr id="2" name="job_title_short 3">
              <a:extLst>
                <a:ext uri="{FF2B5EF4-FFF2-40B4-BE49-F238E27FC236}">
                  <a16:creationId xmlns:a16="http://schemas.microsoft.com/office/drawing/2014/main" id="{60D266C0-7829-4186-939B-419460C6AF6F}"/>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8928100" y="1587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152400</xdr:colOff>
      <xdr:row>0</xdr:row>
      <xdr:rowOff>120650</xdr:rowOff>
    </xdr:from>
    <xdr:to>
      <xdr:col>18</xdr:col>
      <xdr:colOff>152400</xdr:colOff>
      <xdr:row>14</xdr:row>
      <xdr:rowOff>161922</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DB89439A-193C-4BF9-8816-AD3EF4EAC56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953750" y="1206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0</xdr:row>
      <xdr:rowOff>85725</xdr:rowOff>
    </xdr:from>
    <xdr:to>
      <xdr:col>10</xdr:col>
      <xdr:colOff>374650</xdr:colOff>
      <xdr:row>15</xdr:row>
      <xdr:rowOff>66675</xdr:rowOff>
    </xdr:to>
    <xdr:graphicFrame macro="">
      <xdr:nvGraphicFramePr>
        <xdr:cNvPr id="4" name="Chart 3">
          <a:extLst>
            <a:ext uri="{FF2B5EF4-FFF2-40B4-BE49-F238E27FC236}">
              <a16:creationId xmlns:a16="http://schemas.microsoft.com/office/drawing/2014/main" id="{2439ADE4-9501-0414-5B69-8BF0DCD40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311150</xdr:colOff>
      <xdr:row>0</xdr:row>
      <xdr:rowOff>0</xdr:rowOff>
    </xdr:from>
    <xdr:to>
      <xdr:col>13</xdr:col>
      <xdr:colOff>577850</xdr:colOff>
      <xdr:row>23</xdr:row>
      <xdr:rowOff>139700</xdr:rowOff>
    </xdr:to>
    <xdr:graphicFrame macro="">
      <xdr:nvGraphicFramePr>
        <xdr:cNvPr id="2" name="Chart 1">
          <a:extLst>
            <a:ext uri="{FF2B5EF4-FFF2-40B4-BE49-F238E27FC236}">
              <a16:creationId xmlns:a16="http://schemas.microsoft.com/office/drawing/2014/main" id="{25DE1BCF-F4DC-C642-FD20-8ADAA903B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336550</xdr:colOff>
      <xdr:row>0</xdr:row>
      <xdr:rowOff>69850</xdr:rowOff>
    </xdr:from>
    <xdr:to>
      <xdr:col>18</xdr:col>
      <xdr:colOff>419100</xdr:colOff>
      <xdr:row>19</xdr:row>
      <xdr:rowOff>120650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44FD55B2-C230-418A-8F83-FC4D59119FF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007600" y="69850"/>
              <a:ext cx="2520950" cy="3549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400050</xdr:colOff>
      <xdr:row>0</xdr:row>
      <xdr:rowOff>152400</xdr:rowOff>
    </xdr:from>
    <xdr:to>
      <xdr:col>12</xdr:col>
      <xdr:colOff>400050</xdr:colOff>
      <xdr:row>15</xdr:row>
      <xdr:rowOff>9522</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5B710AD6-6CBD-3644-9C1D-53F85851597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626350" y="152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Gleason" refreshedDate="45638.892376504627" createdVersion="8" refreshedVersion="8" minRefreshableVersion="3" recordCount="0" supportSubquery="1" supportAdvancedDrill="1" xr:uid="{8176563C-0274-4E10-803C-2C4994B8E125}">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Gleason" refreshedDate="45638.89237627315" createdVersion="8" refreshedVersion="8" minRefreshableVersion="3" recordCount="0" supportSubquery="1" supportAdvancedDrill="1" xr:uid="{41F612E9-07C2-43F6-9554-AA807FD3053E}">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Gleason" refreshedDate="45638.894157986113" createdVersion="8" refreshedVersion="8" minRefreshableVersion="3" recordCount="0" supportSubquery="1" supportAdvancedDrill="1" xr:uid="{0C3E49E0-65A9-4CEC-BD01-C7230BA08DC3}">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Gleason" refreshedDate="45638.896426388892" createdVersion="8" refreshedVersion="8" minRefreshableVersion="3" recordCount="0" supportSubquery="1" supportAdvancedDrill="1" xr:uid="{18DFE3C3-A870-45B4-A773-8C68A1857109}">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Gleason" refreshedDate="45637.475644907405" createdVersion="3" refreshedVersion="8" minRefreshableVersion="3" recordCount="0" supportSubquery="1" supportAdvancedDrill="1" xr:uid="{1A8C9A45-FDE5-4228-BBA9-37B0DB2A5F1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4915421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dan Gleason" refreshedDate="45637.47564837963" createdVersion="3" refreshedVersion="8" minRefreshableVersion="3" recordCount="0" supportSubquery="1" supportAdvancedDrill="1" xr:uid="{BDBE6657-788E-481C-A0F4-B8B55684A067}">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079577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E8DCE6-90AF-4900-8970-5CB5FD0E953B}" name="PivotTable2" cacheId="906" applyNumberFormats="0" applyBorderFormats="0" applyFontFormats="0" applyPatternFormats="0" applyAlignmentFormats="0" applyWidthHeightFormats="1" dataCaption="Values" tag="2d1c292c-2930-43be-afe1-2794f9ef392c" updatedVersion="8" minRefreshableVersion="3" useAutoFormatting="1" subtotalHiddenItems="1" itemPrintTitles="1" createdVersion="8" indent="0" outline="1" outlineData="1" multipleFieldFilters="0" chartFormat="3">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32B1EC-E539-4D89-B0A5-2D880FD83B21}" name="PivotTable13" cacheId="891" applyNumberFormats="0" applyBorderFormats="0" applyFontFormats="0" applyPatternFormats="0" applyAlignmentFormats="0" applyWidthHeightFormats="1" dataCaption="Values" tag="333f9727-d3d0-476d-a863-13620fa90ab8"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2">
    <format dxfId="3">
      <pivotArea collapsedLevelsAreSubtotals="1" fieldPosition="0">
        <references count="2">
          <reference field="4294967294" count="1" selected="0">
            <x v="1"/>
          </reference>
          <reference field="0" count="1">
            <x v="8"/>
          </reference>
        </references>
      </pivotArea>
    </format>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84F771-A321-4872-9EC2-89C60F00CB5D}" name="PivotTable11" cacheId="878" applyNumberFormats="0" applyBorderFormats="0" applyFontFormats="0" applyPatternFormats="0" applyAlignmentFormats="0" applyWidthHeightFormats="1" dataCaption="Values" tag="e0a382b9-c389-4d4c-83c8-7b88dbc37acb"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8E6CCE-E6A6-4D25-9E02-DA052C85ECBD}" name="PivotTable12" cacheId="879" applyNumberFormats="0" applyBorderFormats="0" applyFontFormats="0" applyPatternFormats="0" applyAlignmentFormats="0" applyWidthHeightFormats="1" dataCaption="Values" tag="0845bf06-7f6f-42fe-b711-8e4851645fcf"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76BBDDB9-C312-40B6-A2D2-0017E8274A2B}" sourceName="[data_jobs_salary].[job_title_short]">
  <pivotTables>
    <pivotTable tabId="21" name="PivotTable13"/>
    <pivotTable tabId="18" name="PivotTable2"/>
    <pivotTable tabId="20" name="PivotTable12"/>
    <pivotTable tabId="19" name="PivotTable11"/>
  </pivotTables>
  <data>
    <olap pivotCacheId="160795771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213871F-9FA2-4E67-A3B6-00117428AF47}" sourceName="[data_jobs_salary].[job_country]">
  <pivotTables>
    <pivotTable tabId="20" name="PivotTable12"/>
    <pivotTable tabId="19" name="PivotTable11"/>
    <pivotTable tabId="18" name="PivotTable2"/>
    <pivotTable tabId="21" name="PivotTable13"/>
  </pivotTables>
  <data>
    <olap pivotCacheId="14491542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FB6D8FBB-9661-4746-AF6B-797F1D37B70D}" cache="Slicer_job_title_short2" caption="Job Title" startItem="3" level="1" rowHeight="251883"/>
  <slicer name="job_country" xr10:uid="{A6B6D7F1-ADE3-4F1A-AFEE-C6FB13CBE261}" cache="Slicer_job_country1" caption=" Country" startItem="73"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E9FDD15D-A2CD-469D-88A3-959614146A41}" cache="Slicer_job_title_short2" caption="Job Title" level="1" rowHeight="251883"/>
  <slicer name="job_country 2" xr10:uid="{171308D8-0A22-4749-97A4-5A95C096504F}" cache="Slicer_job_country1" caption=" Country" startItem="82"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2E47DB5-E52C-46FB-833C-E2D18D080F16}" cache="Slicer_job_country1" caption=" Country" startItem="82"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1F1FAA0-DD6E-49C3-A663-7E769041A2A4}" cache="Slicer_job_country1" caption="Country"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FA8C4-FF2A-4270-8AA1-60FC05CCABB1}">
  <dimension ref="A1:B12"/>
  <sheetViews>
    <sheetView tabSelected="1" workbookViewId="0">
      <selection activeCell="D19" sqref="D19"/>
    </sheetView>
  </sheetViews>
  <sheetFormatPr defaultRowHeight="14.5" x14ac:dyDescent="0.35"/>
  <cols>
    <col min="1" max="1" width="12.453125" bestFit="1" customWidth="1"/>
    <col min="2" max="3" width="13.7265625" bestFit="1" customWidth="1"/>
  </cols>
  <sheetData>
    <row r="1" spans="1:2" x14ac:dyDescent="0.35">
      <c r="A1" s="1" t="s">
        <v>2</v>
      </c>
      <c r="B1" t="s">
        <v>18</v>
      </c>
    </row>
    <row r="2" spans="1:2" x14ac:dyDescent="0.35">
      <c r="A2" s="2" t="s">
        <v>1</v>
      </c>
      <c r="B2" s="5">
        <v>6.7873845784866285E-2</v>
      </c>
    </row>
    <row r="3" spans="1:2" x14ac:dyDescent="0.35">
      <c r="A3" s="2" t="s">
        <v>11</v>
      </c>
      <c r="B3" s="5">
        <v>9.653435663748651E-2</v>
      </c>
    </row>
    <row r="4" spans="1:2" x14ac:dyDescent="0.35">
      <c r="A4" s="2" t="s">
        <v>10</v>
      </c>
      <c r="B4" s="5">
        <v>0.10420913778630531</v>
      </c>
    </row>
    <row r="5" spans="1:2" x14ac:dyDescent="0.35">
      <c r="A5" s="2" t="s">
        <v>7</v>
      </c>
      <c r="B5" s="5">
        <v>0.16033097493704282</v>
      </c>
    </row>
    <row r="6" spans="1:2" x14ac:dyDescent="0.35">
      <c r="A6" s="2" t="s">
        <v>12</v>
      </c>
      <c r="B6" s="5">
        <v>0.1680057560858616</v>
      </c>
    </row>
    <row r="7" spans="1:2" x14ac:dyDescent="0.35">
      <c r="A7" s="2" t="s">
        <v>9</v>
      </c>
      <c r="B7" s="5">
        <v>0.18803213814606068</v>
      </c>
    </row>
    <row r="8" spans="1:2" x14ac:dyDescent="0.35">
      <c r="A8" s="2" t="s">
        <v>5</v>
      </c>
      <c r="B8" s="5">
        <v>0.27653195826837751</v>
      </c>
    </row>
    <row r="9" spans="1:2" x14ac:dyDescent="0.35">
      <c r="A9" s="2" t="s">
        <v>6</v>
      </c>
      <c r="B9" s="5">
        <v>0.28696486389255305</v>
      </c>
    </row>
    <row r="10" spans="1:2" x14ac:dyDescent="0.35">
      <c r="A10" s="2" t="s">
        <v>8</v>
      </c>
      <c r="B10" s="5">
        <v>0.41455810049166569</v>
      </c>
    </row>
    <row r="11" spans="1:2" x14ac:dyDescent="0.35">
      <c r="A11" s="2" t="s">
        <v>4</v>
      </c>
      <c r="B11" s="5">
        <v>0.52500299796138628</v>
      </c>
    </row>
    <row r="12" spans="1:2" x14ac:dyDescent="0.35">
      <c r="A12" s="2" t="s">
        <v>3</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FD62-4AF2-4EBF-8AF0-4317D08C48EF}">
  <dimension ref="A1:C12"/>
  <sheetViews>
    <sheetView workbookViewId="0">
      <selection activeCell="I22" sqref="I22"/>
    </sheetView>
  </sheetViews>
  <sheetFormatPr defaultRowHeight="14.5" x14ac:dyDescent="0.35"/>
  <cols>
    <col min="1" max="1" width="12.453125" bestFit="1" customWidth="1"/>
    <col min="2" max="2" width="18.7265625" bestFit="1" customWidth="1"/>
    <col min="3" max="4" width="13.7265625" bestFit="1" customWidth="1"/>
  </cols>
  <sheetData>
    <row r="1" spans="1:3" x14ac:dyDescent="0.35">
      <c r="A1" s="1" t="s">
        <v>2</v>
      </c>
      <c r="B1" t="s">
        <v>17</v>
      </c>
      <c r="C1" t="s">
        <v>18</v>
      </c>
    </row>
    <row r="2" spans="1:3" x14ac:dyDescent="0.35">
      <c r="A2" s="2" t="s">
        <v>5</v>
      </c>
      <c r="B2" s="4">
        <v>97086.5</v>
      </c>
      <c r="C2" s="5">
        <v>0.27653195826837751</v>
      </c>
    </row>
    <row r="3" spans="1:3" x14ac:dyDescent="0.35">
      <c r="A3" s="2" t="s">
        <v>1</v>
      </c>
      <c r="B3" s="4">
        <v>96923.75</v>
      </c>
      <c r="C3" s="5">
        <v>6.7873845784866285E-2</v>
      </c>
    </row>
    <row r="4" spans="1:3" x14ac:dyDescent="0.35">
      <c r="A4" s="2" t="s">
        <v>6</v>
      </c>
      <c r="B4" s="4">
        <v>92500</v>
      </c>
      <c r="C4" s="5">
        <v>0.28696486389255305</v>
      </c>
    </row>
    <row r="5" spans="1:3" x14ac:dyDescent="0.35">
      <c r="A5" s="2" t="s">
        <v>12</v>
      </c>
      <c r="B5" s="4">
        <v>90000</v>
      </c>
      <c r="C5" s="5">
        <v>0.1680057560858616</v>
      </c>
    </row>
    <row r="6" spans="1:3" x14ac:dyDescent="0.35">
      <c r="A6" s="2" t="s">
        <v>4</v>
      </c>
      <c r="B6" s="4">
        <v>90000</v>
      </c>
      <c r="C6" s="5">
        <v>0.52500299796138628</v>
      </c>
    </row>
    <row r="7" spans="1:3" x14ac:dyDescent="0.35">
      <c r="A7" s="2" t="s">
        <v>9</v>
      </c>
      <c r="B7" s="4">
        <v>90000</v>
      </c>
      <c r="C7" s="5">
        <v>0.18803213814606068</v>
      </c>
    </row>
    <row r="8" spans="1:3" x14ac:dyDescent="0.35">
      <c r="A8" s="2" t="s">
        <v>7</v>
      </c>
      <c r="B8" s="4">
        <v>90000</v>
      </c>
      <c r="C8" s="5">
        <v>0.16033097493704282</v>
      </c>
    </row>
    <row r="9" spans="1:3" x14ac:dyDescent="0.35">
      <c r="A9" s="2" t="s">
        <v>11</v>
      </c>
      <c r="B9" s="4">
        <v>85000</v>
      </c>
      <c r="C9" s="5">
        <v>9.653435663748651E-2</v>
      </c>
    </row>
    <row r="10" spans="1:3" x14ac:dyDescent="0.35">
      <c r="A10" s="2" t="s">
        <v>8</v>
      </c>
      <c r="B10" s="4">
        <v>84500</v>
      </c>
      <c r="C10" s="5">
        <v>0.41455810049166569</v>
      </c>
    </row>
    <row r="11" spans="1:3" x14ac:dyDescent="0.35">
      <c r="A11" s="2" t="s">
        <v>10</v>
      </c>
      <c r="B11" s="4">
        <v>81682</v>
      </c>
      <c r="C11" s="5">
        <v>0.10420913778630531</v>
      </c>
    </row>
    <row r="12" spans="1:3" x14ac:dyDescent="0.35">
      <c r="A12" s="2" t="s">
        <v>3</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2BFF2-70F0-4CC7-A7C6-496049DA3203}">
  <dimension ref="A1:G11"/>
  <sheetViews>
    <sheetView workbookViewId="0">
      <selection activeCell="P9" sqref="P9"/>
    </sheetView>
  </sheetViews>
  <sheetFormatPr defaultRowHeight="14.5" x14ac:dyDescent="0.35"/>
  <cols>
    <col min="1" max="1" width="12.453125" bestFit="1" customWidth="1"/>
    <col min="2" max="2" width="12.54296875" bestFit="1" customWidth="1"/>
    <col min="3" max="5" width="11.6328125" bestFit="1" customWidth="1"/>
  </cols>
  <sheetData>
    <row r="1" spans="1:7" x14ac:dyDescent="0.35">
      <c r="A1" s="1" t="s">
        <v>2</v>
      </c>
      <c r="B1" t="s">
        <v>14</v>
      </c>
      <c r="C1" t="s">
        <v>13</v>
      </c>
      <c r="E1" t="str" cm="1">
        <f t="array" ref="E1:G11">A1:C11</f>
        <v>Row Labels</v>
      </c>
      <c r="F1" t="str">
        <v>Median Salary</v>
      </c>
      <c r="G1" t="str">
        <v>Skills Per Job</v>
      </c>
    </row>
    <row r="2" spans="1:7" x14ac:dyDescent="0.35">
      <c r="A2" s="2" t="s">
        <v>0</v>
      </c>
      <c r="B2" s="4">
        <v>90000</v>
      </c>
      <c r="C2" s="3">
        <v>3.6000719510732702</v>
      </c>
      <c r="E2" t="str">
        <v>Data Analyst</v>
      </c>
      <c r="F2">
        <v>90000</v>
      </c>
      <c r="G2">
        <v>3.6000719510732702</v>
      </c>
    </row>
    <row r="3" spans="1:7" x14ac:dyDescent="0.35">
      <c r="A3" s="2" t="s">
        <v>3</v>
      </c>
      <c r="B3" s="4">
        <v>90000</v>
      </c>
      <c r="C3" s="3">
        <v>3.6000719510732702</v>
      </c>
      <c r="E3" t="str">
        <v>Grand Total</v>
      </c>
      <c r="F3">
        <v>90000</v>
      </c>
      <c r="G3">
        <v>3.6000719510732702</v>
      </c>
    </row>
    <row r="4" spans="1:7" x14ac:dyDescent="0.35">
      <c r="E4">
        <v>0</v>
      </c>
      <c r="F4">
        <v>0</v>
      </c>
      <c r="G4">
        <v>0</v>
      </c>
    </row>
    <row r="5" spans="1:7" x14ac:dyDescent="0.35">
      <c r="E5">
        <v>0</v>
      </c>
      <c r="F5">
        <v>0</v>
      </c>
      <c r="G5">
        <v>0</v>
      </c>
    </row>
    <row r="6" spans="1:7" x14ac:dyDescent="0.35">
      <c r="E6">
        <v>0</v>
      </c>
      <c r="F6">
        <v>0</v>
      </c>
      <c r="G6">
        <v>0</v>
      </c>
    </row>
    <row r="7" spans="1:7" x14ac:dyDescent="0.35">
      <c r="E7">
        <v>0</v>
      </c>
      <c r="F7">
        <v>0</v>
      </c>
      <c r="G7">
        <v>0</v>
      </c>
    </row>
    <row r="8" spans="1:7" x14ac:dyDescent="0.35">
      <c r="E8">
        <v>0</v>
      </c>
      <c r="F8">
        <v>0</v>
      </c>
      <c r="G8">
        <v>0</v>
      </c>
    </row>
    <row r="9" spans="1:7" x14ac:dyDescent="0.35">
      <c r="E9">
        <v>0</v>
      </c>
      <c r="F9">
        <v>0</v>
      </c>
      <c r="G9">
        <v>0</v>
      </c>
    </row>
    <row r="10" spans="1:7" x14ac:dyDescent="0.35">
      <c r="E10">
        <v>0</v>
      </c>
      <c r="F10">
        <v>0</v>
      </c>
      <c r="G10">
        <v>0</v>
      </c>
    </row>
    <row r="11" spans="1:7" x14ac:dyDescent="0.3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0FE3-7170-4F78-9375-BC4ED770D676}">
  <dimension ref="A1:D3"/>
  <sheetViews>
    <sheetView workbookViewId="0">
      <selection activeCell="A3" sqref="A3"/>
    </sheetView>
  </sheetViews>
  <sheetFormatPr defaultRowHeight="14.5" x14ac:dyDescent="0.35"/>
  <cols>
    <col min="1" max="1" width="12.453125" bestFit="1" customWidth="1"/>
    <col min="2" max="2" width="12.54296875" bestFit="1" customWidth="1"/>
    <col min="3" max="3" width="15.36328125" bestFit="1" customWidth="1"/>
    <col min="4" max="4" width="19.453125" bestFit="1" customWidth="1"/>
  </cols>
  <sheetData>
    <row r="1" spans="1:4" x14ac:dyDescent="0.35">
      <c r="A1" s="1" t="s">
        <v>2</v>
      </c>
      <c r="B1" t="s">
        <v>14</v>
      </c>
      <c r="C1" t="s">
        <v>15</v>
      </c>
      <c r="D1" t="s">
        <v>16</v>
      </c>
    </row>
    <row r="2" spans="1:4" x14ac:dyDescent="0.35">
      <c r="A2" s="2" t="s">
        <v>0</v>
      </c>
      <c r="B2" s="4">
        <v>90000</v>
      </c>
      <c r="C2" s="4">
        <v>90000</v>
      </c>
      <c r="D2" s="4">
        <v>90000</v>
      </c>
    </row>
    <row r="3" spans="1:4" x14ac:dyDescent="0.35">
      <c r="A3" s="2" t="s">
        <v>3</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F45E11E3-BA98-45EF-B152-40DA6238EB4E}">
  <ds:schemaRefs/>
</ds:datastoreItem>
</file>

<file path=customXml/itemProps2.xml><?xml version="1.0" encoding="utf-8"?>
<ds:datastoreItem xmlns:ds="http://schemas.openxmlformats.org/officeDocument/2006/customXml" ds:itemID="{B3C706F2-2058-4AB5-851D-0E2C76003937}">
  <ds:schemaRefs/>
</ds:datastoreItem>
</file>

<file path=customXml/itemProps3.xml><?xml version="1.0" encoding="utf-8"?>
<ds:datastoreItem xmlns:ds="http://schemas.openxmlformats.org/officeDocument/2006/customXml" ds:itemID="{73724420-045B-4D78-9D94-CACE6B8C8F78}">
  <ds:schemaRefs/>
</ds:datastoreItem>
</file>

<file path=customXml/itemProps4.xml><?xml version="1.0" encoding="utf-8"?>
<ds:datastoreItem xmlns:ds="http://schemas.openxmlformats.org/officeDocument/2006/customXml" ds:itemID="{C9776AE4-1651-44BC-8752-36F5DDF51C86}">
  <ds:schemaRefs/>
</ds:datastoreItem>
</file>

<file path=customXml/itemProps5.xml><?xml version="1.0" encoding="utf-8"?>
<ds:datastoreItem xmlns:ds="http://schemas.openxmlformats.org/officeDocument/2006/customXml" ds:itemID="{6678CD09-38AA-4F94-A011-627DF097B64D}">
  <ds:schemaRefs/>
</ds:datastoreItem>
</file>

<file path=customXml/itemProps6.xml><?xml version="1.0" encoding="utf-8"?>
<ds:datastoreItem xmlns:ds="http://schemas.openxmlformats.org/officeDocument/2006/customXml" ds:itemID="{6C1D6BF2-6329-4751-9B1B-572B56342A6B}">
  <ds:schemaRefs/>
</ds:datastoreItem>
</file>

<file path=customXml/itemProps7.xml><?xml version="1.0" encoding="utf-8"?>
<ds:datastoreItem xmlns:ds="http://schemas.openxmlformats.org/officeDocument/2006/customXml" ds:itemID="{61081B54-1263-4A7D-8B06-B8B8FB75C05D}">
  <ds:schemaRefs/>
</ds:datastoreItem>
</file>

<file path=customXml/itemProps8.xml><?xml version="1.0" encoding="utf-8"?>
<ds:datastoreItem xmlns:ds="http://schemas.openxmlformats.org/officeDocument/2006/customXml" ds:itemID="{3C328CA2-81E4-448E-B50E-8FC3161CE84A}">
  <ds:schemaRefs>
    <ds:schemaRef ds:uri="http://schemas.microsoft.com/DataMashup"/>
  </ds:schemaRefs>
</ds:datastoreItem>
</file>

<file path=customXml/itemProps9.xml><?xml version="1.0" encoding="utf-8"?>
<ds:datastoreItem xmlns:ds="http://schemas.openxmlformats.org/officeDocument/2006/customXml" ds:itemID="{9C4D73AE-B680-40F3-85DA-73174299CE9D}">
  <ds:schemaRefs/>
</ds:datastoreItem>
</file>

<file path=customXml/itemProps10.xml><?xml version="1.0" encoding="utf-8"?>
<ds:datastoreItem xmlns:ds="http://schemas.openxmlformats.org/officeDocument/2006/customXml" ds:itemID="{39BB66D3-6262-42E3-98D4-1BBE37980E91}">
  <ds:schemaRefs/>
</ds:datastoreItem>
</file>

<file path=customXml/itemProps11.xml><?xml version="1.0" encoding="utf-8"?>
<ds:datastoreItem xmlns:ds="http://schemas.openxmlformats.org/officeDocument/2006/customXml" ds:itemID="{D793E925-1333-4957-8D34-7E6411A5ECE5}">
  <ds:schemaRefs/>
</ds:datastoreItem>
</file>

<file path=customXml/itemProps12.xml><?xml version="1.0" encoding="utf-8"?>
<ds:datastoreItem xmlns:ds="http://schemas.openxmlformats.org/officeDocument/2006/customXml" ds:itemID="{937D2932-FBE3-4406-B935-D6B65491225D}">
  <ds:schemaRefs/>
</ds:datastoreItem>
</file>

<file path=customXml/itemProps13.xml><?xml version="1.0" encoding="utf-8"?>
<ds:datastoreItem xmlns:ds="http://schemas.openxmlformats.org/officeDocument/2006/customXml" ds:itemID="{581C6E0A-49D8-48A0-82C7-03089F8A97DE}">
  <ds:schemaRefs/>
</ds:datastoreItem>
</file>

<file path=customXml/itemProps14.xml><?xml version="1.0" encoding="utf-8"?>
<ds:datastoreItem xmlns:ds="http://schemas.openxmlformats.org/officeDocument/2006/customXml" ds:itemID="{D086CFEF-8BCD-4602-B9C7-C818367C065E}">
  <ds:schemaRefs/>
</ds:datastoreItem>
</file>

<file path=customXml/itemProps15.xml><?xml version="1.0" encoding="utf-8"?>
<ds:datastoreItem xmlns:ds="http://schemas.openxmlformats.org/officeDocument/2006/customXml" ds:itemID="{13EEF4C9-EF8E-4F03-81A6-366276BDEEC2}">
  <ds:schemaRefs/>
</ds:datastoreItem>
</file>

<file path=customXml/itemProps16.xml><?xml version="1.0" encoding="utf-8"?>
<ds:datastoreItem xmlns:ds="http://schemas.openxmlformats.org/officeDocument/2006/customXml" ds:itemID="{BDB60898-7FEF-4599-AB17-4026666A0A77}">
  <ds:schemaRefs/>
</ds:datastoreItem>
</file>

<file path=customXml/itemProps17.xml><?xml version="1.0" encoding="utf-8"?>
<ds:datastoreItem xmlns:ds="http://schemas.openxmlformats.org/officeDocument/2006/customXml" ds:itemID="{5AFB198A-2EB0-4BD5-BF21-495148954004}">
  <ds:schemaRefs/>
</ds:datastoreItem>
</file>

<file path=customXml/itemProps18.xml><?xml version="1.0" encoding="utf-8"?>
<ds:datastoreItem xmlns:ds="http://schemas.openxmlformats.org/officeDocument/2006/customXml" ds:itemID="{0A71C826-4257-4D4D-A3FC-395DB105642B}">
  <ds:schemaRefs/>
</ds:datastoreItem>
</file>

<file path=customXml/itemProps19.xml><?xml version="1.0" encoding="utf-8"?>
<ds:datastoreItem xmlns:ds="http://schemas.openxmlformats.org/officeDocument/2006/customXml" ds:itemID="{3C464F57-EF2D-402F-A45E-5B19D38B9A90}">
  <ds:schemaRefs/>
</ds:datastoreItem>
</file>

<file path=customXml/itemProps20.xml><?xml version="1.0" encoding="utf-8"?>
<ds:datastoreItem xmlns:ds="http://schemas.openxmlformats.org/officeDocument/2006/customXml" ds:itemID="{F4B94EF9-24E9-40C6-893C-1C7438481309}">
  <ds:schemaRefs/>
</ds:datastoreItem>
</file>

<file path=customXml/itemProps21.xml><?xml version="1.0" encoding="utf-8"?>
<ds:datastoreItem xmlns:ds="http://schemas.openxmlformats.org/officeDocument/2006/customXml" ds:itemID="{BAB6C6D0-255F-4E81-9601-186C3CF4CA91}">
  <ds:schemaRefs/>
</ds:datastoreItem>
</file>

<file path=customXml/itemProps22.xml><?xml version="1.0" encoding="utf-8"?>
<ds:datastoreItem xmlns:ds="http://schemas.openxmlformats.org/officeDocument/2006/customXml" ds:itemID="{39609C8E-D678-4A27-8106-96F19BA27B25}">
  <ds:schemaRefs/>
</ds:datastoreItem>
</file>

<file path=customXml/itemProps23.xml><?xml version="1.0" encoding="utf-8"?>
<ds:datastoreItem xmlns:ds="http://schemas.openxmlformats.org/officeDocument/2006/customXml" ds:itemID="{B672474A-EFE3-4138-A554-B1C58F2F3D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Skill_Salary_Analysis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Jordan Gleason</cp:lastModifiedBy>
  <dcterms:created xsi:type="dcterms:W3CDTF">2024-08-10T22:21:34Z</dcterms:created>
  <dcterms:modified xsi:type="dcterms:W3CDTF">2024-12-14T02:10:16Z</dcterms:modified>
</cp:coreProperties>
</file>